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4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5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ohammedalser/Downloads/kmer-cnt-master/"/>
    </mc:Choice>
  </mc:AlternateContent>
  <xr:revisionPtr revIDLastSave="0" documentId="13_ncr:1_{7BCB4C85-F7BF-CB41-BB8D-E18153B03B95}" xr6:coauthVersionLast="47" xr6:coauthVersionMax="47" xr10:uidLastSave="{00000000-0000-0000-0000-000000000000}"/>
  <bookViews>
    <workbookView xWindow="0" yWindow="500" windowWidth="24700" windowHeight="15500" xr2:uid="{00000000-000D-0000-FFFF-FFFF00000000}"/>
  </bookViews>
  <sheets>
    <sheet name="110" sheetId="15" r:id="rId1"/>
    <sheet name="10" sheetId="7" r:id="rId2"/>
    <sheet name="101001" sheetId="14" r:id="rId3"/>
    <sheet name="11110000" sheetId="17" r:id="rId4"/>
    <sheet name="100" sheetId="16" r:id="rId5"/>
    <sheet name="commands" sheetId="18" r:id="rId6"/>
  </sheets>
  <definedNames>
    <definedName name="_xlnm._FilterDatabase" localSheetId="1" hidden="1">'10'!$A$1:$E$1002</definedName>
    <definedName name="_xlnm._FilterDatabase" localSheetId="4" hidden="1">'100'!$A$1:$E$1002</definedName>
    <definedName name="_xlnm._FilterDatabase" localSheetId="2" hidden="1">'101001'!$A$1:$E$1002</definedName>
    <definedName name="_xlnm._FilterDatabase" localSheetId="0" hidden="1">'110'!$A$1:$E$1002</definedName>
    <definedName name="_xlnm._FilterDatabase" localSheetId="3" hidden="1">'11110000'!$A$1:$E$1002</definedName>
    <definedName name="_xlchart.v1.0" hidden="1">'100'!$D$1</definedName>
    <definedName name="_xlchart.v1.1" hidden="1">'100'!$D$2:$D$1001</definedName>
    <definedName name="_xlchart.v1.2" hidden="1">'100'!$D$1</definedName>
    <definedName name="_xlchart.v1.3" hidden="1">'100'!$D$2:$D$1001</definedName>
    <definedName name="_xlchart.v1.4" hidden="1">'100'!$D$1</definedName>
    <definedName name="_xlchart.v1.5" hidden="1">'100'!$D$2:$D$1001</definedName>
    <definedName name="_xlchart.v1.6" hidden="1">'100'!$D$1</definedName>
    <definedName name="_xlchart.v1.7" hidden="1">'100'!$D$2:$D$1001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003" i="16" l="1"/>
  <c r="C1003" i="16"/>
  <c r="D1003" i="16"/>
  <c r="E1003" i="16"/>
  <c r="B1004" i="16"/>
  <c r="B1005" i="16" s="1"/>
  <c r="C1004" i="16"/>
  <c r="C1005" i="16" s="1"/>
  <c r="D1004" i="16"/>
  <c r="D1005" i="16" s="1"/>
  <c r="E1004" i="16"/>
  <c r="E1005" i="16" s="1"/>
  <c r="H5" i="17" a="1"/>
  <c r="H5" i="17" s="1"/>
  <c r="M2" i="17" a="1"/>
  <c r="M2" i="17" s="1"/>
  <c r="J4" i="17"/>
  <c r="K2" i="17"/>
  <c r="K4" i="17"/>
  <c r="H2" i="17"/>
  <c r="K8" i="17" l="1"/>
  <c r="K6" i="17"/>
  <c r="K3" i="17"/>
  <c r="K1" i="17" s="1"/>
  <c r="J6" i="17"/>
  <c r="J3" i="17"/>
  <c r="J8" i="17"/>
  <c r="M3" i="17" a="1"/>
  <c r="M3" i="17" s="1"/>
  <c r="N3" i="17" s="1" a="1"/>
  <c r="N3" i="17" s="1"/>
  <c r="N2" i="17" a="1"/>
  <c r="N2" i="17" s="1"/>
  <c r="I2" i="17"/>
  <c r="H4" i="17"/>
  <c r="J2" i="17"/>
  <c r="I4" i="17"/>
  <c r="M4" i="17" l="1" a="1"/>
  <c r="M4" i="17" s="1"/>
  <c r="N4" i="17" s="1" a="1"/>
  <c r="N4" i="17" s="1"/>
  <c r="I6" i="17"/>
  <c r="I8" i="17"/>
  <c r="I3" i="17"/>
  <c r="I1" i="17" s="1"/>
  <c r="H8" i="17"/>
  <c r="H6" i="17"/>
  <c r="H3" i="17"/>
  <c r="H1" i="17" s="1"/>
  <c r="J1" i="17"/>
  <c r="P2" i="17"/>
  <c r="R2" i="17"/>
  <c r="Q2" i="17"/>
  <c r="O2" i="17"/>
  <c r="O3" i="17"/>
  <c r="Q3" i="17"/>
  <c r="P3" i="17"/>
  <c r="O4" i="17"/>
  <c r="R3" i="17"/>
  <c r="Q4" i="17"/>
  <c r="R4" i="17"/>
  <c r="P4" i="17"/>
  <c r="M5" i="17" l="1" a="1"/>
  <c r="M5" i="17" s="1"/>
  <c r="N5" i="17" s="1" a="1"/>
  <c r="N5" i="17" s="1"/>
  <c r="X4" i="17"/>
  <c r="Z4" i="17"/>
  <c r="Y4" i="17"/>
  <c r="Z3" i="17"/>
  <c r="W4" i="17"/>
  <c r="X3" i="17"/>
  <c r="Y3" i="17"/>
  <c r="W3" i="17"/>
  <c r="W2" i="17"/>
  <c r="Y2" i="17"/>
  <c r="Z2" i="17"/>
  <c r="X2" i="17"/>
  <c r="H5" i="16" a="1"/>
  <c r="H5" i="16" s="1"/>
  <c r="M2" i="16" a="1"/>
  <c r="M2" i="16" s="1"/>
  <c r="N2" i="16" s="1" a="1"/>
  <c r="N2" i="16" s="1"/>
  <c r="H5" i="15" a="1"/>
  <c r="H5" i="15" s="1"/>
  <c r="M2" i="15" a="1"/>
  <c r="M2" i="15" s="1"/>
  <c r="H5" i="14" a="1"/>
  <c r="H5" i="14" s="1"/>
  <c r="M2" i="14" a="1"/>
  <c r="M2" i="14" s="1"/>
  <c r="N2" i="14" s="1" a="1"/>
  <c r="N2" i="14" s="1"/>
  <c r="M2" i="7" a="1"/>
  <c r="M2" i="7" s="1"/>
  <c r="N2" i="7" s="1" a="1"/>
  <c r="N2" i="7" s="1"/>
  <c r="H5" i="7" a="1"/>
  <c r="H5" i="7" s="1"/>
  <c r="O5" i="17"/>
  <c r="P5" i="17"/>
  <c r="Q5" i="17"/>
  <c r="R5" i="17"/>
  <c r="S2" i="17"/>
  <c r="T4" i="17"/>
  <c r="S4" i="17"/>
  <c r="V4" i="17"/>
  <c r="U2" i="17"/>
  <c r="T3" i="17"/>
  <c r="S5" i="17"/>
  <c r="U5" i="17"/>
  <c r="V2" i="17"/>
  <c r="U4" i="17"/>
  <c r="U3" i="17"/>
  <c r="T2" i="17"/>
  <c r="V3" i="17"/>
  <c r="S3" i="17"/>
  <c r="T5" i="17"/>
  <c r="V5" i="17"/>
  <c r="O2" i="7"/>
  <c r="J4" i="7"/>
  <c r="Z5" i="17" l="1"/>
  <c r="Y5" i="17"/>
  <c r="X5" i="17"/>
  <c r="W5" i="17"/>
  <c r="M6" i="17" a="1"/>
  <c r="M6" i="17" s="1"/>
  <c r="N6" i="17" s="1" a="1"/>
  <c r="N6" i="17" s="1"/>
  <c r="M3" i="16" a="1"/>
  <c r="M3" i="16" s="1"/>
  <c r="N2" i="15" a="1"/>
  <c r="N2" i="15" s="1"/>
  <c r="M3" i="15" a="1"/>
  <c r="M3" i="15" s="1"/>
  <c r="N3" i="15" s="1" a="1"/>
  <c r="N3" i="15" s="1"/>
  <c r="M3" i="14" a="1"/>
  <c r="M3" i="14" s="1"/>
  <c r="M3" i="7" a="1"/>
  <c r="M3" i="7" s="1"/>
  <c r="W2" i="7"/>
  <c r="J8" i="7"/>
  <c r="O6" i="17"/>
  <c r="P6" i="17"/>
  <c r="R6" i="17"/>
  <c r="Q6" i="17"/>
  <c r="K4" i="7"/>
  <c r="J4" i="16"/>
  <c r="O2" i="14"/>
  <c r="Q2" i="7"/>
  <c r="I2" i="7"/>
  <c r="R2" i="16"/>
  <c r="K2" i="7"/>
  <c r="O2" i="16"/>
  <c r="J2" i="15"/>
  <c r="K4" i="14"/>
  <c r="J2" i="7"/>
  <c r="Q2" i="16"/>
  <c r="K4" i="15"/>
  <c r="I2" i="14"/>
  <c r="H2" i="7"/>
  <c r="P2" i="16"/>
  <c r="I2" i="15"/>
  <c r="J4" i="14"/>
  <c r="H4" i="7"/>
  <c r="I4" i="7"/>
  <c r="H2" i="16"/>
  <c r="K2" i="15"/>
  <c r="H4" i="14"/>
  <c r="H2" i="15"/>
  <c r="H2" i="14"/>
  <c r="H4" i="16"/>
  <c r="K2" i="14"/>
  <c r="K2" i="16"/>
  <c r="H4" i="15"/>
  <c r="I4" i="14"/>
  <c r="I4" i="16"/>
  <c r="I4" i="15"/>
  <c r="J2" i="14"/>
  <c r="J2" i="16"/>
  <c r="R2" i="14"/>
  <c r="S2" i="7"/>
  <c r="J4" i="15"/>
  <c r="K4" i="16"/>
  <c r="P2" i="7"/>
  <c r="R2" i="7"/>
  <c r="P2" i="14"/>
  <c r="I2" i="16"/>
  <c r="Q2" i="14"/>
  <c r="M7" i="17" l="1" a="1"/>
  <c r="M7" i="17" s="1"/>
  <c r="N7" i="17" s="1" a="1"/>
  <c r="N7" i="17" s="1"/>
  <c r="Y6" i="17"/>
  <c r="Z6" i="17"/>
  <c r="X6" i="17"/>
  <c r="W6" i="17"/>
  <c r="I3" i="7"/>
  <c r="I1" i="7" s="1"/>
  <c r="I8" i="7"/>
  <c r="I6" i="7"/>
  <c r="K8" i="7"/>
  <c r="J8" i="16"/>
  <c r="J6" i="16"/>
  <c r="J3" i="16"/>
  <c r="J1" i="16" s="1"/>
  <c r="K8" i="16"/>
  <c r="K6" i="16"/>
  <c r="K3" i="16"/>
  <c r="K1" i="16" s="1"/>
  <c r="I6" i="16"/>
  <c r="I3" i="16"/>
  <c r="I1" i="16" s="1"/>
  <c r="I8" i="16"/>
  <c r="H6" i="16"/>
  <c r="H8" i="16"/>
  <c r="H3" i="16"/>
  <c r="H1" i="16" s="1"/>
  <c r="X2" i="16"/>
  <c r="Y2" i="16"/>
  <c r="W2" i="16"/>
  <c r="Z2" i="16"/>
  <c r="M4" i="16" a="1"/>
  <c r="M4" i="16" s="1"/>
  <c r="M5" i="16" s="1" a="1"/>
  <c r="M5" i="16" s="1"/>
  <c r="N5" i="16" s="1" a="1"/>
  <c r="N5" i="16" s="1"/>
  <c r="N3" i="16" a="1"/>
  <c r="N3" i="16" s="1"/>
  <c r="I8" i="15"/>
  <c r="I6" i="15"/>
  <c r="I3" i="15"/>
  <c r="I1" i="15" s="1"/>
  <c r="H8" i="15"/>
  <c r="H3" i="15"/>
  <c r="H1" i="15" s="1"/>
  <c r="H6" i="15"/>
  <c r="J8" i="15"/>
  <c r="J6" i="15"/>
  <c r="J3" i="15"/>
  <c r="J1" i="15" s="1"/>
  <c r="K3" i="15"/>
  <c r="K1" i="15" s="1"/>
  <c r="K6" i="15"/>
  <c r="K8" i="15"/>
  <c r="M4" i="15" a="1"/>
  <c r="M4" i="15" s="1"/>
  <c r="I6" i="14"/>
  <c r="I3" i="14"/>
  <c r="I1" i="14" s="1"/>
  <c r="I8" i="14"/>
  <c r="J8" i="14"/>
  <c r="J6" i="14"/>
  <c r="J3" i="14"/>
  <c r="J1" i="14" s="1"/>
  <c r="K6" i="14"/>
  <c r="K3" i="14"/>
  <c r="K1" i="14" s="1"/>
  <c r="K8" i="14"/>
  <c r="H6" i="14"/>
  <c r="H8" i="14"/>
  <c r="H3" i="14"/>
  <c r="H1" i="14" s="1"/>
  <c r="W2" i="14"/>
  <c r="Y2" i="14"/>
  <c r="X2" i="14"/>
  <c r="Z2" i="14"/>
  <c r="M4" i="14" a="1"/>
  <c r="M4" i="14" s="1"/>
  <c r="M5" i="14" s="1" a="1"/>
  <c r="M5" i="14" s="1"/>
  <c r="N5" i="14" s="1" a="1"/>
  <c r="N5" i="14" s="1"/>
  <c r="N3" i="14" a="1"/>
  <c r="N3" i="14" s="1"/>
  <c r="N3" i="7" a="1"/>
  <c r="N3" i="7" s="1"/>
  <c r="M4" i="7" a="1"/>
  <c r="M4" i="7" s="1"/>
  <c r="N4" i="7" s="1" a="1"/>
  <c r="N4" i="7" s="1"/>
  <c r="Z2" i="7"/>
  <c r="Y2" i="7"/>
  <c r="X2" i="7"/>
  <c r="H8" i="7"/>
  <c r="H6" i="7"/>
  <c r="K6" i="7"/>
  <c r="J6" i="7"/>
  <c r="K3" i="7"/>
  <c r="K1" i="7" s="1"/>
  <c r="H3" i="7"/>
  <c r="H1" i="7" s="1"/>
  <c r="J3" i="7"/>
  <c r="J1" i="7" s="1"/>
  <c r="R3" i="16"/>
  <c r="Q7" i="17"/>
  <c r="T6" i="17"/>
  <c r="R7" i="17"/>
  <c r="S6" i="17"/>
  <c r="P7" i="17"/>
  <c r="O7" i="17"/>
  <c r="U6" i="17"/>
  <c r="V6" i="17"/>
  <c r="P3" i="15"/>
  <c r="R2" i="15"/>
  <c r="Q2" i="15"/>
  <c r="P2" i="15"/>
  <c r="R3" i="15"/>
  <c r="O2" i="15"/>
  <c r="S2" i="14"/>
  <c r="U2" i="14"/>
  <c r="V2" i="16"/>
  <c r="V2" i="7"/>
  <c r="U2" i="16"/>
  <c r="T2" i="16"/>
  <c r="U2" i="7"/>
  <c r="S2" i="16"/>
  <c r="T2" i="14"/>
  <c r="Q3" i="15"/>
  <c r="O3" i="15"/>
  <c r="O3" i="7"/>
  <c r="T2" i="7"/>
  <c r="V2" i="14"/>
  <c r="P3" i="7"/>
  <c r="P4" i="7"/>
  <c r="M8" i="17" l="1" a="1"/>
  <c r="M8" i="17" s="1"/>
  <c r="N8" i="17" s="1" a="1"/>
  <c r="N8" i="17" s="1"/>
  <c r="W7" i="17"/>
  <c r="X7" i="17"/>
  <c r="Z7" i="17"/>
  <c r="Y7" i="17"/>
  <c r="N4" i="16" a="1"/>
  <c r="N4" i="16" s="1"/>
  <c r="M6" i="16" a="1"/>
  <c r="M6" i="16" s="1"/>
  <c r="Z3" i="15"/>
  <c r="X2" i="15"/>
  <c r="W2" i="15"/>
  <c r="Y2" i="15"/>
  <c r="Z2" i="15"/>
  <c r="X3" i="15"/>
  <c r="W3" i="15"/>
  <c r="Y3" i="15"/>
  <c r="N4" i="15" a="1"/>
  <c r="N4" i="15" s="1"/>
  <c r="M5" i="15" a="1"/>
  <c r="M5" i="15" s="1"/>
  <c r="N4" i="14" a="1"/>
  <c r="N4" i="14" s="1"/>
  <c r="M6" i="14" a="1"/>
  <c r="M6" i="14" s="1"/>
  <c r="M5" i="7" a="1"/>
  <c r="M5" i="7" s="1"/>
  <c r="N5" i="7" s="1" a="1"/>
  <c r="N5" i="7" s="1"/>
  <c r="X4" i="7"/>
  <c r="X3" i="7"/>
  <c r="W3" i="7"/>
  <c r="O8" i="17"/>
  <c r="Q8" i="17"/>
  <c r="R8" i="17"/>
  <c r="P8" i="17"/>
  <c r="V7" i="17"/>
  <c r="S7" i="17"/>
  <c r="U7" i="17"/>
  <c r="T7" i="17"/>
  <c r="T4" i="7"/>
  <c r="P5" i="16"/>
  <c r="O5" i="14"/>
  <c r="Q3" i="14"/>
  <c r="U3" i="15"/>
  <c r="T3" i="7"/>
  <c r="O3" i="16"/>
  <c r="P5" i="14"/>
  <c r="S3" i="15"/>
  <c r="R3" i="14"/>
  <c r="Q3" i="16"/>
  <c r="S2" i="15"/>
  <c r="S3" i="7"/>
  <c r="R5" i="14"/>
  <c r="O3" i="14"/>
  <c r="R3" i="7"/>
  <c r="V3" i="15"/>
  <c r="P3" i="16"/>
  <c r="U2" i="15"/>
  <c r="R5" i="16"/>
  <c r="T3" i="15"/>
  <c r="R4" i="7"/>
  <c r="P3" i="14"/>
  <c r="O5" i="16"/>
  <c r="V2" i="15"/>
  <c r="Q5" i="16"/>
  <c r="Q5" i="14"/>
  <c r="O4" i="7"/>
  <c r="T2" i="15"/>
  <c r="Q4" i="7"/>
  <c r="Q3" i="7"/>
  <c r="Q5" i="7"/>
  <c r="S8" i="17"/>
  <c r="U8" i="17"/>
  <c r="V8" i="17"/>
  <c r="T8" i="17"/>
  <c r="Z5" i="16" l="1"/>
  <c r="Z3" i="16"/>
  <c r="X8" i="17"/>
  <c r="Z8" i="17"/>
  <c r="Y8" i="17"/>
  <c r="W8" i="17"/>
  <c r="M9" i="17" a="1"/>
  <c r="M9" i="17" s="1"/>
  <c r="N9" i="17" s="1" a="1"/>
  <c r="N9" i="17" s="1"/>
  <c r="Y3" i="7"/>
  <c r="Y4" i="7"/>
  <c r="W4" i="7"/>
  <c r="Z4" i="7"/>
  <c r="Z3" i="7"/>
  <c r="W3" i="16"/>
  <c r="X5" i="16"/>
  <c r="Y5" i="16"/>
  <c r="W5" i="16"/>
  <c r="X3" i="16"/>
  <c r="Y3" i="16"/>
  <c r="N6" i="16" a="1"/>
  <c r="N6" i="16" s="1"/>
  <c r="M7" i="16" a="1"/>
  <c r="M7" i="16" s="1"/>
  <c r="M6" i="15" a="1"/>
  <c r="M6" i="15" s="1"/>
  <c r="M7" i="15" s="1" a="1"/>
  <c r="M7" i="15" s="1"/>
  <c r="N7" i="15" s="1" a="1"/>
  <c r="N7" i="15" s="1"/>
  <c r="N5" i="15" a="1"/>
  <c r="N5" i="15" s="1"/>
  <c r="Z3" i="14"/>
  <c r="Y3" i="14"/>
  <c r="X3" i="14"/>
  <c r="W3" i="14"/>
  <c r="Z5" i="14"/>
  <c r="X5" i="14"/>
  <c r="W5" i="14"/>
  <c r="Y5" i="14"/>
  <c r="N6" i="14" a="1"/>
  <c r="N6" i="14" s="1"/>
  <c r="M7" i="14" a="1"/>
  <c r="M7" i="14" s="1"/>
  <c r="M6" i="7" a="1"/>
  <c r="M6" i="7" s="1"/>
  <c r="N6" i="7" s="1" a="1"/>
  <c r="N6" i="7" s="1"/>
  <c r="Y5" i="7"/>
  <c r="O9" i="17"/>
  <c r="P9" i="17"/>
  <c r="Q9" i="17"/>
  <c r="R9" i="17"/>
  <c r="S9" i="17"/>
  <c r="V9" i="17"/>
  <c r="T9" i="17"/>
  <c r="U9" i="17"/>
  <c r="U5" i="7"/>
  <c r="P5" i="7"/>
  <c r="U3" i="7"/>
  <c r="O5" i="7"/>
  <c r="P4" i="16"/>
  <c r="R4" i="14"/>
  <c r="O4" i="16"/>
  <c r="P4" i="14"/>
  <c r="T3" i="14"/>
  <c r="U4" i="7"/>
  <c r="S5" i="16"/>
  <c r="Q4" i="14"/>
  <c r="T5" i="14"/>
  <c r="S4" i="7"/>
  <c r="V3" i="16"/>
  <c r="Q4" i="15"/>
  <c r="O4" i="14"/>
  <c r="R4" i="15"/>
  <c r="T5" i="16"/>
  <c r="U3" i="14"/>
  <c r="T3" i="16"/>
  <c r="P4" i="15"/>
  <c r="S3" i="14"/>
  <c r="R4" i="16"/>
  <c r="U5" i="16"/>
  <c r="V4" i="7"/>
  <c r="S3" i="16"/>
  <c r="O4" i="15"/>
  <c r="V5" i="14"/>
  <c r="Q4" i="16"/>
  <c r="U3" i="16"/>
  <c r="V3" i="7"/>
  <c r="V3" i="14"/>
  <c r="U5" i="14"/>
  <c r="S5" i="14"/>
  <c r="V5" i="16"/>
  <c r="R5" i="7"/>
  <c r="Q6" i="7"/>
  <c r="W4" i="15" l="1"/>
  <c r="Z9" i="17"/>
  <c r="Y9" i="17"/>
  <c r="X9" i="17"/>
  <c r="W9" i="17"/>
  <c r="M10" i="17" a="1"/>
  <c r="M10" i="17" s="1"/>
  <c r="N10" i="17" s="1" a="1"/>
  <c r="N10" i="17" s="1"/>
  <c r="Z5" i="7"/>
  <c r="W5" i="7"/>
  <c r="X5" i="7"/>
  <c r="W4" i="16"/>
  <c r="X4" i="16"/>
  <c r="Z4" i="16"/>
  <c r="Y4" i="16"/>
  <c r="M8" i="16" a="1"/>
  <c r="M8" i="16" s="1"/>
  <c r="M9" i="16" s="1" a="1"/>
  <c r="M9" i="16" s="1"/>
  <c r="N9" i="16" s="1" a="1"/>
  <c r="N9" i="16" s="1"/>
  <c r="N7" i="16" a="1"/>
  <c r="N7" i="16" s="1"/>
  <c r="M8" i="15" a="1"/>
  <c r="M8" i="15" s="1"/>
  <c r="N8" i="15" s="1" a="1"/>
  <c r="N8" i="15" s="1"/>
  <c r="Z4" i="15"/>
  <c r="X4" i="15"/>
  <c r="Y4" i="15"/>
  <c r="N6" i="15" a="1"/>
  <c r="N6" i="15" s="1"/>
  <c r="W4" i="14"/>
  <c r="Y4" i="14"/>
  <c r="X4" i="14"/>
  <c r="Z4" i="14"/>
  <c r="M8" i="14" a="1"/>
  <c r="M8" i="14" s="1"/>
  <c r="N7" i="14" a="1"/>
  <c r="N7" i="14" s="1"/>
  <c r="M7" i="7" a="1"/>
  <c r="M7" i="7" s="1"/>
  <c r="N7" i="7" s="1" a="1"/>
  <c r="N7" i="7" s="1"/>
  <c r="Y6" i="7"/>
  <c r="R10" i="17"/>
  <c r="O10" i="17"/>
  <c r="P10" i="17"/>
  <c r="Q10" i="17"/>
  <c r="U6" i="7"/>
  <c r="O6" i="16"/>
  <c r="P5" i="15"/>
  <c r="U4" i="14"/>
  <c r="V5" i="7"/>
  <c r="T4" i="16"/>
  <c r="T4" i="14"/>
  <c r="S5" i="7"/>
  <c r="U4" i="16"/>
  <c r="O5" i="15"/>
  <c r="O6" i="14"/>
  <c r="T5" i="7"/>
  <c r="P6" i="7"/>
  <c r="V4" i="15"/>
  <c r="R6" i="7"/>
  <c r="P7" i="15"/>
  <c r="U4" i="15"/>
  <c r="O6" i="7"/>
  <c r="S4" i="15"/>
  <c r="Q5" i="15"/>
  <c r="R6" i="14"/>
  <c r="R6" i="16"/>
  <c r="V4" i="14"/>
  <c r="P6" i="16"/>
  <c r="Q7" i="15"/>
  <c r="Q6" i="14"/>
  <c r="R5" i="15"/>
  <c r="S4" i="16"/>
  <c r="O7" i="15"/>
  <c r="S4" i="14"/>
  <c r="V4" i="16"/>
  <c r="R7" i="15"/>
  <c r="P6" i="14"/>
  <c r="Q6" i="16"/>
  <c r="T4" i="15"/>
  <c r="P8" i="15"/>
  <c r="Q7" i="7"/>
  <c r="V10" i="17"/>
  <c r="S10" i="17"/>
  <c r="T10" i="17"/>
  <c r="U10" i="17"/>
  <c r="Y10" i="17" l="1"/>
  <c r="X10" i="17"/>
  <c r="W10" i="17"/>
  <c r="Z10" i="17"/>
  <c r="M11" i="17" a="1"/>
  <c r="M11" i="17" s="1"/>
  <c r="N11" i="17" s="1" a="1"/>
  <c r="N11" i="17" s="1"/>
  <c r="W6" i="7"/>
  <c r="Z6" i="7"/>
  <c r="X6" i="7"/>
  <c r="M9" i="14" a="1"/>
  <c r="M9" i="14" s="1"/>
  <c r="N9" i="14" s="1" a="1"/>
  <c r="N9" i="14" s="1"/>
  <c r="X6" i="16"/>
  <c r="Z6" i="16"/>
  <c r="Y6" i="16"/>
  <c r="W6" i="16"/>
  <c r="N8" i="16" a="1"/>
  <c r="N8" i="16" s="1"/>
  <c r="M10" i="16" a="1"/>
  <c r="M10" i="16" s="1"/>
  <c r="M9" i="15" a="1"/>
  <c r="M9" i="15" s="1"/>
  <c r="M10" i="15" s="1" a="1"/>
  <c r="M10" i="15" s="1"/>
  <c r="N10" i="15" s="1" a="1"/>
  <c r="N10" i="15" s="1"/>
  <c r="Z5" i="15"/>
  <c r="Y5" i="15"/>
  <c r="Y7" i="15"/>
  <c r="W5" i="15"/>
  <c r="Z7" i="15"/>
  <c r="X8" i="15"/>
  <c r="X5" i="15"/>
  <c r="W7" i="15"/>
  <c r="X7" i="15"/>
  <c r="Y6" i="14"/>
  <c r="Z6" i="14"/>
  <c r="W6" i="14"/>
  <c r="X6" i="14"/>
  <c r="N8" i="14" a="1"/>
  <c r="N8" i="14" s="1"/>
  <c r="Y7" i="7"/>
  <c r="M8" i="7" a="1"/>
  <c r="M8" i="7" s="1"/>
  <c r="N8" i="7" s="1" a="1"/>
  <c r="N8" i="7" s="1"/>
  <c r="P11" i="17"/>
  <c r="Q11" i="17"/>
  <c r="R11" i="17"/>
  <c r="O11" i="17"/>
  <c r="U7" i="7"/>
  <c r="O8" i="15"/>
  <c r="U6" i="16"/>
  <c r="T8" i="15"/>
  <c r="T5" i="15"/>
  <c r="P9" i="16"/>
  <c r="R7" i="14"/>
  <c r="S6" i="16"/>
  <c r="T7" i="15"/>
  <c r="S6" i="14"/>
  <c r="S6" i="7"/>
  <c r="Q8" i="15"/>
  <c r="R9" i="16"/>
  <c r="O6" i="15"/>
  <c r="Q7" i="14"/>
  <c r="V6" i="7"/>
  <c r="O9" i="16"/>
  <c r="P6" i="15"/>
  <c r="S5" i="15"/>
  <c r="P7" i="14"/>
  <c r="O7" i="14"/>
  <c r="R7" i="16"/>
  <c r="Q6" i="15"/>
  <c r="T6" i="14"/>
  <c r="Q7" i="16"/>
  <c r="U7" i="15"/>
  <c r="O7" i="7"/>
  <c r="T6" i="7"/>
  <c r="P7" i="16"/>
  <c r="U6" i="14"/>
  <c r="S7" i="15"/>
  <c r="T6" i="16"/>
  <c r="V6" i="16"/>
  <c r="O7" i="16"/>
  <c r="V5" i="15"/>
  <c r="R6" i="15"/>
  <c r="V6" i="14"/>
  <c r="R8" i="15"/>
  <c r="R7" i="7"/>
  <c r="V7" i="15"/>
  <c r="P7" i="7"/>
  <c r="Q9" i="16"/>
  <c r="U5" i="15"/>
  <c r="R9" i="14"/>
  <c r="P8" i="7"/>
  <c r="O10" i="15"/>
  <c r="T11" i="17"/>
  <c r="U11" i="17"/>
  <c r="V11" i="17"/>
  <c r="S11" i="17"/>
  <c r="W11" i="17" l="1"/>
  <c r="Z11" i="17"/>
  <c r="Y11" i="17"/>
  <c r="X11" i="17"/>
  <c r="M12" i="17" a="1"/>
  <c r="M12" i="17" s="1"/>
  <c r="N12" i="17" s="1" a="1"/>
  <c r="N12" i="17" s="1"/>
  <c r="X7" i="7"/>
  <c r="Z7" i="7"/>
  <c r="Z8" i="15"/>
  <c r="W7" i="7"/>
  <c r="Y8" i="15"/>
  <c r="W8" i="15"/>
  <c r="M10" i="14" a="1"/>
  <c r="M10" i="14" s="1"/>
  <c r="N10" i="14" s="1" a="1"/>
  <c r="N10" i="14" s="1"/>
  <c r="W7" i="16"/>
  <c r="Y7" i="16"/>
  <c r="Z7" i="16"/>
  <c r="X7" i="16"/>
  <c r="W9" i="16"/>
  <c r="X9" i="16"/>
  <c r="Z9" i="16"/>
  <c r="Y9" i="16"/>
  <c r="M11" i="16" a="1"/>
  <c r="M11" i="16" s="1"/>
  <c r="N10" i="16" a="1"/>
  <c r="N10" i="16" s="1"/>
  <c r="N9" i="15" a="1"/>
  <c r="N9" i="15" s="1"/>
  <c r="M11" i="15" a="1"/>
  <c r="M11" i="15" s="1"/>
  <c r="N11" i="15" s="1" a="1"/>
  <c r="N11" i="15" s="1"/>
  <c r="W6" i="15"/>
  <c r="W10" i="15"/>
  <c r="Z6" i="15"/>
  <c r="Y6" i="15"/>
  <c r="X6" i="15"/>
  <c r="W7" i="14"/>
  <c r="X7" i="14"/>
  <c r="Z7" i="14"/>
  <c r="Y7" i="14"/>
  <c r="Z9" i="14"/>
  <c r="X8" i="7"/>
  <c r="M9" i="7" a="1"/>
  <c r="M9" i="7" s="1"/>
  <c r="N9" i="7" s="1" a="1"/>
  <c r="N9" i="7" s="1"/>
  <c r="O12" i="17"/>
  <c r="P12" i="17"/>
  <c r="Q12" i="17"/>
  <c r="R12" i="17"/>
  <c r="T8" i="7"/>
  <c r="S8" i="15"/>
  <c r="T7" i="16"/>
  <c r="T7" i="14"/>
  <c r="U6" i="15"/>
  <c r="T7" i="7"/>
  <c r="O9" i="14"/>
  <c r="S9" i="16"/>
  <c r="Q8" i="14"/>
  <c r="T9" i="16"/>
  <c r="P9" i="14"/>
  <c r="V7" i="7"/>
  <c r="R8" i="7"/>
  <c r="S7" i="16"/>
  <c r="O8" i="14"/>
  <c r="V9" i="16"/>
  <c r="V9" i="14"/>
  <c r="O8" i="7"/>
  <c r="Q8" i="7"/>
  <c r="Q8" i="16"/>
  <c r="S6" i="15"/>
  <c r="S7" i="14"/>
  <c r="V7" i="14"/>
  <c r="P8" i="16"/>
  <c r="V6" i="15"/>
  <c r="U7" i="16"/>
  <c r="R8" i="14"/>
  <c r="V8" i="15"/>
  <c r="Q10" i="15"/>
  <c r="O8" i="16"/>
  <c r="U7" i="14"/>
  <c r="R8" i="16"/>
  <c r="S10" i="15"/>
  <c r="T6" i="15"/>
  <c r="P8" i="14"/>
  <c r="U9" i="16"/>
  <c r="V7" i="16"/>
  <c r="S7" i="7"/>
  <c r="R10" i="15"/>
  <c r="U8" i="15"/>
  <c r="Q9" i="14"/>
  <c r="P10" i="15"/>
  <c r="O9" i="15"/>
  <c r="O11" i="15"/>
  <c r="P9" i="7"/>
  <c r="S12" i="17"/>
  <c r="T12" i="17"/>
  <c r="U12" i="17"/>
  <c r="V12" i="17"/>
  <c r="Z12" i="17" l="1"/>
  <c r="Y12" i="17"/>
  <c r="X12" i="17"/>
  <c r="W12" i="17"/>
  <c r="M13" i="17" a="1"/>
  <c r="M13" i="17" s="1"/>
  <c r="N13" i="17" s="1" a="1"/>
  <c r="N13" i="17" s="1"/>
  <c r="X10" i="15"/>
  <c r="Y9" i="14"/>
  <c r="Z10" i="15"/>
  <c r="Y10" i="15"/>
  <c r="Y8" i="7"/>
  <c r="W8" i="7"/>
  <c r="Z8" i="7"/>
  <c r="X9" i="14"/>
  <c r="W9" i="14"/>
  <c r="M11" i="14" a="1"/>
  <c r="M11" i="14" s="1"/>
  <c r="N11" i="14" s="1" a="1"/>
  <c r="N11" i="14" s="1"/>
  <c r="X8" i="16"/>
  <c r="Z8" i="16"/>
  <c r="W8" i="16"/>
  <c r="Y8" i="16"/>
  <c r="N11" i="16" a="1"/>
  <c r="N11" i="16" s="1"/>
  <c r="M12" i="16" a="1"/>
  <c r="M12" i="16" s="1"/>
  <c r="W11" i="15"/>
  <c r="M12" i="15" a="1"/>
  <c r="M12" i="15" s="1"/>
  <c r="N12" i="15" s="1" a="1"/>
  <c r="N12" i="15" s="1"/>
  <c r="W9" i="15"/>
  <c r="W8" i="14"/>
  <c r="Z8" i="14"/>
  <c r="X8" i="14"/>
  <c r="Y8" i="14"/>
  <c r="X9" i="7"/>
  <c r="M10" i="7" a="1"/>
  <c r="M10" i="7" s="1"/>
  <c r="N10" i="7" s="1" a="1"/>
  <c r="N10" i="7" s="1"/>
  <c r="R13" i="17"/>
  <c r="Q13" i="17"/>
  <c r="O13" i="17"/>
  <c r="P13" i="17"/>
  <c r="T9" i="7"/>
  <c r="S8" i="7"/>
  <c r="P10" i="14"/>
  <c r="R10" i="16"/>
  <c r="R9" i="7"/>
  <c r="S9" i="15"/>
  <c r="S11" i="15"/>
  <c r="O9" i="7"/>
  <c r="Q10" i="16"/>
  <c r="T8" i="16"/>
  <c r="S8" i="16"/>
  <c r="S8" i="14"/>
  <c r="Q10" i="14"/>
  <c r="V8" i="7"/>
  <c r="Q9" i="7"/>
  <c r="T10" i="15"/>
  <c r="R11" i="15"/>
  <c r="V8" i="14"/>
  <c r="Q9" i="15"/>
  <c r="T8" i="14"/>
  <c r="R9" i="15"/>
  <c r="U9" i="14"/>
  <c r="T9" i="14"/>
  <c r="P9" i="15"/>
  <c r="Q11" i="15"/>
  <c r="V10" i="15"/>
  <c r="S9" i="14"/>
  <c r="V8" i="16"/>
  <c r="O10" i="14"/>
  <c r="P10" i="16"/>
  <c r="U10" i="15"/>
  <c r="R10" i="14"/>
  <c r="P11" i="15"/>
  <c r="U8" i="16"/>
  <c r="U8" i="7"/>
  <c r="O10" i="16"/>
  <c r="U8" i="14"/>
  <c r="O10" i="7"/>
  <c r="P12" i="15"/>
  <c r="V13" i="17"/>
  <c r="U13" i="17"/>
  <c r="S13" i="17"/>
  <c r="T13" i="17"/>
  <c r="X13" i="17" l="1"/>
  <c r="W13" i="17"/>
  <c r="Y13" i="17"/>
  <c r="Z13" i="17"/>
  <c r="M14" i="17" a="1"/>
  <c r="M14" i="17" s="1"/>
  <c r="N14" i="17" s="1" a="1"/>
  <c r="N14" i="17" s="1"/>
  <c r="X11" i="15"/>
  <c r="Z10" i="14"/>
  <c r="W10" i="14"/>
  <c r="Y11" i="15"/>
  <c r="X9" i="15"/>
  <c r="Z9" i="15"/>
  <c r="Y9" i="15"/>
  <c r="Z11" i="15"/>
  <c r="Y9" i="7"/>
  <c r="Y10" i="14"/>
  <c r="W9" i="7"/>
  <c r="Z9" i="7"/>
  <c r="X10" i="14"/>
  <c r="M12" i="14" a="1"/>
  <c r="M12" i="14" s="1"/>
  <c r="N12" i="14" s="1" a="1"/>
  <c r="N12" i="14" s="1"/>
  <c r="Y10" i="16"/>
  <c r="Z10" i="16"/>
  <c r="W10" i="16"/>
  <c r="X10" i="16"/>
  <c r="N12" i="16" a="1"/>
  <c r="N12" i="16" s="1"/>
  <c r="M13" i="16" a="1"/>
  <c r="M13" i="16" s="1"/>
  <c r="M13" i="15" a="1"/>
  <c r="M13" i="15" s="1"/>
  <c r="N13" i="15" s="1" a="1"/>
  <c r="N13" i="15" s="1"/>
  <c r="X12" i="15"/>
  <c r="M11" i="7" a="1"/>
  <c r="M11" i="7" s="1"/>
  <c r="M12" i="7" s="1" a="1"/>
  <c r="M12" i="7" s="1"/>
  <c r="W10" i="7"/>
  <c r="R14" i="17"/>
  <c r="O14" i="17"/>
  <c r="P14" i="17"/>
  <c r="Q14" i="17"/>
  <c r="S10" i="7"/>
  <c r="V9" i="15"/>
  <c r="Q12" i="15"/>
  <c r="T12" i="15"/>
  <c r="T11" i="15"/>
  <c r="U9" i="15"/>
  <c r="U10" i="16"/>
  <c r="Q11" i="16"/>
  <c r="T10" i="14"/>
  <c r="O12" i="15"/>
  <c r="U10" i="14"/>
  <c r="V10" i="14"/>
  <c r="V11" i="15"/>
  <c r="R11" i="14"/>
  <c r="Q10" i="7"/>
  <c r="O11" i="16"/>
  <c r="P11" i="14"/>
  <c r="V10" i="16"/>
  <c r="S10" i="16"/>
  <c r="U9" i="7"/>
  <c r="Q11" i="14"/>
  <c r="T10" i="16"/>
  <c r="S9" i="7"/>
  <c r="P11" i="16"/>
  <c r="S10" i="14"/>
  <c r="O11" i="14"/>
  <c r="P10" i="7"/>
  <c r="U11" i="15"/>
  <c r="R10" i="7"/>
  <c r="R11" i="16"/>
  <c r="T9" i="15"/>
  <c r="R12" i="15"/>
  <c r="V9" i="7"/>
  <c r="Q12" i="14"/>
  <c r="R13" i="15"/>
  <c r="V14" i="17"/>
  <c r="S14" i="17"/>
  <c r="T14" i="17"/>
  <c r="U14" i="17"/>
  <c r="Y14" i="17" l="1"/>
  <c r="X14" i="17"/>
  <c r="W14" i="17"/>
  <c r="Z14" i="17"/>
  <c r="M15" i="17" a="1"/>
  <c r="M15" i="17" s="1"/>
  <c r="N15" i="17" s="1" a="1"/>
  <c r="N15" i="17" s="1"/>
  <c r="Z12" i="15"/>
  <c r="Z10" i="7"/>
  <c r="X10" i="7"/>
  <c r="W11" i="14"/>
  <c r="Y11" i="14"/>
  <c r="X11" i="14"/>
  <c r="Y10" i="7"/>
  <c r="Z11" i="14"/>
  <c r="W12" i="15"/>
  <c r="Y12" i="15"/>
  <c r="M13" i="14" a="1"/>
  <c r="M13" i="14" s="1"/>
  <c r="N13" i="14" s="1" a="1"/>
  <c r="N13" i="14" s="1"/>
  <c r="X11" i="16"/>
  <c r="Z11" i="16"/>
  <c r="Y11" i="16"/>
  <c r="W11" i="16"/>
  <c r="N13" i="16" a="1"/>
  <c r="N13" i="16" s="1"/>
  <c r="M14" i="16" a="1"/>
  <c r="M14" i="16" s="1"/>
  <c r="M14" i="15" a="1"/>
  <c r="M14" i="15" s="1"/>
  <c r="N14" i="15" s="1" a="1"/>
  <c r="N14" i="15" s="1"/>
  <c r="Z13" i="15"/>
  <c r="Y12" i="14"/>
  <c r="N11" i="7" a="1"/>
  <c r="N11" i="7" s="1"/>
  <c r="N12" i="7" a="1"/>
  <c r="N12" i="7" s="1"/>
  <c r="M13" i="7" a="1"/>
  <c r="M13" i="7" s="1"/>
  <c r="P15" i="17"/>
  <c r="R15" i="17"/>
  <c r="Q15" i="17"/>
  <c r="O15" i="17"/>
  <c r="U10" i="7"/>
  <c r="V12" i="15"/>
  <c r="Q13" i="15"/>
  <c r="V11" i="16"/>
  <c r="R12" i="14"/>
  <c r="U11" i="16"/>
  <c r="V10" i="7"/>
  <c r="O13" i="15"/>
  <c r="R12" i="16"/>
  <c r="V11" i="14"/>
  <c r="S11" i="16"/>
  <c r="T10" i="7"/>
  <c r="S12" i="15"/>
  <c r="Q12" i="16"/>
  <c r="V13" i="15"/>
  <c r="U12" i="14"/>
  <c r="S11" i="14"/>
  <c r="P12" i="16"/>
  <c r="U12" i="15"/>
  <c r="T11" i="16"/>
  <c r="P13" i="15"/>
  <c r="O12" i="16"/>
  <c r="U11" i="14"/>
  <c r="O12" i="14"/>
  <c r="T11" i="14"/>
  <c r="P12" i="14"/>
  <c r="Q14" i="15"/>
  <c r="O11" i="7"/>
  <c r="Q12" i="7"/>
  <c r="T15" i="17"/>
  <c r="V15" i="17"/>
  <c r="U15" i="17"/>
  <c r="S15" i="17"/>
  <c r="Z12" i="16" l="1"/>
  <c r="W15" i="17"/>
  <c r="Y15" i="17"/>
  <c r="Z15" i="17"/>
  <c r="X15" i="17"/>
  <c r="M16" i="17" a="1"/>
  <c r="M16" i="17" s="1"/>
  <c r="N16" i="17" s="1" a="1"/>
  <c r="N16" i="17" s="1"/>
  <c r="X12" i="14"/>
  <c r="W12" i="14"/>
  <c r="X13" i="15"/>
  <c r="W13" i="15"/>
  <c r="Z12" i="14"/>
  <c r="Y13" i="15"/>
  <c r="M14" i="14" a="1"/>
  <c r="M14" i="14" s="1"/>
  <c r="N14" i="14" s="1" a="1"/>
  <c r="N14" i="14" s="1"/>
  <c r="W12" i="16"/>
  <c r="X12" i="16"/>
  <c r="Y12" i="16"/>
  <c r="N14" i="16" a="1"/>
  <c r="N14" i="16" s="1"/>
  <c r="M15" i="16" a="1"/>
  <c r="M15" i="16" s="1"/>
  <c r="Y14" i="15"/>
  <c r="M15" i="15" a="1"/>
  <c r="M15" i="15" s="1"/>
  <c r="N15" i="15" s="1" a="1"/>
  <c r="N15" i="15" s="1"/>
  <c r="W11" i="7"/>
  <c r="Y12" i="7"/>
  <c r="N13" i="7" a="1"/>
  <c r="N13" i="7" s="1"/>
  <c r="M14" i="7" a="1"/>
  <c r="M14" i="7" s="1"/>
  <c r="O16" i="17"/>
  <c r="R16" i="17"/>
  <c r="P16" i="17"/>
  <c r="Q16" i="17"/>
  <c r="U12" i="7"/>
  <c r="V12" i="14"/>
  <c r="O14" i="15"/>
  <c r="S11" i="7"/>
  <c r="R13" i="14"/>
  <c r="U12" i="16"/>
  <c r="Q13" i="16"/>
  <c r="V12" i="16"/>
  <c r="U14" i="15"/>
  <c r="U13" i="15"/>
  <c r="P13" i="14"/>
  <c r="R13" i="16"/>
  <c r="Q13" i="14"/>
  <c r="T12" i="16"/>
  <c r="T12" i="14"/>
  <c r="R12" i="7"/>
  <c r="O13" i="14"/>
  <c r="P13" i="16"/>
  <c r="O13" i="16"/>
  <c r="S12" i="14"/>
  <c r="R14" i="15"/>
  <c r="O12" i="7"/>
  <c r="P12" i="7"/>
  <c r="P14" i="15"/>
  <c r="T13" i="15"/>
  <c r="P11" i="7"/>
  <c r="S13" i="15"/>
  <c r="R11" i="7"/>
  <c r="S12" i="16"/>
  <c r="Q11" i="7"/>
  <c r="P15" i="15"/>
  <c r="O13" i="7"/>
  <c r="S16" i="17"/>
  <c r="V16" i="17"/>
  <c r="T16" i="17"/>
  <c r="U16" i="17"/>
  <c r="Y16" i="17" l="1"/>
  <c r="X16" i="17"/>
  <c r="Z16" i="17"/>
  <c r="W16" i="17"/>
  <c r="M17" i="17" a="1"/>
  <c r="M17" i="17" s="1"/>
  <c r="N17" i="17" s="1" a="1"/>
  <c r="N17" i="17" s="1"/>
  <c r="Y11" i="7"/>
  <c r="Z11" i="7"/>
  <c r="X11" i="7"/>
  <c r="X14" i="15"/>
  <c r="X12" i="7"/>
  <c r="W12" i="7"/>
  <c r="Z14" i="15"/>
  <c r="W13" i="14"/>
  <c r="Z12" i="7"/>
  <c r="Y13" i="14"/>
  <c r="X13" i="14"/>
  <c r="Z13" i="14"/>
  <c r="W14" i="15"/>
  <c r="M15" i="14" a="1"/>
  <c r="M15" i="14" s="1"/>
  <c r="N15" i="14" s="1" a="1"/>
  <c r="N15" i="14" s="1"/>
  <c r="W13" i="16"/>
  <c r="X13" i="16"/>
  <c r="Y13" i="16"/>
  <c r="Z13" i="16"/>
  <c r="N15" i="16" a="1"/>
  <c r="N15" i="16" s="1"/>
  <c r="M16" i="16" a="1"/>
  <c r="M16" i="16" s="1"/>
  <c r="X15" i="15"/>
  <c r="M16" i="15" a="1"/>
  <c r="M16" i="15" s="1"/>
  <c r="N16" i="15" s="1" a="1"/>
  <c r="N16" i="15" s="1"/>
  <c r="W13" i="7"/>
  <c r="N14" i="7" a="1"/>
  <c r="N14" i="7" s="1"/>
  <c r="M15" i="7" a="1"/>
  <c r="M15" i="7" s="1"/>
  <c r="O17" i="17"/>
  <c r="Q17" i="17"/>
  <c r="R17" i="17"/>
  <c r="P17" i="17"/>
  <c r="S13" i="7"/>
  <c r="S12" i="7"/>
  <c r="P14" i="14"/>
  <c r="R14" i="14"/>
  <c r="T15" i="15"/>
  <c r="V13" i="14"/>
  <c r="Q14" i="16"/>
  <c r="R14" i="16"/>
  <c r="T13" i="14"/>
  <c r="O14" i="16"/>
  <c r="U11" i="7"/>
  <c r="V14" i="15"/>
  <c r="S14" i="15"/>
  <c r="O14" i="14"/>
  <c r="R13" i="7"/>
  <c r="V11" i="7"/>
  <c r="Q13" i="7"/>
  <c r="P13" i="7"/>
  <c r="S13" i="16"/>
  <c r="T13" i="16"/>
  <c r="V13" i="16"/>
  <c r="P14" i="16"/>
  <c r="Q14" i="14"/>
  <c r="S13" i="14"/>
  <c r="T11" i="7"/>
  <c r="V12" i="7"/>
  <c r="Q15" i="15"/>
  <c r="U13" i="16"/>
  <c r="T14" i="15"/>
  <c r="U13" i="14"/>
  <c r="R15" i="15"/>
  <c r="T12" i="7"/>
  <c r="O15" i="15"/>
  <c r="R16" i="15"/>
  <c r="P14" i="7"/>
  <c r="S17" i="17"/>
  <c r="U17" i="17"/>
  <c r="V17" i="17"/>
  <c r="T17" i="17"/>
  <c r="X17" i="17" l="1"/>
  <c r="Z17" i="17"/>
  <c r="Y17" i="17"/>
  <c r="W17" i="17"/>
  <c r="M18" i="17" a="1"/>
  <c r="M18" i="17" s="1"/>
  <c r="N18" i="17" s="1" a="1"/>
  <c r="N18" i="17" s="1"/>
  <c r="W15" i="15"/>
  <c r="Z15" i="15"/>
  <c r="Y15" i="15"/>
  <c r="Y14" i="14"/>
  <c r="X13" i="7"/>
  <c r="Y13" i="7"/>
  <c r="Z13" i="7"/>
  <c r="W14" i="14"/>
  <c r="Z14" i="14"/>
  <c r="X14" i="14"/>
  <c r="M16" i="14" a="1"/>
  <c r="M16" i="14" s="1"/>
  <c r="N16" i="14" s="1" a="1"/>
  <c r="N16" i="14" s="1"/>
  <c r="W14" i="16"/>
  <c r="X14" i="16"/>
  <c r="Z14" i="16"/>
  <c r="Y14" i="16"/>
  <c r="N16" i="16" a="1"/>
  <c r="N16" i="16" s="1"/>
  <c r="M17" i="16" a="1"/>
  <c r="M17" i="16" s="1"/>
  <c r="Z16" i="15"/>
  <c r="M17" i="15" a="1"/>
  <c r="M17" i="15" s="1"/>
  <c r="N17" i="15" s="1" a="1"/>
  <c r="N17" i="15" s="1"/>
  <c r="X14" i="7"/>
  <c r="N15" i="7" a="1"/>
  <c r="N15" i="7" s="1"/>
  <c r="M16" i="7" a="1"/>
  <c r="M16" i="7" s="1"/>
  <c r="O18" i="17"/>
  <c r="P18" i="17"/>
  <c r="R18" i="17"/>
  <c r="Q18" i="17"/>
  <c r="T14" i="7"/>
  <c r="U13" i="7"/>
  <c r="P15" i="14"/>
  <c r="V14" i="16"/>
  <c r="Q15" i="16"/>
  <c r="Q15" i="14"/>
  <c r="V16" i="15"/>
  <c r="R15" i="14"/>
  <c r="S15" i="15"/>
  <c r="V13" i="7"/>
  <c r="U14" i="16"/>
  <c r="O15" i="16"/>
  <c r="R15" i="16"/>
  <c r="V15" i="15"/>
  <c r="S14" i="14"/>
  <c r="O14" i="7"/>
  <c r="R14" i="7"/>
  <c r="P15" i="16"/>
  <c r="U15" i="15"/>
  <c r="V14" i="14"/>
  <c r="P16" i="15"/>
  <c r="Q14" i="7"/>
  <c r="U14" i="14"/>
  <c r="T14" i="14"/>
  <c r="O16" i="15"/>
  <c r="Q16" i="15"/>
  <c r="S14" i="16"/>
  <c r="T13" i="7"/>
  <c r="O15" i="14"/>
  <c r="T14" i="16"/>
  <c r="R17" i="15"/>
  <c r="P15" i="7"/>
  <c r="S18" i="17"/>
  <c r="T18" i="17"/>
  <c r="V18" i="17"/>
  <c r="U18" i="17"/>
  <c r="Y18" i="17" l="1"/>
  <c r="Z18" i="17"/>
  <c r="X18" i="17"/>
  <c r="W18" i="17"/>
  <c r="M19" i="17" a="1"/>
  <c r="M19" i="17" s="1"/>
  <c r="N19" i="17" s="1" a="1"/>
  <c r="N19" i="17" s="1"/>
  <c r="W15" i="14"/>
  <c r="Y16" i="15"/>
  <c r="W16" i="15"/>
  <c r="Y14" i="7"/>
  <c r="X16" i="15"/>
  <c r="Z14" i="7"/>
  <c r="W14" i="7"/>
  <c r="Z15" i="14"/>
  <c r="Y15" i="14"/>
  <c r="X15" i="14"/>
  <c r="M17" i="14" a="1"/>
  <c r="M17" i="14" s="1"/>
  <c r="N17" i="14" s="1" a="1"/>
  <c r="N17" i="14" s="1"/>
  <c r="X15" i="16"/>
  <c r="Z15" i="16"/>
  <c r="W15" i="16"/>
  <c r="Y15" i="16"/>
  <c r="N17" i="16" a="1"/>
  <c r="N17" i="16" s="1"/>
  <c r="M18" i="16" a="1"/>
  <c r="M18" i="16" s="1"/>
  <c r="Z17" i="15"/>
  <c r="M18" i="15" a="1"/>
  <c r="M18" i="15" s="1"/>
  <c r="N18" i="15" s="1" a="1"/>
  <c r="N18" i="15" s="1"/>
  <c r="X15" i="7"/>
  <c r="N16" i="7" a="1"/>
  <c r="N16" i="7" s="1"/>
  <c r="M17" i="7" a="1"/>
  <c r="M17" i="7" s="1"/>
  <c r="R19" i="17"/>
  <c r="Q19" i="17"/>
  <c r="P19" i="17"/>
  <c r="O19" i="17"/>
  <c r="T15" i="7"/>
  <c r="V14" i="7"/>
  <c r="R15" i="7"/>
  <c r="V15" i="16"/>
  <c r="Q17" i="15"/>
  <c r="P17" i="15"/>
  <c r="R16" i="16"/>
  <c r="O17" i="15"/>
  <c r="O15" i="7"/>
  <c r="T15" i="16"/>
  <c r="Q16" i="7"/>
  <c r="Q15" i="7"/>
  <c r="O16" i="16"/>
  <c r="O16" i="7"/>
  <c r="V17" i="15"/>
  <c r="S15" i="16"/>
  <c r="U15" i="16"/>
  <c r="P16" i="14"/>
  <c r="O16" i="14"/>
  <c r="U14" i="7"/>
  <c r="T16" i="15"/>
  <c r="S15" i="14"/>
  <c r="S14" i="7"/>
  <c r="P16" i="16"/>
  <c r="U15" i="14"/>
  <c r="U16" i="15"/>
  <c r="R16" i="14"/>
  <c r="V15" i="14"/>
  <c r="Q16" i="14"/>
  <c r="Q16" i="16"/>
  <c r="S16" i="15"/>
  <c r="T15" i="14"/>
  <c r="O18" i="15"/>
  <c r="P16" i="7"/>
  <c r="V19" i="17"/>
  <c r="U19" i="17"/>
  <c r="T19" i="17"/>
  <c r="S19" i="17"/>
  <c r="W19" i="17" l="1"/>
  <c r="X19" i="17"/>
  <c r="Y19" i="17"/>
  <c r="Z19" i="17"/>
  <c r="M20" i="17" a="1"/>
  <c r="M20" i="17" s="1"/>
  <c r="N20" i="17" s="1" a="1"/>
  <c r="N20" i="17" s="1"/>
  <c r="Y16" i="14"/>
  <c r="Z16" i="14"/>
  <c r="W16" i="14"/>
  <c r="X16" i="14"/>
  <c r="Y15" i="7"/>
  <c r="W15" i="7"/>
  <c r="W17" i="15"/>
  <c r="X17" i="15"/>
  <c r="Y17" i="15"/>
  <c r="Z15" i="7"/>
  <c r="M18" i="14" a="1"/>
  <c r="M18" i="14" s="1"/>
  <c r="N18" i="14" s="1" a="1"/>
  <c r="N18" i="14" s="1"/>
  <c r="Y16" i="16"/>
  <c r="X16" i="16"/>
  <c r="Z16" i="16"/>
  <c r="W16" i="16"/>
  <c r="N18" i="16" a="1"/>
  <c r="N18" i="16" s="1"/>
  <c r="M19" i="16" a="1"/>
  <c r="M19" i="16" s="1"/>
  <c r="W18" i="15"/>
  <c r="M19" i="15" a="1"/>
  <c r="M19" i="15" s="1"/>
  <c r="N19" i="15" s="1" a="1"/>
  <c r="N19" i="15" s="1"/>
  <c r="X16" i="7"/>
  <c r="W16" i="7"/>
  <c r="Y16" i="7"/>
  <c r="N17" i="7" a="1"/>
  <c r="N17" i="7" s="1"/>
  <c r="M18" i="7" a="1"/>
  <c r="M18" i="7" s="1"/>
  <c r="Q20" i="17"/>
  <c r="P20" i="17"/>
  <c r="O20" i="17"/>
  <c r="R20" i="17"/>
  <c r="T16" i="7"/>
  <c r="T16" i="16"/>
  <c r="O17" i="7"/>
  <c r="S18" i="15"/>
  <c r="U16" i="7"/>
  <c r="R18" i="15"/>
  <c r="Q17" i="16"/>
  <c r="R17" i="16"/>
  <c r="P17" i="7"/>
  <c r="U15" i="7"/>
  <c r="Q17" i="7"/>
  <c r="U16" i="14"/>
  <c r="S15" i="7"/>
  <c r="R17" i="14"/>
  <c r="P17" i="16"/>
  <c r="O17" i="16"/>
  <c r="S17" i="15"/>
  <c r="P17" i="14"/>
  <c r="S16" i="7"/>
  <c r="V15" i="7"/>
  <c r="R16" i="7"/>
  <c r="U16" i="16"/>
  <c r="S16" i="16"/>
  <c r="V16" i="14"/>
  <c r="Q17" i="14"/>
  <c r="V16" i="16"/>
  <c r="T17" i="15"/>
  <c r="O17" i="14"/>
  <c r="S16" i="14"/>
  <c r="P18" i="15"/>
  <c r="T16" i="14"/>
  <c r="U17" i="15"/>
  <c r="Q18" i="15"/>
  <c r="P19" i="15"/>
  <c r="R17" i="7"/>
  <c r="U20" i="17"/>
  <c r="T20" i="17"/>
  <c r="S20" i="17"/>
  <c r="V20" i="17"/>
  <c r="Z20" i="17" l="1"/>
  <c r="W20" i="17"/>
  <c r="X20" i="17"/>
  <c r="Y20" i="17"/>
  <c r="M21" i="17" a="1"/>
  <c r="M21" i="17" s="1"/>
  <c r="N21" i="17" s="1" a="1"/>
  <c r="N21" i="17" s="1"/>
  <c r="Y18" i="15"/>
  <c r="X18" i="15"/>
  <c r="W17" i="14"/>
  <c r="Y17" i="14"/>
  <c r="Z16" i="7"/>
  <c r="X17" i="14"/>
  <c r="Z17" i="14"/>
  <c r="Z18" i="15"/>
  <c r="M19" i="14" a="1"/>
  <c r="M19" i="14" s="1"/>
  <c r="N19" i="14" s="1" a="1"/>
  <c r="N19" i="14" s="1"/>
  <c r="W17" i="16"/>
  <c r="X17" i="16"/>
  <c r="Z17" i="16"/>
  <c r="Y17" i="16"/>
  <c r="N19" i="16" a="1"/>
  <c r="N19" i="16" s="1"/>
  <c r="M20" i="16" a="1"/>
  <c r="M20" i="16" s="1"/>
  <c r="X19" i="15"/>
  <c r="M20" i="15" a="1"/>
  <c r="M20" i="15" s="1"/>
  <c r="N20" i="15" s="1" a="1"/>
  <c r="N20" i="15" s="1"/>
  <c r="N18" i="7" a="1"/>
  <c r="N18" i="7" s="1"/>
  <c r="M19" i="7" a="1"/>
  <c r="M19" i="7" s="1"/>
  <c r="Z17" i="7"/>
  <c r="W17" i="7"/>
  <c r="Y17" i="7"/>
  <c r="X17" i="7"/>
  <c r="P21" i="17"/>
  <c r="O21" i="17"/>
  <c r="R21" i="17"/>
  <c r="Q21" i="17"/>
  <c r="V17" i="7"/>
  <c r="T19" i="15"/>
  <c r="T17" i="14"/>
  <c r="Q18" i="14"/>
  <c r="U18" i="15"/>
  <c r="O18" i="14"/>
  <c r="P18" i="16"/>
  <c r="T17" i="16"/>
  <c r="V17" i="14"/>
  <c r="P18" i="14"/>
  <c r="T18" i="15"/>
  <c r="U17" i="7"/>
  <c r="R18" i="14"/>
  <c r="Q18" i="16"/>
  <c r="S17" i="16"/>
  <c r="T17" i="7"/>
  <c r="V18" i="15"/>
  <c r="S17" i="14"/>
  <c r="V17" i="16"/>
  <c r="S17" i="7"/>
  <c r="O18" i="16"/>
  <c r="R18" i="16"/>
  <c r="U17" i="14"/>
  <c r="R19" i="15"/>
  <c r="U17" i="16"/>
  <c r="O19" i="15"/>
  <c r="V16" i="7"/>
  <c r="Q19" i="15"/>
  <c r="P20" i="15"/>
  <c r="O18" i="7"/>
  <c r="T21" i="17"/>
  <c r="S21" i="17"/>
  <c r="V21" i="17"/>
  <c r="U21" i="17"/>
  <c r="Y21" i="17" l="1"/>
  <c r="Z21" i="17"/>
  <c r="W21" i="17"/>
  <c r="X21" i="17"/>
  <c r="M22" i="17" a="1"/>
  <c r="M22" i="17" s="1"/>
  <c r="N22" i="17" s="1" a="1"/>
  <c r="N22" i="17" s="1"/>
  <c r="Y19" i="15"/>
  <c r="W19" i="15"/>
  <c r="Z19" i="15"/>
  <c r="Z18" i="14"/>
  <c r="X18" i="14"/>
  <c r="W18" i="14"/>
  <c r="Y18" i="14"/>
  <c r="M20" i="14" a="1"/>
  <c r="M20" i="14" s="1"/>
  <c r="N20" i="14" s="1" a="1"/>
  <c r="N20" i="14" s="1"/>
  <c r="Z18" i="16"/>
  <c r="X18" i="16"/>
  <c r="W18" i="16"/>
  <c r="Y18" i="16"/>
  <c r="N20" i="16" a="1"/>
  <c r="N20" i="16" s="1"/>
  <c r="M21" i="16" a="1"/>
  <c r="M21" i="16" s="1"/>
  <c r="X20" i="15"/>
  <c r="M21" i="15" a="1"/>
  <c r="M21" i="15" s="1"/>
  <c r="N21" i="15" s="1" a="1"/>
  <c r="N21" i="15" s="1"/>
  <c r="W18" i="7"/>
  <c r="N19" i="7" a="1"/>
  <c r="N19" i="7" s="1"/>
  <c r="M20" i="7" a="1"/>
  <c r="M20" i="7" s="1"/>
  <c r="O22" i="17"/>
  <c r="Q22" i="17"/>
  <c r="R22" i="17"/>
  <c r="P22" i="17"/>
  <c r="S18" i="7"/>
  <c r="R18" i="7"/>
  <c r="S18" i="14"/>
  <c r="R20" i="15"/>
  <c r="O20" i="15"/>
  <c r="Q20" i="15"/>
  <c r="T20" i="15"/>
  <c r="U18" i="14"/>
  <c r="U19" i="15"/>
  <c r="S19" i="15"/>
  <c r="P18" i="7"/>
  <c r="T18" i="16"/>
  <c r="V19" i="15"/>
  <c r="Q18" i="7"/>
  <c r="S18" i="16"/>
  <c r="T18" i="14"/>
  <c r="U18" i="16"/>
  <c r="P19" i="14"/>
  <c r="Q19" i="16"/>
  <c r="P19" i="16"/>
  <c r="O19" i="14"/>
  <c r="O19" i="16"/>
  <c r="R19" i="14"/>
  <c r="R19" i="16"/>
  <c r="V18" i="16"/>
  <c r="V18" i="14"/>
  <c r="Q19" i="14"/>
  <c r="O21" i="15"/>
  <c r="P19" i="7"/>
  <c r="S22" i="17"/>
  <c r="U22" i="17"/>
  <c r="V22" i="17"/>
  <c r="T22" i="17"/>
  <c r="X22" i="17" l="1"/>
  <c r="Z22" i="17"/>
  <c r="Y22" i="17"/>
  <c r="W22" i="17"/>
  <c r="M23" i="17" a="1"/>
  <c r="M23" i="17" s="1"/>
  <c r="N23" i="17" s="1" a="1"/>
  <c r="N23" i="17" s="1"/>
  <c r="Y19" i="14"/>
  <c r="Z19" i="14"/>
  <c r="W19" i="14"/>
  <c r="X19" i="14"/>
  <c r="Y18" i="7"/>
  <c r="X18" i="7"/>
  <c r="Y20" i="15"/>
  <c r="W20" i="15"/>
  <c r="Z20" i="15"/>
  <c r="Z18" i="7"/>
  <c r="M21" i="14" a="1"/>
  <c r="M21" i="14" s="1"/>
  <c r="N21" i="14" s="1" a="1"/>
  <c r="N21" i="14" s="1"/>
  <c r="Z19" i="16"/>
  <c r="W19" i="16"/>
  <c r="X19" i="16"/>
  <c r="Y19" i="16"/>
  <c r="N21" i="16" a="1"/>
  <c r="N21" i="16" s="1"/>
  <c r="M22" i="16" a="1"/>
  <c r="M22" i="16" s="1"/>
  <c r="W21" i="15"/>
  <c r="M22" i="15" a="1"/>
  <c r="M22" i="15" s="1"/>
  <c r="N22" i="15" s="1" a="1"/>
  <c r="N22" i="15" s="1"/>
  <c r="X19" i="7"/>
  <c r="N20" i="7" a="1"/>
  <c r="N20" i="7" s="1"/>
  <c r="M21" i="7" a="1"/>
  <c r="M21" i="7" s="1"/>
  <c r="O23" i="17"/>
  <c r="P23" i="17"/>
  <c r="R23" i="17"/>
  <c r="Q23" i="17"/>
  <c r="T19" i="7"/>
  <c r="T18" i="7"/>
  <c r="Q19" i="7"/>
  <c r="O20" i="16"/>
  <c r="S21" i="15"/>
  <c r="U19" i="16"/>
  <c r="Q20" i="16"/>
  <c r="U20" i="15"/>
  <c r="O19" i="7"/>
  <c r="U19" i="14"/>
  <c r="S20" i="15"/>
  <c r="P20" i="14"/>
  <c r="V19" i="14"/>
  <c r="O20" i="14"/>
  <c r="R20" i="16"/>
  <c r="U18" i="7"/>
  <c r="P20" i="16"/>
  <c r="S19" i="16"/>
  <c r="T19" i="16"/>
  <c r="S19" i="14"/>
  <c r="V20" i="15"/>
  <c r="R20" i="14"/>
  <c r="R19" i="7"/>
  <c r="R21" i="15"/>
  <c r="V19" i="16"/>
  <c r="Q20" i="14"/>
  <c r="P21" i="15"/>
  <c r="T19" i="14"/>
  <c r="V18" i="7"/>
  <c r="Q21" i="15"/>
  <c r="Q22" i="15"/>
  <c r="Q20" i="7"/>
  <c r="S23" i="17"/>
  <c r="T23" i="17"/>
  <c r="V23" i="17"/>
  <c r="U23" i="17"/>
  <c r="Y23" i="17" l="1"/>
  <c r="Z23" i="17"/>
  <c r="X23" i="17"/>
  <c r="W23" i="17"/>
  <c r="M24" i="17" a="1"/>
  <c r="M24" i="17" s="1"/>
  <c r="N24" i="17" s="1" a="1"/>
  <c r="N24" i="17" s="1"/>
  <c r="Y21" i="15"/>
  <c r="X21" i="15"/>
  <c r="Y20" i="14"/>
  <c r="Z21" i="15"/>
  <c r="Z19" i="7"/>
  <c r="Z20" i="14"/>
  <c r="W20" i="14"/>
  <c r="X20" i="14"/>
  <c r="W19" i="7"/>
  <c r="Y19" i="7"/>
  <c r="M22" i="14" a="1"/>
  <c r="M22" i="14" s="1"/>
  <c r="N22" i="14" s="1" a="1"/>
  <c r="N22" i="14" s="1"/>
  <c r="Z20" i="16"/>
  <c r="Y20" i="16"/>
  <c r="W20" i="16"/>
  <c r="X20" i="16"/>
  <c r="N22" i="16" a="1"/>
  <c r="N22" i="16" s="1"/>
  <c r="M23" i="16" a="1"/>
  <c r="M23" i="16" s="1"/>
  <c r="Y22" i="15"/>
  <c r="M23" i="15" a="1"/>
  <c r="M23" i="15" s="1"/>
  <c r="N23" i="15" s="1" a="1"/>
  <c r="N23" i="15" s="1"/>
  <c r="Y20" i="7"/>
  <c r="N21" i="7" a="1"/>
  <c r="N21" i="7" s="1"/>
  <c r="M22" i="7" a="1"/>
  <c r="M22" i="7" s="1"/>
  <c r="P24" i="17"/>
  <c r="R24" i="17"/>
  <c r="Q24" i="17"/>
  <c r="O24" i="17"/>
  <c r="U20" i="7"/>
  <c r="S20" i="16"/>
  <c r="R21" i="7"/>
  <c r="U22" i="15"/>
  <c r="V20" i="14"/>
  <c r="R20" i="7"/>
  <c r="O21" i="16"/>
  <c r="P20" i="7"/>
  <c r="T20" i="16"/>
  <c r="R21" i="16"/>
  <c r="V20" i="16"/>
  <c r="Q21" i="7"/>
  <c r="U21" i="15"/>
  <c r="S20" i="14"/>
  <c r="O22" i="15"/>
  <c r="P22" i="15"/>
  <c r="Q21" i="16"/>
  <c r="P21" i="16"/>
  <c r="U20" i="14"/>
  <c r="S19" i="7"/>
  <c r="O20" i="7"/>
  <c r="Q21" i="14"/>
  <c r="V21" i="15"/>
  <c r="U19" i="7"/>
  <c r="O21" i="14"/>
  <c r="R21" i="14"/>
  <c r="T21" i="15"/>
  <c r="T20" i="14"/>
  <c r="V19" i="7"/>
  <c r="R22" i="15"/>
  <c r="P21" i="14"/>
  <c r="P21" i="7"/>
  <c r="U20" i="16"/>
  <c r="R23" i="15"/>
  <c r="O21" i="7"/>
  <c r="T24" i="17"/>
  <c r="V24" i="17"/>
  <c r="U24" i="17"/>
  <c r="S24" i="17"/>
  <c r="W24" i="17" l="1"/>
  <c r="Y24" i="17"/>
  <c r="Z24" i="17"/>
  <c r="X24" i="17"/>
  <c r="M25" i="17" a="1"/>
  <c r="M25" i="17" s="1"/>
  <c r="N25" i="17" s="1" a="1"/>
  <c r="N25" i="17" s="1"/>
  <c r="X21" i="14"/>
  <c r="Z22" i="15"/>
  <c r="Z21" i="14"/>
  <c r="W21" i="14"/>
  <c r="Y21" i="14"/>
  <c r="W20" i="7"/>
  <c r="X22" i="15"/>
  <c r="W22" i="15"/>
  <c r="X20" i="7"/>
  <c r="Z20" i="7"/>
  <c r="M23" i="14" a="1"/>
  <c r="M23" i="14" s="1"/>
  <c r="N23" i="14" s="1" a="1"/>
  <c r="N23" i="14" s="1"/>
  <c r="X21" i="16"/>
  <c r="Y21" i="16"/>
  <c r="Z21" i="16"/>
  <c r="W21" i="16"/>
  <c r="N23" i="16" a="1"/>
  <c r="N23" i="16" s="1"/>
  <c r="M24" i="16" a="1"/>
  <c r="M24" i="16" s="1"/>
  <c r="Z23" i="15"/>
  <c r="M24" i="15" a="1"/>
  <c r="M24" i="15" s="1"/>
  <c r="N24" i="15" s="1" a="1"/>
  <c r="N24" i="15" s="1"/>
  <c r="W21" i="7"/>
  <c r="Z21" i="7"/>
  <c r="Y21" i="7"/>
  <c r="X21" i="7"/>
  <c r="N22" i="7" a="1"/>
  <c r="N22" i="7" s="1"/>
  <c r="M23" i="7" a="1"/>
  <c r="M23" i="7" s="1"/>
  <c r="R25" i="17"/>
  <c r="Q25" i="17"/>
  <c r="O25" i="17"/>
  <c r="P25" i="17"/>
  <c r="S21" i="7"/>
  <c r="V21" i="7"/>
  <c r="O22" i="16"/>
  <c r="S20" i="7"/>
  <c r="P23" i="15"/>
  <c r="R22" i="16"/>
  <c r="V23" i="15"/>
  <c r="P22" i="14"/>
  <c r="T21" i="7"/>
  <c r="U21" i="16"/>
  <c r="V21" i="16"/>
  <c r="T22" i="15"/>
  <c r="T21" i="14"/>
  <c r="Q22" i="14"/>
  <c r="V22" i="15"/>
  <c r="S22" i="15"/>
  <c r="O22" i="14"/>
  <c r="S21" i="16"/>
  <c r="R22" i="14"/>
  <c r="U21" i="7"/>
  <c r="O23" i="15"/>
  <c r="V21" i="14"/>
  <c r="T20" i="7"/>
  <c r="Q23" i="15"/>
  <c r="S21" i="14"/>
  <c r="V20" i="7"/>
  <c r="U21" i="14"/>
  <c r="P22" i="16"/>
  <c r="Q22" i="16"/>
  <c r="T21" i="16"/>
  <c r="O24" i="15"/>
  <c r="P22" i="7"/>
  <c r="V25" i="17"/>
  <c r="U25" i="17"/>
  <c r="S25" i="17"/>
  <c r="T25" i="17"/>
  <c r="X25" i="17" l="1"/>
  <c r="W25" i="17"/>
  <c r="Y25" i="17"/>
  <c r="Z25" i="17"/>
  <c r="M26" i="17" a="1"/>
  <c r="M26" i="17" s="1"/>
  <c r="N26" i="17" s="1" a="1"/>
  <c r="N26" i="17" s="1"/>
  <c r="Y23" i="15"/>
  <c r="W23" i="15"/>
  <c r="Z22" i="14"/>
  <c r="W22" i="14"/>
  <c r="Y22" i="14"/>
  <c r="X22" i="14"/>
  <c r="X23" i="15"/>
  <c r="M24" i="14" a="1"/>
  <c r="M24" i="14" s="1"/>
  <c r="N24" i="14" s="1" a="1"/>
  <c r="N24" i="14" s="1"/>
  <c r="Y22" i="16"/>
  <c r="Z22" i="16"/>
  <c r="W22" i="16"/>
  <c r="X22" i="16"/>
  <c r="N24" i="16" a="1"/>
  <c r="N24" i="16" s="1"/>
  <c r="M25" i="16" a="1"/>
  <c r="M25" i="16" s="1"/>
  <c r="W24" i="15"/>
  <c r="M25" i="15" a="1"/>
  <c r="M25" i="15" s="1"/>
  <c r="N25" i="15" s="1" a="1"/>
  <c r="N25" i="15" s="1"/>
  <c r="X22" i="7"/>
  <c r="N23" i="7" a="1"/>
  <c r="N23" i="7" s="1"/>
  <c r="M24" i="7" a="1"/>
  <c r="M24" i="7" s="1"/>
  <c r="O26" i="17"/>
  <c r="R26" i="17"/>
  <c r="P26" i="17"/>
  <c r="Q26" i="17"/>
  <c r="T22" i="7"/>
  <c r="Q24" i="15"/>
  <c r="T22" i="14"/>
  <c r="R22" i="7"/>
  <c r="T23" i="15"/>
  <c r="S24" i="15"/>
  <c r="U23" i="15"/>
  <c r="S23" i="15"/>
  <c r="P24" i="15"/>
  <c r="O22" i="7"/>
  <c r="U22" i="16"/>
  <c r="V22" i="16"/>
  <c r="Q23" i="16"/>
  <c r="R24" i="15"/>
  <c r="Q22" i="7"/>
  <c r="P23" i="16"/>
  <c r="V22" i="14"/>
  <c r="R23" i="14"/>
  <c r="O23" i="16"/>
  <c r="Q23" i="14"/>
  <c r="R23" i="16"/>
  <c r="S22" i="16"/>
  <c r="T22" i="16"/>
  <c r="P23" i="14"/>
  <c r="S22" i="14"/>
  <c r="O23" i="14"/>
  <c r="U22" i="14"/>
  <c r="Q25" i="15"/>
  <c r="R23" i="7"/>
  <c r="S26" i="17"/>
  <c r="V26" i="17"/>
  <c r="T26" i="17"/>
  <c r="U26" i="17"/>
  <c r="Y26" i="17" l="1"/>
  <c r="X26" i="17"/>
  <c r="Z26" i="17"/>
  <c r="W26" i="17"/>
  <c r="M27" i="17" a="1"/>
  <c r="M27" i="17" s="1"/>
  <c r="N27" i="17" s="1" a="1"/>
  <c r="N27" i="17" s="1"/>
  <c r="W23" i="14"/>
  <c r="X23" i="14"/>
  <c r="Y23" i="14"/>
  <c r="Z23" i="14"/>
  <c r="Y22" i="7"/>
  <c r="Z24" i="15"/>
  <c r="W22" i="7"/>
  <c r="X24" i="15"/>
  <c r="Z22" i="7"/>
  <c r="Y24" i="15"/>
  <c r="M25" i="14" a="1"/>
  <c r="M25" i="14" s="1"/>
  <c r="N25" i="14" s="1" a="1"/>
  <c r="N25" i="14" s="1"/>
  <c r="Y23" i="16"/>
  <c r="Z23" i="16"/>
  <c r="W23" i="16"/>
  <c r="X23" i="16"/>
  <c r="N25" i="16" a="1"/>
  <c r="N25" i="16" s="1"/>
  <c r="M26" i="16" a="1"/>
  <c r="M26" i="16" s="1"/>
  <c r="Y25" i="15"/>
  <c r="M26" i="15" a="1"/>
  <c r="M26" i="15" s="1"/>
  <c r="N26" i="15" s="1" a="1"/>
  <c r="N26" i="15" s="1"/>
  <c r="Z23" i="7"/>
  <c r="N24" i="7" a="1"/>
  <c r="N24" i="7" s="1"/>
  <c r="M25" i="7" a="1"/>
  <c r="M25" i="7" s="1"/>
  <c r="Q27" i="17"/>
  <c r="R27" i="17"/>
  <c r="O27" i="17"/>
  <c r="P27" i="17"/>
  <c r="V23" i="7"/>
  <c r="V24" i="15"/>
  <c r="U25" i="15"/>
  <c r="Q23" i="7"/>
  <c r="R24" i="16"/>
  <c r="P23" i="7"/>
  <c r="T23" i="16"/>
  <c r="O24" i="16"/>
  <c r="S23" i="14"/>
  <c r="S22" i="7"/>
  <c r="Q24" i="16"/>
  <c r="O23" i="7"/>
  <c r="T24" i="15"/>
  <c r="P24" i="14"/>
  <c r="T23" i="14"/>
  <c r="O24" i="14"/>
  <c r="P24" i="16"/>
  <c r="U22" i="7"/>
  <c r="R25" i="15"/>
  <c r="P25" i="15"/>
  <c r="U23" i="16"/>
  <c r="V22" i="7"/>
  <c r="Q24" i="14"/>
  <c r="R24" i="14"/>
  <c r="O25" i="15"/>
  <c r="V23" i="16"/>
  <c r="Q24" i="7"/>
  <c r="S23" i="16"/>
  <c r="P24" i="7"/>
  <c r="U23" i="14"/>
  <c r="U24" i="15"/>
  <c r="V23" i="14"/>
  <c r="O26" i="15"/>
  <c r="O24" i="7"/>
  <c r="U27" i="17"/>
  <c r="V27" i="17"/>
  <c r="S27" i="17"/>
  <c r="T27" i="17"/>
  <c r="X27" i="17" l="1"/>
  <c r="W27" i="17"/>
  <c r="Z27" i="17"/>
  <c r="Y27" i="17"/>
  <c r="M28" i="17" a="1"/>
  <c r="M28" i="17" s="1"/>
  <c r="N28" i="17" s="1" a="1"/>
  <c r="N28" i="17" s="1"/>
  <c r="W25" i="15"/>
  <c r="Z24" i="14"/>
  <c r="Y24" i="14"/>
  <c r="X25" i="15"/>
  <c r="Z25" i="15"/>
  <c r="W24" i="14"/>
  <c r="X24" i="14"/>
  <c r="W23" i="7"/>
  <c r="X23" i="7"/>
  <c r="Y23" i="7"/>
  <c r="M26" i="14" a="1"/>
  <c r="M26" i="14" s="1"/>
  <c r="N26" i="14" s="1" a="1"/>
  <c r="N26" i="14" s="1"/>
  <c r="X24" i="16"/>
  <c r="W24" i="16"/>
  <c r="Y24" i="16"/>
  <c r="Z24" i="16"/>
  <c r="N26" i="16" a="1"/>
  <c r="N26" i="16" s="1"/>
  <c r="M27" i="16" a="1"/>
  <c r="M27" i="16" s="1"/>
  <c r="W26" i="15"/>
  <c r="M27" i="15" a="1"/>
  <c r="M27" i="15" s="1"/>
  <c r="N27" i="15" s="1" a="1"/>
  <c r="N27" i="15" s="1"/>
  <c r="W24" i="7"/>
  <c r="X24" i="7"/>
  <c r="Y24" i="7"/>
  <c r="N25" i="7" a="1"/>
  <c r="N25" i="7" s="1"/>
  <c r="M26" i="7" a="1"/>
  <c r="M26" i="7" s="1"/>
  <c r="R28" i="17"/>
  <c r="Q28" i="17"/>
  <c r="O28" i="17"/>
  <c r="P28" i="17"/>
  <c r="S24" i="7"/>
  <c r="V25" i="15"/>
  <c r="R26" i="15"/>
  <c r="P25" i="16"/>
  <c r="P26" i="15"/>
  <c r="S24" i="16"/>
  <c r="P25" i="14"/>
  <c r="S26" i="15"/>
  <c r="Q26" i="15"/>
  <c r="T24" i="7"/>
  <c r="S24" i="14"/>
  <c r="U24" i="16"/>
  <c r="T25" i="15"/>
  <c r="U24" i="7"/>
  <c r="V24" i="16"/>
  <c r="O25" i="16"/>
  <c r="Q25" i="16"/>
  <c r="S25" i="15"/>
  <c r="T24" i="14"/>
  <c r="R25" i="14"/>
  <c r="O25" i="14"/>
  <c r="U23" i="7"/>
  <c r="R25" i="16"/>
  <c r="T24" i="16"/>
  <c r="S23" i="7"/>
  <c r="Q25" i="14"/>
  <c r="V24" i="14"/>
  <c r="R24" i="7"/>
  <c r="T23" i="7"/>
  <c r="U24" i="14"/>
  <c r="R27" i="15"/>
  <c r="P25" i="7"/>
  <c r="V28" i="17"/>
  <c r="U28" i="17"/>
  <c r="S28" i="17"/>
  <c r="T28" i="17"/>
  <c r="X28" i="17" l="1"/>
  <c r="W28" i="17"/>
  <c r="Y28" i="17"/>
  <c r="Z28" i="17"/>
  <c r="M29" i="17" a="1"/>
  <c r="M29" i="17" s="1"/>
  <c r="N29" i="17" s="1" a="1"/>
  <c r="N29" i="17" s="1"/>
  <c r="Z24" i="7"/>
  <c r="Y25" i="14"/>
  <c r="W25" i="14"/>
  <c r="Z25" i="14"/>
  <c r="Y26" i="15"/>
  <c r="X25" i="14"/>
  <c r="X26" i="15"/>
  <c r="Z26" i="15"/>
  <c r="M27" i="14" a="1"/>
  <c r="M27" i="14" s="1"/>
  <c r="N27" i="14" s="1" a="1"/>
  <c r="N27" i="14" s="1"/>
  <c r="Y25" i="16"/>
  <c r="W25" i="16"/>
  <c r="X25" i="16"/>
  <c r="Z25" i="16"/>
  <c r="N27" i="16" a="1"/>
  <c r="N27" i="16" s="1"/>
  <c r="M28" i="16" a="1"/>
  <c r="M28" i="16" s="1"/>
  <c r="Z27" i="15"/>
  <c r="M28" i="15" a="1"/>
  <c r="M28" i="15" s="1"/>
  <c r="N28" i="15" s="1" a="1"/>
  <c r="N28" i="15" s="1"/>
  <c r="X25" i="7"/>
  <c r="N26" i="7" a="1"/>
  <c r="N26" i="7" s="1"/>
  <c r="M27" i="7" a="1"/>
  <c r="M27" i="7" s="1"/>
  <c r="O29" i="17"/>
  <c r="R29" i="17"/>
  <c r="P29" i="17"/>
  <c r="Q29" i="17"/>
  <c r="T25" i="7"/>
  <c r="T25" i="14"/>
  <c r="Q27" i="15"/>
  <c r="V27" i="15"/>
  <c r="O25" i="7"/>
  <c r="T25" i="16"/>
  <c r="V24" i="7"/>
  <c r="T26" i="15"/>
  <c r="Q25" i="7"/>
  <c r="U25" i="14"/>
  <c r="V26" i="15"/>
  <c r="P27" i="15"/>
  <c r="Q26" i="14"/>
  <c r="R25" i="7"/>
  <c r="U25" i="16"/>
  <c r="Q26" i="16"/>
  <c r="O27" i="15"/>
  <c r="O26" i="16"/>
  <c r="S25" i="16"/>
  <c r="S25" i="14"/>
  <c r="R26" i="14"/>
  <c r="P26" i="16"/>
  <c r="V25" i="14"/>
  <c r="O26" i="14"/>
  <c r="R26" i="16"/>
  <c r="V25" i="16"/>
  <c r="P26" i="14"/>
  <c r="U26" i="15"/>
  <c r="O28" i="15"/>
  <c r="P26" i="7"/>
  <c r="S29" i="17"/>
  <c r="V29" i="17"/>
  <c r="T29" i="17"/>
  <c r="U29" i="17"/>
  <c r="Y29" i="17" l="1"/>
  <c r="X29" i="17"/>
  <c r="Z29" i="17"/>
  <c r="W29" i="17"/>
  <c r="M30" i="17" a="1"/>
  <c r="M30" i="17" s="1"/>
  <c r="N30" i="17" s="1" a="1"/>
  <c r="N30" i="17" s="1"/>
  <c r="X26" i="14"/>
  <c r="W26" i="14"/>
  <c r="Z26" i="14"/>
  <c r="W27" i="15"/>
  <c r="Z25" i="7"/>
  <c r="Y26" i="14"/>
  <c r="X27" i="15"/>
  <c r="Y25" i="7"/>
  <c r="W25" i="7"/>
  <c r="Y27" i="15"/>
  <c r="M28" i="14" a="1"/>
  <c r="M28" i="14" s="1"/>
  <c r="N28" i="14" s="1" a="1"/>
  <c r="N28" i="14" s="1"/>
  <c r="W26" i="16"/>
  <c r="Y26" i="16"/>
  <c r="Z26" i="16"/>
  <c r="X26" i="16"/>
  <c r="N28" i="16" a="1"/>
  <c r="N28" i="16" s="1"/>
  <c r="M29" i="16" a="1"/>
  <c r="M29" i="16" s="1"/>
  <c r="W28" i="15"/>
  <c r="M29" i="15" a="1"/>
  <c r="M29" i="15" s="1"/>
  <c r="N29" i="15" s="1" a="1"/>
  <c r="N29" i="15" s="1"/>
  <c r="X26" i="7"/>
  <c r="N27" i="7" a="1"/>
  <c r="N27" i="7" s="1"/>
  <c r="M28" i="7" a="1"/>
  <c r="M28" i="7" s="1"/>
  <c r="O30" i="17"/>
  <c r="R30" i="17"/>
  <c r="Q30" i="17"/>
  <c r="P30" i="17"/>
  <c r="T26" i="7"/>
  <c r="R26" i="7"/>
  <c r="S26" i="16"/>
  <c r="U26" i="14"/>
  <c r="Q28" i="15"/>
  <c r="Q26" i="7"/>
  <c r="S28" i="15"/>
  <c r="O26" i="7"/>
  <c r="Q27" i="16"/>
  <c r="V26" i="16"/>
  <c r="T26" i="16"/>
  <c r="R28" i="15"/>
  <c r="O27" i="16"/>
  <c r="P27" i="16"/>
  <c r="T26" i="14"/>
  <c r="T27" i="15"/>
  <c r="U26" i="16"/>
  <c r="S26" i="14"/>
  <c r="U25" i="7"/>
  <c r="R27" i="14"/>
  <c r="R27" i="16"/>
  <c r="S25" i="7"/>
  <c r="O27" i="14"/>
  <c r="V26" i="14"/>
  <c r="Q27" i="14"/>
  <c r="V25" i="7"/>
  <c r="S27" i="15"/>
  <c r="U27" i="15"/>
  <c r="P27" i="14"/>
  <c r="P28" i="15"/>
  <c r="R29" i="15"/>
  <c r="P27" i="7"/>
  <c r="S30" i="17"/>
  <c r="V30" i="17"/>
  <c r="U30" i="17"/>
  <c r="T30" i="17"/>
  <c r="X30" i="17" l="1"/>
  <c r="Y30" i="17"/>
  <c r="Z30" i="17"/>
  <c r="W30" i="17"/>
  <c r="M31" i="17" a="1"/>
  <c r="M31" i="17" s="1"/>
  <c r="N31" i="17" s="1" a="1"/>
  <c r="N31" i="17" s="1"/>
  <c r="X28" i="15"/>
  <c r="X27" i="14"/>
  <c r="Y27" i="14"/>
  <c r="W27" i="14"/>
  <c r="Z27" i="14"/>
  <c r="Z28" i="15"/>
  <c r="W26" i="7"/>
  <c r="Y26" i="7"/>
  <c r="Y28" i="15"/>
  <c r="Z26" i="7"/>
  <c r="M29" i="14" a="1"/>
  <c r="M29" i="14" s="1"/>
  <c r="N29" i="14" s="1" a="1"/>
  <c r="N29" i="14" s="1"/>
  <c r="Z27" i="16"/>
  <c r="Y27" i="16"/>
  <c r="X27" i="16"/>
  <c r="W27" i="16"/>
  <c r="N29" i="16" a="1"/>
  <c r="N29" i="16" s="1"/>
  <c r="M30" i="16" a="1"/>
  <c r="M30" i="16" s="1"/>
  <c r="Z29" i="15"/>
  <c r="M30" i="15" a="1"/>
  <c r="M30" i="15" s="1"/>
  <c r="N30" i="15" s="1" a="1"/>
  <c r="N30" i="15" s="1"/>
  <c r="X27" i="7"/>
  <c r="N28" i="7" a="1"/>
  <c r="N28" i="7" s="1"/>
  <c r="M29" i="7" a="1"/>
  <c r="M29" i="7" s="1"/>
  <c r="R31" i="17"/>
  <c r="Q31" i="17"/>
  <c r="O31" i="17"/>
  <c r="P31" i="17"/>
  <c r="T27" i="7"/>
  <c r="V28" i="15"/>
  <c r="Q28" i="14"/>
  <c r="V27" i="16"/>
  <c r="O28" i="14"/>
  <c r="S27" i="16"/>
  <c r="P28" i="16"/>
  <c r="O29" i="15"/>
  <c r="V29" i="15"/>
  <c r="T28" i="15"/>
  <c r="S26" i="7"/>
  <c r="P28" i="14"/>
  <c r="R28" i="16"/>
  <c r="U27" i="16"/>
  <c r="T27" i="16"/>
  <c r="Q27" i="7"/>
  <c r="Q28" i="16"/>
  <c r="T27" i="14"/>
  <c r="U26" i="7"/>
  <c r="Q29" i="15"/>
  <c r="U27" i="14"/>
  <c r="U28" i="15"/>
  <c r="S27" i="14"/>
  <c r="V26" i="7"/>
  <c r="O27" i="7"/>
  <c r="R27" i="7"/>
  <c r="V27" i="14"/>
  <c r="R28" i="14"/>
  <c r="O28" i="16"/>
  <c r="P29" i="15"/>
  <c r="R30" i="15"/>
  <c r="Q28" i="7"/>
  <c r="V31" i="17"/>
  <c r="U31" i="17"/>
  <c r="S31" i="17"/>
  <c r="T31" i="17"/>
  <c r="X31" i="17" l="1"/>
  <c r="W31" i="17"/>
  <c r="Y31" i="17"/>
  <c r="Z31" i="17"/>
  <c r="M32" i="17" a="1"/>
  <c r="M32" i="17" s="1"/>
  <c r="N32" i="17" s="1" a="1"/>
  <c r="N32" i="17" s="1"/>
  <c r="X29" i="15"/>
  <c r="Z28" i="14"/>
  <c r="Z27" i="7"/>
  <c r="W27" i="7"/>
  <c r="Y29" i="15"/>
  <c r="Y27" i="7"/>
  <c r="X28" i="14"/>
  <c r="W29" i="15"/>
  <c r="W28" i="14"/>
  <c r="Y28" i="14"/>
  <c r="M30" i="14" a="1"/>
  <c r="M30" i="14" s="1"/>
  <c r="N30" i="14" s="1" a="1"/>
  <c r="N30" i="14" s="1"/>
  <c r="Z28" i="16"/>
  <c r="X28" i="16"/>
  <c r="W28" i="16"/>
  <c r="Y28" i="16"/>
  <c r="N30" i="16" a="1"/>
  <c r="N30" i="16" s="1"/>
  <c r="M31" i="16" a="1"/>
  <c r="M31" i="16" s="1"/>
  <c r="Z30" i="15"/>
  <c r="M31" i="15" a="1"/>
  <c r="M31" i="15" s="1"/>
  <c r="N31" i="15" s="1" a="1"/>
  <c r="N31" i="15" s="1"/>
  <c r="Y28" i="7"/>
  <c r="N29" i="7" a="1"/>
  <c r="N29" i="7" s="1"/>
  <c r="M30" i="7" a="1"/>
  <c r="M30" i="7" s="1"/>
  <c r="O32" i="17"/>
  <c r="P32" i="17"/>
  <c r="Q32" i="17"/>
  <c r="R32" i="17"/>
  <c r="U28" i="7"/>
  <c r="U27" i="7"/>
  <c r="V30" i="15"/>
  <c r="T29" i="15"/>
  <c r="T28" i="14"/>
  <c r="P29" i="14"/>
  <c r="R29" i="16"/>
  <c r="Q29" i="14"/>
  <c r="S29" i="15"/>
  <c r="O29" i="14"/>
  <c r="V28" i="14"/>
  <c r="R29" i="14"/>
  <c r="U28" i="16"/>
  <c r="T28" i="16"/>
  <c r="V27" i="7"/>
  <c r="O30" i="15"/>
  <c r="S28" i="14"/>
  <c r="P30" i="15"/>
  <c r="S27" i="7"/>
  <c r="Q30" i="15"/>
  <c r="V28" i="16"/>
  <c r="Q29" i="16"/>
  <c r="S28" i="16"/>
  <c r="U28" i="14"/>
  <c r="O28" i="7"/>
  <c r="U29" i="15"/>
  <c r="R28" i="7"/>
  <c r="P28" i="7"/>
  <c r="P29" i="16"/>
  <c r="O29" i="16"/>
  <c r="Q31" i="15"/>
  <c r="O29" i="7"/>
  <c r="S32" i="17"/>
  <c r="T32" i="17"/>
  <c r="U32" i="17"/>
  <c r="V32" i="17"/>
  <c r="Z32" i="17" l="1"/>
  <c r="Y32" i="17"/>
  <c r="X32" i="17"/>
  <c r="W32" i="17"/>
  <c r="M33" i="17" a="1"/>
  <c r="M33" i="17" s="1"/>
  <c r="N33" i="17" s="1" a="1"/>
  <c r="N33" i="17" s="1"/>
  <c r="X28" i="7"/>
  <c r="Z28" i="7"/>
  <c r="W28" i="7"/>
  <c r="Y30" i="15"/>
  <c r="X30" i="15"/>
  <c r="W30" i="15"/>
  <c r="Z29" i="14"/>
  <c r="W29" i="14"/>
  <c r="Y29" i="14"/>
  <c r="X29" i="14"/>
  <c r="M31" i="14" a="1"/>
  <c r="M31" i="14" s="1"/>
  <c r="N31" i="14" s="1" a="1"/>
  <c r="N31" i="14" s="1"/>
  <c r="Z29" i="16"/>
  <c r="Y29" i="16"/>
  <c r="W29" i="16"/>
  <c r="X29" i="16"/>
  <c r="N31" i="16" a="1"/>
  <c r="N31" i="16" s="1"/>
  <c r="M32" i="16" a="1"/>
  <c r="M32" i="16" s="1"/>
  <c r="Y31" i="15"/>
  <c r="M32" i="15" a="1"/>
  <c r="M32" i="15" s="1"/>
  <c r="N32" i="15" s="1" a="1"/>
  <c r="N32" i="15" s="1"/>
  <c r="W29" i="7"/>
  <c r="N30" i="7" a="1"/>
  <c r="N30" i="7" s="1"/>
  <c r="M31" i="7" a="1"/>
  <c r="M31" i="7" s="1"/>
  <c r="R33" i="17"/>
  <c r="P33" i="17"/>
  <c r="O33" i="17"/>
  <c r="Q33" i="17"/>
  <c r="S29" i="7"/>
  <c r="S30" i="15"/>
  <c r="U31" i="15"/>
  <c r="P31" i="15"/>
  <c r="T28" i="7"/>
  <c r="V29" i="14"/>
  <c r="R31" i="15"/>
  <c r="O31" i="15"/>
  <c r="V28" i="7"/>
  <c r="R30" i="16"/>
  <c r="S29" i="14"/>
  <c r="S28" i="7"/>
  <c r="U29" i="14"/>
  <c r="P30" i="14"/>
  <c r="U30" i="15"/>
  <c r="Q30" i="14"/>
  <c r="T29" i="14"/>
  <c r="O30" i="14"/>
  <c r="T30" i="15"/>
  <c r="Q29" i="7"/>
  <c r="R30" i="14"/>
  <c r="P30" i="16"/>
  <c r="O30" i="16"/>
  <c r="U29" i="16"/>
  <c r="S29" i="16"/>
  <c r="T29" i="16"/>
  <c r="R29" i="7"/>
  <c r="Q30" i="16"/>
  <c r="V29" i="16"/>
  <c r="P29" i="7"/>
  <c r="R32" i="15"/>
  <c r="P30" i="7"/>
  <c r="V33" i="17"/>
  <c r="T33" i="17"/>
  <c r="S33" i="17"/>
  <c r="U33" i="17"/>
  <c r="Y33" i="17" l="1"/>
  <c r="W33" i="17"/>
  <c r="X33" i="17"/>
  <c r="Z33" i="17"/>
  <c r="M34" i="17" a="1"/>
  <c r="M34" i="17" s="1"/>
  <c r="N34" i="17" s="1" a="1"/>
  <c r="N34" i="17" s="1"/>
  <c r="X29" i="7"/>
  <c r="Z29" i="7"/>
  <c r="Z30" i="14"/>
  <c r="Y29" i="7"/>
  <c r="W30" i="14"/>
  <c r="Y30" i="14"/>
  <c r="X30" i="14"/>
  <c r="W31" i="15"/>
  <c r="Z31" i="15"/>
  <c r="X31" i="15"/>
  <c r="M32" i="14" a="1"/>
  <c r="M32" i="14" s="1"/>
  <c r="N32" i="14" s="1" a="1"/>
  <c r="N32" i="14" s="1"/>
  <c r="Z30" i="16"/>
  <c r="Y30" i="16"/>
  <c r="W30" i="16"/>
  <c r="X30" i="16"/>
  <c r="N32" i="16" a="1"/>
  <c r="N32" i="16" s="1"/>
  <c r="M33" i="16" a="1"/>
  <c r="M33" i="16" s="1"/>
  <c r="Z32" i="15"/>
  <c r="M33" i="15" a="1"/>
  <c r="M33" i="15" s="1"/>
  <c r="N33" i="15" s="1" a="1"/>
  <c r="N33" i="15" s="1"/>
  <c r="X30" i="7"/>
  <c r="N31" i="7" a="1"/>
  <c r="N31" i="7" s="1"/>
  <c r="M32" i="7" a="1"/>
  <c r="M32" i="7" s="1"/>
  <c r="R34" i="17"/>
  <c r="Q34" i="17"/>
  <c r="P34" i="17"/>
  <c r="O34" i="17"/>
  <c r="T30" i="7"/>
  <c r="O30" i="7"/>
  <c r="O31" i="16"/>
  <c r="U30" i="16"/>
  <c r="V32" i="15"/>
  <c r="U30" i="14"/>
  <c r="P32" i="15"/>
  <c r="T29" i="7"/>
  <c r="T30" i="14"/>
  <c r="Q32" i="15"/>
  <c r="S30" i="16"/>
  <c r="T30" i="16"/>
  <c r="R31" i="16"/>
  <c r="Q31" i="16"/>
  <c r="P31" i="16"/>
  <c r="Q31" i="14"/>
  <c r="V29" i="7"/>
  <c r="S31" i="15"/>
  <c r="P31" i="14"/>
  <c r="R31" i="14"/>
  <c r="V30" i="14"/>
  <c r="V31" i="15"/>
  <c r="O31" i="14"/>
  <c r="U29" i="7"/>
  <c r="T31" i="15"/>
  <c r="O32" i="15"/>
  <c r="S30" i="14"/>
  <c r="R30" i="7"/>
  <c r="Q30" i="7"/>
  <c r="V30" i="16"/>
  <c r="R33" i="15"/>
  <c r="O31" i="7"/>
  <c r="V34" i="17"/>
  <c r="U34" i="17"/>
  <c r="T34" i="17"/>
  <c r="S34" i="17"/>
  <c r="W34" i="17" l="1"/>
  <c r="X34" i="17"/>
  <c r="Y34" i="17"/>
  <c r="Z34" i="17"/>
  <c r="M35" i="17" a="1"/>
  <c r="M35" i="17" s="1"/>
  <c r="N35" i="17" s="1" a="1"/>
  <c r="N35" i="17" s="1"/>
  <c r="Y30" i="7"/>
  <c r="Z30" i="7"/>
  <c r="W32" i="15"/>
  <c r="W31" i="14"/>
  <c r="Z31" i="14"/>
  <c r="X31" i="14"/>
  <c r="Y31" i="14"/>
  <c r="Y32" i="15"/>
  <c r="X32" i="15"/>
  <c r="W30" i="7"/>
  <c r="M33" i="14" a="1"/>
  <c r="M33" i="14" s="1"/>
  <c r="N33" i="14" s="1" a="1"/>
  <c r="N33" i="14" s="1"/>
  <c r="Y31" i="16"/>
  <c r="Z31" i="16"/>
  <c r="W31" i="16"/>
  <c r="X31" i="16"/>
  <c r="N33" i="16" a="1"/>
  <c r="N33" i="16" s="1"/>
  <c r="M34" i="16" a="1"/>
  <c r="M34" i="16" s="1"/>
  <c r="Z33" i="15"/>
  <c r="M34" i="15" a="1"/>
  <c r="M34" i="15" s="1"/>
  <c r="N34" i="15" s="1" a="1"/>
  <c r="N34" i="15" s="1"/>
  <c r="W31" i="7"/>
  <c r="N32" i="7" a="1"/>
  <c r="N32" i="7" s="1"/>
  <c r="M33" i="7" a="1"/>
  <c r="M33" i="7" s="1"/>
  <c r="R35" i="17"/>
  <c r="O35" i="17"/>
  <c r="P35" i="17"/>
  <c r="Q35" i="17"/>
  <c r="S31" i="7"/>
  <c r="T31" i="14"/>
  <c r="O32" i="14"/>
  <c r="Q32" i="16"/>
  <c r="R32" i="16"/>
  <c r="V33" i="15"/>
  <c r="Q32" i="14"/>
  <c r="O32" i="16"/>
  <c r="U30" i="7"/>
  <c r="P32" i="14"/>
  <c r="U31" i="14"/>
  <c r="V31" i="16"/>
  <c r="S31" i="16"/>
  <c r="T31" i="16"/>
  <c r="V31" i="14"/>
  <c r="P31" i="7"/>
  <c r="R31" i="7"/>
  <c r="U31" i="16"/>
  <c r="V30" i="7"/>
  <c r="U32" i="15"/>
  <c r="O33" i="15"/>
  <c r="S32" i="15"/>
  <c r="T32" i="15"/>
  <c r="P33" i="15"/>
  <c r="S31" i="14"/>
  <c r="Q33" i="15"/>
  <c r="S30" i="7"/>
  <c r="Q31" i="7"/>
  <c r="R32" i="14"/>
  <c r="P32" i="16"/>
  <c r="P34" i="15"/>
  <c r="R32" i="7"/>
  <c r="V35" i="17"/>
  <c r="S35" i="17"/>
  <c r="T35" i="17"/>
  <c r="U35" i="17"/>
  <c r="Y35" i="17" l="1"/>
  <c r="X35" i="17"/>
  <c r="W35" i="17"/>
  <c r="Z35" i="17"/>
  <c r="M36" i="17" a="1"/>
  <c r="M36" i="17" s="1"/>
  <c r="N36" i="17" s="1" a="1"/>
  <c r="N36" i="17" s="1"/>
  <c r="Z32" i="14"/>
  <c r="Y31" i="7"/>
  <c r="Y33" i="15"/>
  <c r="X33" i="15"/>
  <c r="W33" i="15"/>
  <c r="Z31" i="7"/>
  <c r="X31" i="7"/>
  <c r="X32" i="14"/>
  <c r="Y32" i="14"/>
  <c r="W32" i="14"/>
  <c r="M34" i="14" a="1"/>
  <c r="M34" i="14" s="1"/>
  <c r="N34" i="14" s="1" a="1"/>
  <c r="N34" i="14" s="1"/>
  <c r="Z32" i="16"/>
  <c r="W32" i="16"/>
  <c r="Y32" i="16"/>
  <c r="X32" i="16"/>
  <c r="N34" i="16" a="1"/>
  <c r="N34" i="16" s="1"/>
  <c r="M35" i="16" a="1"/>
  <c r="M35" i="16" s="1"/>
  <c r="X34" i="15"/>
  <c r="M35" i="15" a="1"/>
  <c r="M35" i="15" s="1"/>
  <c r="N35" i="15" s="1" a="1"/>
  <c r="N35" i="15" s="1"/>
  <c r="Z32" i="7"/>
  <c r="N33" i="7" a="1"/>
  <c r="N33" i="7" s="1"/>
  <c r="M34" i="7" a="1"/>
  <c r="M34" i="7" s="1"/>
  <c r="Q36" i="17"/>
  <c r="O36" i="17"/>
  <c r="R36" i="17"/>
  <c r="P36" i="17"/>
  <c r="V32" i="7"/>
  <c r="V31" i="7"/>
  <c r="R34" i="15"/>
  <c r="V32" i="16"/>
  <c r="S32" i="16"/>
  <c r="T32" i="16"/>
  <c r="P33" i="16"/>
  <c r="Q33" i="16"/>
  <c r="T34" i="15"/>
  <c r="T31" i="7"/>
  <c r="Q34" i="15"/>
  <c r="U32" i="16"/>
  <c r="V32" i="14"/>
  <c r="O34" i="15"/>
  <c r="U31" i="7"/>
  <c r="T32" i="14"/>
  <c r="R33" i="14"/>
  <c r="Q33" i="14"/>
  <c r="O33" i="16"/>
  <c r="U33" i="15"/>
  <c r="U32" i="14"/>
  <c r="P33" i="14"/>
  <c r="O33" i="14"/>
  <c r="T33" i="15"/>
  <c r="S32" i="14"/>
  <c r="P32" i="7"/>
  <c r="S33" i="15"/>
  <c r="Q32" i="7"/>
  <c r="O32" i="7"/>
  <c r="R33" i="16"/>
  <c r="R33" i="7"/>
  <c r="Q35" i="15"/>
  <c r="U36" i="17"/>
  <c r="S36" i="17"/>
  <c r="V36" i="17"/>
  <c r="T36" i="17"/>
  <c r="X36" i="17" l="1"/>
  <c r="Z36" i="17"/>
  <c r="W36" i="17"/>
  <c r="Y36" i="17"/>
  <c r="M37" i="17" a="1"/>
  <c r="M37" i="17" s="1"/>
  <c r="N37" i="17" s="1" a="1"/>
  <c r="N37" i="17" s="1"/>
  <c r="W32" i="7"/>
  <c r="Y32" i="7"/>
  <c r="X32" i="7"/>
  <c r="W33" i="14"/>
  <c r="X33" i="14"/>
  <c r="Y33" i="14"/>
  <c r="Z33" i="14"/>
  <c r="W34" i="15"/>
  <c r="Y34" i="15"/>
  <c r="Z34" i="15"/>
  <c r="M35" i="14" a="1"/>
  <c r="M35" i="14" s="1"/>
  <c r="N35" i="14" s="1" a="1"/>
  <c r="N35" i="14" s="1"/>
  <c r="W33" i="16"/>
  <c r="X33" i="16"/>
  <c r="Z33" i="16"/>
  <c r="Y33" i="16"/>
  <c r="N35" i="16" a="1"/>
  <c r="N35" i="16" s="1"/>
  <c r="M36" i="16" a="1"/>
  <c r="M36" i="16" s="1"/>
  <c r="Y35" i="15"/>
  <c r="M36" i="15" a="1"/>
  <c r="M36" i="15" s="1"/>
  <c r="N36" i="15" s="1" a="1"/>
  <c r="N36" i="15" s="1"/>
  <c r="Z33" i="7"/>
  <c r="N34" i="7" a="1"/>
  <c r="N34" i="7" s="1"/>
  <c r="M35" i="7" a="1"/>
  <c r="M35" i="7" s="1"/>
  <c r="O37" i="17"/>
  <c r="R37" i="17"/>
  <c r="P37" i="17"/>
  <c r="Q37" i="17"/>
  <c r="U35" i="15"/>
  <c r="U33" i="14"/>
  <c r="R34" i="14"/>
  <c r="Q34" i="16"/>
  <c r="T33" i="16"/>
  <c r="V33" i="7"/>
  <c r="P34" i="14"/>
  <c r="V33" i="16"/>
  <c r="O34" i="16"/>
  <c r="S32" i="7"/>
  <c r="V33" i="14"/>
  <c r="Q34" i="14"/>
  <c r="O34" i="14"/>
  <c r="U32" i="7"/>
  <c r="S34" i="15"/>
  <c r="P35" i="15"/>
  <c r="R34" i="16"/>
  <c r="T32" i="7"/>
  <c r="U34" i="15"/>
  <c r="O35" i="15"/>
  <c r="R35" i="15"/>
  <c r="V34" i="15"/>
  <c r="S33" i="14"/>
  <c r="Q33" i="7"/>
  <c r="P33" i="7"/>
  <c r="P34" i="16"/>
  <c r="O33" i="7"/>
  <c r="T33" i="14"/>
  <c r="S33" i="16"/>
  <c r="U33" i="16"/>
  <c r="O34" i="7"/>
  <c r="P36" i="15"/>
  <c r="S37" i="17"/>
  <c r="V37" i="17"/>
  <c r="T37" i="17"/>
  <c r="U37" i="17"/>
  <c r="Y37" i="17" l="1"/>
  <c r="X37" i="17"/>
  <c r="Z37" i="17"/>
  <c r="W37" i="17"/>
  <c r="M38" i="17" a="1"/>
  <c r="M38" i="17" s="1"/>
  <c r="N38" i="17" s="1" a="1"/>
  <c r="N38" i="17" s="1"/>
  <c r="W33" i="7"/>
  <c r="X33" i="7"/>
  <c r="Y33" i="7"/>
  <c r="Z35" i="15"/>
  <c r="W35" i="15"/>
  <c r="X35" i="15"/>
  <c r="W34" i="14"/>
  <c r="Y34" i="14"/>
  <c r="X34" i="14"/>
  <c r="Z34" i="14"/>
  <c r="M36" i="14" a="1"/>
  <c r="M36" i="14" s="1"/>
  <c r="N36" i="14" s="1" a="1"/>
  <c r="N36" i="14" s="1"/>
  <c r="Z34" i="16"/>
  <c r="W34" i="16"/>
  <c r="Y34" i="16"/>
  <c r="X34" i="16"/>
  <c r="N36" i="16" a="1"/>
  <c r="N36" i="16" s="1"/>
  <c r="M37" i="16" a="1"/>
  <c r="M37" i="16" s="1"/>
  <c r="X36" i="15"/>
  <c r="M37" i="15" a="1"/>
  <c r="M37" i="15" s="1"/>
  <c r="N37" i="15" s="1" a="1"/>
  <c r="N37" i="15" s="1"/>
  <c r="W34" i="7"/>
  <c r="N35" i="7" a="1"/>
  <c r="N35" i="7" s="1"/>
  <c r="M36" i="7" a="1"/>
  <c r="M36" i="7" s="1"/>
  <c r="Q38" i="17"/>
  <c r="P38" i="17"/>
  <c r="O38" i="17"/>
  <c r="R38" i="17"/>
  <c r="T36" i="15"/>
  <c r="T35" i="15"/>
  <c r="Q34" i="7"/>
  <c r="T34" i="16"/>
  <c r="O35" i="14"/>
  <c r="R35" i="14"/>
  <c r="S34" i="16"/>
  <c r="U33" i="7"/>
  <c r="R36" i="15"/>
  <c r="Q36" i="15"/>
  <c r="V35" i="15"/>
  <c r="S34" i="7"/>
  <c r="Q35" i="16"/>
  <c r="P35" i="16"/>
  <c r="P35" i="14"/>
  <c r="S33" i="7"/>
  <c r="O35" i="16"/>
  <c r="U34" i="16"/>
  <c r="T34" i="14"/>
  <c r="O36" i="15"/>
  <c r="V34" i="14"/>
  <c r="S34" i="14"/>
  <c r="R35" i="16"/>
  <c r="R35" i="7"/>
  <c r="R34" i="7"/>
  <c r="Q35" i="7"/>
  <c r="T33" i="7"/>
  <c r="U34" i="14"/>
  <c r="Q35" i="14"/>
  <c r="S35" i="15"/>
  <c r="P34" i="7"/>
  <c r="V34" i="16"/>
  <c r="P37" i="15"/>
  <c r="P35" i="7"/>
  <c r="U38" i="17"/>
  <c r="T38" i="17"/>
  <c r="S38" i="17"/>
  <c r="V38" i="17"/>
  <c r="Z38" i="17" l="1"/>
  <c r="W38" i="17"/>
  <c r="X38" i="17"/>
  <c r="Y38" i="17"/>
  <c r="M39" i="17" a="1"/>
  <c r="M39" i="17" s="1"/>
  <c r="N39" i="17" s="1" a="1"/>
  <c r="N39" i="17" s="1"/>
  <c r="X34" i="7"/>
  <c r="Y35" i="14"/>
  <c r="Z34" i="7"/>
  <c r="W36" i="15"/>
  <c r="X35" i="14"/>
  <c r="Y36" i="15"/>
  <c r="Z36" i="15"/>
  <c r="Z35" i="14"/>
  <c r="W35" i="14"/>
  <c r="Y34" i="7"/>
  <c r="M37" i="14" a="1"/>
  <c r="M37" i="14" s="1"/>
  <c r="N37" i="14" s="1" a="1"/>
  <c r="N37" i="14" s="1"/>
  <c r="W35" i="16"/>
  <c r="X35" i="16"/>
  <c r="Y35" i="16"/>
  <c r="Z35" i="16"/>
  <c r="N37" i="16" a="1"/>
  <c r="N37" i="16" s="1"/>
  <c r="M38" i="16" a="1"/>
  <c r="M38" i="16" s="1"/>
  <c r="X37" i="15"/>
  <c r="M38" i="15" a="1"/>
  <c r="M38" i="15" s="1"/>
  <c r="N38" i="15" s="1" a="1"/>
  <c r="N38" i="15" s="1"/>
  <c r="X35" i="7"/>
  <c r="Y35" i="7"/>
  <c r="Z35" i="7"/>
  <c r="N36" i="7" a="1"/>
  <c r="N36" i="7" s="1"/>
  <c r="M37" i="7" a="1"/>
  <c r="M37" i="7" s="1"/>
  <c r="Q39" i="17"/>
  <c r="P39" i="17"/>
  <c r="O39" i="17"/>
  <c r="R39" i="17"/>
  <c r="T35" i="7"/>
  <c r="T35" i="14"/>
  <c r="T37" i="15"/>
  <c r="T34" i="7"/>
  <c r="U36" i="15"/>
  <c r="O37" i="15"/>
  <c r="Q36" i="16"/>
  <c r="U35" i="14"/>
  <c r="V36" i="15"/>
  <c r="O36" i="14"/>
  <c r="R36" i="14"/>
  <c r="U35" i="7"/>
  <c r="Q36" i="14"/>
  <c r="S35" i="14"/>
  <c r="O35" i="7"/>
  <c r="O36" i="16"/>
  <c r="R36" i="16"/>
  <c r="V34" i="7"/>
  <c r="V35" i="14"/>
  <c r="P36" i="14"/>
  <c r="Q37" i="15"/>
  <c r="R37" i="15"/>
  <c r="V35" i="7"/>
  <c r="S36" i="15"/>
  <c r="U34" i="7"/>
  <c r="S35" i="16"/>
  <c r="P36" i="16"/>
  <c r="T35" i="16"/>
  <c r="U35" i="16"/>
  <c r="V35" i="16"/>
  <c r="Q38" i="15"/>
  <c r="R36" i="7"/>
  <c r="U39" i="17"/>
  <c r="T39" i="17"/>
  <c r="S39" i="17"/>
  <c r="V39" i="17"/>
  <c r="Z39" i="17" l="1"/>
  <c r="W39" i="17"/>
  <c r="X39" i="17"/>
  <c r="Y39" i="17"/>
  <c r="M40" i="17" a="1"/>
  <c r="M40" i="17" s="1"/>
  <c r="N40" i="17" s="1" a="1"/>
  <c r="N40" i="17" s="1"/>
  <c r="Z37" i="15"/>
  <c r="Y37" i="15"/>
  <c r="X36" i="14"/>
  <c r="W35" i="7"/>
  <c r="Y36" i="14"/>
  <c r="Z36" i="14"/>
  <c r="W36" i="14"/>
  <c r="W37" i="15"/>
  <c r="M38" i="14" a="1"/>
  <c r="M38" i="14" s="1"/>
  <c r="N38" i="14" s="1" a="1"/>
  <c r="N38" i="14" s="1"/>
  <c r="Y36" i="16"/>
  <c r="Z36" i="16"/>
  <c r="X36" i="16"/>
  <c r="W36" i="16"/>
  <c r="N38" i="16" a="1"/>
  <c r="N38" i="16" s="1"/>
  <c r="M39" i="16" a="1"/>
  <c r="M39" i="16" s="1"/>
  <c r="Y38" i="15"/>
  <c r="M39" i="15" a="1"/>
  <c r="M39" i="15" s="1"/>
  <c r="N39" i="15" s="1" a="1"/>
  <c r="N39" i="15" s="1"/>
  <c r="Z36" i="7"/>
  <c r="N37" i="7" a="1"/>
  <c r="N37" i="7" s="1"/>
  <c r="M38" i="7" a="1"/>
  <c r="M38" i="7" s="1"/>
  <c r="O40" i="17"/>
  <c r="R40" i="17"/>
  <c r="P40" i="17"/>
  <c r="Q40" i="17"/>
  <c r="V36" i="7"/>
  <c r="V36" i="14"/>
  <c r="O38" i="15"/>
  <c r="U38" i="15"/>
  <c r="V37" i="15"/>
  <c r="S36" i="14"/>
  <c r="R37" i="14"/>
  <c r="U37" i="15"/>
  <c r="S37" i="15"/>
  <c r="O37" i="14"/>
  <c r="P37" i="14"/>
  <c r="P36" i="7"/>
  <c r="Q37" i="14"/>
  <c r="Q37" i="16"/>
  <c r="O37" i="16"/>
  <c r="R37" i="16"/>
  <c r="U36" i="16"/>
  <c r="V36" i="16"/>
  <c r="T36" i="16"/>
  <c r="S36" i="16"/>
  <c r="T36" i="14"/>
  <c r="P38" i="15"/>
  <c r="O36" i="7"/>
  <c r="P37" i="16"/>
  <c r="S35" i="7"/>
  <c r="R38" i="15"/>
  <c r="U36" i="14"/>
  <c r="Q36" i="7"/>
  <c r="P39" i="15"/>
  <c r="Q37" i="7"/>
  <c r="S40" i="17"/>
  <c r="V40" i="17"/>
  <c r="T40" i="17"/>
  <c r="U40" i="17"/>
  <c r="Y40" i="17" l="1"/>
  <c r="X40" i="17"/>
  <c r="Z40" i="17"/>
  <c r="W40" i="17"/>
  <c r="M41" i="17" a="1"/>
  <c r="M41" i="17" s="1"/>
  <c r="N41" i="17" s="1" a="1"/>
  <c r="N41" i="17" s="1"/>
  <c r="Y36" i="7"/>
  <c r="Z38" i="15"/>
  <c r="W36" i="7"/>
  <c r="X38" i="15"/>
  <c r="Y37" i="14"/>
  <c r="X36" i="7"/>
  <c r="X37" i="14"/>
  <c r="W37" i="14"/>
  <c r="Z37" i="14"/>
  <c r="W38" i="15"/>
  <c r="M39" i="14" a="1"/>
  <c r="M39" i="14" s="1"/>
  <c r="N39" i="14" s="1" a="1"/>
  <c r="N39" i="14" s="1"/>
  <c r="X37" i="16"/>
  <c r="Z37" i="16"/>
  <c r="W37" i="16"/>
  <c r="Y37" i="16"/>
  <c r="N39" i="16" a="1"/>
  <c r="N39" i="16" s="1"/>
  <c r="M40" i="16" a="1"/>
  <c r="M40" i="16" s="1"/>
  <c r="X39" i="15"/>
  <c r="M40" i="15" a="1"/>
  <c r="M40" i="15" s="1"/>
  <c r="N40" i="15" s="1" a="1"/>
  <c r="N40" i="15" s="1"/>
  <c r="Y37" i="7"/>
  <c r="N38" i="7" a="1"/>
  <c r="N38" i="7" s="1"/>
  <c r="M39" i="7" a="1"/>
  <c r="M39" i="7" s="1"/>
  <c r="O41" i="17"/>
  <c r="P41" i="17"/>
  <c r="R41" i="17"/>
  <c r="Q41" i="17"/>
  <c r="U37" i="7"/>
  <c r="T36" i="7"/>
  <c r="P37" i="7"/>
  <c r="O38" i="16"/>
  <c r="V37" i="16"/>
  <c r="O37" i="7"/>
  <c r="T39" i="15"/>
  <c r="R37" i="7"/>
  <c r="U37" i="16"/>
  <c r="Q39" i="15"/>
  <c r="Q38" i="16"/>
  <c r="O39" i="15"/>
  <c r="U36" i="7"/>
  <c r="T37" i="14"/>
  <c r="S37" i="16"/>
  <c r="V38" i="15"/>
  <c r="R38" i="16"/>
  <c r="S37" i="14"/>
  <c r="R39" i="15"/>
  <c r="U37" i="14"/>
  <c r="T37" i="16"/>
  <c r="S36" i="7"/>
  <c r="R38" i="14"/>
  <c r="V37" i="14"/>
  <c r="P38" i="14"/>
  <c r="Q38" i="14"/>
  <c r="T38" i="15"/>
  <c r="S38" i="15"/>
  <c r="O38" i="14"/>
  <c r="P38" i="16"/>
  <c r="P38" i="7"/>
  <c r="P40" i="15"/>
  <c r="R38" i="7"/>
  <c r="S41" i="17"/>
  <c r="T41" i="17"/>
  <c r="V41" i="17"/>
  <c r="U41" i="17"/>
  <c r="Y41" i="17" l="1"/>
  <c r="Z41" i="17"/>
  <c r="X41" i="17"/>
  <c r="W41" i="17"/>
  <c r="M42" i="17" a="1"/>
  <c r="M42" i="17" s="1"/>
  <c r="N42" i="17" s="1" a="1"/>
  <c r="N42" i="17" s="1"/>
  <c r="W38" i="14"/>
  <c r="Y38" i="14"/>
  <c r="X38" i="14"/>
  <c r="Z38" i="14"/>
  <c r="Z39" i="15"/>
  <c r="W39" i="15"/>
  <c r="Y39" i="15"/>
  <c r="Z37" i="7"/>
  <c r="W37" i="7"/>
  <c r="X37" i="7"/>
  <c r="M40" i="14" a="1"/>
  <c r="M40" i="14" s="1"/>
  <c r="N40" i="14" s="1" a="1"/>
  <c r="N40" i="14" s="1"/>
  <c r="Z38" i="16"/>
  <c r="Y38" i="16"/>
  <c r="W38" i="16"/>
  <c r="X38" i="16"/>
  <c r="N40" i="16" a="1"/>
  <c r="N40" i="16" s="1"/>
  <c r="M41" i="16" a="1"/>
  <c r="M41" i="16" s="1"/>
  <c r="X40" i="15"/>
  <c r="M41" i="15" a="1"/>
  <c r="M41" i="15" s="1"/>
  <c r="N41" i="15" s="1" a="1"/>
  <c r="N41" i="15" s="1"/>
  <c r="Z38" i="7"/>
  <c r="X38" i="7"/>
  <c r="N39" i="7" a="1"/>
  <c r="N39" i="7" s="1"/>
  <c r="M40" i="7" a="1"/>
  <c r="M40" i="7" s="1"/>
  <c r="R42" i="17"/>
  <c r="O42" i="17"/>
  <c r="P42" i="17"/>
  <c r="Q42" i="17"/>
  <c r="V38" i="7"/>
  <c r="R39" i="14"/>
  <c r="V38" i="16"/>
  <c r="Q39" i="16"/>
  <c r="T40" i="15"/>
  <c r="S39" i="15"/>
  <c r="O39" i="14"/>
  <c r="R39" i="16"/>
  <c r="T38" i="7"/>
  <c r="P39" i="14"/>
  <c r="S38" i="16"/>
  <c r="U39" i="15"/>
  <c r="R40" i="15"/>
  <c r="S38" i="14"/>
  <c r="O40" i="15"/>
  <c r="U38" i="14"/>
  <c r="V37" i="7"/>
  <c r="Q38" i="7"/>
  <c r="Q40" i="15"/>
  <c r="S37" i="7"/>
  <c r="T38" i="14"/>
  <c r="V38" i="14"/>
  <c r="T37" i="7"/>
  <c r="O38" i="7"/>
  <c r="P39" i="16"/>
  <c r="Q39" i="14"/>
  <c r="T38" i="16"/>
  <c r="V39" i="15"/>
  <c r="O39" i="16"/>
  <c r="U38" i="16"/>
  <c r="R41" i="15"/>
  <c r="O39" i="7"/>
  <c r="V42" i="17"/>
  <c r="S42" i="17"/>
  <c r="T42" i="17"/>
  <c r="U42" i="17"/>
  <c r="Y42" i="17" l="1"/>
  <c r="X42" i="17"/>
  <c r="W42" i="17"/>
  <c r="Z42" i="17"/>
  <c r="M43" i="17" a="1"/>
  <c r="M43" i="17" s="1"/>
  <c r="N43" i="17" s="1" a="1"/>
  <c r="N43" i="17" s="1"/>
  <c r="Y39" i="14"/>
  <c r="W38" i="7"/>
  <c r="Y40" i="15"/>
  <c r="Y38" i="7"/>
  <c r="W40" i="15"/>
  <c r="Z40" i="15"/>
  <c r="X39" i="14"/>
  <c r="W39" i="14"/>
  <c r="Z39" i="14"/>
  <c r="M41" i="14" a="1"/>
  <c r="M41" i="14" s="1"/>
  <c r="N41" i="14" s="1" a="1"/>
  <c r="N41" i="14" s="1"/>
  <c r="Z39" i="16"/>
  <c r="Y39" i="16"/>
  <c r="W39" i="16"/>
  <c r="X39" i="16"/>
  <c r="N41" i="16" a="1"/>
  <c r="N41" i="16" s="1"/>
  <c r="M42" i="16" a="1"/>
  <c r="M42" i="16" s="1"/>
  <c r="Z41" i="15"/>
  <c r="M42" i="15" a="1"/>
  <c r="M42" i="15" s="1"/>
  <c r="N42" i="15" s="1" a="1"/>
  <c r="N42" i="15" s="1"/>
  <c r="W39" i="7"/>
  <c r="N40" i="7" a="1"/>
  <c r="N40" i="7" s="1"/>
  <c r="M41" i="7" a="1"/>
  <c r="M41" i="7" s="1"/>
  <c r="R43" i="17"/>
  <c r="Q43" i="17"/>
  <c r="P43" i="17"/>
  <c r="O43" i="17"/>
  <c r="S39" i="7"/>
  <c r="V40" i="15"/>
  <c r="P40" i="14"/>
  <c r="R40" i="16"/>
  <c r="O40" i="14"/>
  <c r="V41" i="15"/>
  <c r="U39" i="14"/>
  <c r="Q40" i="14"/>
  <c r="T39" i="14"/>
  <c r="R40" i="14"/>
  <c r="P40" i="16"/>
  <c r="V39" i="16"/>
  <c r="O40" i="16"/>
  <c r="S39" i="16"/>
  <c r="T39" i="16"/>
  <c r="S38" i="7"/>
  <c r="S39" i="14"/>
  <c r="O41" i="15"/>
  <c r="P41" i="15"/>
  <c r="U40" i="15"/>
  <c r="Q41" i="15"/>
  <c r="V39" i="14"/>
  <c r="U38" i="7"/>
  <c r="P39" i="7"/>
  <c r="R39" i="7"/>
  <c r="U39" i="16"/>
  <c r="S40" i="15"/>
  <c r="Q39" i="7"/>
  <c r="Q40" i="16"/>
  <c r="R42" i="15"/>
  <c r="R40" i="7"/>
  <c r="V43" i="17"/>
  <c r="U43" i="17"/>
  <c r="T43" i="17"/>
  <c r="S43" i="17"/>
  <c r="W43" i="17" l="1"/>
  <c r="X43" i="17"/>
  <c r="Y43" i="17"/>
  <c r="Z43" i="17"/>
  <c r="M44" i="17" a="1"/>
  <c r="M44" i="17" s="1"/>
  <c r="N44" i="17" s="1" a="1"/>
  <c r="N44" i="17" s="1"/>
  <c r="Y39" i="7"/>
  <c r="Z39" i="7"/>
  <c r="X39" i="7"/>
  <c r="Y41" i="15"/>
  <c r="X41" i="15"/>
  <c r="W41" i="15"/>
  <c r="Z40" i="14"/>
  <c r="Y40" i="14"/>
  <c r="W40" i="14"/>
  <c r="X40" i="14"/>
  <c r="M42" i="14" a="1"/>
  <c r="M42" i="14" s="1"/>
  <c r="N42" i="14" s="1" a="1"/>
  <c r="N42" i="14" s="1"/>
  <c r="X40" i="16"/>
  <c r="Z40" i="16"/>
  <c r="W40" i="16"/>
  <c r="Y40" i="16"/>
  <c r="N42" i="16" a="1"/>
  <c r="N42" i="16" s="1"/>
  <c r="M43" i="16" a="1"/>
  <c r="M43" i="16" s="1"/>
  <c r="Z42" i="15"/>
  <c r="M43" i="15" a="1"/>
  <c r="M43" i="15" s="1"/>
  <c r="N43" i="15" s="1" a="1"/>
  <c r="N43" i="15" s="1"/>
  <c r="Z40" i="7"/>
  <c r="N41" i="7" a="1"/>
  <c r="N41" i="7" s="1"/>
  <c r="M42" i="7" a="1"/>
  <c r="M42" i="7" s="1"/>
  <c r="P44" i="17"/>
  <c r="O44" i="17"/>
  <c r="R44" i="17"/>
  <c r="Q44" i="17"/>
  <c r="V40" i="7"/>
  <c r="S41" i="15"/>
  <c r="P40" i="7"/>
  <c r="Q41" i="16"/>
  <c r="V42" i="15"/>
  <c r="P41" i="16"/>
  <c r="V40" i="16"/>
  <c r="S40" i="16"/>
  <c r="T40" i="16"/>
  <c r="O40" i="7"/>
  <c r="O41" i="16"/>
  <c r="U39" i="7"/>
  <c r="O41" i="14"/>
  <c r="R41" i="16"/>
  <c r="V40" i="14"/>
  <c r="R41" i="14"/>
  <c r="V39" i="7"/>
  <c r="U40" i="14"/>
  <c r="Q41" i="14"/>
  <c r="P41" i="14"/>
  <c r="U40" i="16"/>
  <c r="T39" i="7"/>
  <c r="O42" i="15"/>
  <c r="S40" i="14"/>
  <c r="Q42" i="15"/>
  <c r="T41" i="15"/>
  <c r="U41" i="15"/>
  <c r="P42" i="15"/>
  <c r="T40" i="14"/>
  <c r="Q40" i="7"/>
  <c r="P43" i="15"/>
  <c r="R41" i="7"/>
  <c r="T44" i="17"/>
  <c r="S44" i="17"/>
  <c r="V44" i="17"/>
  <c r="U44" i="17"/>
  <c r="Y44" i="17" l="1"/>
  <c r="Z44" i="17"/>
  <c r="W44" i="17"/>
  <c r="X44" i="17"/>
  <c r="M45" i="17" a="1"/>
  <c r="M45" i="17" s="1"/>
  <c r="N45" i="17" s="1" a="1"/>
  <c r="N45" i="17" s="1"/>
  <c r="Y40" i="7"/>
  <c r="X42" i="15"/>
  <c r="Y42" i="15"/>
  <c r="W42" i="15"/>
  <c r="X41" i="14"/>
  <c r="Y41" i="14"/>
  <c r="Z41" i="14"/>
  <c r="W41" i="14"/>
  <c r="W40" i="7"/>
  <c r="X40" i="7"/>
  <c r="M43" i="14" a="1"/>
  <c r="M43" i="14" s="1"/>
  <c r="N43" i="14" s="1" a="1"/>
  <c r="N43" i="14" s="1"/>
  <c r="Z41" i="16"/>
  <c r="X41" i="16"/>
  <c r="Y41" i="16"/>
  <c r="W41" i="16"/>
  <c r="N43" i="16" a="1"/>
  <c r="N43" i="16" s="1"/>
  <c r="M44" i="16" a="1"/>
  <c r="M44" i="16" s="1"/>
  <c r="X43" i="15"/>
  <c r="M44" i="15" a="1"/>
  <c r="M44" i="15" s="1"/>
  <c r="N44" i="15" s="1" a="1"/>
  <c r="N44" i="15" s="1"/>
  <c r="Z41" i="7"/>
  <c r="N42" i="7" a="1"/>
  <c r="N42" i="7" s="1"/>
  <c r="M43" i="7" a="1"/>
  <c r="M43" i="7" s="1"/>
  <c r="R45" i="17"/>
  <c r="O45" i="17"/>
  <c r="P45" i="17"/>
  <c r="Q45" i="17"/>
  <c r="V41" i="7"/>
  <c r="U41" i="14"/>
  <c r="Q43" i="15"/>
  <c r="U41" i="16"/>
  <c r="P42" i="16"/>
  <c r="Q42" i="14"/>
  <c r="O42" i="16"/>
  <c r="P42" i="14"/>
  <c r="T43" i="15"/>
  <c r="O43" i="15"/>
  <c r="U40" i="7"/>
  <c r="Q42" i="16"/>
  <c r="S41" i="16"/>
  <c r="T41" i="14"/>
  <c r="V41" i="14"/>
  <c r="O42" i="14"/>
  <c r="T42" i="15"/>
  <c r="R42" i="14"/>
  <c r="S41" i="14"/>
  <c r="R42" i="16"/>
  <c r="V41" i="16"/>
  <c r="R42" i="7"/>
  <c r="R43" i="15"/>
  <c r="T41" i="16"/>
  <c r="O42" i="7"/>
  <c r="U42" i="15"/>
  <c r="S40" i="7"/>
  <c r="P41" i="7"/>
  <c r="S42" i="15"/>
  <c r="T40" i="7"/>
  <c r="O41" i="7"/>
  <c r="Q41" i="7"/>
  <c r="P44" i="15"/>
  <c r="P42" i="7"/>
  <c r="V45" i="17"/>
  <c r="S45" i="17"/>
  <c r="T45" i="17"/>
  <c r="U45" i="17"/>
  <c r="Y45" i="17" l="1"/>
  <c r="X45" i="17"/>
  <c r="W45" i="17"/>
  <c r="Z45" i="17"/>
  <c r="M46" i="17" a="1"/>
  <c r="M46" i="17" s="1"/>
  <c r="N46" i="17" s="1" a="1"/>
  <c r="N46" i="17" s="1"/>
  <c r="Y41" i="7"/>
  <c r="W41" i="7"/>
  <c r="X41" i="7"/>
  <c r="Z43" i="15"/>
  <c r="Z42" i="14"/>
  <c r="W42" i="14"/>
  <c r="W43" i="15"/>
  <c r="X42" i="14"/>
  <c r="Y42" i="14"/>
  <c r="Y43" i="15"/>
  <c r="M44" i="14" a="1"/>
  <c r="M44" i="14" s="1"/>
  <c r="N44" i="14" s="1" a="1"/>
  <c r="N44" i="14" s="1"/>
  <c r="Z42" i="16"/>
  <c r="W42" i="16"/>
  <c r="Y42" i="16"/>
  <c r="X42" i="16"/>
  <c r="N44" i="16" a="1"/>
  <c r="N44" i="16" s="1"/>
  <c r="M45" i="16" a="1"/>
  <c r="M45" i="16" s="1"/>
  <c r="X44" i="15"/>
  <c r="M45" i="15" a="1"/>
  <c r="M45" i="15" s="1"/>
  <c r="N45" i="15" s="1" a="1"/>
  <c r="N45" i="15" s="1"/>
  <c r="X42" i="7"/>
  <c r="W42" i="7"/>
  <c r="Z42" i="7"/>
  <c r="N43" i="7" a="1"/>
  <c r="N43" i="7" s="1"/>
  <c r="M44" i="7" a="1"/>
  <c r="M44" i="7" s="1"/>
  <c r="R46" i="17"/>
  <c r="Q46" i="17"/>
  <c r="O46" i="17"/>
  <c r="P46" i="17"/>
  <c r="T42" i="7"/>
  <c r="O44" i="15"/>
  <c r="P43" i="16"/>
  <c r="V42" i="14"/>
  <c r="T44" i="15"/>
  <c r="Q43" i="16"/>
  <c r="U41" i="7"/>
  <c r="R44" i="15"/>
  <c r="S42" i="16"/>
  <c r="U42" i="16"/>
  <c r="T42" i="16"/>
  <c r="U43" i="15"/>
  <c r="Q42" i="7"/>
  <c r="O43" i="16"/>
  <c r="V42" i="7"/>
  <c r="V42" i="16"/>
  <c r="S42" i="14"/>
  <c r="O43" i="14"/>
  <c r="S41" i="7"/>
  <c r="S43" i="15"/>
  <c r="R43" i="14"/>
  <c r="Q43" i="14"/>
  <c r="R43" i="16"/>
  <c r="T41" i="7"/>
  <c r="P43" i="14"/>
  <c r="T42" i="14"/>
  <c r="S42" i="7"/>
  <c r="Q44" i="15"/>
  <c r="V43" i="15"/>
  <c r="U42" i="14"/>
  <c r="R45" i="15"/>
  <c r="Q43" i="7"/>
  <c r="V46" i="17"/>
  <c r="U46" i="17"/>
  <c r="S46" i="17"/>
  <c r="T46" i="17"/>
  <c r="X46" i="17" l="1"/>
  <c r="W46" i="17"/>
  <c r="Y46" i="17"/>
  <c r="Z46" i="17"/>
  <c r="M47" i="17" a="1"/>
  <c r="M47" i="17" s="1"/>
  <c r="N47" i="17" s="1" a="1"/>
  <c r="N47" i="17" s="1"/>
  <c r="Y44" i="15"/>
  <c r="X43" i="14"/>
  <c r="Y43" i="14"/>
  <c r="Z43" i="14"/>
  <c r="W43" i="14"/>
  <c r="Y42" i="7"/>
  <c r="Z44" i="15"/>
  <c r="W44" i="15"/>
  <c r="M45" i="14" a="1"/>
  <c r="M45" i="14" s="1"/>
  <c r="N45" i="14" s="1" a="1"/>
  <c r="N45" i="14" s="1"/>
  <c r="Z43" i="16"/>
  <c r="Y43" i="16"/>
  <c r="X43" i="16"/>
  <c r="W43" i="16"/>
  <c r="N45" i="16" a="1"/>
  <c r="N45" i="16" s="1"/>
  <c r="M46" i="16" a="1"/>
  <c r="M46" i="16" s="1"/>
  <c r="Z45" i="15"/>
  <c r="M46" i="15" a="1"/>
  <c r="M46" i="15" s="1"/>
  <c r="N46" i="15" s="1" a="1"/>
  <c r="N46" i="15" s="1"/>
  <c r="Y43" i="7"/>
  <c r="N44" i="7" a="1"/>
  <c r="N44" i="7" s="1"/>
  <c r="M45" i="7" a="1"/>
  <c r="M45" i="7" s="1"/>
  <c r="O47" i="17"/>
  <c r="P47" i="17"/>
  <c r="Q47" i="17"/>
  <c r="R47" i="17"/>
  <c r="U43" i="7"/>
  <c r="U42" i="7"/>
  <c r="P45" i="15"/>
  <c r="V45" i="15"/>
  <c r="O45" i="15"/>
  <c r="R44" i="16"/>
  <c r="U44" i="15"/>
  <c r="V44" i="15"/>
  <c r="P43" i="7"/>
  <c r="R43" i="7"/>
  <c r="T43" i="14"/>
  <c r="S44" i="15"/>
  <c r="O43" i="7"/>
  <c r="U43" i="14"/>
  <c r="O44" i="14"/>
  <c r="U43" i="16"/>
  <c r="Q44" i="16"/>
  <c r="S43" i="14"/>
  <c r="R44" i="14"/>
  <c r="O44" i="16"/>
  <c r="V43" i="14"/>
  <c r="Q44" i="14"/>
  <c r="T43" i="16"/>
  <c r="P44" i="14"/>
  <c r="Q45" i="15"/>
  <c r="P44" i="16"/>
  <c r="S43" i="16"/>
  <c r="V43" i="16"/>
  <c r="P46" i="15"/>
  <c r="R44" i="7"/>
  <c r="S47" i="17"/>
  <c r="T47" i="17"/>
  <c r="U47" i="17"/>
  <c r="V47" i="17"/>
  <c r="Z47" i="17" l="1"/>
  <c r="Y47" i="17"/>
  <c r="X47" i="17"/>
  <c r="W47" i="17"/>
  <c r="M48" i="17" a="1"/>
  <c r="M48" i="17" s="1"/>
  <c r="N48" i="17" s="1" a="1"/>
  <c r="N48" i="17" s="1"/>
  <c r="Y45" i="15"/>
  <c r="X44" i="14"/>
  <c r="Y44" i="14"/>
  <c r="Z44" i="14"/>
  <c r="W44" i="14"/>
  <c r="W43" i="7"/>
  <c r="Z43" i="7"/>
  <c r="X43" i="7"/>
  <c r="W45" i="15"/>
  <c r="X45" i="15"/>
  <c r="M46" i="14" a="1"/>
  <c r="M46" i="14" s="1"/>
  <c r="N46" i="14" s="1" a="1"/>
  <c r="N46" i="14" s="1"/>
  <c r="Z44" i="16"/>
  <c r="X44" i="16"/>
  <c r="Y44" i="16"/>
  <c r="W44" i="16"/>
  <c r="N46" i="16" a="1"/>
  <c r="N46" i="16" s="1"/>
  <c r="M47" i="16" a="1"/>
  <c r="M47" i="16" s="1"/>
  <c r="X46" i="15"/>
  <c r="M47" i="15" a="1"/>
  <c r="M47" i="15" s="1"/>
  <c r="N47" i="15" s="1" a="1"/>
  <c r="N47" i="15" s="1"/>
  <c r="Z44" i="7"/>
  <c r="N45" i="7" a="1"/>
  <c r="N45" i="7" s="1"/>
  <c r="M46" i="7" a="1"/>
  <c r="M46" i="7" s="1"/>
  <c r="R48" i="17"/>
  <c r="P48" i="17"/>
  <c r="O48" i="17"/>
  <c r="Q48" i="17"/>
  <c r="V44" i="7"/>
  <c r="S43" i="7"/>
  <c r="T46" i="15"/>
  <c r="P44" i="7"/>
  <c r="Q45" i="16"/>
  <c r="V43" i="7"/>
  <c r="T44" i="16"/>
  <c r="U45" i="15"/>
  <c r="O46" i="15"/>
  <c r="T43" i="7"/>
  <c r="T44" i="14"/>
  <c r="R46" i="15"/>
  <c r="R45" i="16"/>
  <c r="P45" i="14"/>
  <c r="T45" i="15"/>
  <c r="S45" i="15"/>
  <c r="Q46" i="15"/>
  <c r="Q45" i="14"/>
  <c r="U44" i="14"/>
  <c r="P45" i="16"/>
  <c r="O45" i="16"/>
  <c r="R45" i="14"/>
  <c r="V44" i="14"/>
  <c r="Q44" i="7"/>
  <c r="O45" i="14"/>
  <c r="V44" i="16"/>
  <c r="O44" i="7"/>
  <c r="U44" i="16"/>
  <c r="S44" i="16"/>
  <c r="S44" i="14"/>
  <c r="P47" i="15"/>
  <c r="Q45" i="7"/>
  <c r="V48" i="17"/>
  <c r="T48" i="17"/>
  <c r="S48" i="17"/>
  <c r="U48" i="17"/>
  <c r="Y48" i="17" l="1"/>
  <c r="W48" i="17"/>
  <c r="X48" i="17"/>
  <c r="Z48" i="17"/>
  <c r="M49" i="17" a="1"/>
  <c r="M49" i="17" s="1"/>
  <c r="N49" i="17" s="1" a="1"/>
  <c r="N49" i="17" s="1"/>
  <c r="W44" i="7"/>
  <c r="W45" i="14"/>
  <c r="Y44" i="7"/>
  <c r="Z45" i="14"/>
  <c r="Y45" i="14"/>
  <c r="Y46" i="15"/>
  <c r="X45" i="14"/>
  <c r="Z46" i="15"/>
  <c r="W46" i="15"/>
  <c r="X44" i="7"/>
  <c r="M47" i="14" a="1"/>
  <c r="M47" i="14" s="1"/>
  <c r="N47" i="14" s="1" a="1"/>
  <c r="N47" i="14" s="1"/>
  <c r="Z45" i="16"/>
  <c r="Y45" i="16"/>
  <c r="W45" i="16"/>
  <c r="X45" i="16"/>
  <c r="N47" i="16" a="1"/>
  <c r="N47" i="16" s="1"/>
  <c r="M48" i="16" a="1"/>
  <c r="M48" i="16" s="1"/>
  <c r="X47" i="15"/>
  <c r="M48" i="15" a="1"/>
  <c r="M48" i="15" s="1"/>
  <c r="N48" i="15" s="1" a="1"/>
  <c r="N48" i="15" s="1"/>
  <c r="Y45" i="7"/>
  <c r="N46" i="7" a="1"/>
  <c r="N46" i="7" s="1"/>
  <c r="M47" i="7" a="1"/>
  <c r="M47" i="7" s="1"/>
  <c r="O49" i="17"/>
  <c r="R49" i="17"/>
  <c r="P49" i="17"/>
  <c r="Q49" i="17"/>
  <c r="U45" i="7"/>
  <c r="U46" i="15"/>
  <c r="O45" i="7"/>
  <c r="O46" i="16"/>
  <c r="T47" i="15"/>
  <c r="P45" i="7"/>
  <c r="P46" i="16"/>
  <c r="U45" i="16"/>
  <c r="S45" i="16"/>
  <c r="S44" i="7"/>
  <c r="Q47" i="15"/>
  <c r="T45" i="14"/>
  <c r="O47" i="15"/>
  <c r="V46" i="15"/>
  <c r="S45" i="14"/>
  <c r="R46" i="14"/>
  <c r="R46" i="16"/>
  <c r="U44" i="7"/>
  <c r="S46" i="15"/>
  <c r="O46" i="14"/>
  <c r="Q46" i="14"/>
  <c r="P46" i="14"/>
  <c r="V45" i="16"/>
  <c r="R45" i="7"/>
  <c r="Q46" i="16"/>
  <c r="T45" i="16"/>
  <c r="V45" i="14"/>
  <c r="T44" i="7"/>
  <c r="U45" i="14"/>
  <c r="R47" i="15"/>
  <c r="P46" i="7"/>
  <c r="Q48" i="15"/>
  <c r="S49" i="17"/>
  <c r="V49" i="17"/>
  <c r="T49" i="17"/>
  <c r="U49" i="17"/>
  <c r="Y49" i="17" l="1"/>
  <c r="X49" i="17"/>
  <c r="Z49" i="17"/>
  <c r="W49" i="17"/>
  <c r="M50" i="17" a="1"/>
  <c r="M50" i="17" s="1"/>
  <c r="N50" i="17" s="1" a="1"/>
  <c r="N50" i="17" s="1"/>
  <c r="Z47" i="15"/>
  <c r="Z45" i="7"/>
  <c r="X46" i="14"/>
  <c r="Y46" i="14"/>
  <c r="W46" i="14"/>
  <c r="Z46" i="14"/>
  <c r="W47" i="15"/>
  <c r="Y47" i="15"/>
  <c r="X45" i="7"/>
  <c r="W45" i="7"/>
  <c r="M48" i="14" a="1"/>
  <c r="M48" i="14" s="1"/>
  <c r="N48" i="14" s="1" a="1"/>
  <c r="N48" i="14" s="1"/>
  <c r="Z46" i="16"/>
  <c r="X46" i="16"/>
  <c r="W46" i="16"/>
  <c r="Y46" i="16"/>
  <c r="N48" i="16" a="1"/>
  <c r="N48" i="16" s="1"/>
  <c r="M49" i="16" a="1"/>
  <c r="M49" i="16" s="1"/>
  <c r="Y48" i="15"/>
  <c r="M49" i="15" a="1"/>
  <c r="M49" i="15" s="1"/>
  <c r="N49" i="15" s="1" a="1"/>
  <c r="N49" i="15" s="1"/>
  <c r="X46" i="7"/>
  <c r="N47" i="7" a="1"/>
  <c r="N47" i="7" s="1"/>
  <c r="M48" i="7" a="1"/>
  <c r="M48" i="7" s="1"/>
  <c r="Q50" i="17"/>
  <c r="P50" i="17"/>
  <c r="R50" i="17"/>
  <c r="O50" i="17"/>
  <c r="U48" i="15"/>
  <c r="R46" i="7"/>
  <c r="O47" i="16"/>
  <c r="Q47" i="16"/>
  <c r="T46" i="7"/>
  <c r="V46" i="14"/>
  <c r="P48" i="15"/>
  <c r="T46" i="16"/>
  <c r="V47" i="15"/>
  <c r="S47" i="15"/>
  <c r="R48" i="15"/>
  <c r="S46" i="16"/>
  <c r="U46" i="16"/>
  <c r="P47" i="16"/>
  <c r="V45" i="7"/>
  <c r="U47" i="15"/>
  <c r="O48" i="15"/>
  <c r="R47" i="14"/>
  <c r="R47" i="16"/>
  <c r="T46" i="14"/>
  <c r="T45" i="7"/>
  <c r="Q47" i="14"/>
  <c r="P47" i="14"/>
  <c r="S45" i="7"/>
  <c r="U46" i="14"/>
  <c r="O47" i="14"/>
  <c r="O46" i="7"/>
  <c r="V46" i="16"/>
  <c r="Q46" i="7"/>
  <c r="S46" i="14"/>
  <c r="O49" i="15"/>
  <c r="Q47" i="7"/>
  <c r="U50" i="17"/>
  <c r="T50" i="17"/>
  <c r="V50" i="17"/>
  <c r="S50" i="17"/>
  <c r="W50" i="17" l="1"/>
  <c r="Z50" i="17"/>
  <c r="X50" i="17"/>
  <c r="Y50" i="17"/>
  <c r="M51" i="17" a="1"/>
  <c r="M51" i="17" s="1"/>
  <c r="N51" i="17" s="1" a="1"/>
  <c r="N51" i="17" s="1"/>
  <c r="Y46" i="7"/>
  <c r="W46" i="7"/>
  <c r="W47" i="14"/>
  <c r="X47" i="14"/>
  <c r="Y47" i="14"/>
  <c r="Z47" i="14"/>
  <c r="W48" i="15"/>
  <c r="Z48" i="15"/>
  <c r="X48" i="15"/>
  <c r="Z46" i="7"/>
  <c r="M49" i="14" a="1"/>
  <c r="M49" i="14" s="1"/>
  <c r="N49" i="14" s="1" a="1"/>
  <c r="N49" i="14" s="1"/>
  <c r="Z47" i="16"/>
  <c r="Y47" i="16"/>
  <c r="W47" i="16"/>
  <c r="X47" i="16"/>
  <c r="N49" i="16" a="1"/>
  <c r="N49" i="16" s="1"/>
  <c r="M50" i="16" a="1"/>
  <c r="M50" i="16" s="1"/>
  <c r="W49" i="15"/>
  <c r="M50" i="15" a="1"/>
  <c r="M50" i="15" s="1"/>
  <c r="N50" i="15" s="1" a="1"/>
  <c r="N50" i="15" s="1"/>
  <c r="Y47" i="7"/>
  <c r="N48" i="7" a="1"/>
  <c r="N48" i="7" s="1"/>
  <c r="M49" i="7" a="1"/>
  <c r="M49" i="7" s="1"/>
  <c r="R51" i="17"/>
  <c r="P51" i="17"/>
  <c r="O51" i="17"/>
  <c r="Q51" i="17"/>
  <c r="U47" i="7"/>
  <c r="V47" i="14"/>
  <c r="P48" i="14"/>
  <c r="R48" i="16"/>
  <c r="O48" i="16"/>
  <c r="S48" i="15"/>
  <c r="U47" i="16"/>
  <c r="S47" i="16"/>
  <c r="T47" i="16"/>
  <c r="S49" i="15"/>
  <c r="Q48" i="14"/>
  <c r="P47" i="7"/>
  <c r="P49" i="15"/>
  <c r="U47" i="14"/>
  <c r="R48" i="14"/>
  <c r="O47" i="7"/>
  <c r="P48" i="16"/>
  <c r="Q48" i="7"/>
  <c r="O48" i="14"/>
  <c r="V47" i="16"/>
  <c r="U46" i="7"/>
  <c r="Q48" i="16"/>
  <c r="S46" i="7"/>
  <c r="V48" i="15"/>
  <c r="Q49" i="15"/>
  <c r="T48" i="15"/>
  <c r="R49" i="15"/>
  <c r="T47" i="14"/>
  <c r="S47" i="14"/>
  <c r="V46" i="7"/>
  <c r="R47" i="7"/>
  <c r="P48" i="7"/>
  <c r="Q50" i="15"/>
  <c r="O48" i="7"/>
  <c r="V51" i="17"/>
  <c r="T51" i="17"/>
  <c r="S51" i="17"/>
  <c r="U51" i="17"/>
  <c r="Y51" i="17" l="1"/>
  <c r="W51" i="17"/>
  <c r="X51" i="17"/>
  <c r="Z51" i="17"/>
  <c r="M52" i="17" a="1"/>
  <c r="M52" i="17" s="1"/>
  <c r="N52" i="17" s="1" a="1"/>
  <c r="N52" i="17" s="1"/>
  <c r="Z47" i="7"/>
  <c r="Z49" i="15"/>
  <c r="Y49" i="15"/>
  <c r="W48" i="14"/>
  <c r="W47" i="7"/>
  <c r="Z48" i="14"/>
  <c r="X49" i="15"/>
  <c r="X47" i="7"/>
  <c r="Y48" i="14"/>
  <c r="X48" i="14"/>
  <c r="M50" i="14" a="1"/>
  <c r="M50" i="14" s="1"/>
  <c r="N50" i="14" s="1" a="1"/>
  <c r="N50" i="14" s="1"/>
  <c r="Y48" i="16"/>
  <c r="W48" i="16"/>
  <c r="Z48" i="16"/>
  <c r="X48" i="16"/>
  <c r="N50" i="16" a="1"/>
  <c r="N50" i="16" s="1"/>
  <c r="M51" i="16" a="1"/>
  <c r="M51" i="16" s="1"/>
  <c r="Y50" i="15"/>
  <c r="M51" i="15" a="1"/>
  <c r="M51" i="15" s="1"/>
  <c r="N51" i="15" s="1" a="1"/>
  <c r="N51" i="15" s="1"/>
  <c r="W48" i="7"/>
  <c r="X48" i="7"/>
  <c r="Y48" i="7"/>
  <c r="N49" i="7" a="1"/>
  <c r="N49" i="7" s="1"/>
  <c r="M50" i="7" a="1"/>
  <c r="M50" i="7" s="1"/>
  <c r="R52" i="17"/>
  <c r="Q52" i="17"/>
  <c r="O52" i="17"/>
  <c r="P52" i="17"/>
  <c r="S48" i="7"/>
  <c r="S47" i="7"/>
  <c r="Q49" i="14"/>
  <c r="V48" i="16"/>
  <c r="P49" i="16"/>
  <c r="O49" i="14"/>
  <c r="U50" i="15"/>
  <c r="R49" i="14"/>
  <c r="Q49" i="16"/>
  <c r="P49" i="14"/>
  <c r="T48" i="7"/>
  <c r="R49" i="16"/>
  <c r="O49" i="16"/>
  <c r="V47" i="7"/>
  <c r="V48" i="14"/>
  <c r="T48" i="16"/>
  <c r="R50" i="15"/>
  <c r="T49" i="15"/>
  <c r="P50" i="15"/>
  <c r="V49" i="15"/>
  <c r="T47" i="7"/>
  <c r="O50" i="15"/>
  <c r="U49" i="15"/>
  <c r="U48" i="14"/>
  <c r="S48" i="14"/>
  <c r="T48" i="14"/>
  <c r="R48" i="7"/>
  <c r="U48" i="16"/>
  <c r="S48" i="16"/>
  <c r="U48" i="7"/>
  <c r="O51" i="15"/>
  <c r="Q49" i="7"/>
  <c r="V52" i="17"/>
  <c r="U52" i="17"/>
  <c r="S52" i="17"/>
  <c r="T52" i="17"/>
  <c r="X52" i="17" l="1"/>
  <c r="W52" i="17"/>
  <c r="Y52" i="17"/>
  <c r="Z52" i="17"/>
  <c r="M53" i="17" a="1"/>
  <c r="M53" i="17" s="1"/>
  <c r="N53" i="17" s="1" a="1"/>
  <c r="N53" i="17" s="1"/>
  <c r="Z48" i="7"/>
  <c r="W50" i="15"/>
  <c r="X50" i="15"/>
  <c r="Z50" i="15"/>
  <c r="X49" i="14"/>
  <c r="Z49" i="14"/>
  <c r="W49" i="14"/>
  <c r="Y49" i="14"/>
  <c r="M51" i="14" a="1"/>
  <c r="M51" i="14" s="1"/>
  <c r="N51" i="14" s="1" a="1"/>
  <c r="N51" i="14" s="1"/>
  <c r="W49" i="16"/>
  <c r="Z49" i="16"/>
  <c r="Y49" i="16"/>
  <c r="X49" i="16"/>
  <c r="N51" i="16" a="1"/>
  <c r="N51" i="16" s="1"/>
  <c r="M52" i="16" a="1"/>
  <c r="M52" i="16" s="1"/>
  <c r="W51" i="15"/>
  <c r="M52" i="15" a="1"/>
  <c r="M52" i="15" s="1"/>
  <c r="N52" i="15" s="1" a="1"/>
  <c r="N52" i="15" s="1"/>
  <c r="Y49" i="7"/>
  <c r="N50" i="7" a="1"/>
  <c r="N50" i="7" s="1"/>
  <c r="M51" i="7" a="1"/>
  <c r="M51" i="7" s="1"/>
  <c r="O53" i="17"/>
  <c r="R53" i="17"/>
  <c r="P53" i="17"/>
  <c r="Q53" i="17"/>
  <c r="U49" i="7"/>
  <c r="P50" i="14"/>
  <c r="U49" i="16"/>
  <c r="T49" i="14"/>
  <c r="S51" i="15"/>
  <c r="V49" i="14"/>
  <c r="Q50" i="14"/>
  <c r="T49" i="16"/>
  <c r="V48" i="7"/>
  <c r="R50" i="14"/>
  <c r="T50" i="15"/>
  <c r="R49" i="7"/>
  <c r="P49" i="7"/>
  <c r="P50" i="16"/>
  <c r="R51" i="15"/>
  <c r="O50" i="16"/>
  <c r="V50" i="15"/>
  <c r="O49" i="7"/>
  <c r="S49" i="16"/>
  <c r="S49" i="14"/>
  <c r="Q51" i="15"/>
  <c r="R50" i="16"/>
  <c r="S50" i="15"/>
  <c r="U49" i="14"/>
  <c r="P51" i="15"/>
  <c r="V49" i="16"/>
  <c r="R50" i="7"/>
  <c r="Q50" i="16"/>
  <c r="O50" i="14"/>
  <c r="Q52" i="15"/>
  <c r="Q50" i="7"/>
  <c r="S53" i="17"/>
  <c r="V53" i="17"/>
  <c r="T53" i="17"/>
  <c r="U53" i="17"/>
  <c r="Y53" i="17" l="1"/>
  <c r="X53" i="17"/>
  <c r="Z53" i="17"/>
  <c r="W53" i="17"/>
  <c r="M54" i="17" a="1"/>
  <c r="M54" i="17" s="1"/>
  <c r="N54" i="17" s="1" a="1"/>
  <c r="N54" i="17" s="1"/>
  <c r="W50" i="14"/>
  <c r="X51" i="15"/>
  <c r="Y51" i="15"/>
  <c r="W49" i="7"/>
  <c r="Z51" i="15"/>
  <c r="X49" i="7"/>
  <c r="Z49" i="7"/>
  <c r="Z50" i="14"/>
  <c r="Y50" i="14"/>
  <c r="X50" i="14"/>
  <c r="M52" i="14" a="1"/>
  <c r="M52" i="14" s="1"/>
  <c r="N52" i="14" s="1" a="1"/>
  <c r="N52" i="14" s="1"/>
  <c r="Z50" i="16"/>
  <c r="Y50" i="16"/>
  <c r="W50" i="16"/>
  <c r="X50" i="16"/>
  <c r="N52" i="16" a="1"/>
  <c r="N52" i="16" s="1"/>
  <c r="M53" i="16" a="1"/>
  <c r="M53" i="16" s="1"/>
  <c r="Y52" i="15"/>
  <c r="M53" i="15" a="1"/>
  <c r="M53" i="15" s="1"/>
  <c r="N53" i="15" s="1" a="1"/>
  <c r="N53" i="15" s="1"/>
  <c r="Z50" i="7"/>
  <c r="Y50" i="7"/>
  <c r="N51" i="7" a="1"/>
  <c r="N51" i="7" s="1"/>
  <c r="M52" i="7" a="1"/>
  <c r="M52" i="7" s="1"/>
  <c r="O54" i="17"/>
  <c r="P54" i="17"/>
  <c r="Q54" i="17"/>
  <c r="R54" i="17"/>
  <c r="U50" i="7"/>
  <c r="U52" i="15"/>
  <c r="T49" i="7"/>
  <c r="R52" i="15"/>
  <c r="S50" i="16"/>
  <c r="Q51" i="14"/>
  <c r="P51" i="16"/>
  <c r="O51" i="16"/>
  <c r="T50" i="16"/>
  <c r="V50" i="16"/>
  <c r="V51" i="15"/>
  <c r="S50" i="14"/>
  <c r="V49" i="7"/>
  <c r="R51" i="14"/>
  <c r="V50" i="7"/>
  <c r="P51" i="14"/>
  <c r="T51" i="15"/>
  <c r="V50" i="14"/>
  <c r="O51" i="14"/>
  <c r="Q51" i="16"/>
  <c r="O52" i="15"/>
  <c r="O50" i="7"/>
  <c r="T50" i="14"/>
  <c r="U51" i="15"/>
  <c r="P50" i="7"/>
  <c r="S49" i="7"/>
  <c r="U50" i="14"/>
  <c r="P52" i="15"/>
  <c r="U50" i="16"/>
  <c r="P51" i="7"/>
  <c r="R51" i="16"/>
  <c r="O51" i="7"/>
  <c r="R53" i="15"/>
  <c r="R51" i="7"/>
  <c r="S54" i="17"/>
  <c r="T54" i="17"/>
  <c r="U54" i="17"/>
  <c r="V54" i="17"/>
  <c r="Z54" i="17" l="1"/>
  <c r="Y54" i="17"/>
  <c r="X54" i="17"/>
  <c r="W54" i="17"/>
  <c r="M55" i="17" a="1"/>
  <c r="M55" i="17" s="1"/>
  <c r="N55" i="17" s="1" a="1"/>
  <c r="N55" i="17" s="1"/>
  <c r="X52" i="15"/>
  <c r="X50" i="7"/>
  <c r="W50" i="7"/>
  <c r="W52" i="15"/>
  <c r="W51" i="14"/>
  <c r="X51" i="14"/>
  <c r="Z51" i="14"/>
  <c r="Y51" i="14"/>
  <c r="Z52" i="15"/>
  <c r="M53" i="14" a="1"/>
  <c r="M53" i="14" s="1"/>
  <c r="N53" i="14" s="1" a="1"/>
  <c r="N53" i="14" s="1"/>
  <c r="Y51" i="16"/>
  <c r="W51" i="16"/>
  <c r="X51" i="16"/>
  <c r="Z51" i="16"/>
  <c r="N53" i="16" a="1"/>
  <c r="N53" i="16" s="1"/>
  <c r="M54" i="16" a="1"/>
  <c r="M54" i="16" s="1"/>
  <c r="Z53" i="15"/>
  <c r="M54" i="15" a="1"/>
  <c r="M54" i="15" s="1"/>
  <c r="N54" i="15" s="1" a="1"/>
  <c r="N54" i="15" s="1"/>
  <c r="Z51" i="7"/>
  <c r="W51" i="7"/>
  <c r="X51" i="7"/>
  <c r="N52" i="7" a="1"/>
  <c r="N52" i="7" s="1"/>
  <c r="M53" i="7" a="1"/>
  <c r="M53" i="7" s="1"/>
  <c r="R55" i="17"/>
  <c r="Q55" i="17"/>
  <c r="O55" i="17"/>
  <c r="P55" i="17"/>
  <c r="V51" i="7"/>
  <c r="S51" i="14"/>
  <c r="V53" i="15"/>
  <c r="P53" i="15"/>
  <c r="S51" i="7"/>
  <c r="T51" i="14"/>
  <c r="O52" i="14"/>
  <c r="T51" i="7"/>
  <c r="R52" i="14"/>
  <c r="V51" i="16"/>
  <c r="P52" i="16"/>
  <c r="T52" i="15"/>
  <c r="V51" i="14"/>
  <c r="Q52" i="14"/>
  <c r="P52" i="14"/>
  <c r="Q51" i="7"/>
  <c r="T50" i="7"/>
  <c r="U51" i="14"/>
  <c r="S50" i="7"/>
  <c r="V52" i="15"/>
  <c r="U51" i="16"/>
  <c r="S52" i="15"/>
  <c r="O53" i="15"/>
  <c r="S51" i="16"/>
  <c r="Q52" i="16"/>
  <c r="O52" i="16"/>
  <c r="T51" i="16"/>
  <c r="Q53" i="15"/>
  <c r="R52" i="16"/>
  <c r="O54" i="15"/>
  <c r="P52" i="7"/>
  <c r="V55" i="17"/>
  <c r="U55" i="17"/>
  <c r="S55" i="17"/>
  <c r="T55" i="17"/>
  <c r="X55" i="17" l="1"/>
  <c r="W55" i="17"/>
  <c r="Y55" i="17"/>
  <c r="Z55" i="17"/>
  <c r="M56" i="17" a="1"/>
  <c r="M56" i="17" s="1"/>
  <c r="N56" i="17" s="1" a="1"/>
  <c r="N56" i="17" s="1"/>
  <c r="Y53" i="15"/>
  <c r="W53" i="15"/>
  <c r="Y51" i="7"/>
  <c r="X52" i="14"/>
  <c r="Y52" i="14"/>
  <c r="Z52" i="14"/>
  <c r="W52" i="14"/>
  <c r="X53" i="15"/>
  <c r="M54" i="14" a="1"/>
  <c r="M54" i="14" s="1"/>
  <c r="N54" i="14" s="1" a="1"/>
  <c r="N54" i="14" s="1"/>
  <c r="W52" i="16"/>
  <c r="Y52" i="16"/>
  <c r="Z52" i="16"/>
  <c r="X52" i="16"/>
  <c r="N54" i="16" a="1"/>
  <c r="N54" i="16" s="1"/>
  <c r="M55" i="16" a="1"/>
  <c r="M55" i="16" s="1"/>
  <c r="W54" i="15"/>
  <c r="M55" i="15" a="1"/>
  <c r="M55" i="15" s="1"/>
  <c r="N55" i="15" s="1" a="1"/>
  <c r="N55" i="15" s="1"/>
  <c r="X52" i="7"/>
  <c r="N53" i="7" a="1"/>
  <c r="N53" i="7" s="1"/>
  <c r="M54" i="7" a="1"/>
  <c r="M54" i="7" s="1"/>
  <c r="P56" i="17"/>
  <c r="O56" i="17"/>
  <c r="Q56" i="17"/>
  <c r="R56" i="17"/>
  <c r="T52" i="7"/>
  <c r="V52" i="14"/>
  <c r="Q53" i="14"/>
  <c r="S54" i="15"/>
  <c r="U53" i="15"/>
  <c r="S52" i="14"/>
  <c r="R54" i="15"/>
  <c r="P54" i="15"/>
  <c r="S53" i="15"/>
  <c r="T53" i="15"/>
  <c r="Q54" i="15"/>
  <c r="S52" i="16"/>
  <c r="U51" i="7"/>
  <c r="R52" i="7"/>
  <c r="Q52" i="7"/>
  <c r="R53" i="16"/>
  <c r="U52" i="16"/>
  <c r="O52" i="7"/>
  <c r="O53" i="16"/>
  <c r="T52" i="14"/>
  <c r="R53" i="14"/>
  <c r="U52" i="14"/>
  <c r="P53" i="14"/>
  <c r="P53" i="16"/>
  <c r="O53" i="14"/>
  <c r="V52" i="16"/>
  <c r="T52" i="16"/>
  <c r="Q53" i="16"/>
  <c r="P53" i="7"/>
  <c r="R55" i="15"/>
  <c r="R53" i="7"/>
  <c r="T56" i="17"/>
  <c r="S56" i="17"/>
  <c r="U56" i="17"/>
  <c r="V56" i="17"/>
  <c r="Z56" i="17" l="1"/>
  <c r="Y56" i="17"/>
  <c r="W56" i="17"/>
  <c r="X56" i="17"/>
  <c r="M57" i="17" a="1"/>
  <c r="M57" i="17" s="1"/>
  <c r="N57" i="17" s="1" a="1"/>
  <c r="N57" i="17" s="1"/>
  <c r="W53" i="14"/>
  <c r="X53" i="14"/>
  <c r="Z53" i="14"/>
  <c r="W52" i="7"/>
  <c r="Y52" i="7"/>
  <c r="Z52" i="7"/>
  <c r="Y54" i="15"/>
  <c r="X54" i="15"/>
  <c r="Z54" i="15"/>
  <c r="Y53" i="14"/>
  <c r="M55" i="14" a="1"/>
  <c r="M55" i="14" s="1"/>
  <c r="N55" i="14" s="1" a="1"/>
  <c r="N55" i="14" s="1"/>
  <c r="Y53" i="16"/>
  <c r="X53" i="16"/>
  <c r="W53" i="16"/>
  <c r="Z53" i="16"/>
  <c r="N55" i="16" a="1"/>
  <c r="N55" i="16" s="1"/>
  <c r="M56" i="16" a="1"/>
  <c r="M56" i="16" s="1"/>
  <c r="Z55" i="15"/>
  <c r="M56" i="15" a="1"/>
  <c r="M56" i="15" s="1"/>
  <c r="N56" i="15" s="1" a="1"/>
  <c r="N56" i="15" s="1"/>
  <c r="Z53" i="7"/>
  <c r="X53" i="7"/>
  <c r="N54" i="7" a="1"/>
  <c r="N54" i="7" s="1"/>
  <c r="M55" i="7" a="1"/>
  <c r="M55" i="7" s="1"/>
  <c r="O57" i="17"/>
  <c r="R57" i="17"/>
  <c r="Q57" i="17"/>
  <c r="P57" i="17"/>
  <c r="V53" i="7"/>
  <c r="Q53" i="7"/>
  <c r="O54" i="16"/>
  <c r="V52" i="7"/>
  <c r="R54" i="16"/>
  <c r="P54" i="16"/>
  <c r="Q54" i="14"/>
  <c r="V55" i="15"/>
  <c r="T53" i="7"/>
  <c r="O54" i="14"/>
  <c r="T53" i="16"/>
  <c r="S53" i="16"/>
  <c r="U53" i="16"/>
  <c r="U52" i="7"/>
  <c r="O53" i="7"/>
  <c r="Q54" i="16"/>
  <c r="S53" i="14"/>
  <c r="U54" i="15"/>
  <c r="P54" i="14"/>
  <c r="T54" i="15"/>
  <c r="R54" i="14"/>
  <c r="V53" i="16"/>
  <c r="T53" i="14"/>
  <c r="V53" i="14"/>
  <c r="V54" i="15"/>
  <c r="P55" i="15"/>
  <c r="O55" i="15"/>
  <c r="S52" i="7"/>
  <c r="U53" i="14"/>
  <c r="Q55" i="15"/>
  <c r="Q56" i="15"/>
  <c r="O54" i="7"/>
  <c r="S57" i="17"/>
  <c r="V57" i="17"/>
  <c r="U57" i="17"/>
  <c r="T57" i="17"/>
  <c r="X57" i="17" l="1"/>
  <c r="Y57" i="17"/>
  <c r="Z57" i="17"/>
  <c r="W57" i="17"/>
  <c r="M58" i="17" a="1"/>
  <c r="M58" i="17" s="1"/>
  <c r="N58" i="17" s="1" a="1"/>
  <c r="N58" i="17" s="1"/>
  <c r="Y55" i="15"/>
  <c r="W55" i="15"/>
  <c r="X55" i="15"/>
  <c r="Z54" i="14"/>
  <c r="X54" i="14"/>
  <c r="W53" i="7"/>
  <c r="W54" i="14"/>
  <c r="Y54" i="14"/>
  <c r="Y53" i="7"/>
  <c r="M56" i="14" a="1"/>
  <c r="M56" i="14" s="1"/>
  <c r="N56" i="14" s="1" a="1"/>
  <c r="N56" i="14" s="1"/>
  <c r="X54" i="16"/>
  <c r="Z54" i="16"/>
  <c r="W54" i="16"/>
  <c r="Y54" i="16"/>
  <c r="N56" i="16" a="1"/>
  <c r="N56" i="16" s="1"/>
  <c r="M57" i="16" a="1"/>
  <c r="M57" i="16" s="1"/>
  <c r="Y56" i="15"/>
  <c r="M57" i="15" a="1"/>
  <c r="M57" i="15" s="1"/>
  <c r="N57" i="15" s="1" a="1"/>
  <c r="N57" i="15" s="1"/>
  <c r="W54" i="7"/>
  <c r="N55" i="7" a="1"/>
  <c r="N55" i="7" s="1"/>
  <c r="M56" i="7" a="1"/>
  <c r="M56" i="7" s="1"/>
  <c r="Q58" i="17"/>
  <c r="O58" i="17"/>
  <c r="P58" i="17"/>
  <c r="R58" i="17"/>
  <c r="S54" i="7"/>
  <c r="S53" i="7"/>
  <c r="Q55" i="14"/>
  <c r="Q55" i="16"/>
  <c r="U56" i="15"/>
  <c r="P55" i="14"/>
  <c r="U55" i="15"/>
  <c r="O55" i="14"/>
  <c r="S54" i="14"/>
  <c r="P56" i="15"/>
  <c r="R55" i="16"/>
  <c r="S55" i="15"/>
  <c r="U54" i="14"/>
  <c r="P54" i="7"/>
  <c r="T55" i="15"/>
  <c r="U53" i="7"/>
  <c r="Q54" i="7"/>
  <c r="V54" i="14"/>
  <c r="O56" i="15"/>
  <c r="R54" i="7"/>
  <c r="T54" i="16"/>
  <c r="O55" i="16"/>
  <c r="R55" i="14"/>
  <c r="V54" i="16"/>
  <c r="S54" i="16"/>
  <c r="U54" i="16"/>
  <c r="R56" i="15"/>
  <c r="P55" i="16"/>
  <c r="T54" i="14"/>
  <c r="R57" i="15"/>
  <c r="R55" i="7"/>
  <c r="U58" i="17"/>
  <c r="S58" i="17"/>
  <c r="T58" i="17"/>
  <c r="V58" i="17"/>
  <c r="Z58" i="17" l="1"/>
  <c r="X58" i="17"/>
  <c r="W58" i="17"/>
  <c r="Y58" i="17"/>
  <c r="M59" i="17" a="1"/>
  <c r="M59" i="17" s="1"/>
  <c r="N59" i="17" s="1" a="1"/>
  <c r="N59" i="17" s="1"/>
  <c r="Z56" i="15"/>
  <c r="Z55" i="14"/>
  <c r="Z54" i="7"/>
  <c r="W56" i="15"/>
  <c r="Y54" i="7"/>
  <c r="X54" i="7"/>
  <c r="X56" i="15"/>
  <c r="W55" i="14"/>
  <c r="X55" i="14"/>
  <c r="Y55" i="14"/>
  <c r="M57" i="14" a="1"/>
  <c r="M57" i="14" s="1"/>
  <c r="N57" i="14" s="1" a="1"/>
  <c r="N57" i="14" s="1"/>
  <c r="Z55" i="16"/>
  <c r="Y55" i="16"/>
  <c r="W55" i="16"/>
  <c r="X55" i="16"/>
  <c r="N57" i="16" a="1"/>
  <c r="N57" i="16" s="1"/>
  <c r="M58" i="16" a="1"/>
  <c r="M58" i="16" s="1"/>
  <c r="Z57" i="15"/>
  <c r="M58" i="15" a="1"/>
  <c r="M58" i="15" s="1"/>
  <c r="N58" i="15" s="1" a="1"/>
  <c r="N58" i="15" s="1"/>
  <c r="Z55" i="7"/>
  <c r="N56" i="7" a="1"/>
  <c r="N56" i="7" s="1"/>
  <c r="M57" i="7" a="1"/>
  <c r="M57" i="7" s="1"/>
  <c r="Q59" i="17"/>
  <c r="R59" i="17"/>
  <c r="O59" i="17"/>
  <c r="P59" i="17"/>
  <c r="V55" i="7"/>
  <c r="T54" i="7"/>
  <c r="Q56" i="14"/>
  <c r="O56" i="16"/>
  <c r="S55" i="16"/>
  <c r="R56" i="16"/>
  <c r="T55" i="16"/>
  <c r="V55" i="16"/>
  <c r="O56" i="14"/>
  <c r="V57" i="15"/>
  <c r="P56" i="14"/>
  <c r="P56" i="16"/>
  <c r="V56" i="15"/>
  <c r="T56" i="15"/>
  <c r="O55" i="7"/>
  <c r="R56" i="14"/>
  <c r="Q57" i="15"/>
  <c r="V55" i="14"/>
  <c r="Q55" i="7"/>
  <c r="S55" i="14"/>
  <c r="P55" i="7"/>
  <c r="Q56" i="16"/>
  <c r="V54" i="7"/>
  <c r="T55" i="14"/>
  <c r="O57" i="15"/>
  <c r="P57" i="15"/>
  <c r="S56" i="15"/>
  <c r="U55" i="14"/>
  <c r="U54" i="7"/>
  <c r="U55" i="16"/>
  <c r="O56" i="7"/>
  <c r="R58" i="15"/>
  <c r="U59" i="17"/>
  <c r="V59" i="17"/>
  <c r="S59" i="17"/>
  <c r="T59" i="17"/>
  <c r="X59" i="17" l="1"/>
  <c r="W59" i="17"/>
  <c r="Z59" i="17"/>
  <c r="Y59" i="17"/>
  <c r="M60" i="17" a="1"/>
  <c r="M60" i="17" s="1"/>
  <c r="N60" i="17" s="1" a="1"/>
  <c r="N60" i="17" s="1"/>
  <c r="X57" i="15"/>
  <c r="W57" i="15"/>
  <c r="X55" i="7"/>
  <c r="Y55" i="7"/>
  <c r="Y57" i="15"/>
  <c r="Z56" i="14"/>
  <c r="W55" i="7"/>
  <c r="X56" i="14"/>
  <c r="W56" i="14"/>
  <c r="Y56" i="14"/>
  <c r="M58" i="14" a="1"/>
  <c r="M58" i="14" s="1"/>
  <c r="N58" i="14" s="1" a="1"/>
  <c r="N58" i="14" s="1"/>
  <c r="Y56" i="16"/>
  <c r="Z56" i="16"/>
  <c r="X56" i="16"/>
  <c r="W56" i="16"/>
  <c r="N58" i="16" a="1"/>
  <c r="N58" i="16" s="1"/>
  <c r="M59" i="16" a="1"/>
  <c r="M59" i="16" s="1"/>
  <c r="Z58" i="15"/>
  <c r="M59" i="15" a="1"/>
  <c r="M59" i="15" s="1"/>
  <c r="N59" i="15" s="1" a="1"/>
  <c r="N59" i="15" s="1"/>
  <c r="W56" i="7"/>
  <c r="N57" i="7" a="1"/>
  <c r="N57" i="7" s="1"/>
  <c r="M58" i="7" a="1"/>
  <c r="M58" i="7" s="1"/>
  <c r="R60" i="17"/>
  <c r="P60" i="17"/>
  <c r="O60" i="17"/>
  <c r="Q60" i="17"/>
  <c r="V58" i="15"/>
  <c r="V56" i="14"/>
  <c r="O58" i="15"/>
  <c r="O57" i="16"/>
  <c r="T56" i="16"/>
  <c r="V56" i="16"/>
  <c r="S56" i="7"/>
  <c r="Q58" i="15"/>
  <c r="Q57" i="16"/>
  <c r="T57" i="15"/>
  <c r="S55" i="7"/>
  <c r="O57" i="14"/>
  <c r="P57" i="14"/>
  <c r="S57" i="15"/>
  <c r="T56" i="14"/>
  <c r="R57" i="14"/>
  <c r="Q57" i="14"/>
  <c r="R57" i="16"/>
  <c r="T55" i="7"/>
  <c r="P58" i="15"/>
  <c r="S56" i="14"/>
  <c r="U55" i="7"/>
  <c r="U56" i="14"/>
  <c r="Q56" i="7"/>
  <c r="U57" i="15"/>
  <c r="P56" i="7"/>
  <c r="R56" i="7"/>
  <c r="U56" i="16"/>
  <c r="P57" i="16"/>
  <c r="S56" i="16"/>
  <c r="P59" i="15"/>
  <c r="Q57" i="7"/>
  <c r="V60" i="17"/>
  <c r="T60" i="17"/>
  <c r="S60" i="17"/>
  <c r="U60" i="17"/>
  <c r="Y60" i="17" l="1"/>
  <c r="W60" i="17"/>
  <c r="X60" i="17"/>
  <c r="Z60" i="17"/>
  <c r="M61" i="17" a="1"/>
  <c r="M61" i="17" s="1"/>
  <c r="N61" i="17" s="1" a="1"/>
  <c r="N61" i="17" s="1"/>
  <c r="Z56" i="7"/>
  <c r="X56" i="7"/>
  <c r="Y56" i="7"/>
  <c r="X58" i="15"/>
  <c r="Y57" i="14"/>
  <c r="Z57" i="14"/>
  <c r="X57" i="14"/>
  <c r="W57" i="14"/>
  <c r="Y58" i="15"/>
  <c r="W58" i="15"/>
  <c r="M59" i="14" a="1"/>
  <c r="M59" i="14" s="1"/>
  <c r="N59" i="14" s="1" a="1"/>
  <c r="N59" i="14" s="1"/>
  <c r="Z57" i="16"/>
  <c r="Y57" i="16"/>
  <c r="W57" i="16"/>
  <c r="X57" i="16"/>
  <c r="N59" i="16" a="1"/>
  <c r="N59" i="16" s="1"/>
  <c r="M60" i="16" a="1"/>
  <c r="M60" i="16" s="1"/>
  <c r="X59" i="15"/>
  <c r="M60" i="15" a="1"/>
  <c r="M60" i="15" s="1"/>
  <c r="N60" i="15" s="1" a="1"/>
  <c r="N60" i="15" s="1"/>
  <c r="Y57" i="7"/>
  <c r="N58" i="7" a="1"/>
  <c r="N58" i="7" s="1"/>
  <c r="M59" i="7" a="1"/>
  <c r="M59" i="7" s="1"/>
  <c r="Q61" i="17"/>
  <c r="R61" i="17"/>
  <c r="O61" i="17"/>
  <c r="P61" i="17"/>
  <c r="U57" i="7"/>
  <c r="R58" i="14"/>
  <c r="O58" i="16"/>
  <c r="Q58" i="16"/>
  <c r="R58" i="16"/>
  <c r="T59" i="15"/>
  <c r="V57" i="14"/>
  <c r="O58" i="14"/>
  <c r="V56" i="7"/>
  <c r="T57" i="14"/>
  <c r="O57" i="7"/>
  <c r="R57" i="7"/>
  <c r="T56" i="7"/>
  <c r="S57" i="14"/>
  <c r="U56" i="7"/>
  <c r="U58" i="15"/>
  <c r="O59" i="15"/>
  <c r="R59" i="15"/>
  <c r="T58" i="15"/>
  <c r="S58" i="15"/>
  <c r="Q59" i="15"/>
  <c r="Q58" i="14"/>
  <c r="P57" i="7"/>
  <c r="V57" i="16"/>
  <c r="U57" i="16"/>
  <c r="U57" i="14"/>
  <c r="P58" i="14"/>
  <c r="T57" i="16"/>
  <c r="S57" i="16"/>
  <c r="P58" i="16"/>
  <c r="O60" i="15"/>
  <c r="Q58" i="7"/>
  <c r="U61" i="17"/>
  <c r="V61" i="17"/>
  <c r="S61" i="17"/>
  <c r="T61" i="17"/>
  <c r="X61" i="17" l="1"/>
  <c r="W61" i="17"/>
  <c r="Z61" i="17"/>
  <c r="Y61" i="17"/>
  <c r="M62" i="17" a="1"/>
  <c r="M62" i="17" s="1"/>
  <c r="N62" i="17" s="1" a="1"/>
  <c r="N62" i="17" s="1"/>
  <c r="X58" i="14"/>
  <c r="X57" i="7"/>
  <c r="Y58" i="14"/>
  <c r="Y59" i="15"/>
  <c r="Z59" i="15"/>
  <c r="W59" i="15"/>
  <c r="Z57" i="7"/>
  <c r="W57" i="7"/>
  <c r="W58" i="14"/>
  <c r="Z58" i="14"/>
  <c r="M60" i="14" a="1"/>
  <c r="M60" i="14" s="1"/>
  <c r="N60" i="14" s="1" a="1"/>
  <c r="N60" i="14" s="1"/>
  <c r="X58" i="16"/>
  <c r="Z58" i="16"/>
  <c r="Y58" i="16"/>
  <c r="W58" i="16"/>
  <c r="N60" i="16" a="1"/>
  <c r="N60" i="16" s="1"/>
  <c r="M61" i="16" a="1"/>
  <c r="M61" i="16" s="1"/>
  <c r="W60" i="15"/>
  <c r="M61" i="15" a="1"/>
  <c r="M61" i="15" s="1"/>
  <c r="N61" i="15" s="1" a="1"/>
  <c r="N61" i="15" s="1"/>
  <c r="Y58" i="7"/>
  <c r="N59" i="7" a="1"/>
  <c r="N59" i="7" s="1"/>
  <c r="M60" i="7" a="1"/>
  <c r="M60" i="7" s="1"/>
  <c r="R62" i="17"/>
  <c r="O62" i="17"/>
  <c r="P62" i="17"/>
  <c r="Q62" i="17"/>
  <c r="U58" i="7"/>
  <c r="S59" i="15"/>
  <c r="R58" i="7"/>
  <c r="V58" i="16"/>
  <c r="O58" i="7"/>
  <c r="V57" i="7"/>
  <c r="S60" i="15"/>
  <c r="S58" i="16"/>
  <c r="Q59" i="16"/>
  <c r="P60" i="15"/>
  <c r="T58" i="16"/>
  <c r="T58" i="14"/>
  <c r="O59" i="16"/>
  <c r="R59" i="16"/>
  <c r="O59" i="14"/>
  <c r="T57" i="7"/>
  <c r="S57" i="7"/>
  <c r="Q60" i="15"/>
  <c r="R60" i="15"/>
  <c r="U58" i="16"/>
  <c r="V59" i="15"/>
  <c r="P58" i="7"/>
  <c r="P59" i="14"/>
  <c r="Q59" i="14"/>
  <c r="P59" i="16"/>
  <c r="R59" i="7"/>
  <c r="U58" i="14"/>
  <c r="S58" i="14"/>
  <c r="R59" i="14"/>
  <c r="U59" i="15"/>
  <c r="V58" i="14"/>
  <c r="O61" i="15"/>
  <c r="Q59" i="7"/>
  <c r="V62" i="17"/>
  <c r="S62" i="17"/>
  <c r="T62" i="17"/>
  <c r="U62" i="17"/>
  <c r="Y62" i="17" l="1"/>
  <c r="X62" i="17"/>
  <c r="W62" i="17"/>
  <c r="Z62" i="17"/>
  <c r="M63" i="17" a="1"/>
  <c r="M63" i="17" s="1"/>
  <c r="N63" i="17" s="1" a="1"/>
  <c r="N63" i="17" s="1"/>
  <c r="Z59" i="14"/>
  <c r="Y59" i="14"/>
  <c r="X59" i="14"/>
  <c r="X58" i="7"/>
  <c r="Z60" i="15"/>
  <c r="Y60" i="15"/>
  <c r="W59" i="14"/>
  <c r="X60" i="15"/>
  <c r="W58" i="7"/>
  <c r="Z58" i="7"/>
  <c r="M61" i="14" a="1"/>
  <c r="M61" i="14" s="1"/>
  <c r="N61" i="14" s="1" a="1"/>
  <c r="N61" i="14" s="1"/>
  <c r="Z59" i="16"/>
  <c r="W59" i="16"/>
  <c r="Y59" i="16"/>
  <c r="X59" i="16"/>
  <c r="N61" i="16" a="1"/>
  <c r="N61" i="16" s="1"/>
  <c r="M62" i="16" a="1"/>
  <c r="M62" i="16" s="1"/>
  <c r="W61" i="15"/>
  <c r="M62" i="15" a="1"/>
  <c r="M62" i="15" s="1"/>
  <c r="N62" i="15" s="1" a="1"/>
  <c r="N62" i="15" s="1"/>
  <c r="Y59" i="7"/>
  <c r="Z59" i="7"/>
  <c r="N60" i="7" a="1"/>
  <c r="N60" i="7" s="1"/>
  <c r="M61" i="7" a="1"/>
  <c r="M61" i="7" s="1"/>
  <c r="Q63" i="17"/>
  <c r="R63" i="17"/>
  <c r="O63" i="17"/>
  <c r="P63" i="17"/>
  <c r="U59" i="7"/>
  <c r="R61" i="15"/>
  <c r="R60" i="16"/>
  <c r="S61" i="15"/>
  <c r="U60" i="15"/>
  <c r="Q61" i="15"/>
  <c r="S59" i="16"/>
  <c r="U59" i="16"/>
  <c r="P60" i="14"/>
  <c r="Q60" i="14"/>
  <c r="T59" i="16"/>
  <c r="V59" i="14"/>
  <c r="R60" i="14"/>
  <c r="V59" i="7"/>
  <c r="S59" i="14"/>
  <c r="Q60" i="16"/>
  <c r="T60" i="15"/>
  <c r="O60" i="14"/>
  <c r="P60" i="16"/>
  <c r="U59" i="14"/>
  <c r="S58" i="7"/>
  <c r="T59" i="14"/>
  <c r="P59" i="7"/>
  <c r="T58" i="7"/>
  <c r="V58" i="7"/>
  <c r="O59" i="7"/>
  <c r="V59" i="16"/>
  <c r="V60" i="15"/>
  <c r="P61" i="15"/>
  <c r="O60" i="16"/>
  <c r="P62" i="15"/>
  <c r="O60" i="7"/>
  <c r="U63" i="17"/>
  <c r="V63" i="17"/>
  <c r="S63" i="17"/>
  <c r="T63" i="17"/>
  <c r="X63" i="17" l="1"/>
  <c r="W63" i="17"/>
  <c r="Z63" i="17"/>
  <c r="Y63" i="17"/>
  <c r="M64" i="17" a="1"/>
  <c r="M64" i="17" s="1"/>
  <c r="N64" i="17" s="1" a="1"/>
  <c r="N64" i="17" s="1"/>
  <c r="X61" i="15"/>
  <c r="W59" i="7"/>
  <c r="X59" i="7"/>
  <c r="W60" i="14"/>
  <c r="Z60" i="14"/>
  <c r="Y60" i="14"/>
  <c r="X60" i="14"/>
  <c r="Y61" i="15"/>
  <c r="Z61" i="15"/>
  <c r="M62" i="14" a="1"/>
  <c r="M62" i="14" s="1"/>
  <c r="N62" i="14" s="1" a="1"/>
  <c r="N62" i="14" s="1"/>
  <c r="X60" i="16"/>
  <c r="Y60" i="16"/>
  <c r="Z60" i="16"/>
  <c r="W60" i="16"/>
  <c r="N62" i="16" a="1"/>
  <c r="N62" i="16" s="1"/>
  <c r="M63" i="16" a="1"/>
  <c r="M63" i="16" s="1"/>
  <c r="X62" i="15"/>
  <c r="M63" i="15" a="1"/>
  <c r="M63" i="15" s="1"/>
  <c r="N63" i="15" s="1" a="1"/>
  <c r="N63" i="15" s="1"/>
  <c r="W60" i="7"/>
  <c r="N61" i="7" a="1"/>
  <c r="N61" i="7" s="1"/>
  <c r="M62" i="7" a="1"/>
  <c r="M62" i="7" s="1"/>
  <c r="O64" i="17"/>
  <c r="R64" i="17"/>
  <c r="Q64" i="17"/>
  <c r="P64" i="17"/>
  <c r="S60" i="7"/>
  <c r="R61" i="14"/>
  <c r="S60" i="16"/>
  <c r="Q61" i="14"/>
  <c r="T62" i="15"/>
  <c r="U60" i="14"/>
  <c r="T61" i="15"/>
  <c r="P60" i="7"/>
  <c r="T60" i="14"/>
  <c r="Q60" i="7"/>
  <c r="V60" i="16"/>
  <c r="S59" i="7"/>
  <c r="U61" i="15"/>
  <c r="R62" i="15"/>
  <c r="Q62" i="15"/>
  <c r="T59" i="7"/>
  <c r="V61" i="15"/>
  <c r="O62" i="15"/>
  <c r="S60" i="14"/>
  <c r="P61" i="14"/>
  <c r="P61" i="16"/>
  <c r="O61" i="14"/>
  <c r="R61" i="16"/>
  <c r="U60" i="16"/>
  <c r="T60" i="16"/>
  <c r="V60" i="14"/>
  <c r="O61" i="16"/>
  <c r="R60" i="7"/>
  <c r="Q61" i="16"/>
  <c r="Q63" i="15"/>
  <c r="Q61" i="7"/>
  <c r="S64" i="17"/>
  <c r="V64" i="17"/>
  <c r="U64" i="17"/>
  <c r="T64" i="17"/>
  <c r="X64" i="17" l="1"/>
  <c r="Y64" i="17"/>
  <c r="Z64" i="17"/>
  <c r="W64" i="17"/>
  <c r="M65" i="17" a="1"/>
  <c r="M65" i="17" s="1"/>
  <c r="N65" i="17" s="1" a="1"/>
  <c r="N65" i="17" s="1"/>
  <c r="Z60" i="7"/>
  <c r="W61" i="14"/>
  <c r="X61" i="14"/>
  <c r="W62" i="15"/>
  <c r="Y62" i="15"/>
  <c r="Z62" i="15"/>
  <c r="Y60" i="7"/>
  <c r="X60" i="7"/>
  <c r="Y61" i="14"/>
  <c r="Z61" i="14"/>
  <c r="M63" i="14" a="1"/>
  <c r="M63" i="14" s="1"/>
  <c r="N63" i="14" s="1" a="1"/>
  <c r="N63" i="14" s="1"/>
  <c r="W61" i="16"/>
  <c r="Z61" i="16"/>
  <c r="X61" i="16"/>
  <c r="Y61" i="16"/>
  <c r="N63" i="16" a="1"/>
  <c r="N63" i="16" s="1"/>
  <c r="M64" i="16" a="1"/>
  <c r="M64" i="16" s="1"/>
  <c r="Y63" i="15"/>
  <c r="M64" i="15" a="1"/>
  <c r="M64" i="15" s="1"/>
  <c r="N64" i="15" s="1" a="1"/>
  <c r="N64" i="15" s="1"/>
  <c r="Y61" i="7"/>
  <c r="N62" i="7" a="1"/>
  <c r="N62" i="7" s="1"/>
  <c r="M63" i="7" a="1"/>
  <c r="M63" i="7" s="1"/>
  <c r="O65" i="17"/>
  <c r="R65" i="17"/>
  <c r="P65" i="17"/>
  <c r="Q65" i="17"/>
  <c r="U61" i="7"/>
  <c r="V62" i="15"/>
  <c r="R63" i="15"/>
  <c r="O62" i="16"/>
  <c r="P61" i="7"/>
  <c r="R62" i="14"/>
  <c r="U63" i="15"/>
  <c r="Q62" i="16"/>
  <c r="P62" i="16"/>
  <c r="T61" i="16"/>
  <c r="S62" i="15"/>
  <c r="S61" i="16"/>
  <c r="P62" i="7"/>
  <c r="R61" i="7"/>
  <c r="R62" i="16"/>
  <c r="O62" i="7"/>
  <c r="V60" i="7"/>
  <c r="U60" i="7"/>
  <c r="V61" i="16"/>
  <c r="U61" i="16"/>
  <c r="O63" i="15"/>
  <c r="O62" i="14"/>
  <c r="U62" i="15"/>
  <c r="O61" i="7"/>
  <c r="T60" i="7"/>
  <c r="P62" i="14"/>
  <c r="S61" i="14"/>
  <c r="Q62" i="14"/>
  <c r="V61" i="14"/>
  <c r="P63" i="15"/>
  <c r="U61" i="14"/>
  <c r="T61" i="14"/>
  <c r="R62" i="7"/>
  <c r="Q64" i="15"/>
  <c r="S65" i="17"/>
  <c r="V65" i="17"/>
  <c r="T65" i="17"/>
  <c r="U65" i="17"/>
  <c r="Y65" i="17" l="1"/>
  <c r="X65" i="17"/>
  <c r="Z65" i="17"/>
  <c r="W65" i="17"/>
  <c r="M66" i="17" a="1"/>
  <c r="M66" i="17" s="1"/>
  <c r="N66" i="17" s="1" a="1"/>
  <c r="N66" i="17" s="1"/>
  <c r="X63" i="15"/>
  <c r="Y62" i="14"/>
  <c r="X62" i="14"/>
  <c r="W61" i="7"/>
  <c r="W62" i="14"/>
  <c r="W63" i="15"/>
  <c r="Z61" i="7"/>
  <c r="Z62" i="14"/>
  <c r="X61" i="7"/>
  <c r="Z63" i="15"/>
  <c r="M64" i="14" a="1"/>
  <c r="M64" i="14" s="1"/>
  <c r="N64" i="14" s="1" a="1"/>
  <c r="N64" i="14" s="1"/>
  <c r="X62" i="16"/>
  <c r="Y62" i="16"/>
  <c r="W62" i="16"/>
  <c r="Z62" i="16"/>
  <c r="N64" i="16" a="1"/>
  <c r="N64" i="16" s="1"/>
  <c r="M65" i="16" a="1"/>
  <c r="M65" i="16" s="1"/>
  <c r="Y64" i="15"/>
  <c r="M65" i="15" a="1"/>
  <c r="M65" i="15" s="1"/>
  <c r="N65" i="15" s="1" a="1"/>
  <c r="N65" i="15" s="1"/>
  <c r="Z62" i="7"/>
  <c r="W62" i="7"/>
  <c r="X62" i="7"/>
  <c r="N63" i="7" a="1"/>
  <c r="N63" i="7" s="1"/>
  <c r="M64" i="7" a="1"/>
  <c r="M64" i="7" s="1"/>
  <c r="R66" i="17"/>
  <c r="P66" i="17"/>
  <c r="Q66" i="17"/>
  <c r="O66" i="17"/>
  <c r="U64" i="15"/>
  <c r="S63" i="15"/>
  <c r="V62" i="7"/>
  <c r="Q63" i="14"/>
  <c r="S62" i="16"/>
  <c r="R63" i="16"/>
  <c r="Q63" i="16"/>
  <c r="V62" i="16"/>
  <c r="V62" i="14"/>
  <c r="R64" i="15"/>
  <c r="S61" i="7"/>
  <c r="T61" i="7"/>
  <c r="P64" i="15"/>
  <c r="T63" i="15"/>
  <c r="S62" i="7"/>
  <c r="O63" i="14"/>
  <c r="V61" i="7"/>
  <c r="P63" i="14"/>
  <c r="U62" i="14"/>
  <c r="R63" i="14"/>
  <c r="T62" i="7"/>
  <c r="O64" i="15"/>
  <c r="P63" i="16"/>
  <c r="T62" i="14"/>
  <c r="S62" i="14"/>
  <c r="V63" i="15"/>
  <c r="Q62" i="7"/>
  <c r="T62" i="16"/>
  <c r="R63" i="7"/>
  <c r="U62" i="16"/>
  <c r="Q63" i="7"/>
  <c r="O63" i="16"/>
  <c r="P63" i="7"/>
  <c r="O65" i="15"/>
  <c r="O63" i="7"/>
  <c r="V66" i="17"/>
  <c r="T66" i="17"/>
  <c r="U66" i="17"/>
  <c r="S66" i="17"/>
  <c r="W66" i="17" l="1"/>
  <c r="Y66" i="17"/>
  <c r="X66" i="17"/>
  <c r="Z66" i="17"/>
  <c r="M67" i="17" a="1"/>
  <c r="M67" i="17" s="1"/>
  <c r="N67" i="17" s="1" a="1"/>
  <c r="N67" i="17" s="1"/>
  <c r="Y62" i="7"/>
  <c r="W64" i="15"/>
  <c r="Z63" i="14"/>
  <c r="X63" i="14"/>
  <c r="W63" i="14"/>
  <c r="X64" i="15"/>
  <c r="Z64" i="15"/>
  <c r="Y63" i="14"/>
  <c r="M65" i="14" a="1"/>
  <c r="M65" i="14" s="1"/>
  <c r="N65" i="14" s="1" a="1"/>
  <c r="N65" i="14" s="1"/>
  <c r="X63" i="16"/>
  <c r="Y63" i="16"/>
  <c r="Z63" i="16"/>
  <c r="W63" i="16"/>
  <c r="N65" i="16" a="1"/>
  <c r="N65" i="16" s="1"/>
  <c r="M66" i="16" a="1"/>
  <c r="M66" i="16" s="1"/>
  <c r="W65" i="15"/>
  <c r="M66" i="15" a="1"/>
  <c r="M66" i="15" s="1"/>
  <c r="N66" i="15" s="1" a="1"/>
  <c r="N66" i="15" s="1"/>
  <c r="W63" i="7"/>
  <c r="X63" i="7"/>
  <c r="Y63" i="7"/>
  <c r="Z63" i="7"/>
  <c r="N64" i="7" a="1"/>
  <c r="N64" i="7" s="1"/>
  <c r="M65" i="7" a="1"/>
  <c r="M65" i="7" s="1"/>
  <c r="R67" i="17"/>
  <c r="Q67" i="17"/>
  <c r="O67" i="17"/>
  <c r="P67" i="17"/>
  <c r="S63" i="7"/>
  <c r="T63" i="14"/>
  <c r="S65" i="15"/>
  <c r="S63" i="14"/>
  <c r="R65" i="15"/>
  <c r="V63" i="16"/>
  <c r="T63" i="7"/>
  <c r="Q65" i="15"/>
  <c r="U63" i="7"/>
  <c r="T64" i="15"/>
  <c r="P64" i="14"/>
  <c r="V63" i="7"/>
  <c r="Q64" i="14"/>
  <c r="S63" i="16"/>
  <c r="R64" i="16"/>
  <c r="U62" i="7"/>
  <c r="V64" i="15"/>
  <c r="O64" i="14"/>
  <c r="R64" i="14"/>
  <c r="T63" i="16"/>
  <c r="P64" i="16"/>
  <c r="S64" i="15"/>
  <c r="U63" i="14"/>
  <c r="O64" i="16"/>
  <c r="P65" i="15"/>
  <c r="Q64" i="16"/>
  <c r="V63" i="14"/>
  <c r="U63" i="16"/>
  <c r="P66" i="15"/>
  <c r="P64" i="7"/>
  <c r="V67" i="17"/>
  <c r="U67" i="17"/>
  <c r="S67" i="17"/>
  <c r="T67" i="17"/>
  <c r="X67" i="17" l="1"/>
  <c r="W67" i="17"/>
  <c r="Y67" i="17"/>
  <c r="Z67" i="17"/>
  <c r="M68" i="17" a="1"/>
  <c r="M68" i="17" s="1"/>
  <c r="N68" i="17" s="1" a="1"/>
  <c r="N68" i="17" s="1"/>
  <c r="X65" i="15"/>
  <c r="Z64" i="14"/>
  <c r="W64" i="14"/>
  <c r="Y64" i="14"/>
  <c r="X64" i="14"/>
  <c r="Y65" i="15"/>
  <c r="Z65" i="15"/>
  <c r="M66" i="14" a="1"/>
  <c r="M66" i="14" s="1"/>
  <c r="N66" i="14" s="1" a="1"/>
  <c r="N66" i="14" s="1"/>
  <c r="Z64" i="16"/>
  <c r="Y64" i="16"/>
  <c r="W64" i="16"/>
  <c r="X64" i="16"/>
  <c r="N66" i="16" a="1"/>
  <c r="N66" i="16" s="1"/>
  <c r="M67" i="16" a="1"/>
  <c r="M67" i="16" s="1"/>
  <c r="X66" i="15"/>
  <c r="M67" i="15" a="1"/>
  <c r="M67" i="15" s="1"/>
  <c r="N67" i="15" s="1" a="1"/>
  <c r="N67" i="15" s="1"/>
  <c r="X64" i="7"/>
  <c r="N65" i="7" a="1"/>
  <c r="N65" i="7" s="1"/>
  <c r="M66" i="7" a="1"/>
  <c r="M66" i="7" s="1"/>
  <c r="Q68" i="17"/>
  <c r="R68" i="17"/>
  <c r="O68" i="17"/>
  <c r="P68" i="17"/>
  <c r="T64" i="7"/>
  <c r="U65" i="15"/>
  <c r="Q66" i="15"/>
  <c r="O66" i="15"/>
  <c r="V65" i="15"/>
  <c r="T66" i="15"/>
  <c r="T65" i="15"/>
  <c r="R66" i="15"/>
  <c r="V64" i="14"/>
  <c r="O65" i="14"/>
  <c r="U64" i="16"/>
  <c r="S64" i="14"/>
  <c r="R65" i="14"/>
  <c r="P65" i="16"/>
  <c r="Q65" i="16"/>
  <c r="P65" i="14"/>
  <c r="S64" i="16"/>
  <c r="O65" i="16"/>
  <c r="R64" i="7"/>
  <c r="R65" i="16"/>
  <c r="U64" i="14"/>
  <c r="Q65" i="14"/>
  <c r="O64" i="7"/>
  <c r="Q64" i="7"/>
  <c r="T64" i="16"/>
  <c r="V64" i="16"/>
  <c r="T64" i="14"/>
  <c r="Q67" i="15"/>
  <c r="P65" i="7"/>
  <c r="U68" i="17"/>
  <c r="V68" i="17"/>
  <c r="S68" i="17"/>
  <c r="T68" i="17"/>
  <c r="X68" i="17" l="1"/>
  <c r="W68" i="17"/>
  <c r="Z68" i="17"/>
  <c r="Y68" i="17"/>
  <c r="M69" i="17" a="1"/>
  <c r="M69" i="17" s="1"/>
  <c r="N69" i="17" s="1" a="1"/>
  <c r="N69" i="17" s="1"/>
  <c r="Y64" i="7"/>
  <c r="W64" i="7"/>
  <c r="Y65" i="14"/>
  <c r="Z64" i="7"/>
  <c r="X65" i="14"/>
  <c r="Z65" i="14"/>
  <c r="W65" i="14"/>
  <c r="Z66" i="15"/>
  <c r="W66" i="15"/>
  <c r="Y66" i="15"/>
  <c r="M67" i="14" a="1"/>
  <c r="M67" i="14" s="1"/>
  <c r="N67" i="14" s="1" a="1"/>
  <c r="N67" i="14" s="1"/>
  <c r="Z65" i="16"/>
  <c r="W65" i="16"/>
  <c r="Y65" i="16"/>
  <c r="X65" i="16"/>
  <c r="N67" i="16" a="1"/>
  <c r="N67" i="16" s="1"/>
  <c r="M68" i="16" a="1"/>
  <c r="M68" i="16" s="1"/>
  <c r="Y67" i="15"/>
  <c r="M68" i="15" a="1"/>
  <c r="M68" i="15" s="1"/>
  <c r="N68" i="15" s="1" a="1"/>
  <c r="N68" i="15" s="1"/>
  <c r="X65" i="7"/>
  <c r="N66" i="7" a="1"/>
  <c r="N66" i="7" s="1"/>
  <c r="M67" i="7" a="1"/>
  <c r="M67" i="7" s="1"/>
  <c r="P69" i="17"/>
  <c r="R69" i="17"/>
  <c r="O69" i="17"/>
  <c r="Q69" i="17"/>
  <c r="T65" i="7"/>
  <c r="O66" i="14"/>
  <c r="R66" i="16"/>
  <c r="V65" i="14"/>
  <c r="T65" i="16"/>
  <c r="U67" i="15"/>
  <c r="R66" i="14"/>
  <c r="V65" i="16"/>
  <c r="S65" i="16"/>
  <c r="U64" i="7"/>
  <c r="S65" i="14"/>
  <c r="Q66" i="14"/>
  <c r="O66" i="16"/>
  <c r="U65" i="16"/>
  <c r="P66" i="14"/>
  <c r="S64" i="7"/>
  <c r="V66" i="15"/>
  <c r="O67" i="15"/>
  <c r="U65" i="14"/>
  <c r="S66" i="15"/>
  <c r="Q65" i="7"/>
  <c r="O65" i="7"/>
  <c r="Q66" i="16"/>
  <c r="V64" i="7"/>
  <c r="U66" i="15"/>
  <c r="P67" i="15"/>
  <c r="T65" i="14"/>
  <c r="R67" i="15"/>
  <c r="P66" i="16"/>
  <c r="R65" i="7"/>
  <c r="Q68" i="15"/>
  <c r="Q66" i="7"/>
  <c r="T69" i="17"/>
  <c r="V69" i="17"/>
  <c r="S69" i="17"/>
  <c r="U69" i="17"/>
  <c r="Y69" i="17" l="1"/>
  <c r="W69" i="17"/>
  <c r="Z69" i="17"/>
  <c r="X69" i="17"/>
  <c r="M70" i="17" a="1"/>
  <c r="M70" i="17" s="1"/>
  <c r="N70" i="17" s="1" a="1"/>
  <c r="N70" i="17" s="1"/>
  <c r="Z65" i="7"/>
  <c r="Z67" i="15"/>
  <c r="X67" i="15"/>
  <c r="W65" i="7"/>
  <c r="Y65" i="7"/>
  <c r="W67" i="15"/>
  <c r="X66" i="14"/>
  <c r="Y66" i="14"/>
  <c r="Z66" i="14"/>
  <c r="W66" i="14"/>
  <c r="M68" i="14" a="1"/>
  <c r="M68" i="14" s="1"/>
  <c r="N68" i="14" s="1" a="1"/>
  <c r="N68" i="14" s="1"/>
  <c r="W66" i="16"/>
  <c r="Z66" i="16"/>
  <c r="X66" i="16"/>
  <c r="Y66" i="16"/>
  <c r="N68" i="16" a="1"/>
  <c r="N68" i="16" s="1"/>
  <c r="M69" i="16" a="1"/>
  <c r="M69" i="16" s="1"/>
  <c r="Y68" i="15"/>
  <c r="M69" i="15" a="1"/>
  <c r="M69" i="15" s="1"/>
  <c r="N69" i="15" s="1" a="1"/>
  <c r="N69" i="15" s="1"/>
  <c r="Y66" i="7"/>
  <c r="N67" i="7" a="1"/>
  <c r="N67" i="7" s="1"/>
  <c r="M68" i="7" a="1"/>
  <c r="M68" i="7" s="1"/>
  <c r="O70" i="17"/>
  <c r="P70" i="17"/>
  <c r="R70" i="17"/>
  <c r="Q70" i="17"/>
  <c r="U66" i="7"/>
  <c r="S67" i="15"/>
  <c r="O67" i="14"/>
  <c r="S66" i="16"/>
  <c r="U66" i="16"/>
  <c r="O67" i="16"/>
  <c r="U68" i="15"/>
  <c r="P67" i="14"/>
  <c r="R67" i="14"/>
  <c r="V65" i="7"/>
  <c r="T66" i="14"/>
  <c r="R67" i="16"/>
  <c r="V67" i="15"/>
  <c r="O66" i="7"/>
  <c r="V66" i="16"/>
  <c r="U66" i="14"/>
  <c r="R68" i="15"/>
  <c r="T66" i="16"/>
  <c r="P68" i="15"/>
  <c r="S65" i="7"/>
  <c r="T67" i="15"/>
  <c r="V66" i="14"/>
  <c r="O68" i="15"/>
  <c r="S66" i="14"/>
  <c r="U65" i="7"/>
  <c r="R66" i="7"/>
  <c r="P66" i="7"/>
  <c r="Q67" i="16"/>
  <c r="Q67" i="14"/>
  <c r="P67" i="16"/>
  <c r="P69" i="15"/>
  <c r="P67" i="7"/>
  <c r="S70" i="17"/>
  <c r="T70" i="17"/>
  <c r="V70" i="17"/>
  <c r="U70" i="17"/>
  <c r="Y70" i="17" l="1"/>
  <c r="Z70" i="17"/>
  <c r="X70" i="17"/>
  <c r="W70" i="17"/>
  <c r="M71" i="17" a="1"/>
  <c r="M71" i="17" s="1"/>
  <c r="N71" i="17" s="1" a="1"/>
  <c r="N71" i="17" s="1"/>
  <c r="Y67" i="14"/>
  <c r="X66" i="7"/>
  <c r="Z66" i="7"/>
  <c r="W68" i="15"/>
  <c r="X68" i="15"/>
  <c r="Z68" i="15"/>
  <c r="W66" i="7"/>
  <c r="Z67" i="14"/>
  <c r="X67" i="14"/>
  <c r="W67" i="14"/>
  <c r="M69" i="14" a="1"/>
  <c r="M69" i="14" s="1"/>
  <c r="N69" i="14" s="1" a="1"/>
  <c r="N69" i="14" s="1"/>
  <c r="Z67" i="16"/>
  <c r="W67" i="16"/>
  <c r="X67" i="16"/>
  <c r="Y67" i="16"/>
  <c r="N69" i="16" a="1"/>
  <c r="N69" i="16" s="1"/>
  <c r="M70" i="16" a="1"/>
  <c r="M70" i="16" s="1"/>
  <c r="X69" i="15"/>
  <c r="M70" i="15" a="1"/>
  <c r="M70" i="15" s="1"/>
  <c r="N70" i="15" s="1" a="1"/>
  <c r="N70" i="15" s="1"/>
  <c r="X67" i="7"/>
  <c r="N68" i="7" a="1"/>
  <c r="N68" i="7" s="1"/>
  <c r="M69" i="7" a="1"/>
  <c r="M69" i="7" s="1"/>
  <c r="O71" i="17"/>
  <c r="R71" i="17"/>
  <c r="P71" i="17"/>
  <c r="Q71" i="17"/>
  <c r="T67" i="7"/>
  <c r="V68" i="15"/>
  <c r="R67" i="7"/>
  <c r="O68" i="16"/>
  <c r="S67" i="16"/>
  <c r="Q68" i="16"/>
  <c r="T69" i="15"/>
  <c r="O69" i="15"/>
  <c r="S66" i="7"/>
  <c r="R69" i="15"/>
  <c r="R68" i="16"/>
  <c r="U67" i="14"/>
  <c r="Q69" i="15"/>
  <c r="T66" i="7"/>
  <c r="V67" i="14"/>
  <c r="T67" i="16"/>
  <c r="U67" i="16"/>
  <c r="V66" i="7"/>
  <c r="T67" i="14"/>
  <c r="O67" i="7"/>
  <c r="R68" i="14"/>
  <c r="O68" i="14"/>
  <c r="S67" i="14"/>
  <c r="Q67" i="7"/>
  <c r="V67" i="16"/>
  <c r="S68" i="15"/>
  <c r="P68" i="14"/>
  <c r="T68" i="15"/>
  <c r="Q68" i="14"/>
  <c r="P68" i="16"/>
  <c r="Q68" i="7"/>
  <c r="O70" i="15"/>
  <c r="S71" i="17"/>
  <c r="V71" i="17"/>
  <c r="T71" i="17"/>
  <c r="U71" i="17"/>
  <c r="Y71" i="17" l="1"/>
  <c r="X71" i="17"/>
  <c r="Z71" i="17"/>
  <c r="W71" i="17"/>
  <c r="M72" i="17" a="1"/>
  <c r="M72" i="17" s="1"/>
  <c r="N72" i="17" s="1" a="1"/>
  <c r="N72" i="17" s="1"/>
  <c r="Y68" i="14"/>
  <c r="X68" i="14"/>
  <c r="Y67" i="7"/>
  <c r="W68" i="14"/>
  <c r="Z68" i="14"/>
  <c r="W67" i="7"/>
  <c r="Y69" i="15"/>
  <c r="Z69" i="15"/>
  <c r="W69" i="15"/>
  <c r="Z67" i="7"/>
  <c r="M70" i="14" a="1"/>
  <c r="M70" i="14" s="1"/>
  <c r="N70" i="14" s="1" a="1"/>
  <c r="N70" i="14" s="1"/>
  <c r="Z68" i="16"/>
  <c r="Y68" i="16"/>
  <c r="W68" i="16"/>
  <c r="X68" i="16"/>
  <c r="N70" i="16" a="1"/>
  <c r="N70" i="16" s="1"/>
  <c r="M71" i="16" a="1"/>
  <c r="M71" i="16" s="1"/>
  <c r="W70" i="15"/>
  <c r="M71" i="15" a="1"/>
  <c r="M71" i="15" s="1"/>
  <c r="N71" i="15" s="1" a="1"/>
  <c r="N71" i="15" s="1"/>
  <c r="Y68" i="7"/>
  <c r="N69" i="7" a="1"/>
  <c r="N69" i="7" s="1"/>
  <c r="M70" i="7" a="1"/>
  <c r="M70" i="7" s="1"/>
  <c r="Q72" i="17"/>
  <c r="R72" i="17"/>
  <c r="O72" i="17"/>
  <c r="P72" i="17"/>
  <c r="S70" i="15"/>
  <c r="S67" i="7"/>
  <c r="Q70" i="15"/>
  <c r="R69" i="16"/>
  <c r="P69" i="16"/>
  <c r="U69" i="15"/>
  <c r="U68" i="16"/>
  <c r="Q69" i="16"/>
  <c r="U68" i="7"/>
  <c r="R70" i="15"/>
  <c r="P70" i="15"/>
  <c r="T68" i="16"/>
  <c r="U68" i="14"/>
  <c r="P68" i="7"/>
  <c r="R68" i="7"/>
  <c r="V68" i="16"/>
  <c r="V68" i="14"/>
  <c r="O69" i="16"/>
  <c r="R69" i="7"/>
  <c r="Q69" i="7"/>
  <c r="O68" i="7"/>
  <c r="V69" i="15"/>
  <c r="T68" i="14"/>
  <c r="R69" i="14"/>
  <c r="S68" i="16"/>
  <c r="U67" i="7"/>
  <c r="S69" i="15"/>
  <c r="Q69" i="14"/>
  <c r="O69" i="14"/>
  <c r="S68" i="14"/>
  <c r="V67" i="7"/>
  <c r="P69" i="14"/>
  <c r="Q71" i="15"/>
  <c r="O69" i="7"/>
  <c r="U72" i="17"/>
  <c r="V72" i="17"/>
  <c r="S72" i="17"/>
  <c r="T72" i="17"/>
  <c r="X72" i="17" l="1"/>
  <c r="W72" i="17"/>
  <c r="Z72" i="17"/>
  <c r="Y72" i="17"/>
  <c r="M73" i="17" a="1"/>
  <c r="M73" i="17" s="1"/>
  <c r="N73" i="17" s="1" a="1"/>
  <c r="N73" i="17" s="1"/>
  <c r="X69" i="14"/>
  <c r="W69" i="14"/>
  <c r="Y69" i="14"/>
  <c r="Z69" i="14"/>
  <c r="W68" i="7"/>
  <c r="Z68" i="7"/>
  <c r="X68" i="7"/>
  <c r="X70" i="15"/>
  <c r="Z70" i="15"/>
  <c r="Y70" i="15"/>
  <c r="M71" i="14" a="1"/>
  <c r="M71" i="14" s="1"/>
  <c r="N71" i="14" s="1" a="1"/>
  <c r="N71" i="14" s="1"/>
  <c r="Y69" i="16"/>
  <c r="X69" i="16"/>
  <c r="Z69" i="16"/>
  <c r="W69" i="16"/>
  <c r="N71" i="16" a="1"/>
  <c r="N71" i="16" s="1"/>
  <c r="M72" i="16" a="1"/>
  <c r="M72" i="16" s="1"/>
  <c r="Y71" i="15"/>
  <c r="M72" i="15" a="1"/>
  <c r="M72" i="15" s="1"/>
  <c r="N72" i="15" s="1" a="1"/>
  <c r="N72" i="15" s="1"/>
  <c r="W69" i="7"/>
  <c r="Z69" i="7"/>
  <c r="Y69" i="7"/>
  <c r="N70" i="7" a="1"/>
  <c r="N70" i="7" s="1"/>
  <c r="M71" i="7" a="1"/>
  <c r="M71" i="7" s="1"/>
  <c r="R73" i="17"/>
  <c r="Q73" i="17"/>
  <c r="O73" i="17"/>
  <c r="P73" i="17"/>
  <c r="S69" i="7"/>
  <c r="U69" i="7"/>
  <c r="R71" i="15"/>
  <c r="T69" i="16"/>
  <c r="V69" i="7"/>
  <c r="P71" i="15"/>
  <c r="U71" i="15"/>
  <c r="Q70" i="16"/>
  <c r="T69" i="14"/>
  <c r="V68" i="7"/>
  <c r="O70" i="14"/>
  <c r="V69" i="16"/>
  <c r="R70" i="14"/>
  <c r="S69" i="14"/>
  <c r="T68" i="7"/>
  <c r="Q70" i="14"/>
  <c r="P70" i="14"/>
  <c r="S69" i="16"/>
  <c r="T70" i="15"/>
  <c r="U69" i="14"/>
  <c r="O71" i="15"/>
  <c r="V70" i="15"/>
  <c r="V69" i="14"/>
  <c r="S68" i="7"/>
  <c r="U70" i="15"/>
  <c r="P69" i="7"/>
  <c r="U69" i="16"/>
  <c r="R70" i="16"/>
  <c r="P70" i="16"/>
  <c r="O70" i="16"/>
  <c r="O72" i="15"/>
  <c r="O70" i="7"/>
  <c r="V73" i="17"/>
  <c r="U73" i="17"/>
  <c r="S73" i="17"/>
  <c r="T73" i="17"/>
  <c r="X73" i="17" l="1"/>
  <c r="W73" i="17"/>
  <c r="Y73" i="17"/>
  <c r="Z73" i="17"/>
  <c r="M74" i="17" a="1"/>
  <c r="M74" i="17" s="1"/>
  <c r="N74" i="17" s="1" a="1"/>
  <c r="N74" i="17" s="1"/>
  <c r="X69" i="7"/>
  <c r="W71" i="15"/>
  <c r="X70" i="14"/>
  <c r="Y70" i="14"/>
  <c r="Z70" i="14"/>
  <c r="W70" i="14"/>
  <c r="X71" i="15"/>
  <c r="Z71" i="15"/>
  <c r="M72" i="14" a="1"/>
  <c r="M72" i="14" s="1"/>
  <c r="N72" i="14" s="1" a="1"/>
  <c r="N72" i="14" s="1"/>
  <c r="W70" i="16"/>
  <c r="X70" i="16"/>
  <c r="Y70" i="16"/>
  <c r="Z70" i="16"/>
  <c r="N72" i="16" a="1"/>
  <c r="N72" i="16" s="1"/>
  <c r="M73" i="16" a="1"/>
  <c r="M73" i="16" s="1"/>
  <c r="W72" i="15"/>
  <c r="M73" i="15" a="1"/>
  <c r="M73" i="15" s="1"/>
  <c r="N73" i="15" s="1" a="1"/>
  <c r="N73" i="15" s="1"/>
  <c r="W70" i="7"/>
  <c r="N71" i="7" a="1"/>
  <c r="N71" i="7" s="1"/>
  <c r="M72" i="7" a="1"/>
  <c r="M72" i="7" s="1"/>
  <c r="O74" i="17"/>
  <c r="R74" i="17"/>
  <c r="P74" i="17"/>
  <c r="Q74" i="17"/>
  <c r="S70" i="7"/>
  <c r="S72" i="15"/>
  <c r="S70" i="14"/>
  <c r="R72" i="15"/>
  <c r="U70" i="16"/>
  <c r="T69" i="7"/>
  <c r="T71" i="15"/>
  <c r="R71" i="14"/>
  <c r="Q71" i="14"/>
  <c r="T70" i="16"/>
  <c r="S71" i="15"/>
  <c r="V71" i="15"/>
  <c r="P71" i="14"/>
  <c r="O71" i="14"/>
  <c r="T70" i="14"/>
  <c r="Q72" i="15"/>
  <c r="P70" i="7"/>
  <c r="S70" i="16"/>
  <c r="P72" i="15"/>
  <c r="R71" i="16"/>
  <c r="O71" i="16"/>
  <c r="Q71" i="16"/>
  <c r="U70" i="14"/>
  <c r="R70" i="7"/>
  <c r="V70" i="16"/>
  <c r="Q70" i="7"/>
  <c r="P71" i="16"/>
  <c r="V70" i="14"/>
  <c r="Q73" i="15"/>
  <c r="O71" i="7"/>
  <c r="S74" i="17"/>
  <c r="V74" i="17"/>
  <c r="T74" i="17"/>
  <c r="U74" i="17"/>
  <c r="Y74" i="17" l="1"/>
  <c r="X74" i="17"/>
  <c r="Z74" i="17"/>
  <c r="W74" i="17"/>
  <c r="M75" i="17" a="1"/>
  <c r="M75" i="17" s="1"/>
  <c r="N75" i="17" s="1" a="1"/>
  <c r="N75" i="17" s="1"/>
  <c r="Y70" i="7"/>
  <c r="Z70" i="7"/>
  <c r="X72" i="15"/>
  <c r="X70" i="7"/>
  <c r="Y72" i="15"/>
  <c r="W71" i="14"/>
  <c r="X71" i="14"/>
  <c r="Y71" i="14"/>
  <c r="Z71" i="14"/>
  <c r="Z72" i="15"/>
  <c r="M73" i="14" a="1"/>
  <c r="M73" i="14" s="1"/>
  <c r="N73" i="14" s="1" a="1"/>
  <c r="N73" i="14" s="1"/>
  <c r="X71" i="16"/>
  <c r="Y71" i="16"/>
  <c r="W71" i="16"/>
  <c r="Z71" i="16"/>
  <c r="N73" i="16" a="1"/>
  <c r="N73" i="16" s="1"/>
  <c r="M74" i="16" a="1"/>
  <c r="M74" i="16" s="1"/>
  <c r="Y73" i="15"/>
  <c r="M74" i="15" a="1"/>
  <c r="M74" i="15" s="1"/>
  <c r="N74" i="15" s="1" a="1"/>
  <c r="N74" i="15" s="1"/>
  <c r="W71" i="7"/>
  <c r="N72" i="7" a="1"/>
  <c r="N72" i="7" s="1"/>
  <c r="M73" i="7" a="1"/>
  <c r="M73" i="7" s="1"/>
  <c r="O75" i="17"/>
  <c r="R75" i="17"/>
  <c r="Q75" i="17"/>
  <c r="P75" i="17"/>
  <c r="S71" i="7"/>
  <c r="P72" i="14"/>
  <c r="R72" i="16"/>
  <c r="S71" i="14"/>
  <c r="R72" i="14"/>
  <c r="Q72" i="16"/>
  <c r="U73" i="15"/>
  <c r="O72" i="16"/>
  <c r="U70" i="7"/>
  <c r="V71" i="16"/>
  <c r="T71" i="14"/>
  <c r="Q71" i="7"/>
  <c r="V70" i="7"/>
  <c r="U71" i="14"/>
  <c r="P71" i="7"/>
  <c r="S71" i="16"/>
  <c r="P72" i="16"/>
  <c r="T72" i="15"/>
  <c r="V71" i="14"/>
  <c r="R71" i="7"/>
  <c r="O73" i="15"/>
  <c r="P73" i="15"/>
  <c r="V72" i="15"/>
  <c r="T70" i="7"/>
  <c r="R73" i="15"/>
  <c r="U72" i="15"/>
  <c r="Q72" i="14"/>
  <c r="O72" i="14"/>
  <c r="T71" i="16"/>
  <c r="U71" i="16"/>
  <c r="P74" i="15"/>
  <c r="O72" i="7"/>
  <c r="S75" i="17"/>
  <c r="V75" i="17"/>
  <c r="U75" i="17"/>
  <c r="T75" i="17"/>
  <c r="X75" i="17" l="1"/>
  <c r="Y75" i="17"/>
  <c r="Z75" i="17"/>
  <c r="W75" i="17"/>
  <c r="M76" i="17" a="1"/>
  <c r="M76" i="17" s="1"/>
  <c r="N76" i="17" s="1" a="1"/>
  <c r="N76" i="17" s="1"/>
  <c r="W72" i="14"/>
  <c r="Y72" i="14"/>
  <c r="Z73" i="15"/>
  <c r="X73" i="15"/>
  <c r="W73" i="15"/>
  <c r="Z71" i="7"/>
  <c r="X71" i="7"/>
  <c r="Y71" i="7"/>
  <c r="Z72" i="14"/>
  <c r="X72" i="14"/>
  <c r="M74" i="14" a="1"/>
  <c r="M74" i="14" s="1"/>
  <c r="N74" i="14" s="1" a="1"/>
  <c r="N74" i="14" s="1"/>
  <c r="Y72" i="16"/>
  <c r="W72" i="16"/>
  <c r="Z72" i="16"/>
  <c r="X72" i="16"/>
  <c r="N74" i="16" a="1"/>
  <c r="N74" i="16" s="1"/>
  <c r="M75" i="16" a="1"/>
  <c r="M75" i="16" s="1"/>
  <c r="X74" i="15"/>
  <c r="M75" i="15" a="1"/>
  <c r="M75" i="15" s="1"/>
  <c r="N75" i="15" s="1" a="1"/>
  <c r="N75" i="15" s="1"/>
  <c r="W72" i="7"/>
  <c r="N73" i="7" a="1"/>
  <c r="N73" i="7" s="1"/>
  <c r="M74" i="7" a="1"/>
  <c r="M74" i="7" s="1"/>
  <c r="R76" i="17"/>
  <c r="Q76" i="17"/>
  <c r="O76" i="17"/>
  <c r="P76" i="17"/>
  <c r="S72" i="7"/>
  <c r="V71" i="7"/>
  <c r="P73" i="14"/>
  <c r="S72" i="16"/>
  <c r="O73" i="14"/>
  <c r="T74" i="15"/>
  <c r="Q73" i="14"/>
  <c r="R73" i="16"/>
  <c r="Q73" i="16"/>
  <c r="S72" i="14"/>
  <c r="T71" i="7"/>
  <c r="R74" i="15"/>
  <c r="V72" i="16"/>
  <c r="U72" i="14"/>
  <c r="U71" i="7"/>
  <c r="O74" i="15"/>
  <c r="Q74" i="15"/>
  <c r="T72" i="16"/>
  <c r="V73" i="15"/>
  <c r="V72" i="14"/>
  <c r="R72" i="7"/>
  <c r="T73" i="15"/>
  <c r="T72" i="14"/>
  <c r="S73" i="15"/>
  <c r="Q72" i="7"/>
  <c r="P72" i="7"/>
  <c r="U72" i="16"/>
  <c r="P73" i="16"/>
  <c r="R73" i="14"/>
  <c r="O73" i="16"/>
  <c r="P75" i="15"/>
  <c r="O73" i="7"/>
  <c r="V76" i="17"/>
  <c r="U76" i="17"/>
  <c r="S76" i="17"/>
  <c r="T76" i="17"/>
  <c r="X76" i="17" l="1"/>
  <c r="W76" i="17"/>
  <c r="Y76" i="17"/>
  <c r="Z76" i="17"/>
  <c r="M77" i="17" a="1"/>
  <c r="M77" i="17" s="1"/>
  <c r="N77" i="17" s="1" a="1"/>
  <c r="N77" i="17" s="1"/>
  <c r="Z73" i="14"/>
  <c r="X72" i="7"/>
  <c r="Y72" i="7"/>
  <c r="Z72" i="7"/>
  <c r="Y74" i="15"/>
  <c r="W74" i="15"/>
  <c r="Z74" i="15"/>
  <c r="Y73" i="14"/>
  <c r="W73" i="14"/>
  <c r="X73" i="14"/>
  <c r="M75" i="14" a="1"/>
  <c r="M75" i="14" s="1"/>
  <c r="N75" i="14" s="1" a="1"/>
  <c r="N75" i="14" s="1"/>
  <c r="W73" i="16"/>
  <c r="Y73" i="16"/>
  <c r="Z73" i="16"/>
  <c r="X73" i="16"/>
  <c r="N75" i="16" a="1"/>
  <c r="N75" i="16" s="1"/>
  <c r="M76" i="16" a="1"/>
  <c r="M76" i="16" s="1"/>
  <c r="X75" i="15"/>
  <c r="M76" i="15" a="1"/>
  <c r="M76" i="15" s="1"/>
  <c r="N76" i="15" s="1" a="1"/>
  <c r="N76" i="15" s="1"/>
  <c r="W73" i="7"/>
  <c r="N74" i="7" a="1"/>
  <c r="N74" i="7" s="1"/>
  <c r="M75" i="7" a="1"/>
  <c r="M75" i="7" s="1"/>
  <c r="Q77" i="17"/>
  <c r="R77" i="17"/>
  <c r="O77" i="17"/>
  <c r="P77" i="17"/>
  <c r="S73" i="7"/>
  <c r="S74" i="15"/>
  <c r="T75" i="15"/>
  <c r="V73" i="14"/>
  <c r="V74" i="15"/>
  <c r="R74" i="14"/>
  <c r="Q74" i="16"/>
  <c r="P74" i="14"/>
  <c r="T72" i="7"/>
  <c r="Q74" i="14"/>
  <c r="U73" i="14"/>
  <c r="O74" i="14"/>
  <c r="V73" i="16"/>
  <c r="U72" i="7"/>
  <c r="R75" i="15"/>
  <c r="S73" i="14"/>
  <c r="O75" i="15"/>
  <c r="Q75" i="15"/>
  <c r="V72" i="7"/>
  <c r="T73" i="14"/>
  <c r="U74" i="15"/>
  <c r="R73" i="7"/>
  <c r="P73" i="7"/>
  <c r="O74" i="16"/>
  <c r="P74" i="16"/>
  <c r="R74" i="16"/>
  <c r="U73" i="16"/>
  <c r="Q73" i="7"/>
  <c r="S73" i="16"/>
  <c r="T73" i="16"/>
  <c r="R76" i="15"/>
  <c r="P74" i="7"/>
  <c r="U77" i="17"/>
  <c r="V77" i="17"/>
  <c r="S77" i="17"/>
  <c r="T77" i="17"/>
  <c r="X77" i="17" l="1"/>
  <c r="W77" i="17"/>
  <c r="Z77" i="17"/>
  <c r="Y77" i="17"/>
  <c r="M78" i="17" a="1"/>
  <c r="M78" i="17" s="1"/>
  <c r="N78" i="17" s="1" a="1"/>
  <c r="N78" i="17" s="1"/>
  <c r="Y73" i="7"/>
  <c r="X73" i="7"/>
  <c r="Z73" i="7"/>
  <c r="Y75" i="15"/>
  <c r="W75" i="15"/>
  <c r="Z75" i="15"/>
  <c r="W74" i="14"/>
  <c r="Y74" i="14"/>
  <c r="X74" i="14"/>
  <c r="Z74" i="14"/>
  <c r="M76" i="14" a="1"/>
  <c r="M76" i="14" s="1"/>
  <c r="N76" i="14" s="1" a="1"/>
  <c r="N76" i="14" s="1"/>
  <c r="Z74" i="16"/>
  <c r="Y74" i="16"/>
  <c r="X74" i="16"/>
  <c r="W74" i="16"/>
  <c r="N76" i="16" a="1"/>
  <c r="N76" i="16" s="1"/>
  <c r="M77" i="16" a="1"/>
  <c r="M77" i="16" s="1"/>
  <c r="Z76" i="15"/>
  <c r="M77" i="15" a="1"/>
  <c r="M77" i="15" s="1"/>
  <c r="N77" i="15" s="1" a="1"/>
  <c r="N77" i="15" s="1"/>
  <c r="X74" i="7"/>
  <c r="N75" i="7" a="1"/>
  <c r="N75" i="7" s="1"/>
  <c r="M76" i="7" a="1"/>
  <c r="M76" i="7" s="1"/>
  <c r="P78" i="17"/>
  <c r="R78" i="17"/>
  <c r="O78" i="17"/>
  <c r="Q78" i="17"/>
  <c r="T74" i="7"/>
  <c r="V75" i="15"/>
  <c r="O74" i="7"/>
  <c r="O75" i="16"/>
  <c r="Q75" i="16"/>
  <c r="S74" i="16"/>
  <c r="T74" i="16"/>
  <c r="R75" i="16"/>
  <c r="P75" i="16"/>
  <c r="Q74" i="7"/>
  <c r="V76" i="15"/>
  <c r="R74" i="7"/>
  <c r="U73" i="7"/>
  <c r="S74" i="14"/>
  <c r="Q76" i="15"/>
  <c r="T73" i="7"/>
  <c r="P76" i="15"/>
  <c r="U74" i="14"/>
  <c r="V73" i="7"/>
  <c r="T74" i="14"/>
  <c r="P75" i="14"/>
  <c r="U75" i="15"/>
  <c r="O75" i="14"/>
  <c r="Q75" i="14"/>
  <c r="V74" i="14"/>
  <c r="S75" i="15"/>
  <c r="O76" i="15"/>
  <c r="R75" i="14"/>
  <c r="V74" i="16"/>
  <c r="U74" i="16"/>
  <c r="Q77" i="15"/>
  <c r="Q75" i="7"/>
  <c r="T78" i="17"/>
  <c r="V78" i="17"/>
  <c r="S78" i="17"/>
  <c r="U78" i="17"/>
  <c r="Y78" i="17" l="1"/>
  <c r="W78" i="17"/>
  <c r="Z78" i="17"/>
  <c r="X78" i="17"/>
  <c r="M79" i="17" a="1"/>
  <c r="M79" i="17" s="1"/>
  <c r="N79" i="17" s="1" a="1"/>
  <c r="N79" i="17" s="1"/>
  <c r="Z75" i="14"/>
  <c r="W76" i="15"/>
  <c r="Y75" i="14"/>
  <c r="W75" i="14"/>
  <c r="X75" i="14"/>
  <c r="X76" i="15"/>
  <c r="Y76" i="15"/>
  <c r="Z74" i="7"/>
  <c r="Y74" i="7"/>
  <c r="W74" i="7"/>
  <c r="M77" i="14" a="1"/>
  <c r="M77" i="14" s="1"/>
  <c r="N77" i="14" s="1" a="1"/>
  <c r="N77" i="14" s="1"/>
  <c r="X75" i="16"/>
  <c r="Z75" i="16"/>
  <c r="Y75" i="16"/>
  <c r="W75" i="16"/>
  <c r="N77" i="16" a="1"/>
  <c r="N77" i="16" s="1"/>
  <c r="M78" i="16" a="1"/>
  <c r="M78" i="16" s="1"/>
  <c r="Y77" i="15"/>
  <c r="M78" i="15" a="1"/>
  <c r="M78" i="15" s="1"/>
  <c r="N78" i="15" s="1" a="1"/>
  <c r="N78" i="15" s="1"/>
  <c r="Y75" i="7"/>
  <c r="N76" i="7" a="1"/>
  <c r="N76" i="7" s="1"/>
  <c r="M77" i="7" a="1"/>
  <c r="M77" i="7" s="1"/>
  <c r="R79" i="17"/>
  <c r="Q79" i="17"/>
  <c r="O79" i="17"/>
  <c r="P79" i="17"/>
  <c r="U75" i="7"/>
  <c r="T76" i="15"/>
  <c r="P77" i="15"/>
  <c r="S75" i="16"/>
  <c r="P76" i="16"/>
  <c r="U77" i="15"/>
  <c r="P76" i="14"/>
  <c r="O76" i="16"/>
  <c r="Q76" i="14"/>
  <c r="R76" i="16"/>
  <c r="V75" i="14"/>
  <c r="U76" i="15"/>
  <c r="R76" i="14"/>
  <c r="S76" i="15"/>
  <c r="V74" i="7"/>
  <c r="O76" i="14"/>
  <c r="U75" i="14"/>
  <c r="U74" i="7"/>
  <c r="S74" i="7"/>
  <c r="O75" i="7"/>
  <c r="S75" i="14"/>
  <c r="R75" i="7"/>
  <c r="P75" i="7"/>
  <c r="R77" i="15"/>
  <c r="Q76" i="16"/>
  <c r="T75" i="16"/>
  <c r="V75" i="16"/>
  <c r="T75" i="14"/>
  <c r="O77" i="15"/>
  <c r="U75" i="16"/>
  <c r="O78" i="15"/>
  <c r="P76" i="7"/>
  <c r="V79" i="17"/>
  <c r="U79" i="17"/>
  <c r="S79" i="17"/>
  <c r="T79" i="17"/>
  <c r="X79" i="17" l="1"/>
  <c r="W79" i="17"/>
  <c r="Y79" i="17"/>
  <c r="Z79" i="17"/>
  <c r="M80" i="17" a="1"/>
  <c r="M80" i="17" s="1"/>
  <c r="N80" i="17" s="1" a="1"/>
  <c r="N80" i="17" s="1"/>
  <c r="W77" i="15"/>
  <c r="Z77" i="15"/>
  <c r="X75" i="7"/>
  <c r="Z75" i="7"/>
  <c r="W75" i="7"/>
  <c r="W76" i="14"/>
  <c r="Z76" i="14"/>
  <c r="Y76" i="14"/>
  <c r="X76" i="14"/>
  <c r="X77" i="15"/>
  <c r="M78" i="14" a="1"/>
  <c r="M78" i="14" s="1"/>
  <c r="N78" i="14" s="1" a="1"/>
  <c r="N78" i="14" s="1"/>
  <c r="Z76" i="16"/>
  <c r="X76" i="16"/>
  <c r="W76" i="16"/>
  <c r="Y76" i="16"/>
  <c r="N78" i="16" a="1"/>
  <c r="N78" i="16" s="1"/>
  <c r="M79" i="16" a="1"/>
  <c r="M79" i="16" s="1"/>
  <c r="W78" i="15"/>
  <c r="M79" i="15" a="1"/>
  <c r="M79" i="15" s="1"/>
  <c r="N79" i="15" s="1" a="1"/>
  <c r="N79" i="15" s="1"/>
  <c r="X76" i="7"/>
  <c r="N77" i="7" a="1"/>
  <c r="N77" i="7" s="1"/>
  <c r="M78" i="7" a="1"/>
  <c r="M78" i="7" s="1"/>
  <c r="R80" i="17"/>
  <c r="O80" i="17"/>
  <c r="P80" i="17"/>
  <c r="Q80" i="17"/>
  <c r="T76" i="7"/>
  <c r="S76" i="14"/>
  <c r="Q78" i="15"/>
  <c r="O77" i="16"/>
  <c r="T76" i="16"/>
  <c r="S78" i="15"/>
  <c r="R78" i="15"/>
  <c r="R77" i="16"/>
  <c r="S77" i="15"/>
  <c r="P78" i="15"/>
  <c r="S76" i="16"/>
  <c r="U76" i="16"/>
  <c r="V76" i="14"/>
  <c r="R76" i="7"/>
  <c r="V77" i="15"/>
  <c r="U76" i="14"/>
  <c r="Q77" i="14"/>
  <c r="Q77" i="16"/>
  <c r="T75" i="7"/>
  <c r="P77" i="14"/>
  <c r="V76" i="16"/>
  <c r="T76" i="14"/>
  <c r="O77" i="14"/>
  <c r="V75" i="7"/>
  <c r="T77" i="15"/>
  <c r="R77" i="14"/>
  <c r="S75" i="7"/>
  <c r="Q76" i="7"/>
  <c r="O76" i="7"/>
  <c r="P77" i="16"/>
  <c r="P77" i="7"/>
  <c r="P79" i="15"/>
  <c r="V80" i="17"/>
  <c r="S80" i="17"/>
  <c r="T80" i="17"/>
  <c r="U80" i="17"/>
  <c r="Y80" i="17" l="1"/>
  <c r="X80" i="17"/>
  <c r="W80" i="17"/>
  <c r="Z80" i="17"/>
  <c r="M81" i="17" a="1"/>
  <c r="M81" i="17" s="1"/>
  <c r="N81" i="17" s="1" a="1"/>
  <c r="N81" i="17" s="1"/>
  <c r="W76" i="7"/>
  <c r="Y76" i="7"/>
  <c r="Z77" i="14"/>
  <c r="W77" i="14"/>
  <c r="X77" i="14"/>
  <c r="Y77" i="14"/>
  <c r="Z76" i="7"/>
  <c r="X78" i="15"/>
  <c r="Z78" i="15"/>
  <c r="Y78" i="15"/>
  <c r="M79" i="14" a="1"/>
  <c r="M79" i="14" s="1"/>
  <c r="N79" i="14" s="1" a="1"/>
  <c r="N79" i="14" s="1"/>
  <c r="Y77" i="16"/>
  <c r="Z77" i="16"/>
  <c r="W77" i="16"/>
  <c r="X77" i="16"/>
  <c r="N79" i="16" a="1"/>
  <c r="N79" i="16" s="1"/>
  <c r="M80" i="16" a="1"/>
  <c r="M80" i="16" s="1"/>
  <c r="X79" i="15"/>
  <c r="M80" i="15" a="1"/>
  <c r="M80" i="15" s="1"/>
  <c r="N80" i="15" s="1" a="1"/>
  <c r="N80" i="15" s="1"/>
  <c r="X77" i="7"/>
  <c r="N78" i="7" a="1"/>
  <c r="N78" i="7" s="1"/>
  <c r="M79" i="7" a="1"/>
  <c r="M79" i="7" s="1"/>
  <c r="Q81" i="17"/>
  <c r="R81" i="17"/>
  <c r="O81" i="17"/>
  <c r="P81" i="17"/>
  <c r="T79" i="15"/>
  <c r="P78" i="14"/>
  <c r="R78" i="16"/>
  <c r="U77" i="14"/>
  <c r="O78" i="16"/>
  <c r="V76" i="7"/>
  <c r="T77" i="7"/>
  <c r="O78" i="14"/>
  <c r="R78" i="14"/>
  <c r="S76" i="7"/>
  <c r="Q78" i="16"/>
  <c r="Q78" i="14"/>
  <c r="V77" i="16"/>
  <c r="T77" i="16"/>
  <c r="O79" i="15"/>
  <c r="Q79" i="15"/>
  <c r="U76" i="7"/>
  <c r="T78" i="15"/>
  <c r="R77" i="7"/>
  <c r="S77" i="16"/>
  <c r="V78" i="15"/>
  <c r="R79" i="15"/>
  <c r="V77" i="14"/>
  <c r="U78" i="15"/>
  <c r="S77" i="14"/>
  <c r="Q77" i="7"/>
  <c r="O77" i="7"/>
  <c r="P78" i="16"/>
  <c r="O78" i="7"/>
  <c r="T77" i="14"/>
  <c r="P78" i="7"/>
  <c r="U77" i="16"/>
  <c r="R78" i="7"/>
  <c r="P80" i="15"/>
  <c r="U81" i="17"/>
  <c r="V81" i="17"/>
  <c r="S81" i="17"/>
  <c r="T81" i="17"/>
  <c r="X81" i="17" l="1"/>
  <c r="W81" i="17"/>
  <c r="Z81" i="17"/>
  <c r="Y81" i="17"/>
  <c r="M82" i="17" a="1"/>
  <c r="M82" i="17" s="1"/>
  <c r="N82" i="17" s="1" a="1"/>
  <c r="N82" i="17" s="1"/>
  <c r="W77" i="7"/>
  <c r="Y77" i="7"/>
  <c r="Z79" i="15"/>
  <c r="Z77" i="7"/>
  <c r="Y79" i="15"/>
  <c r="W79" i="15"/>
  <c r="Y78" i="14"/>
  <c r="Z78" i="14"/>
  <c r="W78" i="14"/>
  <c r="X78" i="14"/>
  <c r="M80" i="14" a="1"/>
  <c r="M80" i="14" s="1"/>
  <c r="N80" i="14" s="1" a="1"/>
  <c r="N80" i="14" s="1"/>
  <c r="Y78" i="16"/>
  <c r="W78" i="16"/>
  <c r="Z78" i="16"/>
  <c r="X78" i="16"/>
  <c r="N80" i="16" a="1"/>
  <c r="N80" i="16" s="1"/>
  <c r="M81" i="16" a="1"/>
  <c r="M81" i="16" s="1"/>
  <c r="X80" i="15"/>
  <c r="M81" i="15" a="1"/>
  <c r="M81" i="15" s="1"/>
  <c r="N81" i="15" s="1" a="1"/>
  <c r="N81" i="15" s="1"/>
  <c r="Z78" i="7"/>
  <c r="X78" i="7"/>
  <c r="W78" i="7"/>
  <c r="N79" i="7" a="1"/>
  <c r="N79" i="7" s="1"/>
  <c r="M80" i="7" a="1"/>
  <c r="M80" i="7" s="1"/>
  <c r="O82" i="17"/>
  <c r="R82" i="17"/>
  <c r="P82" i="17"/>
  <c r="Q82" i="17"/>
  <c r="T80" i="15"/>
  <c r="U79" i="15"/>
  <c r="V78" i="7"/>
  <c r="Q80" i="15"/>
  <c r="T78" i="16"/>
  <c r="Q79" i="16"/>
  <c r="T78" i="7"/>
  <c r="S79" i="15"/>
  <c r="S78" i="7"/>
  <c r="O80" i="15"/>
  <c r="V78" i="16"/>
  <c r="P79" i="16"/>
  <c r="S77" i="7"/>
  <c r="U78" i="14"/>
  <c r="Q79" i="14"/>
  <c r="O79" i="14"/>
  <c r="O79" i="16"/>
  <c r="U77" i="7"/>
  <c r="V78" i="14"/>
  <c r="R79" i="14"/>
  <c r="P79" i="14"/>
  <c r="V79" i="15"/>
  <c r="R80" i="15"/>
  <c r="S78" i="14"/>
  <c r="O79" i="7"/>
  <c r="T78" i="14"/>
  <c r="R79" i="16"/>
  <c r="Q79" i="7"/>
  <c r="V77" i="7"/>
  <c r="Q78" i="7"/>
  <c r="U78" i="16"/>
  <c r="P79" i="7"/>
  <c r="S78" i="16"/>
  <c r="O81" i="15"/>
  <c r="R79" i="7"/>
  <c r="S82" i="17"/>
  <c r="V82" i="17"/>
  <c r="T82" i="17"/>
  <c r="U82" i="17"/>
  <c r="Y82" i="17" l="1"/>
  <c r="X82" i="17"/>
  <c r="Z82" i="17"/>
  <c r="W82" i="17"/>
  <c r="M83" i="17" a="1"/>
  <c r="M83" i="17" s="1"/>
  <c r="N83" i="17" s="1" a="1"/>
  <c r="N83" i="17" s="1"/>
  <c r="Y78" i="7"/>
  <c r="Z80" i="15"/>
  <c r="X79" i="14"/>
  <c r="Z79" i="14"/>
  <c r="W79" i="14"/>
  <c r="Y79" i="14"/>
  <c r="W80" i="15"/>
  <c r="Y80" i="15"/>
  <c r="M81" i="14" a="1"/>
  <c r="M81" i="14" s="1"/>
  <c r="N81" i="14" s="1" a="1"/>
  <c r="N81" i="14" s="1"/>
  <c r="W79" i="16"/>
  <c r="X79" i="16"/>
  <c r="Y79" i="16"/>
  <c r="Z79" i="16"/>
  <c r="N81" i="16" a="1"/>
  <c r="N81" i="16" s="1"/>
  <c r="M82" i="16" a="1"/>
  <c r="M82" i="16" s="1"/>
  <c r="W81" i="15"/>
  <c r="M82" i="15" a="1"/>
  <c r="M82" i="15" s="1"/>
  <c r="N82" i="15" s="1" a="1"/>
  <c r="N82" i="15" s="1"/>
  <c r="Z79" i="7"/>
  <c r="Y79" i="7"/>
  <c r="X79" i="7"/>
  <c r="W79" i="7"/>
  <c r="N80" i="7" a="1"/>
  <c r="N80" i="7" s="1"/>
  <c r="M81" i="7" a="1"/>
  <c r="M81" i="7" s="1"/>
  <c r="R83" i="17"/>
  <c r="O83" i="17"/>
  <c r="P83" i="17"/>
  <c r="Q83" i="17"/>
  <c r="V79" i="7"/>
  <c r="Q81" i="15"/>
  <c r="S81" i="15"/>
  <c r="S79" i="14"/>
  <c r="T79" i="7"/>
  <c r="U78" i="7"/>
  <c r="R80" i="14"/>
  <c r="U79" i="14"/>
  <c r="P80" i="14"/>
  <c r="U79" i="7"/>
  <c r="S80" i="15"/>
  <c r="Q80" i="14"/>
  <c r="S79" i="7"/>
  <c r="O80" i="14"/>
  <c r="S79" i="16"/>
  <c r="U79" i="16"/>
  <c r="V80" i="15"/>
  <c r="U80" i="15"/>
  <c r="R80" i="16"/>
  <c r="Q80" i="16"/>
  <c r="P80" i="16"/>
  <c r="T79" i="16"/>
  <c r="O80" i="16"/>
  <c r="P81" i="15"/>
  <c r="V79" i="16"/>
  <c r="T79" i="14"/>
  <c r="V79" i="14"/>
  <c r="R81" i="15"/>
  <c r="R82" i="15"/>
  <c r="R80" i="7"/>
  <c r="V83" i="17"/>
  <c r="S83" i="17"/>
  <c r="T83" i="17"/>
  <c r="U83" i="17"/>
  <c r="Y83" i="17" l="1"/>
  <c r="X83" i="17"/>
  <c r="W83" i="17"/>
  <c r="Z83" i="17"/>
  <c r="M84" i="17" a="1"/>
  <c r="M84" i="17" s="1"/>
  <c r="N84" i="17" s="1" a="1"/>
  <c r="N84" i="17" s="1"/>
  <c r="Z81" i="15"/>
  <c r="X81" i="15"/>
  <c r="W80" i="14"/>
  <c r="Y80" i="14"/>
  <c r="X80" i="14"/>
  <c r="Z80" i="14"/>
  <c r="Y81" i="15"/>
  <c r="M82" i="14" a="1"/>
  <c r="M82" i="14" s="1"/>
  <c r="N82" i="14" s="1" a="1"/>
  <c r="N82" i="14" s="1"/>
  <c r="X80" i="16"/>
  <c r="Y80" i="16"/>
  <c r="W80" i="16"/>
  <c r="Z80" i="16"/>
  <c r="N82" i="16" a="1"/>
  <c r="N82" i="16" s="1"/>
  <c r="M83" i="16" a="1"/>
  <c r="M83" i="16" s="1"/>
  <c r="Z82" i="15"/>
  <c r="M83" i="15" a="1"/>
  <c r="M83" i="15" s="1"/>
  <c r="N83" i="15" s="1" a="1"/>
  <c r="N83" i="15" s="1"/>
  <c r="Z80" i="7"/>
  <c r="N81" i="7" a="1"/>
  <c r="N81" i="7" s="1"/>
  <c r="M82" i="7" a="1"/>
  <c r="M82" i="7" s="1"/>
  <c r="P84" i="17"/>
  <c r="R84" i="17"/>
  <c r="O84" i="17"/>
  <c r="Q84" i="17"/>
  <c r="V80" i="7"/>
  <c r="V82" i="15"/>
  <c r="V80" i="14"/>
  <c r="P81" i="14"/>
  <c r="V81" i="15"/>
  <c r="U81" i="15"/>
  <c r="R81" i="14"/>
  <c r="Q81" i="14"/>
  <c r="T81" i="15"/>
  <c r="P82" i="15"/>
  <c r="O81" i="16"/>
  <c r="Q82" i="15"/>
  <c r="V80" i="16"/>
  <c r="S80" i="14"/>
  <c r="Q81" i="16"/>
  <c r="T80" i="16"/>
  <c r="U80" i="16"/>
  <c r="S80" i="16"/>
  <c r="U80" i="14"/>
  <c r="Q80" i="7"/>
  <c r="P80" i="7"/>
  <c r="T80" i="14"/>
  <c r="O80" i="7"/>
  <c r="O82" i="15"/>
  <c r="R81" i="16"/>
  <c r="O81" i="14"/>
  <c r="P81" i="16"/>
  <c r="Q83" i="15"/>
  <c r="O81" i="7"/>
  <c r="T84" i="17"/>
  <c r="V84" i="17"/>
  <c r="S84" i="17"/>
  <c r="U84" i="17"/>
  <c r="Y84" i="17" l="1"/>
  <c r="W84" i="17"/>
  <c r="Z84" i="17"/>
  <c r="X84" i="17"/>
  <c r="M85" i="17" a="1"/>
  <c r="M85" i="17" s="1"/>
  <c r="N85" i="17" s="1" a="1"/>
  <c r="N85" i="17" s="1"/>
  <c r="W81" i="14"/>
  <c r="W82" i="15"/>
  <c r="W80" i="7"/>
  <c r="X80" i="7"/>
  <c r="Y80" i="7"/>
  <c r="Y82" i="15"/>
  <c r="X82" i="15"/>
  <c r="Y81" i="14"/>
  <c r="Z81" i="14"/>
  <c r="X81" i="14"/>
  <c r="M83" i="14" a="1"/>
  <c r="M83" i="14" s="1"/>
  <c r="N83" i="14" s="1" a="1"/>
  <c r="N83" i="14" s="1"/>
  <c r="Z81" i="16"/>
  <c r="Y81" i="16"/>
  <c r="W81" i="16"/>
  <c r="X81" i="16"/>
  <c r="N83" i="16" a="1"/>
  <c r="N83" i="16" s="1"/>
  <c r="M84" i="16" a="1"/>
  <c r="M84" i="16" s="1"/>
  <c r="Y83" i="15"/>
  <c r="M84" i="15" a="1"/>
  <c r="M84" i="15" s="1"/>
  <c r="N84" i="15" s="1" a="1"/>
  <c r="N84" i="15" s="1"/>
  <c r="W81" i="7"/>
  <c r="N82" i="7" a="1"/>
  <c r="N82" i="7" s="1"/>
  <c r="M83" i="7" a="1"/>
  <c r="M83" i="7" s="1"/>
  <c r="R85" i="17"/>
  <c r="O85" i="17"/>
  <c r="Q85" i="17"/>
  <c r="P85" i="17"/>
  <c r="S81" i="7"/>
  <c r="U82" i="15"/>
  <c r="O83" i="15"/>
  <c r="T81" i="16"/>
  <c r="U83" i="15"/>
  <c r="R82" i="16"/>
  <c r="O82" i="16"/>
  <c r="T82" i="15"/>
  <c r="S81" i="14"/>
  <c r="Q81" i="7"/>
  <c r="S82" i="15"/>
  <c r="R81" i="7"/>
  <c r="U81" i="14"/>
  <c r="Q82" i="14"/>
  <c r="S81" i="16"/>
  <c r="S80" i="7"/>
  <c r="V81" i="14"/>
  <c r="P82" i="14"/>
  <c r="R82" i="14"/>
  <c r="P83" i="15"/>
  <c r="O82" i="14"/>
  <c r="T80" i="7"/>
  <c r="T81" i="14"/>
  <c r="U80" i="7"/>
  <c r="P81" i="7"/>
  <c r="P82" i="16"/>
  <c r="R83" i="15"/>
  <c r="V81" i="16"/>
  <c r="Q82" i="16"/>
  <c r="U81" i="16"/>
  <c r="P84" i="15"/>
  <c r="P82" i="7"/>
  <c r="V85" i="17"/>
  <c r="S85" i="17"/>
  <c r="U85" i="17"/>
  <c r="T85" i="17"/>
  <c r="X85" i="17" l="1"/>
  <c r="Y85" i="17"/>
  <c r="W85" i="17"/>
  <c r="Z85" i="17"/>
  <c r="M86" i="17" a="1"/>
  <c r="M86" i="17" s="1"/>
  <c r="N86" i="17" s="1" a="1"/>
  <c r="N86" i="17" s="1"/>
  <c r="Z83" i="15"/>
  <c r="X81" i="7"/>
  <c r="W82" i="14"/>
  <c r="X83" i="15"/>
  <c r="Z82" i="14"/>
  <c r="X82" i="14"/>
  <c r="Y82" i="14"/>
  <c r="Z81" i="7"/>
  <c r="Y81" i="7"/>
  <c r="W83" i="15"/>
  <c r="M84" i="14" a="1"/>
  <c r="M84" i="14" s="1"/>
  <c r="N84" i="14" s="1" a="1"/>
  <c r="N84" i="14" s="1"/>
  <c r="Y82" i="16"/>
  <c r="W82" i="16"/>
  <c r="Z82" i="16"/>
  <c r="X82" i="16"/>
  <c r="N84" i="16" a="1"/>
  <c r="N84" i="16" s="1"/>
  <c r="M85" i="16" a="1"/>
  <c r="M85" i="16" s="1"/>
  <c r="X84" i="15"/>
  <c r="M85" i="15" a="1"/>
  <c r="M85" i="15" s="1"/>
  <c r="N85" i="15" s="1" a="1"/>
  <c r="N85" i="15" s="1"/>
  <c r="X82" i="7"/>
  <c r="N83" i="7" a="1"/>
  <c r="N83" i="7" s="1"/>
  <c r="M84" i="7" a="1"/>
  <c r="M84" i="7" s="1"/>
  <c r="Q86" i="17"/>
  <c r="P86" i="17"/>
  <c r="R86" i="17"/>
  <c r="O86" i="17"/>
  <c r="T82" i="7"/>
  <c r="O83" i="14"/>
  <c r="O83" i="16"/>
  <c r="V82" i="16"/>
  <c r="Q83" i="16"/>
  <c r="T84" i="15"/>
  <c r="T82" i="14"/>
  <c r="R83" i="14"/>
  <c r="S82" i="16"/>
  <c r="T82" i="16"/>
  <c r="V83" i="15"/>
  <c r="P83" i="14"/>
  <c r="U82" i="16"/>
  <c r="U82" i="14"/>
  <c r="Q83" i="14"/>
  <c r="T81" i="7"/>
  <c r="V81" i="7"/>
  <c r="R84" i="15"/>
  <c r="O84" i="15"/>
  <c r="R83" i="16"/>
  <c r="U81" i="7"/>
  <c r="Q84" i="15"/>
  <c r="S83" i="15"/>
  <c r="S82" i="14"/>
  <c r="T83" i="15"/>
  <c r="R82" i="7"/>
  <c r="V82" i="14"/>
  <c r="Q82" i="7"/>
  <c r="O82" i="7"/>
  <c r="P83" i="16"/>
  <c r="P85" i="15"/>
  <c r="P83" i="7"/>
  <c r="U86" i="17"/>
  <c r="T86" i="17"/>
  <c r="V86" i="17"/>
  <c r="S86" i="17"/>
  <c r="W86" i="17" l="1"/>
  <c r="Z86" i="17"/>
  <c r="X86" i="17"/>
  <c r="Y86" i="17"/>
  <c r="M87" i="17" a="1"/>
  <c r="M87" i="17" s="1"/>
  <c r="N87" i="17" s="1" a="1"/>
  <c r="N87" i="17" s="1"/>
  <c r="W82" i="7"/>
  <c r="Y82" i="7"/>
  <c r="Z82" i="7"/>
  <c r="Y84" i="15"/>
  <c r="W84" i="15"/>
  <c r="Z84" i="15"/>
  <c r="Y83" i="14"/>
  <c r="X83" i="14"/>
  <c r="Z83" i="14"/>
  <c r="W83" i="14"/>
  <c r="M85" i="14" a="1"/>
  <c r="M85" i="14" s="1"/>
  <c r="N85" i="14" s="1" a="1"/>
  <c r="N85" i="14" s="1"/>
  <c r="Z83" i="16"/>
  <c r="Y83" i="16"/>
  <c r="W83" i="16"/>
  <c r="X83" i="16"/>
  <c r="N85" i="16" a="1"/>
  <c r="N85" i="16" s="1"/>
  <c r="M86" i="16" a="1"/>
  <c r="M86" i="16" s="1"/>
  <c r="X85" i="15"/>
  <c r="M86" i="15" a="1"/>
  <c r="M86" i="15" s="1"/>
  <c r="N86" i="15" s="1" a="1"/>
  <c r="N86" i="15" s="1"/>
  <c r="X83" i="7"/>
  <c r="N84" i="7" a="1"/>
  <c r="N84" i="7" s="1"/>
  <c r="M85" i="7" a="1"/>
  <c r="M85" i="7" s="1"/>
  <c r="R87" i="17"/>
  <c r="P87" i="17"/>
  <c r="O87" i="17"/>
  <c r="Q87" i="17"/>
  <c r="T83" i="7"/>
  <c r="V84" i="15"/>
  <c r="T85" i="15"/>
  <c r="Q84" i="14"/>
  <c r="R84" i="16"/>
  <c r="S82" i="7"/>
  <c r="P84" i="14"/>
  <c r="Q84" i="16"/>
  <c r="S83" i="16"/>
  <c r="O84" i="16"/>
  <c r="R83" i="7"/>
  <c r="V83" i="16"/>
  <c r="P84" i="16"/>
  <c r="U83" i="14"/>
  <c r="O84" i="14"/>
  <c r="U82" i="7"/>
  <c r="R84" i="14"/>
  <c r="T83" i="14"/>
  <c r="R85" i="15"/>
  <c r="T83" i="16"/>
  <c r="V82" i="7"/>
  <c r="Q85" i="15"/>
  <c r="V83" i="14"/>
  <c r="U84" i="15"/>
  <c r="O85" i="15"/>
  <c r="S83" i="14"/>
  <c r="Q83" i="7"/>
  <c r="S84" i="15"/>
  <c r="O83" i="7"/>
  <c r="U83" i="16"/>
  <c r="O86" i="15"/>
  <c r="R84" i="7"/>
  <c r="V87" i="17"/>
  <c r="T87" i="17"/>
  <c r="S87" i="17"/>
  <c r="U87" i="17"/>
  <c r="Y87" i="17" l="1"/>
  <c r="W87" i="17"/>
  <c r="X87" i="17"/>
  <c r="Z87" i="17"/>
  <c r="M88" i="17" a="1"/>
  <c r="M88" i="17" s="1"/>
  <c r="N88" i="17" s="1" a="1"/>
  <c r="N88" i="17" s="1"/>
  <c r="W83" i="7"/>
  <c r="Y83" i="7"/>
  <c r="W85" i="15"/>
  <c r="Y85" i="15"/>
  <c r="Z85" i="15"/>
  <c r="Z84" i="14"/>
  <c r="W84" i="14"/>
  <c r="Z83" i="7"/>
  <c r="X84" i="14"/>
  <c r="Y84" i="14"/>
  <c r="M86" i="14" a="1"/>
  <c r="M86" i="14" s="1"/>
  <c r="N86" i="14" s="1" a="1"/>
  <c r="N86" i="14" s="1"/>
  <c r="W84" i="16"/>
  <c r="Y84" i="16"/>
  <c r="Z84" i="16"/>
  <c r="X84" i="16"/>
  <c r="N86" i="16" a="1"/>
  <c r="N86" i="16" s="1"/>
  <c r="M87" i="16" a="1"/>
  <c r="M87" i="16" s="1"/>
  <c r="W86" i="15"/>
  <c r="M87" i="15" a="1"/>
  <c r="M87" i="15" s="1"/>
  <c r="N87" i="15" s="1" a="1"/>
  <c r="N87" i="15" s="1"/>
  <c r="Z84" i="7"/>
  <c r="N85" i="7" a="1"/>
  <c r="N85" i="7" s="1"/>
  <c r="M86" i="7" a="1"/>
  <c r="M86" i="7" s="1"/>
  <c r="Q88" i="17"/>
  <c r="R88" i="17"/>
  <c r="O88" i="17"/>
  <c r="P88" i="17"/>
  <c r="V84" i="7"/>
  <c r="V84" i="14"/>
  <c r="S86" i="15"/>
  <c r="R86" i="15"/>
  <c r="R85" i="16"/>
  <c r="Q85" i="16"/>
  <c r="S83" i="7"/>
  <c r="S84" i="14"/>
  <c r="P86" i="15"/>
  <c r="U84" i="16"/>
  <c r="V84" i="16"/>
  <c r="T84" i="14"/>
  <c r="U84" i="14"/>
  <c r="R85" i="14"/>
  <c r="Q86" i="15"/>
  <c r="U83" i="7"/>
  <c r="V83" i="7"/>
  <c r="Q84" i="7"/>
  <c r="O84" i="7"/>
  <c r="T84" i="16"/>
  <c r="S85" i="15"/>
  <c r="Q85" i="14"/>
  <c r="U85" i="15"/>
  <c r="O85" i="14"/>
  <c r="P85" i="16"/>
  <c r="V85" i="15"/>
  <c r="O85" i="7"/>
  <c r="P84" i="7"/>
  <c r="P85" i="14"/>
  <c r="S84" i="16"/>
  <c r="O85" i="16"/>
  <c r="R85" i="7"/>
  <c r="Q85" i="7"/>
  <c r="O87" i="15"/>
  <c r="U88" i="17"/>
  <c r="V88" i="17"/>
  <c r="S88" i="17"/>
  <c r="T88" i="17"/>
  <c r="X88" i="17" l="1"/>
  <c r="W88" i="17"/>
  <c r="Z88" i="17"/>
  <c r="Y88" i="17"/>
  <c r="M89" i="17" a="1"/>
  <c r="M89" i="17" s="1"/>
  <c r="N89" i="17" s="1" a="1"/>
  <c r="N89" i="17" s="1"/>
  <c r="X85" i="14"/>
  <c r="X84" i="7"/>
  <c r="W85" i="14"/>
  <c r="Y85" i="14"/>
  <c r="W84" i="7"/>
  <c r="Y84" i="7"/>
  <c r="Y86" i="15"/>
  <c r="Z85" i="14"/>
  <c r="X86" i="15"/>
  <c r="Z86" i="15"/>
  <c r="M87" i="14" a="1"/>
  <c r="M87" i="14" s="1"/>
  <c r="N87" i="14" s="1" a="1"/>
  <c r="N87" i="14" s="1"/>
  <c r="Y85" i="16"/>
  <c r="Z85" i="16"/>
  <c r="W85" i="16"/>
  <c r="X85" i="16"/>
  <c r="N87" i="16" a="1"/>
  <c r="N87" i="16" s="1"/>
  <c r="M88" i="16" a="1"/>
  <c r="M88" i="16" s="1"/>
  <c r="W87" i="15"/>
  <c r="M88" i="15" a="1"/>
  <c r="M88" i="15" s="1"/>
  <c r="N88" i="15" s="1" a="1"/>
  <c r="N88" i="15" s="1"/>
  <c r="Y85" i="7"/>
  <c r="Z85" i="7"/>
  <c r="W85" i="7"/>
  <c r="N86" i="7" a="1"/>
  <c r="N86" i="7" s="1"/>
  <c r="M87" i="7" a="1"/>
  <c r="M87" i="7" s="1"/>
  <c r="R89" i="17"/>
  <c r="O89" i="17"/>
  <c r="P89" i="17"/>
  <c r="Q89" i="17"/>
  <c r="S87" i="15"/>
  <c r="S84" i="7"/>
  <c r="U85" i="7"/>
  <c r="P85" i="7"/>
  <c r="V85" i="16"/>
  <c r="Q87" i="15"/>
  <c r="S85" i="16"/>
  <c r="T85" i="16"/>
  <c r="Q86" i="16"/>
  <c r="V86" i="15"/>
  <c r="R86" i="14"/>
  <c r="U85" i="16"/>
  <c r="R86" i="7"/>
  <c r="U85" i="14"/>
  <c r="P86" i="16"/>
  <c r="O86" i="7"/>
  <c r="O86" i="16"/>
  <c r="P86" i="7"/>
  <c r="V85" i="7"/>
  <c r="U84" i="7"/>
  <c r="T85" i="14"/>
  <c r="U86" i="15"/>
  <c r="R87" i="15"/>
  <c r="T84" i="7"/>
  <c r="P87" i="15"/>
  <c r="R86" i="16"/>
  <c r="P86" i="14"/>
  <c r="V85" i="14"/>
  <c r="S85" i="7"/>
  <c r="Q86" i="14"/>
  <c r="S85" i="14"/>
  <c r="T86" i="15"/>
  <c r="O86" i="14"/>
  <c r="P88" i="15"/>
  <c r="Q86" i="7"/>
  <c r="V89" i="17"/>
  <c r="S89" i="17"/>
  <c r="T89" i="17"/>
  <c r="U89" i="17"/>
  <c r="Y89" i="17" l="1"/>
  <c r="X89" i="17"/>
  <c r="W89" i="17"/>
  <c r="Z89" i="17"/>
  <c r="M90" i="17" a="1"/>
  <c r="M90" i="17" s="1"/>
  <c r="N90" i="17" s="1" a="1"/>
  <c r="N90" i="17" s="1"/>
  <c r="W86" i="14"/>
  <c r="Y86" i="14"/>
  <c r="X86" i="14"/>
  <c r="X87" i="15"/>
  <c r="Z87" i="15"/>
  <c r="Z86" i="14"/>
  <c r="Y87" i="15"/>
  <c r="X85" i="7"/>
  <c r="M88" i="14" a="1"/>
  <c r="M88" i="14" s="1"/>
  <c r="N88" i="14" s="1" a="1"/>
  <c r="N88" i="14" s="1"/>
  <c r="Z86" i="16"/>
  <c r="AE86" i="16" s="1"/>
  <c r="Y86" i="16"/>
  <c r="AD86" i="16" s="1"/>
  <c r="W86" i="16"/>
  <c r="AB86" i="16" s="1"/>
  <c r="X86" i="16"/>
  <c r="AC86" i="16" s="1"/>
  <c r="N88" i="16" a="1"/>
  <c r="N88" i="16" s="1"/>
  <c r="M89" i="16" a="1"/>
  <c r="M89" i="16" s="1"/>
  <c r="X88" i="15"/>
  <c r="M89" i="15" a="1"/>
  <c r="M89" i="15" s="1"/>
  <c r="N89" i="15" s="1" a="1"/>
  <c r="N89" i="15" s="1"/>
  <c r="Y86" i="7"/>
  <c r="X86" i="7"/>
  <c r="W86" i="7"/>
  <c r="Z86" i="7"/>
  <c r="N87" i="7" a="1"/>
  <c r="N87" i="7" s="1"/>
  <c r="M88" i="7" a="1"/>
  <c r="M88" i="7" s="1"/>
  <c r="P90" i="17"/>
  <c r="Q90" i="17"/>
  <c r="R90" i="17"/>
  <c r="O90" i="17"/>
  <c r="U86" i="7"/>
  <c r="T86" i="7"/>
  <c r="Q88" i="15"/>
  <c r="T88" i="15"/>
  <c r="S86" i="7"/>
  <c r="S86" i="14"/>
  <c r="V86" i="7"/>
  <c r="V86" i="14"/>
  <c r="P87" i="14"/>
  <c r="O87" i="14"/>
  <c r="U86" i="14"/>
  <c r="U87" i="15"/>
  <c r="R87" i="14"/>
  <c r="T86" i="14"/>
  <c r="Q87" i="14"/>
  <c r="V86" i="16"/>
  <c r="U86" i="16"/>
  <c r="T85" i="7"/>
  <c r="T86" i="16"/>
  <c r="S86" i="16"/>
  <c r="T87" i="15"/>
  <c r="Q87" i="16"/>
  <c r="P87" i="16"/>
  <c r="R88" i="15"/>
  <c r="R87" i="16"/>
  <c r="O87" i="16"/>
  <c r="V87" i="15"/>
  <c r="O88" i="15"/>
  <c r="Q89" i="15"/>
  <c r="P87" i="7"/>
  <c r="T90" i="17"/>
  <c r="U90" i="17"/>
  <c r="V90" i="17"/>
  <c r="S90" i="17"/>
  <c r="W90" i="17" l="1"/>
  <c r="Z90" i="17"/>
  <c r="Y90" i="17"/>
  <c r="X90" i="17"/>
  <c r="M91" i="17" a="1"/>
  <c r="M91" i="17" s="1"/>
  <c r="N91" i="17" s="1" a="1"/>
  <c r="N91" i="17" s="1"/>
  <c r="W88" i="15"/>
  <c r="Z88" i="15"/>
  <c r="Y87" i="14"/>
  <c r="Z87" i="14"/>
  <c r="W87" i="14"/>
  <c r="X87" i="14"/>
  <c r="Y88" i="15"/>
  <c r="M89" i="14" a="1"/>
  <c r="M89" i="14" s="1"/>
  <c r="N89" i="14" s="1" a="1"/>
  <c r="N89" i="14" s="1"/>
  <c r="X87" i="16"/>
  <c r="W87" i="16"/>
  <c r="Z87" i="16"/>
  <c r="Y87" i="16"/>
  <c r="N89" i="16" a="1"/>
  <c r="N89" i="16" s="1"/>
  <c r="M90" i="16" a="1"/>
  <c r="M90" i="16" s="1"/>
  <c r="Y89" i="15"/>
  <c r="M90" i="15" a="1"/>
  <c r="M90" i="15" s="1"/>
  <c r="N90" i="15" s="1" a="1"/>
  <c r="N90" i="15" s="1"/>
  <c r="X87" i="7"/>
  <c r="N88" i="7" a="1"/>
  <c r="N88" i="7" s="1"/>
  <c r="M89" i="7" a="1"/>
  <c r="M89" i="7" s="1"/>
  <c r="R91" i="17"/>
  <c r="Q91" i="17"/>
  <c r="O91" i="17"/>
  <c r="P91" i="17"/>
  <c r="T87" i="7"/>
  <c r="U89" i="15"/>
  <c r="T87" i="14"/>
  <c r="P88" i="14"/>
  <c r="S88" i="15"/>
  <c r="U88" i="15"/>
  <c r="O88" i="14"/>
  <c r="R88" i="14"/>
  <c r="T87" i="16"/>
  <c r="O88" i="7"/>
  <c r="Q88" i="14"/>
  <c r="V88" i="15"/>
  <c r="O89" i="15"/>
  <c r="R88" i="16"/>
  <c r="U87" i="14"/>
  <c r="R87" i="7"/>
  <c r="P88" i="16"/>
  <c r="Q87" i="7"/>
  <c r="U87" i="16"/>
  <c r="R89" i="15"/>
  <c r="Q88" i="16"/>
  <c r="V87" i="14"/>
  <c r="P89" i="15"/>
  <c r="O88" i="16"/>
  <c r="S87" i="16"/>
  <c r="S87" i="14"/>
  <c r="O87" i="7"/>
  <c r="V87" i="16"/>
  <c r="P88" i="7"/>
  <c r="P90" i="15"/>
  <c r="V91" i="17"/>
  <c r="U91" i="17"/>
  <c r="S91" i="17"/>
  <c r="T91" i="17"/>
  <c r="X91" i="17" l="1"/>
  <c r="W91" i="17"/>
  <c r="Y91" i="17"/>
  <c r="Z91" i="17"/>
  <c r="M92" i="17" a="1"/>
  <c r="M92" i="17" s="1"/>
  <c r="N92" i="17" s="1" a="1"/>
  <c r="N92" i="17" s="1"/>
  <c r="W87" i="7"/>
  <c r="X89" i="15"/>
  <c r="Z89" i="15"/>
  <c r="Y87" i="7"/>
  <c r="Z87" i="7"/>
  <c r="W89" i="15"/>
  <c r="Y88" i="14"/>
  <c r="Z88" i="14"/>
  <c r="W88" i="14"/>
  <c r="X88" i="14"/>
  <c r="M90" i="14" a="1"/>
  <c r="M90" i="14" s="1"/>
  <c r="N90" i="14" s="1" a="1"/>
  <c r="N90" i="14" s="1"/>
  <c r="W88" i="16"/>
  <c r="Y88" i="16"/>
  <c r="X88" i="16"/>
  <c r="Z88" i="16"/>
  <c r="N90" i="16" a="1"/>
  <c r="N90" i="16" s="1"/>
  <c r="M91" i="16" a="1"/>
  <c r="M91" i="16" s="1"/>
  <c r="X90" i="15"/>
  <c r="M91" i="15" a="1"/>
  <c r="M91" i="15" s="1"/>
  <c r="N91" i="15" s="1" a="1"/>
  <c r="N91" i="15" s="1"/>
  <c r="X88" i="7"/>
  <c r="W88" i="7"/>
  <c r="N89" i="7" a="1"/>
  <c r="N89" i="7" s="1"/>
  <c r="M90" i="7" a="1"/>
  <c r="M90" i="7" s="1"/>
  <c r="R92" i="17"/>
  <c r="P92" i="17"/>
  <c r="Q92" i="17"/>
  <c r="O92" i="17"/>
  <c r="T90" i="15"/>
  <c r="S89" i="15"/>
  <c r="T88" i="7"/>
  <c r="Q88" i="7"/>
  <c r="U88" i="16"/>
  <c r="V88" i="16"/>
  <c r="Q89" i="16"/>
  <c r="T88" i="16"/>
  <c r="S87" i="7"/>
  <c r="U88" i="14"/>
  <c r="R88" i="7"/>
  <c r="Q89" i="14"/>
  <c r="T89" i="15"/>
  <c r="S88" i="7"/>
  <c r="O89" i="14"/>
  <c r="P89" i="14"/>
  <c r="O89" i="16"/>
  <c r="V89" i="15"/>
  <c r="V88" i="14"/>
  <c r="R89" i="14"/>
  <c r="V87" i="7"/>
  <c r="R89" i="16"/>
  <c r="R90" i="15"/>
  <c r="S88" i="16"/>
  <c r="P89" i="16"/>
  <c r="U87" i="7"/>
  <c r="S88" i="14"/>
  <c r="O90" i="15"/>
  <c r="T88" i="14"/>
  <c r="Q90" i="15"/>
  <c r="Q91" i="15"/>
  <c r="R89" i="7"/>
  <c r="V92" i="17"/>
  <c r="T92" i="17"/>
  <c r="U92" i="17"/>
  <c r="S92" i="17"/>
  <c r="W92" i="17" l="1"/>
  <c r="Y92" i="17"/>
  <c r="X92" i="17"/>
  <c r="Z92" i="17"/>
  <c r="M93" i="17" a="1"/>
  <c r="M93" i="17" s="1"/>
  <c r="N93" i="17" s="1" a="1"/>
  <c r="N93" i="17" s="1"/>
  <c r="Y90" i="15"/>
  <c r="W90" i="15"/>
  <c r="Z90" i="15"/>
  <c r="Z89" i="14"/>
  <c r="X89" i="14"/>
  <c r="W89" i="14"/>
  <c r="Y89" i="14"/>
  <c r="Z88" i="7"/>
  <c r="Y88" i="7"/>
  <c r="M91" i="14" a="1"/>
  <c r="M91" i="14" s="1"/>
  <c r="N91" i="14" s="1" a="1"/>
  <c r="N91" i="14" s="1"/>
  <c r="W89" i="16"/>
  <c r="Y89" i="16"/>
  <c r="X89" i="16"/>
  <c r="Z89" i="16"/>
  <c r="N91" i="16" a="1"/>
  <c r="N91" i="16" s="1"/>
  <c r="M92" i="16" a="1"/>
  <c r="M92" i="16" s="1"/>
  <c r="Y91" i="15"/>
  <c r="M92" i="15" a="1"/>
  <c r="M92" i="15" s="1"/>
  <c r="N92" i="15" s="1" a="1"/>
  <c r="N92" i="15" s="1"/>
  <c r="Z89" i="7"/>
  <c r="N90" i="7" a="1"/>
  <c r="N90" i="7" s="1"/>
  <c r="M91" i="7" a="1"/>
  <c r="M91" i="7" s="1"/>
  <c r="Q93" i="17"/>
  <c r="P93" i="17"/>
  <c r="R93" i="17"/>
  <c r="O93" i="17"/>
  <c r="V89" i="7"/>
  <c r="S89" i="14"/>
  <c r="R91" i="15"/>
  <c r="P90" i="16"/>
  <c r="U91" i="15"/>
  <c r="P91" i="15"/>
  <c r="Q90" i="16"/>
  <c r="U90" i="15"/>
  <c r="O91" i="15"/>
  <c r="U89" i="14"/>
  <c r="S90" i="15"/>
  <c r="V88" i="7"/>
  <c r="P90" i="14"/>
  <c r="Q90" i="14"/>
  <c r="V90" i="15"/>
  <c r="U88" i="7"/>
  <c r="R90" i="14"/>
  <c r="O90" i="14"/>
  <c r="V89" i="14"/>
  <c r="P89" i="7"/>
  <c r="S89" i="16"/>
  <c r="Q89" i="7"/>
  <c r="V89" i="16"/>
  <c r="T89" i="14"/>
  <c r="T89" i="16"/>
  <c r="O89" i="7"/>
  <c r="O90" i="16"/>
  <c r="R90" i="16"/>
  <c r="U89" i="16"/>
  <c r="R92" i="15"/>
  <c r="O90" i="7"/>
  <c r="U93" i="17"/>
  <c r="T93" i="17"/>
  <c r="V93" i="17"/>
  <c r="S93" i="17"/>
  <c r="W93" i="17" l="1"/>
  <c r="Z93" i="17"/>
  <c r="X93" i="17"/>
  <c r="Y93" i="17"/>
  <c r="M94" i="17" a="1"/>
  <c r="M94" i="17" s="1"/>
  <c r="N94" i="17" s="1" a="1"/>
  <c r="N94" i="17" s="1"/>
  <c r="W89" i="7"/>
  <c r="Y89" i="7"/>
  <c r="X89" i="7"/>
  <c r="W90" i="14"/>
  <c r="Z90" i="14"/>
  <c r="Y90" i="14"/>
  <c r="X90" i="14"/>
  <c r="W91" i="15"/>
  <c r="X91" i="15"/>
  <c r="Z91" i="15"/>
  <c r="M92" i="14" a="1"/>
  <c r="M92" i="14" s="1"/>
  <c r="N92" i="14" s="1" a="1"/>
  <c r="N92" i="14" s="1"/>
  <c r="Z90" i="16"/>
  <c r="X90" i="16"/>
  <c r="W90" i="16"/>
  <c r="Y90" i="16"/>
  <c r="N92" i="16" a="1"/>
  <c r="N92" i="16" s="1"/>
  <c r="M93" i="16" a="1"/>
  <c r="M93" i="16" s="1"/>
  <c r="Z92" i="15"/>
  <c r="M93" i="15" a="1"/>
  <c r="M93" i="15" s="1"/>
  <c r="N93" i="15" s="1" a="1"/>
  <c r="N93" i="15" s="1"/>
  <c r="W90" i="7"/>
  <c r="N91" i="7" a="1"/>
  <c r="N91" i="7" s="1"/>
  <c r="M92" i="7" a="1"/>
  <c r="M92" i="7" s="1"/>
  <c r="R94" i="17"/>
  <c r="Q94" i="17"/>
  <c r="O94" i="17"/>
  <c r="P94" i="17"/>
  <c r="S90" i="7"/>
  <c r="U90" i="14"/>
  <c r="P90" i="7"/>
  <c r="T90" i="16"/>
  <c r="U90" i="16"/>
  <c r="V92" i="15"/>
  <c r="S89" i="7"/>
  <c r="T90" i="14"/>
  <c r="O91" i="14"/>
  <c r="R91" i="14"/>
  <c r="U89" i="7"/>
  <c r="S91" i="15"/>
  <c r="P91" i="14"/>
  <c r="Q91" i="14"/>
  <c r="Q91" i="16"/>
  <c r="T89" i="7"/>
  <c r="T91" i="15"/>
  <c r="Q92" i="15"/>
  <c r="O92" i="15"/>
  <c r="V90" i="16"/>
  <c r="S90" i="16"/>
  <c r="S90" i="14"/>
  <c r="V91" i="15"/>
  <c r="P92" i="15"/>
  <c r="Q90" i="7"/>
  <c r="V90" i="14"/>
  <c r="R90" i="7"/>
  <c r="P91" i="16"/>
  <c r="R91" i="16"/>
  <c r="O91" i="16"/>
  <c r="O93" i="15"/>
  <c r="Q91" i="7"/>
  <c r="V94" i="17"/>
  <c r="U94" i="17"/>
  <c r="S94" i="17"/>
  <c r="T94" i="17"/>
  <c r="X94" i="17" l="1"/>
  <c r="W94" i="17"/>
  <c r="Y94" i="17"/>
  <c r="Z94" i="17"/>
  <c r="M95" i="17" a="1"/>
  <c r="M95" i="17" s="1"/>
  <c r="N95" i="17" s="1" a="1"/>
  <c r="N95" i="17" s="1"/>
  <c r="Z90" i="7"/>
  <c r="Y90" i="7"/>
  <c r="X92" i="15"/>
  <c r="W92" i="15"/>
  <c r="Y92" i="15"/>
  <c r="Y91" i="14"/>
  <c r="X91" i="14"/>
  <c r="Z91" i="14"/>
  <c r="W91" i="14"/>
  <c r="X90" i="7"/>
  <c r="M93" i="14" a="1"/>
  <c r="M93" i="14" s="1"/>
  <c r="N93" i="14" s="1" a="1"/>
  <c r="N93" i="14" s="1"/>
  <c r="Y91" i="16"/>
  <c r="W91" i="16"/>
  <c r="Z91" i="16"/>
  <c r="X91" i="16"/>
  <c r="N93" i="16" a="1"/>
  <c r="N93" i="16" s="1"/>
  <c r="M94" i="16" a="1"/>
  <c r="M94" i="16" s="1"/>
  <c r="W93" i="15"/>
  <c r="M94" i="15" a="1"/>
  <c r="M94" i="15" s="1"/>
  <c r="N94" i="15" s="1" a="1"/>
  <c r="N94" i="15" s="1"/>
  <c r="Y91" i="7"/>
  <c r="N92" i="7" a="1"/>
  <c r="N92" i="7" s="1"/>
  <c r="M93" i="7" a="1"/>
  <c r="M93" i="7" s="1"/>
  <c r="Q95" i="17"/>
  <c r="R95" i="17"/>
  <c r="P95" i="17"/>
  <c r="O95" i="17"/>
  <c r="U91" i="7"/>
  <c r="P91" i="7"/>
  <c r="Q92" i="16"/>
  <c r="V91" i="16"/>
  <c r="S93" i="15"/>
  <c r="U91" i="14"/>
  <c r="V90" i="7"/>
  <c r="T91" i="14"/>
  <c r="O91" i="7"/>
  <c r="U90" i="7"/>
  <c r="V91" i="14"/>
  <c r="Q93" i="15"/>
  <c r="P93" i="15"/>
  <c r="T91" i="16"/>
  <c r="T92" i="15"/>
  <c r="S91" i="14"/>
  <c r="R93" i="15"/>
  <c r="R92" i="14"/>
  <c r="U91" i="16"/>
  <c r="S91" i="16"/>
  <c r="Q92" i="14"/>
  <c r="S92" i="15"/>
  <c r="T90" i="7"/>
  <c r="P92" i="14"/>
  <c r="O92" i="14"/>
  <c r="U92" i="15"/>
  <c r="R91" i="7"/>
  <c r="P92" i="16"/>
  <c r="O92" i="16"/>
  <c r="R92" i="16"/>
  <c r="Q94" i="15"/>
  <c r="Q92" i="7"/>
  <c r="U95" i="17"/>
  <c r="V95" i="17"/>
  <c r="T95" i="17"/>
  <c r="S95" i="17"/>
  <c r="W95" i="17" l="1"/>
  <c r="X95" i="17"/>
  <c r="Z95" i="17"/>
  <c r="Y95" i="17"/>
  <c r="M96" i="17" a="1"/>
  <c r="M96" i="17" s="1"/>
  <c r="N96" i="17" s="1" a="1"/>
  <c r="N96" i="17" s="1"/>
  <c r="Z91" i="7"/>
  <c r="W92" i="14"/>
  <c r="X92" i="14"/>
  <c r="Y92" i="14"/>
  <c r="Z92" i="14"/>
  <c r="Z93" i="15"/>
  <c r="X93" i="15"/>
  <c r="Y93" i="15"/>
  <c r="W91" i="7"/>
  <c r="X91" i="7"/>
  <c r="M94" i="14" a="1"/>
  <c r="M94" i="14" s="1"/>
  <c r="N94" i="14" s="1" a="1"/>
  <c r="N94" i="14" s="1"/>
  <c r="Z92" i="16"/>
  <c r="Y92" i="16"/>
  <c r="W92" i="16"/>
  <c r="X92" i="16"/>
  <c r="N94" i="16" a="1"/>
  <c r="N94" i="16" s="1"/>
  <c r="M95" i="16" a="1"/>
  <c r="M95" i="16" s="1"/>
  <c r="Y94" i="15"/>
  <c r="M95" i="15" a="1"/>
  <c r="M95" i="15" s="1"/>
  <c r="N95" i="15" s="1" a="1"/>
  <c r="N95" i="15" s="1"/>
  <c r="Y92" i="7"/>
  <c r="N93" i="7" a="1"/>
  <c r="N93" i="7" s="1"/>
  <c r="M94" i="7" a="1"/>
  <c r="M94" i="7" s="1"/>
  <c r="R96" i="17"/>
  <c r="P96" i="17"/>
  <c r="O96" i="17"/>
  <c r="Q96" i="17"/>
  <c r="U92" i="7"/>
  <c r="V93" i="15"/>
  <c r="U94" i="15"/>
  <c r="O94" i="15"/>
  <c r="V92" i="16"/>
  <c r="U92" i="16"/>
  <c r="P93" i="16"/>
  <c r="S92" i="16"/>
  <c r="R92" i="7"/>
  <c r="O93" i="16"/>
  <c r="V91" i="7"/>
  <c r="T93" i="15"/>
  <c r="R94" i="15"/>
  <c r="P94" i="15"/>
  <c r="U93" i="15"/>
  <c r="O92" i="7"/>
  <c r="S92" i="14"/>
  <c r="O93" i="14"/>
  <c r="T92" i="16"/>
  <c r="T92" i="14"/>
  <c r="S91" i="7"/>
  <c r="R93" i="14"/>
  <c r="Q93" i="14"/>
  <c r="U92" i="14"/>
  <c r="T91" i="7"/>
  <c r="P93" i="14"/>
  <c r="P92" i="7"/>
  <c r="R93" i="16"/>
  <c r="V92" i="14"/>
  <c r="Q93" i="16"/>
  <c r="R95" i="15"/>
  <c r="R93" i="7"/>
  <c r="V96" i="17"/>
  <c r="T96" i="17"/>
  <c r="S96" i="17"/>
  <c r="U96" i="17"/>
  <c r="Y96" i="17" l="1"/>
  <c r="W96" i="17"/>
  <c r="X96" i="17"/>
  <c r="Z96" i="17"/>
  <c r="M97" i="17" a="1"/>
  <c r="M97" i="17" s="1"/>
  <c r="N97" i="17" s="1" a="1"/>
  <c r="N97" i="17" s="1"/>
  <c r="X92" i="7"/>
  <c r="X93" i="14"/>
  <c r="Y93" i="14"/>
  <c r="Z93" i="14"/>
  <c r="W93" i="14"/>
  <c r="W92" i="7"/>
  <c r="X94" i="15"/>
  <c r="Z94" i="15"/>
  <c r="Z92" i="7"/>
  <c r="W94" i="15"/>
  <c r="M95" i="14" a="1"/>
  <c r="M95" i="14" s="1"/>
  <c r="N95" i="14" s="1" a="1"/>
  <c r="N95" i="14" s="1"/>
  <c r="X93" i="16"/>
  <c r="W93" i="16"/>
  <c r="Y93" i="16"/>
  <c r="Z93" i="16"/>
  <c r="N95" i="16" a="1"/>
  <c r="N95" i="16" s="1"/>
  <c r="M96" i="16" a="1"/>
  <c r="M96" i="16" s="1"/>
  <c r="Z95" i="15"/>
  <c r="M96" i="15" a="1"/>
  <c r="M96" i="15" s="1"/>
  <c r="N96" i="15" s="1" a="1"/>
  <c r="N96" i="15" s="1"/>
  <c r="Z93" i="7"/>
  <c r="N94" i="7" a="1"/>
  <c r="N94" i="7" s="1"/>
  <c r="M95" i="7" a="1"/>
  <c r="M95" i="7" s="1"/>
  <c r="R97" i="17"/>
  <c r="Q97" i="17"/>
  <c r="P97" i="17"/>
  <c r="O97" i="17"/>
  <c r="V93" i="7"/>
  <c r="S92" i="7"/>
  <c r="Q94" i="14"/>
  <c r="O94" i="16"/>
  <c r="S93" i="16"/>
  <c r="T94" i="15"/>
  <c r="O95" i="15"/>
  <c r="V95" i="15"/>
  <c r="R94" i="14"/>
  <c r="O94" i="14"/>
  <c r="Q94" i="16"/>
  <c r="O93" i="7"/>
  <c r="T92" i="7"/>
  <c r="U93" i="16"/>
  <c r="Q93" i="7"/>
  <c r="V94" i="15"/>
  <c r="V93" i="16"/>
  <c r="T93" i="14"/>
  <c r="P93" i="7"/>
  <c r="R94" i="16"/>
  <c r="V92" i="7"/>
  <c r="Q95" i="15"/>
  <c r="P94" i="16"/>
  <c r="O94" i="7"/>
  <c r="S93" i="14"/>
  <c r="P94" i="14"/>
  <c r="T93" i="16"/>
  <c r="Q94" i="7"/>
  <c r="U93" i="14"/>
  <c r="P95" i="15"/>
  <c r="V93" i="14"/>
  <c r="S94" i="15"/>
  <c r="P96" i="15"/>
  <c r="P94" i="7"/>
  <c r="V97" i="17"/>
  <c r="U97" i="17"/>
  <c r="T97" i="17"/>
  <c r="S97" i="17"/>
  <c r="W97" i="17" l="1"/>
  <c r="X97" i="17"/>
  <c r="Y97" i="17"/>
  <c r="Z97" i="17"/>
  <c r="M98" i="17" a="1"/>
  <c r="M98" i="17" s="1"/>
  <c r="N98" i="17" s="1" a="1"/>
  <c r="N98" i="17" s="1"/>
  <c r="X95" i="15"/>
  <c r="X94" i="14"/>
  <c r="Y95" i="15"/>
  <c r="X93" i="7"/>
  <c r="Y93" i="7"/>
  <c r="W93" i="7"/>
  <c r="W94" i="14"/>
  <c r="Z94" i="14"/>
  <c r="W95" i="15"/>
  <c r="Y94" i="14"/>
  <c r="M96" i="14" a="1"/>
  <c r="M96" i="14" s="1"/>
  <c r="N96" i="14" s="1" a="1"/>
  <c r="N96" i="14" s="1"/>
  <c r="Z94" i="16"/>
  <c r="Y94" i="16"/>
  <c r="W94" i="16"/>
  <c r="X94" i="16"/>
  <c r="N96" i="16" a="1"/>
  <c r="N96" i="16" s="1"/>
  <c r="M97" i="16" a="1"/>
  <c r="M97" i="16" s="1"/>
  <c r="X96" i="15"/>
  <c r="M97" i="15" a="1"/>
  <c r="M97" i="15" s="1"/>
  <c r="N97" i="15" s="1" a="1"/>
  <c r="N97" i="15" s="1"/>
  <c r="X94" i="7"/>
  <c r="Y94" i="7"/>
  <c r="W94" i="7"/>
  <c r="N95" i="7" a="1"/>
  <c r="N95" i="7" s="1"/>
  <c r="M96" i="7" a="1"/>
  <c r="M96" i="7" s="1"/>
  <c r="R98" i="17"/>
  <c r="O98" i="17"/>
  <c r="P98" i="17"/>
  <c r="Q98" i="17"/>
  <c r="T94" i="7"/>
  <c r="U93" i="7"/>
  <c r="R96" i="15"/>
  <c r="O95" i="16"/>
  <c r="T96" i="15"/>
  <c r="U94" i="16"/>
  <c r="S94" i="16"/>
  <c r="T95" i="15"/>
  <c r="S93" i="7"/>
  <c r="Q96" i="15"/>
  <c r="Q95" i="16"/>
  <c r="R95" i="16"/>
  <c r="R94" i="7"/>
  <c r="O96" i="15"/>
  <c r="P95" i="16"/>
  <c r="V94" i="16"/>
  <c r="U94" i="7"/>
  <c r="S94" i="14"/>
  <c r="P95" i="14"/>
  <c r="Q95" i="14"/>
  <c r="T94" i="16"/>
  <c r="T94" i="14"/>
  <c r="R95" i="14"/>
  <c r="S94" i="7"/>
  <c r="V94" i="14"/>
  <c r="O95" i="14"/>
  <c r="T93" i="7"/>
  <c r="U94" i="14"/>
  <c r="U95" i="15"/>
  <c r="S95" i="15"/>
  <c r="O97" i="15"/>
  <c r="P95" i="7"/>
  <c r="V98" i="17"/>
  <c r="S98" i="17"/>
  <c r="T98" i="17"/>
  <c r="U98" i="17"/>
  <c r="Y98" i="17" l="1"/>
  <c r="X98" i="17"/>
  <c r="W98" i="17"/>
  <c r="Z98" i="17"/>
  <c r="M99" i="17" a="1"/>
  <c r="M99" i="17" s="1"/>
  <c r="N99" i="17" s="1" a="1"/>
  <c r="N99" i="17" s="1"/>
  <c r="W95" i="14"/>
  <c r="Z95" i="14"/>
  <c r="Y95" i="14"/>
  <c r="X95" i="14"/>
  <c r="W96" i="15"/>
  <c r="Z94" i="7"/>
  <c r="Y96" i="15"/>
  <c r="Z96" i="15"/>
  <c r="M97" i="14" a="1"/>
  <c r="M97" i="14" s="1"/>
  <c r="N97" i="14" s="1" a="1"/>
  <c r="N97" i="14" s="1"/>
  <c r="Z95" i="16"/>
  <c r="Y95" i="16"/>
  <c r="W95" i="16"/>
  <c r="X95" i="16"/>
  <c r="N97" i="16" a="1"/>
  <c r="N97" i="16" s="1"/>
  <c r="M98" i="16" a="1"/>
  <c r="M98" i="16" s="1"/>
  <c r="W97" i="15"/>
  <c r="M98" i="15" a="1"/>
  <c r="M98" i="15" s="1"/>
  <c r="N98" i="15" s="1" a="1"/>
  <c r="N98" i="15" s="1"/>
  <c r="X95" i="7"/>
  <c r="N96" i="7" a="1"/>
  <c r="N96" i="7" s="1"/>
  <c r="M97" i="7" a="1"/>
  <c r="M97" i="7" s="1"/>
  <c r="O99" i="17"/>
  <c r="P99" i="17"/>
  <c r="Q99" i="17"/>
  <c r="R99" i="17"/>
  <c r="T95" i="7"/>
  <c r="V94" i="7"/>
  <c r="O95" i="7"/>
  <c r="S97" i="15"/>
  <c r="S95" i="14"/>
  <c r="U96" i="15"/>
  <c r="R95" i="7"/>
  <c r="Q96" i="14"/>
  <c r="R96" i="14"/>
  <c r="V95" i="14"/>
  <c r="V96" i="15"/>
  <c r="O96" i="14"/>
  <c r="V95" i="16"/>
  <c r="P96" i="16"/>
  <c r="S95" i="16"/>
  <c r="O96" i="16"/>
  <c r="P96" i="14"/>
  <c r="U95" i="14"/>
  <c r="P97" i="15"/>
  <c r="U95" i="16"/>
  <c r="T95" i="14"/>
  <c r="R97" i="15"/>
  <c r="Q96" i="16"/>
  <c r="Q97" i="15"/>
  <c r="R96" i="16"/>
  <c r="T95" i="16"/>
  <c r="S96" i="15"/>
  <c r="Q95" i="7"/>
  <c r="Q98" i="15"/>
  <c r="Q96" i="7"/>
  <c r="S99" i="17"/>
  <c r="T99" i="17"/>
  <c r="U99" i="17"/>
  <c r="V99" i="17"/>
  <c r="Z99" i="17" l="1"/>
  <c r="Y99" i="17"/>
  <c r="X99" i="17"/>
  <c r="W99" i="17"/>
  <c r="M100" i="17" a="1"/>
  <c r="M100" i="17" s="1"/>
  <c r="N100" i="17" s="1" a="1"/>
  <c r="N100" i="17" s="1"/>
  <c r="Y95" i="7"/>
  <c r="Y97" i="15"/>
  <c r="Z97" i="15"/>
  <c r="X97" i="15"/>
  <c r="X96" i="14"/>
  <c r="W96" i="14"/>
  <c r="Z96" i="14"/>
  <c r="Y96" i="14"/>
  <c r="Z95" i="7"/>
  <c r="W95" i="7"/>
  <c r="M98" i="14" a="1"/>
  <c r="M98" i="14" s="1"/>
  <c r="N98" i="14" s="1" a="1"/>
  <c r="N98" i="14" s="1"/>
  <c r="W96" i="16"/>
  <c r="Z96" i="16"/>
  <c r="Y96" i="16"/>
  <c r="X96" i="16"/>
  <c r="N98" i="16" a="1"/>
  <c r="N98" i="16" s="1"/>
  <c r="M99" i="16" a="1"/>
  <c r="M99" i="16" s="1"/>
  <c r="Y98" i="15"/>
  <c r="M99" i="15" a="1"/>
  <c r="M99" i="15" s="1"/>
  <c r="N99" i="15" s="1" a="1"/>
  <c r="N99" i="15" s="1"/>
  <c r="Y96" i="7"/>
  <c r="N97" i="7" a="1"/>
  <c r="N97" i="7" s="1"/>
  <c r="M98" i="7" a="1"/>
  <c r="M98" i="7" s="1"/>
  <c r="Q100" i="17"/>
  <c r="R100" i="17"/>
  <c r="O100" i="17"/>
  <c r="P100" i="17"/>
  <c r="U96" i="7"/>
  <c r="R96" i="7"/>
  <c r="O97" i="16"/>
  <c r="U96" i="16"/>
  <c r="Q97" i="16"/>
  <c r="R97" i="16"/>
  <c r="U98" i="15"/>
  <c r="S96" i="14"/>
  <c r="Q97" i="14"/>
  <c r="V96" i="16"/>
  <c r="U95" i="7"/>
  <c r="O97" i="14"/>
  <c r="T96" i="16"/>
  <c r="V96" i="14"/>
  <c r="R97" i="14"/>
  <c r="U97" i="15"/>
  <c r="P97" i="14"/>
  <c r="U96" i="14"/>
  <c r="V97" i="15"/>
  <c r="V95" i="7"/>
  <c r="P96" i="7"/>
  <c r="O98" i="15"/>
  <c r="R98" i="15"/>
  <c r="P98" i="15"/>
  <c r="T97" i="15"/>
  <c r="S95" i="7"/>
  <c r="P97" i="16"/>
  <c r="S96" i="16"/>
  <c r="T96" i="14"/>
  <c r="O96" i="7"/>
  <c r="R99" i="15"/>
  <c r="P97" i="7"/>
  <c r="U100" i="17"/>
  <c r="V100" i="17"/>
  <c r="S100" i="17"/>
  <c r="T100" i="17"/>
  <c r="X100" i="17" l="1"/>
  <c r="W100" i="17"/>
  <c r="Z100" i="17"/>
  <c r="Y100" i="17"/>
  <c r="M101" i="17" a="1"/>
  <c r="M101" i="17" s="1"/>
  <c r="N101" i="17" s="1" a="1"/>
  <c r="N101" i="17" s="1"/>
  <c r="W96" i="7"/>
  <c r="X98" i="15"/>
  <c r="Z98" i="15"/>
  <c r="W98" i="15"/>
  <c r="X96" i="7"/>
  <c r="X97" i="14"/>
  <c r="Z97" i="14"/>
  <c r="W97" i="14"/>
  <c r="Y97" i="14"/>
  <c r="Z96" i="7"/>
  <c r="M99" i="14" a="1"/>
  <c r="M99" i="14" s="1"/>
  <c r="N99" i="14" s="1" a="1"/>
  <c r="N99" i="14" s="1"/>
  <c r="Z97" i="16"/>
  <c r="Y97" i="16"/>
  <c r="W97" i="16"/>
  <c r="X97" i="16"/>
  <c r="N99" i="16" a="1"/>
  <c r="N99" i="16" s="1"/>
  <c r="M100" i="16" a="1"/>
  <c r="M100" i="16" s="1"/>
  <c r="Z99" i="15"/>
  <c r="M100" i="15" a="1"/>
  <c r="M100" i="15" s="1"/>
  <c r="N100" i="15" s="1" a="1"/>
  <c r="N100" i="15" s="1"/>
  <c r="X97" i="7"/>
  <c r="N98" i="7" a="1"/>
  <c r="N98" i="7" s="1"/>
  <c r="M99" i="7" a="1"/>
  <c r="M99" i="7" s="1"/>
  <c r="P101" i="17"/>
  <c r="Q101" i="17"/>
  <c r="R101" i="17"/>
  <c r="O101" i="17"/>
  <c r="T97" i="7"/>
  <c r="O97" i="7"/>
  <c r="Q98" i="16"/>
  <c r="R97" i="7"/>
  <c r="R98" i="16"/>
  <c r="V99" i="15"/>
  <c r="T97" i="14"/>
  <c r="Q99" i="15"/>
  <c r="V97" i="16"/>
  <c r="S96" i="7"/>
  <c r="V97" i="14"/>
  <c r="O99" i="15"/>
  <c r="U97" i="16"/>
  <c r="P98" i="16"/>
  <c r="S97" i="16"/>
  <c r="O98" i="16"/>
  <c r="P99" i="15"/>
  <c r="T98" i="15"/>
  <c r="S97" i="14"/>
  <c r="O98" i="14"/>
  <c r="Q98" i="14"/>
  <c r="T97" i="16"/>
  <c r="V98" i="15"/>
  <c r="U97" i="14"/>
  <c r="P98" i="14"/>
  <c r="R98" i="14"/>
  <c r="Q97" i="7"/>
  <c r="S98" i="15"/>
  <c r="V96" i="7"/>
  <c r="T96" i="7"/>
  <c r="O98" i="7"/>
  <c r="P100" i="15"/>
  <c r="T101" i="17"/>
  <c r="U101" i="17"/>
  <c r="V101" i="17"/>
  <c r="S101" i="17"/>
  <c r="W101" i="17" l="1"/>
  <c r="Z101" i="17"/>
  <c r="Y101" i="17"/>
  <c r="X101" i="17"/>
  <c r="M102" i="17" a="1"/>
  <c r="M102" i="17" s="1"/>
  <c r="N102" i="17" s="1" a="1"/>
  <c r="N102" i="17" s="1"/>
  <c r="Y97" i="7"/>
  <c r="Z98" i="14"/>
  <c r="X98" i="14"/>
  <c r="Y98" i="14"/>
  <c r="W98" i="14"/>
  <c r="X99" i="15"/>
  <c r="W99" i="15"/>
  <c r="Y99" i="15"/>
  <c r="Z97" i="7"/>
  <c r="W97" i="7"/>
  <c r="M100" i="14" a="1"/>
  <c r="M100" i="14" s="1"/>
  <c r="N100" i="14" s="1" a="1"/>
  <c r="N100" i="14" s="1"/>
  <c r="X98" i="16"/>
  <c r="Y98" i="16"/>
  <c r="W98" i="16"/>
  <c r="Z98" i="16"/>
  <c r="N100" i="16" a="1"/>
  <c r="N100" i="16" s="1"/>
  <c r="M101" i="16" a="1"/>
  <c r="M101" i="16" s="1"/>
  <c r="X100" i="15"/>
  <c r="M101" i="15" a="1"/>
  <c r="M101" i="15" s="1"/>
  <c r="N101" i="15" s="1" a="1"/>
  <c r="N101" i="15" s="1"/>
  <c r="W98" i="7"/>
  <c r="N99" i="7" a="1"/>
  <c r="N99" i="7" s="1"/>
  <c r="M100" i="7" a="1"/>
  <c r="M100" i="7" s="1"/>
  <c r="O102" i="17"/>
  <c r="Q102" i="17"/>
  <c r="R102" i="17"/>
  <c r="P102" i="17"/>
  <c r="T100" i="15"/>
  <c r="T99" i="15"/>
  <c r="R99" i="14"/>
  <c r="U98" i="16"/>
  <c r="O99" i="14"/>
  <c r="S98" i="7"/>
  <c r="S98" i="16"/>
  <c r="U97" i="7"/>
  <c r="S99" i="15"/>
  <c r="V98" i="16"/>
  <c r="U99" i="15"/>
  <c r="O100" i="15"/>
  <c r="V98" i="14"/>
  <c r="Q100" i="15"/>
  <c r="O99" i="16"/>
  <c r="V97" i="7"/>
  <c r="R100" i="15"/>
  <c r="T98" i="14"/>
  <c r="R98" i="7"/>
  <c r="U98" i="14"/>
  <c r="S97" i="7"/>
  <c r="Q98" i="7"/>
  <c r="S98" i="14"/>
  <c r="P99" i="14"/>
  <c r="P98" i="7"/>
  <c r="T98" i="16"/>
  <c r="Q99" i="14"/>
  <c r="P99" i="16"/>
  <c r="R99" i="16"/>
  <c r="Q99" i="16"/>
  <c r="Q99" i="7"/>
  <c r="Q101" i="15"/>
  <c r="S102" i="17"/>
  <c r="U102" i="17"/>
  <c r="V102" i="17"/>
  <c r="T102" i="17"/>
  <c r="X102" i="17" l="1"/>
  <c r="Z102" i="17"/>
  <c r="Y102" i="17"/>
  <c r="W102" i="17"/>
  <c r="M103" i="17" a="1"/>
  <c r="M103" i="17" s="1"/>
  <c r="N103" i="17" s="1" a="1"/>
  <c r="N103" i="17" s="1"/>
  <c r="Y99" i="14"/>
  <c r="X98" i="7"/>
  <c r="X99" i="14"/>
  <c r="Y98" i="7"/>
  <c r="Z98" i="7"/>
  <c r="Z100" i="15"/>
  <c r="Y100" i="15"/>
  <c r="W100" i="15"/>
  <c r="W99" i="14"/>
  <c r="Z99" i="14"/>
  <c r="M101" i="14" a="1"/>
  <c r="M101" i="14" s="1"/>
  <c r="N101" i="14" s="1" a="1"/>
  <c r="N101" i="14" s="1"/>
  <c r="W99" i="16"/>
  <c r="Z99" i="16"/>
  <c r="Y99" i="16"/>
  <c r="X99" i="16"/>
  <c r="N101" i="16" a="1"/>
  <c r="N101" i="16" s="1"/>
  <c r="M102" i="16" a="1"/>
  <c r="M102" i="16" s="1"/>
  <c r="Y101" i="15"/>
  <c r="M102" i="15" a="1"/>
  <c r="M102" i="15" s="1"/>
  <c r="N102" i="15" s="1" a="1"/>
  <c r="N102" i="15" s="1"/>
  <c r="Y99" i="7"/>
  <c r="N100" i="7" a="1"/>
  <c r="N100" i="7" s="1"/>
  <c r="M101" i="7" a="1"/>
  <c r="M101" i="7" s="1"/>
  <c r="Q103" i="17"/>
  <c r="O103" i="17"/>
  <c r="R103" i="17"/>
  <c r="P103" i="17"/>
  <c r="U101" i="15"/>
  <c r="V100" i="15"/>
  <c r="U99" i="7"/>
  <c r="O101" i="15"/>
  <c r="O100" i="16"/>
  <c r="V99" i="16"/>
  <c r="U100" i="15"/>
  <c r="P101" i="15"/>
  <c r="R100" i="16"/>
  <c r="U99" i="14"/>
  <c r="R101" i="15"/>
  <c r="T98" i="7"/>
  <c r="S100" i="15"/>
  <c r="O100" i="14"/>
  <c r="T99" i="14"/>
  <c r="S99" i="14"/>
  <c r="P100" i="14"/>
  <c r="V98" i="7"/>
  <c r="O99" i="7"/>
  <c r="R99" i="7"/>
  <c r="Q100" i="16"/>
  <c r="P99" i="7"/>
  <c r="S99" i="16"/>
  <c r="P100" i="16"/>
  <c r="U99" i="16"/>
  <c r="T99" i="16"/>
  <c r="U98" i="7"/>
  <c r="R100" i="14"/>
  <c r="V99" i="14"/>
  <c r="Q100" i="14"/>
  <c r="R102" i="15"/>
  <c r="R100" i="7"/>
  <c r="U103" i="17"/>
  <c r="S103" i="17"/>
  <c r="V103" i="17"/>
  <c r="T103" i="17"/>
  <c r="X103" i="17" l="1"/>
  <c r="Z103" i="17"/>
  <c r="W103" i="17"/>
  <c r="Y103" i="17"/>
  <c r="M104" i="17" a="1"/>
  <c r="M104" i="17" s="1"/>
  <c r="N104" i="17" s="1" a="1"/>
  <c r="N104" i="17" s="1"/>
  <c r="Y100" i="14"/>
  <c r="Z100" i="14"/>
  <c r="X99" i="7"/>
  <c r="Z99" i="7"/>
  <c r="W99" i="7"/>
  <c r="X100" i="14"/>
  <c r="W100" i="14"/>
  <c r="Z101" i="15"/>
  <c r="X101" i="15"/>
  <c r="W101" i="15"/>
  <c r="M102" i="14" a="1"/>
  <c r="M102" i="14" s="1"/>
  <c r="N102" i="14" s="1" a="1"/>
  <c r="N102" i="14" s="1"/>
  <c r="Z100" i="16"/>
  <c r="W100" i="16"/>
  <c r="X100" i="16"/>
  <c r="Y100" i="16"/>
  <c r="N102" i="16" a="1"/>
  <c r="N102" i="16" s="1"/>
  <c r="M103" i="16" a="1"/>
  <c r="M103" i="16" s="1"/>
  <c r="Z102" i="15"/>
  <c r="M103" i="15" a="1"/>
  <c r="M103" i="15" s="1"/>
  <c r="N103" i="15" s="1" a="1"/>
  <c r="N103" i="15" s="1"/>
  <c r="Z100" i="7"/>
  <c r="N101" i="7" a="1"/>
  <c r="N101" i="7" s="1"/>
  <c r="M102" i="7" a="1"/>
  <c r="M102" i="7" s="1"/>
  <c r="Q104" i="17"/>
  <c r="R104" i="17"/>
  <c r="O104" i="17"/>
  <c r="P104" i="17"/>
  <c r="V100" i="7"/>
  <c r="Q100" i="7"/>
  <c r="V100" i="16"/>
  <c r="T100" i="14"/>
  <c r="R101" i="16"/>
  <c r="O102" i="15"/>
  <c r="V102" i="15"/>
  <c r="P102" i="15"/>
  <c r="S100" i="16"/>
  <c r="Q101" i="16"/>
  <c r="U100" i="14"/>
  <c r="T100" i="16"/>
  <c r="S99" i="7"/>
  <c r="P100" i="7"/>
  <c r="S100" i="14"/>
  <c r="Q102" i="15"/>
  <c r="V101" i="15"/>
  <c r="V100" i="14"/>
  <c r="P101" i="14"/>
  <c r="U100" i="16"/>
  <c r="T99" i="7"/>
  <c r="T101" i="15"/>
  <c r="O101" i="14"/>
  <c r="V99" i="7"/>
  <c r="R101" i="14"/>
  <c r="P101" i="16"/>
  <c r="O101" i="7"/>
  <c r="O100" i="7"/>
  <c r="O101" i="16"/>
  <c r="Q101" i="7"/>
  <c r="Q101" i="14"/>
  <c r="S101" i="15"/>
  <c r="P103" i="15"/>
  <c r="R101" i="7"/>
  <c r="U104" i="17"/>
  <c r="V104" i="17"/>
  <c r="S104" i="17"/>
  <c r="T104" i="17"/>
  <c r="X104" i="17" l="1"/>
  <c r="W104" i="17"/>
  <c r="Z104" i="17"/>
  <c r="Y104" i="17"/>
  <c r="M105" i="17" a="1"/>
  <c r="M105" i="17" s="1"/>
  <c r="N105" i="17" s="1" a="1"/>
  <c r="N105" i="17" s="1"/>
  <c r="Y101" i="14"/>
  <c r="W100" i="7"/>
  <c r="Z101" i="14"/>
  <c r="W101" i="14"/>
  <c r="X101" i="14"/>
  <c r="Y102" i="15"/>
  <c r="X100" i="7"/>
  <c r="X102" i="15"/>
  <c r="W102" i="15"/>
  <c r="Y100" i="7"/>
  <c r="M103" i="14" a="1"/>
  <c r="M103" i="14" s="1"/>
  <c r="N103" i="14" s="1" a="1"/>
  <c r="N103" i="14" s="1"/>
  <c r="Y101" i="16"/>
  <c r="Z101" i="16"/>
  <c r="W101" i="16"/>
  <c r="X101" i="16"/>
  <c r="N103" i="16" a="1"/>
  <c r="N103" i="16" s="1"/>
  <c r="M104" i="16" a="1"/>
  <c r="M104" i="16" s="1"/>
  <c r="X103" i="15"/>
  <c r="M104" i="15" a="1"/>
  <c r="M104" i="15" s="1"/>
  <c r="N104" i="15" s="1" a="1"/>
  <c r="N104" i="15" s="1"/>
  <c r="Z101" i="7"/>
  <c r="Y101" i="7"/>
  <c r="W101" i="7"/>
  <c r="N102" i="7" a="1"/>
  <c r="N102" i="7" s="1"/>
  <c r="M103" i="7" a="1"/>
  <c r="M103" i="7" s="1"/>
  <c r="Q105" i="17"/>
  <c r="R105" i="17"/>
  <c r="O105" i="17"/>
  <c r="P105" i="17"/>
  <c r="V101" i="7"/>
  <c r="O103" i="15"/>
  <c r="S101" i="16"/>
  <c r="T101" i="16"/>
  <c r="T103" i="15"/>
  <c r="T101" i="14"/>
  <c r="R103" i="15"/>
  <c r="Q102" i="16"/>
  <c r="U101" i="14"/>
  <c r="U102" i="15"/>
  <c r="Q103" i="15"/>
  <c r="O102" i="16"/>
  <c r="U101" i="7"/>
  <c r="T100" i="7"/>
  <c r="S100" i="7"/>
  <c r="P102" i="14"/>
  <c r="P102" i="16"/>
  <c r="R102" i="16"/>
  <c r="T102" i="15"/>
  <c r="R102" i="14"/>
  <c r="S101" i="7"/>
  <c r="Q102" i="14"/>
  <c r="V101" i="14"/>
  <c r="S102" i="15"/>
  <c r="O102" i="14"/>
  <c r="S101" i="14"/>
  <c r="U100" i="7"/>
  <c r="P101" i="7"/>
  <c r="U101" i="16"/>
  <c r="V101" i="16"/>
  <c r="Q104" i="15"/>
  <c r="Q102" i="7"/>
  <c r="U105" i="17"/>
  <c r="V105" i="17"/>
  <c r="S105" i="17"/>
  <c r="T105" i="17"/>
  <c r="X105" i="17" l="1"/>
  <c r="W105" i="17"/>
  <c r="Z105" i="17"/>
  <c r="Y105" i="17"/>
  <c r="M106" i="17" a="1"/>
  <c r="M106" i="17" s="1"/>
  <c r="N106" i="17" s="1" a="1"/>
  <c r="N106" i="17" s="1"/>
  <c r="X101" i="7"/>
  <c r="W102" i="14"/>
  <c r="Y102" i="14"/>
  <c r="Z102" i="14"/>
  <c r="X102" i="14"/>
  <c r="Y103" i="15"/>
  <c r="Z103" i="15"/>
  <c r="W103" i="15"/>
  <c r="M104" i="14" a="1"/>
  <c r="M104" i="14" s="1"/>
  <c r="N104" i="14" s="1" a="1"/>
  <c r="N104" i="14" s="1"/>
  <c r="X102" i="16"/>
  <c r="Z102" i="16"/>
  <c r="W102" i="16"/>
  <c r="Y102" i="16"/>
  <c r="N104" i="16" a="1"/>
  <c r="N104" i="16" s="1"/>
  <c r="M105" i="16" a="1"/>
  <c r="M105" i="16" s="1"/>
  <c r="Y104" i="15"/>
  <c r="M105" i="15" a="1"/>
  <c r="M105" i="15" s="1"/>
  <c r="N105" i="15" s="1" a="1"/>
  <c r="N105" i="15" s="1"/>
  <c r="Y102" i="7"/>
  <c r="N103" i="7" a="1"/>
  <c r="N103" i="7" s="1"/>
  <c r="M104" i="7" a="1"/>
  <c r="M104" i="7" s="1"/>
  <c r="P106" i="17"/>
  <c r="O106" i="17"/>
  <c r="R106" i="17"/>
  <c r="Q106" i="17"/>
  <c r="U102" i="7"/>
  <c r="U103" i="15"/>
  <c r="Q103" i="14"/>
  <c r="U104" i="15"/>
  <c r="O103" i="14"/>
  <c r="S102" i="16"/>
  <c r="T101" i="7"/>
  <c r="V103" i="15"/>
  <c r="R103" i="14"/>
  <c r="P103" i="14"/>
  <c r="S103" i="15"/>
  <c r="S102" i="14"/>
  <c r="O102" i="7"/>
  <c r="P102" i="7"/>
  <c r="P103" i="16"/>
  <c r="U102" i="14"/>
  <c r="T102" i="16"/>
  <c r="V102" i="14"/>
  <c r="P104" i="15"/>
  <c r="U102" i="16"/>
  <c r="O104" i="15"/>
  <c r="O103" i="16"/>
  <c r="Q103" i="16"/>
  <c r="R103" i="16"/>
  <c r="T102" i="14"/>
  <c r="R104" i="15"/>
  <c r="V102" i="16"/>
  <c r="R102" i="7"/>
  <c r="R105" i="15"/>
  <c r="O103" i="7"/>
  <c r="T106" i="17"/>
  <c r="S106" i="17"/>
  <c r="V106" i="17"/>
  <c r="U106" i="17"/>
  <c r="Y106" i="17" l="1"/>
  <c r="Z106" i="17"/>
  <c r="W106" i="17"/>
  <c r="X106" i="17"/>
  <c r="M107" i="17" a="1"/>
  <c r="M107" i="17" s="1"/>
  <c r="N107" i="17" s="1" a="1"/>
  <c r="N107" i="17" s="1"/>
  <c r="Z102" i="7"/>
  <c r="Z104" i="15"/>
  <c r="W104" i="15"/>
  <c r="X104" i="15"/>
  <c r="X102" i="7"/>
  <c r="W102" i="7"/>
  <c r="X103" i="14"/>
  <c r="Z103" i="14"/>
  <c r="W103" i="14"/>
  <c r="Y103" i="14"/>
  <c r="M105" i="14" a="1"/>
  <c r="M105" i="14" s="1"/>
  <c r="N105" i="14" s="1" a="1"/>
  <c r="N105" i="14" s="1"/>
  <c r="Z103" i="16"/>
  <c r="Y103" i="16"/>
  <c r="W103" i="16"/>
  <c r="X103" i="16"/>
  <c r="N105" i="16" a="1"/>
  <c r="N105" i="16" s="1"/>
  <c r="M106" i="16" a="1"/>
  <c r="M106" i="16" s="1"/>
  <c r="Z105" i="15"/>
  <c r="M106" i="15" a="1"/>
  <c r="M106" i="15" s="1"/>
  <c r="N106" i="15" s="1" a="1"/>
  <c r="N106" i="15" s="1"/>
  <c r="W103" i="7"/>
  <c r="N104" i="7" a="1"/>
  <c r="N104" i="7" s="1"/>
  <c r="M105" i="7" a="1"/>
  <c r="M105" i="7" s="1"/>
  <c r="R107" i="17"/>
  <c r="O107" i="17"/>
  <c r="P107" i="17"/>
  <c r="Q107" i="17"/>
  <c r="S103" i="7"/>
  <c r="S102" i="7"/>
  <c r="R103" i="7"/>
  <c r="O104" i="16"/>
  <c r="R104" i="16"/>
  <c r="V105" i="15"/>
  <c r="P103" i="7"/>
  <c r="U103" i="16"/>
  <c r="S103" i="16"/>
  <c r="V102" i="7"/>
  <c r="T103" i="14"/>
  <c r="Q103" i="7"/>
  <c r="V104" i="15"/>
  <c r="V103" i="14"/>
  <c r="R104" i="14"/>
  <c r="P104" i="16"/>
  <c r="S104" i="15"/>
  <c r="Q104" i="14"/>
  <c r="S103" i="14"/>
  <c r="P104" i="14"/>
  <c r="Q104" i="16"/>
  <c r="T104" i="15"/>
  <c r="O104" i="14"/>
  <c r="T103" i="16"/>
  <c r="U103" i="14"/>
  <c r="P105" i="15"/>
  <c r="T102" i="7"/>
  <c r="Q105" i="15"/>
  <c r="O105" i="15"/>
  <c r="V103" i="16"/>
  <c r="Q106" i="15"/>
  <c r="O104" i="7"/>
  <c r="V107" i="17"/>
  <c r="S107" i="17"/>
  <c r="T107" i="17"/>
  <c r="U107" i="17"/>
  <c r="Y107" i="17" l="1"/>
  <c r="X107" i="17"/>
  <c r="W107" i="17"/>
  <c r="Z107" i="17"/>
  <c r="M108" i="17" a="1"/>
  <c r="M108" i="17" s="1"/>
  <c r="N108" i="17" s="1" a="1"/>
  <c r="N108" i="17" s="1"/>
  <c r="W105" i="15"/>
  <c r="Y105" i="15"/>
  <c r="X105" i="15"/>
  <c r="W104" i="14"/>
  <c r="X104" i="14"/>
  <c r="Y104" i="14"/>
  <c r="Z104" i="14"/>
  <c r="Y103" i="7"/>
  <c r="X103" i="7"/>
  <c r="Z103" i="7"/>
  <c r="M106" i="14" a="1"/>
  <c r="M106" i="14" s="1"/>
  <c r="N106" i="14" s="1" a="1"/>
  <c r="N106" i="14" s="1"/>
  <c r="X104" i="16"/>
  <c r="Z104" i="16"/>
  <c r="W104" i="16"/>
  <c r="Y104" i="16"/>
  <c r="N106" i="16" a="1"/>
  <c r="N106" i="16" s="1"/>
  <c r="M107" i="16" a="1"/>
  <c r="M107" i="16" s="1"/>
  <c r="Y106" i="15"/>
  <c r="M107" i="15" a="1"/>
  <c r="M107" i="15" s="1"/>
  <c r="N107" i="15" s="1" a="1"/>
  <c r="N107" i="15" s="1"/>
  <c r="W104" i="7"/>
  <c r="N105" i="7" a="1"/>
  <c r="N105" i="7" s="1"/>
  <c r="M106" i="7" a="1"/>
  <c r="M106" i="7" s="1"/>
  <c r="Q108" i="17"/>
  <c r="R108" i="17"/>
  <c r="O108" i="17"/>
  <c r="P108" i="17"/>
  <c r="S104" i="7"/>
  <c r="R104" i="7"/>
  <c r="S104" i="16"/>
  <c r="P105" i="16"/>
  <c r="R106" i="15"/>
  <c r="U106" i="15"/>
  <c r="U104" i="14"/>
  <c r="S105" i="15"/>
  <c r="U104" i="16"/>
  <c r="O105" i="16"/>
  <c r="R105" i="16"/>
  <c r="Q105" i="16"/>
  <c r="V104" i="14"/>
  <c r="P106" i="15"/>
  <c r="P104" i="7"/>
  <c r="T104" i="16"/>
  <c r="P105" i="7"/>
  <c r="Q104" i="7"/>
  <c r="V104" i="16"/>
  <c r="O105" i="7"/>
  <c r="U105" i="15"/>
  <c r="U103" i="7"/>
  <c r="O106" i="15"/>
  <c r="T105" i="15"/>
  <c r="T103" i="7"/>
  <c r="Q105" i="14"/>
  <c r="V103" i="7"/>
  <c r="T104" i="14"/>
  <c r="R105" i="14"/>
  <c r="P105" i="14"/>
  <c r="S104" i="14"/>
  <c r="O105" i="14"/>
  <c r="R107" i="15"/>
  <c r="Q105" i="7"/>
  <c r="U108" i="17"/>
  <c r="V108" i="17"/>
  <c r="S108" i="17"/>
  <c r="T108" i="17"/>
  <c r="X108" i="17" l="1"/>
  <c r="W108" i="17"/>
  <c r="Z108" i="17"/>
  <c r="Y108" i="17"/>
  <c r="M109" i="17" a="1"/>
  <c r="M109" i="17" s="1"/>
  <c r="N109" i="17" s="1" a="1"/>
  <c r="N109" i="17" s="1"/>
  <c r="W105" i="14"/>
  <c r="X105" i="14"/>
  <c r="Z105" i="14"/>
  <c r="Y105" i="14"/>
  <c r="W106" i="15"/>
  <c r="Y104" i="7"/>
  <c r="X104" i="7"/>
  <c r="X106" i="15"/>
  <c r="Z106" i="15"/>
  <c r="Z104" i="7"/>
  <c r="M107" i="14" a="1"/>
  <c r="M107" i="14" s="1"/>
  <c r="N107" i="14" s="1" a="1"/>
  <c r="N107" i="14" s="1"/>
  <c r="Y105" i="16"/>
  <c r="Z105" i="16"/>
  <c r="W105" i="16"/>
  <c r="X105" i="16"/>
  <c r="N107" i="16" a="1"/>
  <c r="N107" i="16" s="1"/>
  <c r="M108" i="16" a="1"/>
  <c r="M108" i="16" s="1"/>
  <c r="Z107" i="15"/>
  <c r="M108" i="15" a="1"/>
  <c r="M108" i="15" s="1"/>
  <c r="N108" i="15" s="1" a="1"/>
  <c r="N108" i="15" s="1"/>
  <c r="Y105" i="7"/>
  <c r="W105" i="7"/>
  <c r="X105" i="7"/>
  <c r="N106" i="7" a="1"/>
  <c r="N106" i="7" s="1"/>
  <c r="M107" i="7" a="1"/>
  <c r="M107" i="7" s="1"/>
  <c r="Q109" i="17"/>
  <c r="R109" i="17"/>
  <c r="P109" i="17"/>
  <c r="O109" i="17"/>
  <c r="U105" i="7"/>
  <c r="S105" i="7"/>
  <c r="O107" i="15"/>
  <c r="R106" i="16"/>
  <c r="U104" i="7"/>
  <c r="Q107" i="15"/>
  <c r="O106" i="16"/>
  <c r="V107" i="15"/>
  <c r="V105" i="16"/>
  <c r="T105" i="16"/>
  <c r="S106" i="15"/>
  <c r="V104" i="7"/>
  <c r="R105" i="7"/>
  <c r="P106" i="16"/>
  <c r="U105" i="16"/>
  <c r="Q106" i="16"/>
  <c r="S105" i="14"/>
  <c r="T105" i="7"/>
  <c r="P107" i="15"/>
  <c r="T104" i="7"/>
  <c r="P106" i="14"/>
  <c r="T105" i="14"/>
  <c r="O106" i="14"/>
  <c r="S105" i="16"/>
  <c r="V105" i="14"/>
  <c r="T106" i="15"/>
  <c r="R106" i="14"/>
  <c r="Q106" i="14"/>
  <c r="U105" i="14"/>
  <c r="V106" i="15"/>
  <c r="Q108" i="15"/>
  <c r="P106" i="7"/>
  <c r="U109" i="17"/>
  <c r="V109" i="17"/>
  <c r="T109" i="17"/>
  <c r="S109" i="17"/>
  <c r="W109" i="17" l="1"/>
  <c r="X109" i="17"/>
  <c r="Z109" i="17"/>
  <c r="Y109" i="17"/>
  <c r="M110" i="17" a="1"/>
  <c r="M110" i="17" s="1"/>
  <c r="N110" i="17" s="1" a="1"/>
  <c r="N110" i="17" s="1"/>
  <c r="Y106" i="14"/>
  <c r="Z106" i="14"/>
  <c r="W106" i="14"/>
  <c r="X106" i="14"/>
  <c r="X107" i="15"/>
  <c r="Z105" i="7"/>
  <c r="Y107" i="15"/>
  <c r="W107" i="15"/>
  <c r="M108" i="14" a="1"/>
  <c r="M108" i="14" s="1"/>
  <c r="N108" i="14" s="1" a="1"/>
  <c r="N108" i="14" s="1"/>
  <c r="Y106" i="16"/>
  <c r="W106" i="16"/>
  <c r="Z106" i="16"/>
  <c r="X106" i="16"/>
  <c r="N108" i="16" a="1"/>
  <c r="N108" i="16" s="1"/>
  <c r="M109" i="16" a="1"/>
  <c r="M109" i="16" s="1"/>
  <c r="Y108" i="15"/>
  <c r="M109" i="15" a="1"/>
  <c r="M109" i="15" s="1"/>
  <c r="N109" i="15" s="1" a="1"/>
  <c r="N109" i="15" s="1"/>
  <c r="X106" i="7"/>
  <c r="N107" i="7" a="1"/>
  <c r="N107" i="7" s="1"/>
  <c r="M108" i="7" a="1"/>
  <c r="M108" i="7" s="1"/>
  <c r="O110" i="17"/>
  <c r="Q110" i="17"/>
  <c r="P110" i="17"/>
  <c r="R110" i="17"/>
  <c r="T106" i="7"/>
  <c r="V105" i="7"/>
  <c r="Q106" i="7"/>
  <c r="U108" i="15"/>
  <c r="O106" i="7"/>
  <c r="V106" i="16"/>
  <c r="R107" i="16"/>
  <c r="U106" i="16"/>
  <c r="T106" i="16"/>
  <c r="T106" i="14"/>
  <c r="P107" i="16"/>
  <c r="T107" i="15"/>
  <c r="Q107" i="16"/>
  <c r="U107" i="15"/>
  <c r="P107" i="14"/>
  <c r="U106" i="14"/>
  <c r="O107" i="14"/>
  <c r="R106" i="7"/>
  <c r="O108" i="15"/>
  <c r="R108" i="15"/>
  <c r="P108" i="15"/>
  <c r="S106" i="16"/>
  <c r="O107" i="16"/>
  <c r="V106" i="14"/>
  <c r="S107" i="15"/>
  <c r="R107" i="14"/>
  <c r="Q107" i="14"/>
  <c r="S106" i="14"/>
  <c r="P109" i="15"/>
  <c r="Q107" i="7"/>
  <c r="S110" i="17"/>
  <c r="U110" i="17"/>
  <c r="T110" i="17"/>
  <c r="V110" i="17"/>
  <c r="Z110" i="17" l="1"/>
  <c r="X110" i="17"/>
  <c r="Y110" i="17"/>
  <c r="W110" i="17"/>
  <c r="M111" i="17" a="1"/>
  <c r="M111" i="17" s="1"/>
  <c r="N111" i="17" s="1" a="1"/>
  <c r="N111" i="17" s="1"/>
  <c r="Y107" i="14"/>
  <c r="Z107" i="14"/>
  <c r="X108" i="15"/>
  <c r="Z108" i="15"/>
  <c r="W108" i="15"/>
  <c r="Z106" i="7"/>
  <c r="W107" i="14"/>
  <c r="X107" i="14"/>
  <c r="W106" i="7"/>
  <c r="Y106" i="7"/>
  <c r="M109" i="14" a="1"/>
  <c r="M109" i="14" s="1"/>
  <c r="N109" i="14" s="1" a="1"/>
  <c r="N109" i="14" s="1"/>
  <c r="W107" i="16"/>
  <c r="Y107" i="16"/>
  <c r="X107" i="16"/>
  <c r="Z107" i="16"/>
  <c r="N109" i="16" a="1"/>
  <c r="N109" i="16" s="1"/>
  <c r="M110" i="16" a="1"/>
  <c r="M110" i="16" s="1"/>
  <c r="X109" i="15"/>
  <c r="M110" i="15" a="1"/>
  <c r="M110" i="15" s="1"/>
  <c r="N110" i="15" s="1" a="1"/>
  <c r="N110" i="15" s="1"/>
  <c r="Y107" i="7"/>
  <c r="N108" i="7" a="1"/>
  <c r="N108" i="7" s="1"/>
  <c r="M109" i="7" a="1"/>
  <c r="M109" i="7" s="1"/>
  <c r="O111" i="17"/>
  <c r="P111" i="17"/>
  <c r="R111" i="17"/>
  <c r="Q111" i="17"/>
  <c r="U107" i="7"/>
  <c r="V106" i="7"/>
  <c r="O108" i="14"/>
  <c r="V107" i="16"/>
  <c r="Q108" i="16"/>
  <c r="T109" i="15"/>
  <c r="P108" i="14"/>
  <c r="R108" i="16"/>
  <c r="U107" i="14"/>
  <c r="S107" i="14"/>
  <c r="V107" i="14"/>
  <c r="O107" i="7"/>
  <c r="T107" i="14"/>
  <c r="Q109" i="15"/>
  <c r="P108" i="16"/>
  <c r="T108" i="15"/>
  <c r="S106" i="7"/>
  <c r="O109" i="15"/>
  <c r="V108" i="15"/>
  <c r="U106" i="7"/>
  <c r="R107" i="7"/>
  <c r="P107" i="7"/>
  <c r="S108" i="15"/>
  <c r="Q108" i="14"/>
  <c r="R109" i="15"/>
  <c r="S107" i="16"/>
  <c r="T107" i="16"/>
  <c r="O108" i="16"/>
  <c r="R108" i="14"/>
  <c r="U107" i="16"/>
  <c r="R110" i="15"/>
  <c r="P108" i="7"/>
  <c r="S111" i="17"/>
  <c r="T111" i="17"/>
  <c r="V111" i="17"/>
  <c r="U111" i="17"/>
  <c r="Y111" i="17" l="1"/>
  <c r="Z111" i="17"/>
  <c r="X111" i="17"/>
  <c r="W111" i="17"/>
  <c r="M112" i="17" a="1"/>
  <c r="M112" i="17" s="1"/>
  <c r="N112" i="17" s="1" a="1"/>
  <c r="N112" i="17" s="1"/>
  <c r="Z108" i="14"/>
  <c r="Z109" i="15"/>
  <c r="Y108" i="14"/>
  <c r="X107" i="7"/>
  <c r="Z107" i="7"/>
  <c r="W109" i="15"/>
  <c r="Y109" i="15"/>
  <c r="W107" i="7"/>
  <c r="X108" i="14"/>
  <c r="W108" i="14"/>
  <c r="M110" i="14" a="1"/>
  <c r="M110" i="14" s="1"/>
  <c r="N110" i="14" s="1" a="1"/>
  <c r="N110" i="14" s="1"/>
  <c r="X108" i="16"/>
  <c r="W108" i="16"/>
  <c r="Y108" i="16"/>
  <c r="Z108" i="16"/>
  <c r="N110" i="16" a="1"/>
  <c r="N110" i="16" s="1"/>
  <c r="M111" i="16" a="1"/>
  <c r="M111" i="16" s="1"/>
  <c r="Z110" i="15"/>
  <c r="M111" i="15" a="1"/>
  <c r="M111" i="15" s="1"/>
  <c r="N111" i="15" s="1" a="1"/>
  <c r="N111" i="15" s="1"/>
  <c r="X108" i="7"/>
  <c r="N109" i="7" a="1"/>
  <c r="N109" i="7" s="1"/>
  <c r="M110" i="7" a="1"/>
  <c r="M110" i="7" s="1"/>
  <c r="R112" i="17"/>
  <c r="Q112" i="17"/>
  <c r="P112" i="17"/>
  <c r="O112" i="17"/>
  <c r="T108" i="7"/>
  <c r="S109" i="15"/>
  <c r="O108" i="7"/>
  <c r="V108" i="16"/>
  <c r="U108" i="16"/>
  <c r="V110" i="15"/>
  <c r="U109" i="15"/>
  <c r="R109" i="16"/>
  <c r="P109" i="16"/>
  <c r="S108" i="16"/>
  <c r="V108" i="14"/>
  <c r="O110" i="15"/>
  <c r="V109" i="15"/>
  <c r="S107" i="7"/>
  <c r="Q110" i="15"/>
  <c r="U108" i="14"/>
  <c r="R109" i="14"/>
  <c r="T108" i="14"/>
  <c r="O109" i="14"/>
  <c r="T107" i="7"/>
  <c r="S108" i="14"/>
  <c r="P109" i="14"/>
  <c r="R108" i="7"/>
  <c r="Q109" i="16"/>
  <c r="Q109" i="14"/>
  <c r="V107" i="7"/>
  <c r="Q108" i="7"/>
  <c r="T108" i="16"/>
  <c r="O109" i="16"/>
  <c r="P110" i="15"/>
  <c r="Q111" i="15"/>
  <c r="O109" i="7"/>
  <c r="V112" i="17"/>
  <c r="U112" i="17"/>
  <c r="T112" i="17"/>
  <c r="S112" i="17"/>
  <c r="W112" i="17" l="1"/>
  <c r="X112" i="17"/>
  <c r="Y112" i="17"/>
  <c r="Z112" i="17"/>
  <c r="M113" i="17" a="1"/>
  <c r="M113" i="17" s="1"/>
  <c r="N113" i="17" s="1" a="1"/>
  <c r="N113" i="17" s="1"/>
  <c r="X110" i="15"/>
  <c r="Y108" i="7"/>
  <c r="Y109" i="14"/>
  <c r="Z108" i="7"/>
  <c r="X109" i="14"/>
  <c r="W109" i="14"/>
  <c r="Z109" i="14"/>
  <c r="Y110" i="15"/>
  <c r="W110" i="15"/>
  <c r="W108" i="7"/>
  <c r="M111" i="14" a="1"/>
  <c r="M111" i="14" s="1"/>
  <c r="N111" i="14" s="1" a="1"/>
  <c r="N111" i="14" s="1"/>
  <c r="X109" i="16"/>
  <c r="Z109" i="16"/>
  <c r="W109" i="16"/>
  <c r="Y109" i="16"/>
  <c r="N111" i="16" a="1"/>
  <c r="N111" i="16" s="1"/>
  <c r="M112" i="16" a="1"/>
  <c r="M112" i="16" s="1"/>
  <c r="Y111" i="15"/>
  <c r="M112" i="15" a="1"/>
  <c r="M112" i="15" s="1"/>
  <c r="N112" i="15" s="1" a="1"/>
  <c r="N112" i="15" s="1"/>
  <c r="W109" i="7"/>
  <c r="N110" i="7" a="1"/>
  <c r="N110" i="7" s="1"/>
  <c r="M111" i="7" a="1"/>
  <c r="M111" i="7" s="1"/>
  <c r="R113" i="17"/>
  <c r="Q113" i="17"/>
  <c r="O113" i="17"/>
  <c r="P113" i="17"/>
  <c r="S109" i="7"/>
  <c r="Q109" i="7"/>
  <c r="R110" i="16"/>
  <c r="U111" i="15"/>
  <c r="S109" i="14"/>
  <c r="T110" i="15"/>
  <c r="V109" i="14"/>
  <c r="P111" i="15"/>
  <c r="U108" i="7"/>
  <c r="U110" i="15"/>
  <c r="R111" i="15"/>
  <c r="O111" i="15"/>
  <c r="Q110" i="16"/>
  <c r="U109" i="14"/>
  <c r="S110" i="15"/>
  <c r="R110" i="14"/>
  <c r="U109" i="16"/>
  <c r="V108" i="7"/>
  <c r="S108" i="7"/>
  <c r="Q110" i="14"/>
  <c r="P110" i="14"/>
  <c r="T109" i="14"/>
  <c r="R109" i="7"/>
  <c r="O110" i="14"/>
  <c r="P110" i="16"/>
  <c r="T109" i="16"/>
  <c r="P109" i="7"/>
  <c r="O110" i="16"/>
  <c r="V109" i="16"/>
  <c r="S109" i="16"/>
  <c r="P110" i="7"/>
  <c r="Q112" i="15"/>
  <c r="V113" i="17"/>
  <c r="U113" i="17"/>
  <c r="S113" i="17"/>
  <c r="T113" i="17"/>
  <c r="X113" i="17" l="1"/>
  <c r="W113" i="17"/>
  <c r="Y113" i="17"/>
  <c r="Z113" i="17"/>
  <c r="M114" i="17" a="1"/>
  <c r="M114" i="17" s="1"/>
  <c r="N114" i="17" s="1" a="1"/>
  <c r="N114" i="17" s="1"/>
  <c r="X109" i="7"/>
  <c r="W110" i="14"/>
  <c r="Z109" i="7"/>
  <c r="X110" i="14"/>
  <c r="Y110" i="14"/>
  <c r="Z110" i="14"/>
  <c r="W111" i="15"/>
  <c r="Z111" i="15"/>
  <c r="X111" i="15"/>
  <c r="Y109" i="7"/>
  <c r="M112" i="14" a="1"/>
  <c r="M112" i="14" s="1"/>
  <c r="N112" i="14" s="1" a="1"/>
  <c r="N112" i="14" s="1"/>
  <c r="Y110" i="16"/>
  <c r="W110" i="16"/>
  <c r="Z110" i="16"/>
  <c r="X110" i="16"/>
  <c r="N112" i="16" a="1"/>
  <c r="N112" i="16" s="1"/>
  <c r="M113" i="16" a="1"/>
  <c r="M113" i="16" s="1"/>
  <c r="Y112" i="15"/>
  <c r="M113" i="15" a="1"/>
  <c r="M113" i="15" s="1"/>
  <c r="N113" i="15" s="1" a="1"/>
  <c r="N113" i="15" s="1"/>
  <c r="X110" i="7"/>
  <c r="N111" i="7" a="1"/>
  <c r="N111" i="7" s="1"/>
  <c r="M112" i="7" a="1"/>
  <c r="M112" i="7" s="1"/>
  <c r="R114" i="17"/>
  <c r="O114" i="17"/>
  <c r="Q114" i="17"/>
  <c r="P114" i="17"/>
  <c r="U112" i="15"/>
  <c r="Q110" i="7"/>
  <c r="O111" i="16"/>
  <c r="V110" i="14"/>
  <c r="R110" i="7"/>
  <c r="V110" i="16"/>
  <c r="O112" i="15"/>
  <c r="Q111" i="16"/>
  <c r="T110" i="7"/>
  <c r="R111" i="16"/>
  <c r="P111" i="16"/>
  <c r="S110" i="16"/>
  <c r="T109" i="7"/>
  <c r="S111" i="15"/>
  <c r="P112" i="15"/>
  <c r="V111" i="15"/>
  <c r="R112" i="15"/>
  <c r="S110" i="14"/>
  <c r="O111" i="14"/>
  <c r="T110" i="16"/>
  <c r="V109" i="7"/>
  <c r="T111" i="15"/>
  <c r="Q111" i="14"/>
  <c r="U110" i="16"/>
  <c r="P111" i="14"/>
  <c r="T110" i="14"/>
  <c r="U109" i="7"/>
  <c r="R111" i="14"/>
  <c r="U110" i="14"/>
  <c r="O110" i="7"/>
  <c r="P113" i="15"/>
  <c r="Q111" i="7"/>
  <c r="V114" i="17"/>
  <c r="S114" i="17"/>
  <c r="U114" i="17"/>
  <c r="T114" i="17"/>
  <c r="X114" i="17" l="1"/>
  <c r="Y114" i="17"/>
  <c r="W114" i="17"/>
  <c r="Z114" i="17"/>
  <c r="M115" i="17" a="1"/>
  <c r="M115" i="17" s="1"/>
  <c r="N115" i="17" s="1" a="1"/>
  <c r="N115" i="17" s="1"/>
  <c r="W110" i="7"/>
  <c r="Z111" i="14"/>
  <c r="X111" i="14"/>
  <c r="Y111" i="14"/>
  <c r="W111" i="14"/>
  <c r="Z112" i="15"/>
  <c r="X112" i="15"/>
  <c r="W112" i="15"/>
  <c r="Z110" i="7"/>
  <c r="Y110" i="7"/>
  <c r="M113" i="14" a="1"/>
  <c r="M113" i="14" s="1"/>
  <c r="N113" i="14" s="1" a="1"/>
  <c r="N113" i="14" s="1"/>
  <c r="X111" i="16"/>
  <c r="Z111" i="16"/>
  <c r="Y111" i="16"/>
  <c r="W111" i="16"/>
  <c r="N113" i="16" a="1"/>
  <c r="N113" i="16" s="1"/>
  <c r="M114" i="16" a="1"/>
  <c r="M114" i="16" s="1"/>
  <c r="X113" i="15"/>
  <c r="M114" i="15" a="1"/>
  <c r="M114" i="15" s="1"/>
  <c r="N114" i="15" s="1" a="1"/>
  <c r="N114" i="15" s="1"/>
  <c r="Y111" i="7"/>
  <c r="N112" i="7" a="1"/>
  <c r="N112" i="7" s="1"/>
  <c r="M113" i="7" a="1"/>
  <c r="M113" i="7" s="1"/>
  <c r="R115" i="17"/>
  <c r="Q115" i="17"/>
  <c r="O115" i="17"/>
  <c r="P115" i="17"/>
  <c r="U111" i="7"/>
  <c r="V112" i="15"/>
  <c r="Q112" i="14"/>
  <c r="S111" i="16"/>
  <c r="R112" i="14"/>
  <c r="R112" i="16"/>
  <c r="O112" i="16"/>
  <c r="R111" i="7"/>
  <c r="P112" i="16"/>
  <c r="O112" i="7"/>
  <c r="S111" i="14"/>
  <c r="P112" i="14"/>
  <c r="T111" i="16"/>
  <c r="Q112" i="7"/>
  <c r="T113" i="15"/>
  <c r="S110" i="7"/>
  <c r="T112" i="15"/>
  <c r="O112" i="14"/>
  <c r="Q112" i="16"/>
  <c r="V111" i="16"/>
  <c r="V111" i="14"/>
  <c r="S112" i="15"/>
  <c r="R113" i="15"/>
  <c r="P111" i="7"/>
  <c r="U111" i="16"/>
  <c r="V110" i="7"/>
  <c r="O113" i="15"/>
  <c r="U110" i="7"/>
  <c r="T111" i="14"/>
  <c r="Q113" i="15"/>
  <c r="U111" i="14"/>
  <c r="O111" i="7"/>
  <c r="Q114" i="15"/>
  <c r="P112" i="7"/>
  <c r="V115" i="17"/>
  <c r="U115" i="17"/>
  <c r="S115" i="17"/>
  <c r="T115" i="17"/>
  <c r="X115" i="17" l="1"/>
  <c r="W115" i="17"/>
  <c r="Y115" i="17"/>
  <c r="Z115" i="17"/>
  <c r="M116" i="17" a="1"/>
  <c r="M116" i="17" s="1"/>
  <c r="N116" i="17" s="1" a="1"/>
  <c r="N116" i="17" s="1"/>
  <c r="W111" i="7"/>
  <c r="Y113" i="15"/>
  <c r="W113" i="15"/>
  <c r="X111" i="7"/>
  <c r="Z113" i="15"/>
  <c r="W112" i="14"/>
  <c r="X112" i="14"/>
  <c r="Z111" i="7"/>
  <c r="Z112" i="14"/>
  <c r="Y112" i="14"/>
  <c r="M114" i="14" a="1"/>
  <c r="M114" i="14" s="1"/>
  <c r="N114" i="14" s="1" a="1"/>
  <c r="N114" i="14" s="1"/>
  <c r="Y112" i="16"/>
  <c r="W112" i="16"/>
  <c r="Z112" i="16"/>
  <c r="X112" i="16"/>
  <c r="N114" i="16" a="1"/>
  <c r="N114" i="16" s="1"/>
  <c r="M115" i="16" a="1"/>
  <c r="M115" i="16" s="1"/>
  <c r="Y114" i="15"/>
  <c r="M115" i="15" a="1"/>
  <c r="M115" i="15" s="1"/>
  <c r="N115" i="15" s="1" a="1"/>
  <c r="N115" i="15" s="1"/>
  <c r="X112" i="7"/>
  <c r="Y112" i="7"/>
  <c r="W112" i="7"/>
  <c r="N113" i="7" a="1"/>
  <c r="N113" i="7" s="1"/>
  <c r="M114" i="7" a="1"/>
  <c r="M114" i="7" s="1"/>
  <c r="R116" i="17"/>
  <c r="Q116" i="17"/>
  <c r="O116" i="17"/>
  <c r="P116" i="17"/>
  <c r="T112" i="7"/>
  <c r="S112" i="14"/>
  <c r="U114" i="15"/>
  <c r="O114" i="15"/>
  <c r="T112" i="16"/>
  <c r="P113" i="16"/>
  <c r="O113" i="16"/>
  <c r="R113" i="16"/>
  <c r="U112" i="14"/>
  <c r="S112" i="16"/>
  <c r="V112" i="16"/>
  <c r="S111" i="7"/>
  <c r="U112" i="7"/>
  <c r="R114" i="15"/>
  <c r="U113" i="15"/>
  <c r="T112" i="14"/>
  <c r="P114" i="15"/>
  <c r="S112" i="7"/>
  <c r="Q113" i="14"/>
  <c r="Q113" i="16"/>
  <c r="S113" i="15"/>
  <c r="V111" i="7"/>
  <c r="R113" i="14"/>
  <c r="V112" i="14"/>
  <c r="P113" i="14"/>
  <c r="T111" i="7"/>
  <c r="O113" i="14"/>
  <c r="V113" i="15"/>
  <c r="R112" i="7"/>
  <c r="U112" i="16"/>
  <c r="O113" i="7"/>
  <c r="Q113" i="7"/>
  <c r="P113" i="7"/>
  <c r="Q115" i="15"/>
  <c r="R113" i="7"/>
  <c r="V116" i="17"/>
  <c r="U116" i="17"/>
  <c r="S116" i="17"/>
  <c r="T116" i="17"/>
  <c r="X116" i="17" l="1"/>
  <c r="W116" i="17"/>
  <c r="Y116" i="17"/>
  <c r="Z116" i="17"/>
  <c r="M117" i="17" a="1"/>
  <c r="M117" i="17" s="1"/>
  <c r="N117" i="17" s="1" a="1"/>
  <c r="N117" i="17" s="1"/>
  <c r="Z112" i="7"/>
  <c r="W113" i="14"/>
  <c r="X113" i="14"/>
  <c r="Z113" i="14"/>
  <c r="Y113" i="14"/>
  <c r="X114" i="15"/>
  <c r="Z114" i="15"/>
  <c r="W114" i="15"/>
  <c r="M115" i="14" a="1"/>
  <c r="M115" i="14" s="1"/>
  <c r="N115" i="14" s="1" a="1"/>
  <c r="N115" i="14" s="1"/>
  <c r="Y113" i="16"/>
  <c r="Z113" i="16"/>
  <c r="W113" i="16"/>
  <c r="X113" i="16"/>
  <c r="N115" i="16" a="1"/>
  <c r="N115" i="16" s="1"/>
  <c r="M116" i="16" a="1"/>
  <c r="M116" i="16" s="1"/>
  <c r="Y115" i="15"/>
  <c r="M116" i="15" a="1"/>
  <c r="M116" i="15" s="1"/>
  <c r="N116" i="15" s="1" a="1"/>
  <c r="N116" i="15" s="1"/>
  <c r="Z113" i="7"/>
  <c r="X113" i="7"/>
  <c r="Y113" i="7"/>
  <c r="W113" i="7"/>
  <c r="N114" i="7" a="1"/>
  <c r="N114" i="7" s="1"/>
  <c r="M115" i="7" a="1"/>
  <c r="M115" i="7" s="1"/>
  <c r="O117" i="17"/>
  <c r="R117" i="17"/>
  <c r="P117" i="17"/>
  <c r="Q117" i="17"/>
  <c r="V113" i="7"/>
  <c r="V113" i="14"/>
  <c r="U115" i="15"/>
  <c r="R114" i="14"/>
  <c r="Q114" i="16"/>
  <c r="T113" i="7"/>
  <c r="U113" i="14"/>
  <c r="O114" i="14"/>
  <c r="U113" i="7"/>
  <c r="T114" i="15"/>
  <c r="P114" i="14"/>
  <c r="U113" i="16"/>
  <c r="V113" i="16"/>
  <c r="S113" i="16"/>
  <c r="S113" i="7"/>
  <c r="Q114" i="14"/>
  <c r="V112" i="7"/>
  <c r="V114" i="15"/>
  <c r="S114" i="15"/>
  <c r="O114" i="16"/>
  <c r="T113" i="16"/>
  <c r="S113" i="14"/>
  <c r="R114" i="16"/>
  <c r="O115" i="15"/>
  <c r="P115" i="15"/>
  <c r="P114" i="16"/>
  <c r="T113" i="14"/>
  <c r="R115" i="15"/>
  <c r="O116" i="15"/>
  <c r="O114" i="7"/>
  <c r="S117" i="17"/>
  <c r="V117" i="17"/>
  <c r="T117" i="17"/>
  <c r="U117" i="17"/>
  <c r="Y117" i="17" l="1"/>
  <c r="X117" i="17"/>
  <c r="Z117" i="17"/>
  <c r="W117" i="17"/>
  <c r="M118" i="17" a="1"/>
  <c r="M118" i="17" s="1"/>
  <c r="N118" i="17" s="1" a="1"/>
  <c r="N118" i="17" s="1"/>
  <c r="Z115" i="15"/>
  <c r="X115" i="15"/>
  <c r="W115" i="15"/>
  <c r="Y114" i="14"/>
  <c r="X114" i="14"/>
  <c r="W114" i="14"/>
  <c r="Z114" i="14"/>
  <c r="M116" i="14" a="1"/>
  <c r="M116" i="14" s="1"/>
  <c r="N116" i="14" s="1" a="1"/>
  <c r="N116" i="14" s="1"/>
  <c r="Y114" i="16"/>
  <c r="Z114" i="16"/>
  <c r="X114" i="16"/>
  <c r="W114" i="16"/>
  <c r="N116" i="16" a="1"/>
  <c r="N116" i="16" s="1"/>
  <c r="M117" i="16" a="1"/>
  <c r="M117" i="16" s="1"/>
  <c r="W116" i="15"/>
  <c r="M117" i="15" a="1"/>
  <c r="M117" i="15" s="1"/>
  <c r="N117" i="15" s="1" a="1"/>
  <c r="N117" i="15" s="1"/>
  <c r="W114" i="7"/>
  <c r="N115" i="7" a="1"/>
  <c r="N115" i="7" s="1"/>
  <c r="M116" i="7" a="1"/>
  <c r="M116" i="7" s="1"/>
  <c r="O118" i="17"/>
  <c r="Q118" i="17"/>
  <c r="P118" i="17"/>
  <c r="R118" i="17"/>
  <c r="S114" i="7"/>
  <c r="S114" i="14"/>
  <c r="S116" i="15"/>
  <c r="P116" i="15"/>
  <c r="V115" i="15"/>
  <c r="Q116" i="15"/>
  <c r="V114" i="14"/>
  <c r="R116" i="15"/>
  <c r="T115" i="15"/>
  <c r="R114" i="7"/>
  <c r="P114" i="7"/>
  <c r="U114" i="16"/>
  <c r="Q115" i="16"/>
  <c r="T114" i="16"/>
  <c r="S115" i="15"/>
  <c r="Q114" i="7"/>
  <c r="O115" i="16"/>
  <c r="P115" i="16"/>
  <c r="U114" i="14"/>
  <c r="P115" i="14"/>
  <c r="V114" i="16"/>
  <c r="R115" i="16"/>
  <c r="R115" i="14"/>
  <c r="Q115" i="14"/>
  <c r="T114" i="14"/>
  <c r="O115" i="14"/>
  <c r="S114" i="16"/>
  <c r="R117" i="15"/>
  <c r="Q115" i="7"/>
  <c r="S118" i="17"/>
  <c r="U118" i="17"/>
  <c r="T118" i="17"/>
  <c r="V118" i="17"/>
  <c r="Z118" i="17" l="1"/>
  <c r="X118" i="17"/>
  <c r="Y118" i="17"/>
  <c r="W118" i="17"/>
  <c r="M119" i="17" a="1"/>
  <c r="M119" i="17" s="1"/>
  <c r="N119" i="17" s="1" a="1"/>
  <c r="N119" i="17" s="1"/>
  <c r="W115" i="14"/>
  <c r="Y115" i="14"/>
  <c r="Z115" i="14"/>
  <c r="X115" i="14"/>
  <c r="Y114" i="7"/>
  <c r="X114" i="7"/>
  <c r="Z114" i="7"/>
  <c r="Z116" i="15"/>
  <c r="Y116" i="15"/>
  <c r="X116" i="15"/>
  <c r="M117" i="14" a="1"/>
  <c r="M117" i="14" s="1"/>
  <c r="N117" i="14" s="1" a="1"/>
  <c r="N117" i="14" s="1"/>
  <c r="X115" i="16"/>
  <c r="W115" i="16"/>
  <c r="Y115" i="16"/>
  <c r="Z115" i="16"/>
  <c r="N117" i="16" a="1"/>
  <c r="N117" i="16" s="1"/>
  <c r="M118" i="16" a="1"/>
  <c r="M118" i="16" s="1"/>
  <c r="Z117" i="15"/>
  <c r="M118" i="15" a="1"/>
  <c r="M118" i="15" s="1"/>
  <c r="N118" i="15" s="1" a="1"/>
  <c r="N118" i="15" s="1"/>
  <c r="Y115" i="7"/>
  <c r="N116" i="7" a="1"/>
  <c r="N116" i="7" s="1"/>
  <c r="M117" i="7" a="1"/>
  <c r="M117" i="7" s="1"/>
  <c r="Q119" i="17"/>
  <c r="R119" i="17"/>
  <c r="O119" i="17"/>
  <c r="P119" i="17"/>
  <c r="U115" i="7"/>
  <c r="T114" i="7"/>
  <c r="Q117" i="15"/>
  <c r="T115" i="16"/>
  <c r="V117" i="15"/>
  <c r="S115" i="14"/>
  <c r="V114" i="7"/>
  <c r="R115" i="7"/>
  <c r="U115" i="16"/>
  <c r="P116" i="14"/>
  <c r="O116" i="16"/>
  <c r="U115" i="14"/>
  <c r="V116" i="15"/>
  <c r="P115" i="7"/>
  <c r="V115" i="14"/>
  <c r="U116" i="15"/>
  <c r="Q116" i="14"/>
  <c r="R116" i="14"/>
  <c r="Q116" i="16"/>
  <c r="S115" i="16"/>
  <c r="R116" i="16"/>
  <c r="V115" i="16"/>
  <c r="T115" i="14"/>
  <c r="T116" i="15"/>
  <c r="O116" i="14"/>
  <c r="O117" i="15"/>
  <c r="U114" i="7"/>
  <c r="O115" i="7"/>
  <c r="P117" i="15"/>
  <c r="P116" i="16"/>
  <c r="Q118" i="15"/>
  <c r="Q116" i="7"/>
  <c r="U119" i="17"/>
  <c r="V119" i="17"/>
  <c r="S119" i="17"/>
  <c r="T119" i="17"/>
  <c r="X119" i="17" l="1"/>
  <c r="W119" i="17"/>
  <c r="Z119" i="17"/>
  <c r="Y119" i="17"/>
  <c r="M120" i="17" a="1"/>
  <c r="M120" i="17" s="1"/>
  <c r="N120" i="17" s="1" a="1"/>
  <c r="N120" i="17" s="1"/>
  <c r="X117" i="15"/>
  <c r="W115" i="7"/>
  <c r="W117" i="15"/>
  <c r="W116" i="14"/>
  <c r="Z116" i="14"/>
  <c r="Y116" i="14"/>
  <c r="X115" i="7"/>
  <c r="X116" i="14"/>
  <c r="Z115" i="7"/>
  <c r="Y117" i="15"/>
  <c r="M118" i="14" a="1"/>
  <c r="M118" i="14" s="1"/>
  <c r="N118" i="14" s="1" a="1"/>
  <c r="N118" i="14" s="1"/>
  <c r="W116" i="16"/>
  <c r="Z116" i="16"/>
  <c r="X116" i="16"/>
  <c r="Y116" i="16"/>
  <c r="N118" i="16" a="1"/>
  <c r="N118" i="16" s="1"/>
  <c r="M119" i="16" a="1"/>
  <c r="M119" i="16" s="1"/>
  <c r="Y118" i="15"/>
  <c r="M119" i="15" a="1"/>
  <c r="M119" i="15" s="1"/>
  <c r="N119" i="15" s="1" a="1"/>
  <c r="N119" i="15" s="1"/>
  <c r="Y116" i="7"/>
  <c r="N117" i="7" a="1"/>
  <c r="N117" i="7" s="1"/>
  <c r="M118" i="7" a="1"/>
  <c r="M118" i="7" s="1"/>
  <c r="Q120" i="17"/>
  <c r="R120" i="17"/>
  <c r="O120" i="17"/>
  <c r="P120" i="17"/>
  <c r="U116" i="7"/>
  <c r="U116" i="14"/>
  <c r="O116" i="7"/>
  <c r="Q117" i="16"/>
  <c r="Q117" i="14"/>
  <c r="O117" i="14"/>
  <c r="V116" i="16"/>
  <c r="T116" i="16"/>
  <c r="R118" i="15"/>
  <c r="U118" i="15"/>
  <c r="R117" i="16"/>
  <c r="T117" i="15"/>
  <c r="T115" i="7"/>
  <c r="S116" i="16"/>
  <c r="P118" i="15"/>
  <c r="U117" i="15"/>
  <c r="R117" i="14"/>
  <c r="S115" i="7"/>
  <c r="P117" i="14"/>
  <c r="T116" i="14"/>
  <c r="R116" i="7"/>
  <c r="U116" i="16"/>
  <c r="S117" i="15"/>
  <c r="V115" i="7"/>
  <c r="O118" i="15"/>
  <c r="S116" i="14"/>
  <c r="P117" i="16"/>
  <c r="P117" i="7"/>
  <c r="V116" i="14"/>
  <c r="P116" i="7"/>
  <c r="O117" i="16"/>
  <c r="Q117" i="7"/>
  <c r="O119" i="15"/>
  <c r="R117" i="7"/>
  <c r="U120" i="17"/>
  <c r="V120" i="17"/>
  <c r="S120" i="17"/>
  <c r="T120" i="17"/>
  <c r="X120" i="17" l="1"/>
  <c r="W120" i="17"/>
  <c r="Z120" i="17"/>
  <c r="Y120" i="17"/>
  <c r="M121" i="17" a="1"/>
  <c r="M121" i="17" s="1"/>
  <c r="N121" i="17" s="1" a="1"/>
  <c r="N121" i="17" s="1"/>
  <c r="X116" i="7"/>
  <c r="W118" i="15"/>
  <c r="Z116" i="7"/>
  <c r="X117" i="14"/>
  <c r="Z117" i="14"/>
  <c r="X118" i="15"/>
  <c r="Z118" i="15"/>
  <c r="W117" i="14"/>
  <c r="Y117" i="14"/>
  <c r="W116" i="7"/>
  <c r="M119" i="14" a="1"/>
  <c r="M119" i="14" s="1"/>
  <c r="N119" i="14" s="1" a="1"/>
  <c r="N119" i="14" s="1"/>
  <c r="Z117" i="16"/>
  <c r="Y117" i="16"/>
  <c r="W117" i="16"/>
  <c r="X117" i="16"/>
  <c r="N119" i="16" a="1"/>
  <c r="N119" i="16" s="1"/>
  <c r="M120" i="16" a="1"/>
  <c r="M120" i="16" s="1"/>
  <c r="W119" i="15"/>
  <c r="M120" i="15" a="1"/>
  <c r="M120" i="15" s="1"/>
  <c r="N120" i="15" s="1" a="1"/>
  <c r="N120" i="15" s="1"/>
  <c r="Z117" i="7"/>
  <c r="Y117" i="7"/>
  <c r="X117" i="7"/>
  <c r="N118" i="7" a="1"/>
  <c r="N118" i="7" s="1"/>
  <c r="M119" i="7" a="1"/>
  <c r="M119" i="7" s="1"/>
  <c r="P121" i="17"/>
  <c r="R121" i="17"/>
  <c r="O121" i="17"/>
  <c r="Q121" i="17"/>
  <c r="V117" i="7"/>
  <c r="V117" i="14"/>
  <c r="S119" i="15"/>
  <c r="U117" i="7"/>
  <c r="T118" i="15"/>
  <c r="Q119" i="15"/>
  <c r="S117" i="16"/>
  <c r="T116" i="7"/>
  <c r="R119" i="15"/>
  <c r="T117" i="16"/>
  <c r="O118" i="16"/>
  <c r="V118" i="15"/>
  <c r="O118" i="14"/>
  <c r="T117" i="7"/>
  <c r="P118" i="14"/>
  <c r="R118" i="16"/>
  <c r="S118" i="15"/>
  <c r="Q118" i="14"/>
  <c r="T117" i="14"/>
  <c r="S116" i="7"/>
  <c r="O117" i="7"/>
  <c r="Q118" i="16"/>
  <c r="O118" i="7"/>
  <c r="V117" i="16"/>
  <c r="Q118" i="7"/>
  <c r="P118" i="16"/>
  <c r="P118" i="7"/>
  <c r="U117" i="16"/>
  <c r="R118" i="7"/>
  <c r="S117" i="14"/>
  <c r="R118" i="14"/>
  <c r="V116" i="7"/>
  <c r="U117" i="14"/>
  <c r="P119" i="15"/>
  <c r="P120" i="15"/>
  <c r="T121" i="17"/>
  <c r="V121" i="17"/>
  <c r="S121" i="17"/>
  <c r="U121" i="17"/>
  <c r="Y121" i="17" l="1"/>
  <c r="W121" i="17"/>
  <c r="Z121" i="17"/>
  <c r="X121" i="17"/>
  <c r="M122" i="17" a="1"/>
  <c r="M122" i="17" s="1"/>
  <c r="N122" i="17" s="1" a="1"/>
  <c r="N122" i="17" s="1"/>
  <c r="X119" i="15"/>
  <c r="Z118" i="14"/>
  <c r="W117" i="7"/>
  <c r="Y118" i="14"/>
  <c r="X118" i="14"/>
  <c r="W118" i="14"/>
  <c r="Z119" i="15"/>
  <c r="Y119" i="15"/>
  <c r="M120" i="14" a="1"/>
  <c r="M120" i="14" s="1"/>
  <c r="N120" i="14" s="1" a="1"/>
  <c r="N120" i="14" s="1"/>
  <c r="Z118" i="16"/>
  <c r="W118" i="16"/>
  <c r="X118" i="16"/>
  <c r="Y118" i="16"/>
  <c r="N120" i="16" a="1"/>
  <c r="N120" i="16" s="1"/>
  <c r="M121" i="16" a="1"/>
  <c r="M121" i="16" s="1"/>
  <c r="X120" i="15"/>
  <c r="M121" i="15" a="1"/>
  <c r="M121" i="15" s="1"/>
  <c r="N121" i="15" s="1" a="1"/>
  <c r="N121" i="15" s="1"/>
  <c r="Z118" i="7"/>
  <c r="X118" i="7"/>
  <c r="Y118" i="7"/>
  <c r="W118" i="7"/>
  <c r="N119" i="7" a="1"/>
  <c r="N119" i="7" s="1"/>
  <c r="M120" i="7" a="1"/>
  <c r="M120" i="7" s="1"/>
  <c r="O122" i="17"/>
  <c r="P122" i="17"/>
  <c r="R122" i="17"/>
  <c r="Q122" i="17"/>
  <c r="T120" i="15"/>
  <c r="O120" i="15"/>
  <c r="T119" i="15"/>
  <c r="T118" i="14"/>
  <c r="Q119" i="14"/>
  <c r="V118" i="14"/>
  <c r="S118" i="14"/>
  <c r="R119" i="14"/>
  <c r="Q119" i="16"/>
  <c r="Q119" i="7"/>
  <c r="R120" i="15"/>
  <c r="O119" i="16"/>
  <c r="U118" i="14"/>
  <c r="Q120" i="15"/>
  <c r="V118" i="7"/>
  <c r="V119" i="15"/>
  <c r="P119" i="14"/>
  <c r="T118" i="7"/>
  <c r="O119" i="14"/>
  <c r="V118" i="16"/>
  <c r="U118" i="7"/>
  <c r="U119" i="15"/>
  <c r="S118" i="16"/>
  <c r="S118" i="7"/>
  <c r="T118" i="16"/>
  <c r="S117" i="7"/>
  <c r="R119" i="16"/>
  <c r="P119" i="16"/>
  <c r="U118" i="16"/>
  <c r="R121" i="15"/>
  <c r="O119" i="7"/>
  <c r="S122" i="17"/>
  <c r="T122" i="17"/>
  <c r="V122" i="17"/>
  <c r="U122" i="17"/>
  <c r="Y122" i="17" l="1"/>
  <c r="Z122" i="17"/>
  <c r="X122" i="17"/>
  <c r="W122" i="17"/>
  <c r="M123" i="17" a="1"/>
  <c r="M123" i="17" s="1"/>
  <c r="N123" i="17" s="1" a="1"/>
  <c r="N123" i="17" s="1"/>
  <c r="W119" i="14"/>
  <c r="X119" i="14"/>
  <c r="Y120" i="15"/>
  <c r="Z120" i="15"/>
  <c r="Z119" i="14"/>
  <c r="Y119" i="14"/>
  <c r="W120" i="15"/>
  <c r="M121" i="14" a="1"/>
  <c r="M121" i="14" s="1"/>
  <c r="N121" i="14" s="1" a="1"/>
  <c r="N121" i="14" s="1"/>
  <c r="X119" i="16"/>
  <c r="Z119" i="16"/>
  <c r="W119" i="16"/>
  <c r="Y119" i="16"/>
  <c r="N121" i="16" a="1"/>
  <c r="N121" i="16" s="1"/>
  <c r="M122" i="16" a="1"/>
  <c r="M122" i="16" s="1"/>
  <c r="Z121" i="15"/>
  <c r="M122" i="15" a="1"/>
  <c r="M122" i="15" s="1"/>
  <c r="N122" i="15" s="1" a="1"/>
  <c r="N122" i="15" s="1"/>
  <c r="Y119" i="7"/>
  <c r="W119" i="7"/>
  <c r="N120" i="7" a="1"/>
  <c r="N120" i="7" s="1"/>
  <c r="M121" i="7" a="1"/>
  <c r="M121" i="7" s="1"/>
  <c r="Q123" i="17"/>
  <c r="O123" i="17"/>
  <c r="P123" i="17"/>
  <c r="R123" i="17"/>
  <c r="S119" i="7"/>
  <c r="P120" i="14"/>
  <c r="P120" i="16"/>
  <c r="R120" i="16"/>
  <c r="Q120" i="16"/>
  <c r="V119" i="16"/>
  <c r="S119" i="16"/>
  <c r="O121" i="15"/>
  <c r="U119" i="16"/>
  <c r="V121" i="15"/>
  <c r="U119" i="14"/>
  <c r="Q120" i="14"/>
  <c r="S119" i="14"/>
  <c r="R120" i="14"/>
  <c r="S120" i="15"/>
  <c r="O120" i="14"/>
  <c r="T119" i="14"/>
  <c r="Q121" i="15"/>
  <c r="O120" i="16"/>
  <c r="U120" i="15"/>
  <c r="R119" i="7"/>
  <c r="T119" i="16"/>
  <c r="V120" i="15"/>
  <c r="P119" i="7"/>
  <c r="V119" i="14"/>
  <c r="U119" i="7"/>
  <c r="P121" i="15"/>
  <c r="P122" i="15"/>
  <c r="O120" i="7"/>
  <c r="U123" i="17"/>
  <c r="S123" i="17"/>
  <c r="T123" i="17"/>
  <c r="V123" i="17"/>
  <c r="Z123" i="17" l="1"/>
  <c r="X123" i="17"/>
  <c r="W123" i="17"/>
  <c r="Y123" i="17"/>
  <c r="M124" i="17" a="1"/>
  <c r="M124" i="17" s="1"/>
  <c r="N124" i="17" s="1" a="1"/>
  <c r="N124" i="17" s="1"/>
  <c r="X121" i="15"/>
  <c r="X119" i="7"/>
  <c r="Z119" i="7"/>
  <c r="Y121" i="15"/>
  <c r="W120" i="14"/>
  <c r="Z120" i="14"/>
  <c r="Y120" i="14"/>
  <c r="W121" i="15"/>
  <c r="X120" i="14"/>
  <c r="M122" i="14" a="1"/>
  <c r="M122" i="14" s="1"/>
  <c r="N122" i="14" s="1" a="1"/>
  <c r="N122" i="14" s="1"/>
  <c r="Y120" i="16"/>
  <c r="Z120" i="16"/>
  <c r="W120" i="16"/>
  <c r="X120" i="16"/>
  <c r="N122" i="16" a="1"/>
  <c r="N122" i="16" s="1"/>
  <c r="M123" i="16" a="1"/>
  <c r="M123" i="16" s="1"/>
  <c r="X122" i="15"/>
  <c r="M123" i="15" a="1"/>
  <c r="M123" i="15" s="1"/>
  <c r="N123" i="15" s="1" a="1"/>
  <c r="N123" i="15" s="1"/>
  <c r="W120" i="7"/>
  <c r="N121" i="7" a="1"/>
  <c r="N121" i="7" s="1"/>
  <c r="M122" i="7" a="1"/>
  <c r="M122" i="7" s="1"/>
  <c r="R124" i="17"/>
  <c r="O124" i="17"/>
  <c r="P124" i="17"/>
  <c r="Q124" i="17"/>
  <c r="S120" i="7"/>
  <c r="V120" i="14"/>
  <c r="Q121" i="14"/>
  <c r="O121" i="16"/>
  <c r="T122" i="15"/>
  <c r="T121" i="15"/>
  <c r="Q120" i="7"/>
  <c r="U120" i="14"/>
  <c r="T119" i="7"/>
  <c r="S121" i="15"/>
  <c r="Q122" i="15"/>
  <c r="R122" i="15"/>
  <c r="O122" i="15"/>
  <c r="U120" i="16"/>
  <c r="R121" i="16"/>
  <c r="S120" i="14"/>
  <c r="P121" i="16"/>
  <c r="V119" i="7"/>
  <c r="T120" i="14"/>
  <c r="R120" i="7"/>
  <c r="P120" i="7"/>
  <c r="U121" i="15"/>
  <c r="P121" i="14"/>
  <c r="Q121" i="16"/>
  <c r="R121" i="14"/>
  <c r="O121" i="14"/>
  <c r="V120" i="16"/>
  <c r="T120" i="16"/>
  <c r="S120" i="16"/>
  <c r="R123" i="15"/>
  <c r="P121" i="7"/>
  <c r="V124" i="17"/>
  <c r="S124" i="17"/>
  <c r="T124" i="17"/>
  <c r="U124" i="17"/>
  <c r="Y124" i="17" l="1"/>
  <c r="X124" i="17"/>
  <c r="W124" i="17"/>
  <c r="Z124" i="17"/>
  <c r="M125" i="17" a="1"/>
  <c r="M125" i="17" s="1"/>
  <c r="N125" i="17" s="1" a="1"/>
  <c r="N125" i="17" s="1"/>
  <c r="W121" i="14"/>
  <c r="Z121" i="14"/>
  <c r="X121" i="14"/>
  <c r="X120" i="7"/>
  <c r="Z120" i="7"/>
  <c r="W122" i="15"/>
  <c r="Z122" i="15"/>
  <c r="Y122" i="15"/>
  <c r="Y120" i="7"/>
  <c r="Y121" i="14"/>
  <c r="M123" i="14" a="1"/>
  <c r="M123" i="14" s="1"/>
  <c r="N123" i="14" s="1" a="1"/>
  <c r="N123" i="14" s="1"/>
  <c r="W121" i="16"/>
  <c r="X121" i="16"/>
  <c r="Z121" i="16"/>
  <c r="Y121" i="16"/>
  <c r="N123" i="16" a="1"/>
  <c r="N123" i="16" s="1"/>
  <c r="M124" i="16" a="1"/>
  <c r="M124" i="16" s="1"/>
  <c r="Z123" i="15"/>
  <c r="M124" i="15" a="1"/>
  <c r="M124" i="15" s="1"/>
  <c r="N124" i="15" s="1" a="1"/>
  <c r="N124" i="15" s="1"/>
  <c r="X121" i="7"/>
  <c r="N122" i="7" a="1"/>
  <c r="N122" i="7" s="1"/>
  <c r="M123" i="7" a="1"/>
  <c r="M123" i="7" s="1"/>
  <c r="O125" i="17"/>
  <c r="Q125" i="17"/>
  <c r="P125" i="17"/>
  <c r="R125" i="17"/>
  <c r="T121" i="7"/>
  <c r="S122" i="15"/>
  <c r="V123" i="15"/>
  <c r="Q121" i="7"/>
  <c r="T121" i="16"/>
  <c r="U121" i="16"/>
  <c r="P122" i="16"/>
  <c r="V122" i="15"/>
  <c r="O121" i="7"/>
  <c r="R122" i="16"/>
  <c r="S121" i="14"/>
  <c r="Q123" i="15"/>
  <c r="U122" i="15"/>
  <c r="P123" i="15"/>
  <c r="V121" i="14"/>
  <c r="O123" i="15"/>
  <c r="V121" i="16"/>
  <c r="S121" i="16"/>
  <c r="Q122" i="16"/>
  <c r="U120" i="7"/>
  <c r="P122" i="14"/>
  <c r="T121" i="14"/>
  <c r="Q122" i="14"/>
  <c r="T120" i="7"/>
  <c r="O122" i="14"/>
  <c r="U121" i="14"/>
  <c r="R122" i="14"/>
  <c r="V120" i="7"/>
  <c r="R121" i="7"/>
  <c r="O122" i="16"/>
  <c r="R124" i="15"/>
  <c r="P122" i="7"/>
  <c r="S125" i="17"/>
  <c r="U125" i="17"/>
  <c r="T125" i="17"/>
  <c r="V125" i="17"/>
  <c r="Z125" i="17" l="1"/>
  <c r="X125" i="17"/>
  <c r="Y125" i="17"/>
  <c r="W125" i="17"/>
  <c r="M126" i="17" a="1"/>
  <c r="M126" i="17" s="1"/>
  <c r="N126" i="17" s="1" a="1"/>
  <c r="N126" i="17" s="1"/>
  <c r="Z121" i="7"/>
  <c r="Z122" i="14"/>
  <c r="W122" i="14"/>
  <c r="Y122" i="14"/>
  <c r="X122" i="14"/>
  <c r="W123" i="15"/>
  <c r="X123" i="15"/>
  <c r="Y123" i="15"/>
  <c r="W121" i="7"/>
  <c r="Y121" i="7"/>
  <c r="M124" i="14" a="1"/>
  <c r="M124" i="14" s="1"/>
  <c r="N124" i="14" s="1" a="1"/>
  <c r="N124" i="14" s="1"/>
  <c r="X122" i="16"/>
  <c r="Z122" i="16"/>
  <c r="W122" i="16"/>
  <c r="Y122" i="16"/>
  <c r="N124" i="16" a="1"/>
  <c r="N124" i="16" s="1"/>
  <c r="M125" i="16" a="1"/>
  <c r="M125" i="16" s="1"/>
  <c r="Z124" i="15"/>
  <c r="M125" i="15" a="1"/>
  <c r="M125" i="15" s="1"/>
  <c r="N125" i="15" s="1" a="1"/>
  <c r="N125" i="15" s="1"/>
  <c r="X122" i="7"/>
  <c r="N123" i="7" a="1"/>
  <c r="N123" i="7" s="1"/>
  <c r="M124" i="7" a="1"/>
  <c r="M124" i="7" s="1"/>
  <c r="R126" i="17"/>
  <c r="O126" i="17"/>
  <c r="P126" i="17"/>
  <c r="Q126" i="17"/>
  <c r="T122" i="7"/>
  <c r="S123" i="15"/>
  <c r="R123" i="14"/>
  <c r="S122" i="16"/>
  <c r="U122" i="16"/>
  <c r="O123" i="14"/>
  <c r="V124" i="15"/>
  <c r="P123" i="14"/>
  <c r="P123" i="16"/>
  <c r="Q123" i="16"/>
  <c r="R123" i="16"/>
  <c r="V121" i="7"/>
  <c r="T123" i="15"/>
  <c r="Q122" i="7"/>
  <c r="R122" i="7"/>
  <c r="V122" i="14"/>
  <c r="U123" i="15"/>
  <c r="O124" i="15"/>
  <c r="Q124" i="15"/>
  <c r="O123" i="16"/>
  <c r="T122" i="16"/>
  <c r="P123" i="7"/>
  <c r="Q123" i="14"/>
  <c r="V122" i="16"/>
  <c r="O123" i="7"/>
  <c r="S122" i="14"/>
  <c r="S121" i="7"/>
  <c r="P124" i="15"/>
  <c r="O122" i="7"/>
  <c r="U121" i="7"/>
  <c r="U122" i="14"/>
  <c r="T122" i="14"/>
  <c r="R125" i="15"/>
  <c r="R123" i="7"/>
  <c r="V126" i="17"/>
  <c r="S126" i="17"/>
  <c r="T126" i="17"/>
  <c r="U126" i="17"/>
  <c r="Y126" i="17" l="1"/>
  <c r="X126" i="17"/>
  <c r="W126" i="17"/>
  <c r="Z126" i="17"/>
  <c r="M127" i="17" a="1"/>
  <c r="M127" i="17" s="1"/>
  <c r="N127" i="17" s="1" a="1"/>
  <c r="N127" i="17" s="1"/>
  <c r="W122" i="7"/>
  <c r="X124" i="15"/>
  <c r="Y123" i="14"/>
  <c r="Y124" i="15"/>
  <c r="W124" i="15"/>
  <c r="Z122" i="7"/>
  <c r="Y122" i="7"/>
  <c r="X123" i="14"/>
  <c r="W123" i="14"/>
  <c r="Z123" i="14"/>
  <c r="M125" i="14" a="1"/>
  <c r="M125" i="14" s="1"/>
  <c r="N125" i="14" s="1" a="1"/>
  <c r="N125" i="14" s="1"/>
  <c r="W123" i="16"/>
  <c r="Z123" i="16"/>
  <c r="Y123" i="16"/>
  <c r="X123" i="16"/>
  <c r="N125" i="16" a="1"/>
  <c r="N125" i="16" s="1"/>
  <c r="M126" i="16" a="1"/>
  <c r="M126" i="16" s="1"/>
  <c r="Z125" i="15"/>
  <c r="M126" i="15" a="1"/>
  <c r="M126" i="15" s="1"/>
  <c r="N126" i="15" s="1" a="1"/>
  <c r="N126" i="15" s="1"/>
  <c r="Z123" i="7"/>
  <c r="W123" i="7"/>
  <c r="X123" i="7"/>
  <c r="N124" i="7" a="1"/>
  <c r="N124" i="7" s="1"/>
  <c r="M125" i="7" a="1"/>
  <c r="M125" i="7" s="1"/>
  <c r="R127" i="17"/>
  <c r="Q127" i="17"/>
  <c r="O127" i="17"/>
  <c r="P127" i="17"/>
  <c r="V123" i="7"/>
  <c r="S124" i="15"/>
  <c r="Q124" i="14"/>
  <c r="Q124" i="16"/>
  <c r="P124" i="14"/>
  <c r="T123" i="16"/>
  <c r="O124" i="16"/>
  <c r="V125" i="15"/>
  <c r="R124" i="14"/>
  <c r="V123" i="16"/>
  <c r="S122" i="7"/>
  <c r="V122" i="7"/>
  <c r="P124" i="16"/>
  <c r="U124" i="15"/>
  <c r="V123" i="14"/>
  <c r="Q123" i="7"/>
  <c r="R124" i="16"/>
  <c r="S123" i="16"/>
  <c r="O124" i="14"/>
  <c r="T124" i="15"/>
  <c r="U122" i="7"/>
  <c r="Q125" i="15"/>
  <c r="U123" i="16"/>
  <c r="P125" i="15"/>
  <c r="S123" i="7"/>
  <c r="T123" i="14"/>
  <c r="O125" i="15"/>
  <c r="U123" i="14"/>
  <c r="S123" i="14"/>
  <c r="T123" i="7"/>
  <c r="Q126" i="15"/>
  <c r="R124" i="7"/>
  <c r="V127" i="17"/>
  <c r="U127" i="17"/>
  <c r="S127" i="17"/>
  <c r="T127" i="17"/>
  <c r="X127" i="17" l="1"/>
  <c r="W127" i="17"/>
  <c r="Y127" i="17"/>
  <c r="Z127" i="17"/>
  <c r="M128" i="17" a="1"/>
  <c r="M128" i="17" s="1"/>
  <c r="N128" i="17" s="1" a="1"/>
  <c r="N128" i="17" s="1"/>
  <c r="W125" i="15"/>
  <c r="X125" i="15"/>
  <c r="Y125" i="15"/>
  <c r="W124" i="14"/>
  <c r="Y123" i="7"/>
  <c r="Z124" i="14"/>
  <c r="X124" i="14"/>
  <c r="Y124" i="14"/>
  <c r="M126" i="14" a="1"/>
  <c r="M126" i="14" s="1"/>
  <c r="N126" i="14" s="1" a="1"/>
  <c r="N126" i="14" s="1"/>
  <c r="X124" i="16"/>
  <c r="W124" i="16"/>
  <c r="Y124" i="16"/>
  <c r="Z124" i="16"/>
  <c r="N126" i="16" a="1"/>
  <c r="N126" i="16" s="1"/>
  <c r="M127" i="16" a="1"/>
  <c r="M127" i="16" s="1"/>
  <c r="Y126" i="15"/>
  <c r="M127" i="15" a="1"/>
  <c r="M127" i="15" s="1"/>
  <c r="N127" i="15" s="1" a="1"/>
  <c r="N127" i="15" s="1"/>
  <c r="Z124" i="7"/>
  <c r="N125" i="7" a="1"/>
  <c r="N125" i="7" s="1"/>
  <c r="M126" i="7" a="1"/>
  <c r="M126" i="7" s="1"/>
  <c r="O128" i="17"/>
  <c r="R128" i="17"/>
  <c r="P128" i="17"/>
  <c r="Q128" i="17"/>
  <c r="V124" i="7"/>
  <c r="R126" i="15"/>
  <c r="U126" i="15"/>
  <c r="V124" i="14"/>
  <c r="P126" i="15"/>
  <c r="Q125" i="16"/>
  <c r="S125" i="15"/>
  <c r="T124" i="14"/>
  <c r="P124" i="7"/>
  <c r="T125" i="15"/>
  <c r="O124" i="7"/>
  <c r="Q124" i="7"/>
  <c r="P125" i="16"/>
  <c r="T124" i="16"/>
  <c r="U124" i="14"/>
  <c r="O126" i="15"/>
  <c r="U125" i="15"/>
  <c r="Q125" i="14"/>
  <c r="R125" i="16"/>
  <c r="S124" i="14"/>
  <c r="O125" i="14"/>
  <c r="O125" i="16"/>
  <c r="V124" i="16"/>
  <c r="R125" i="14"/>
  <c r="S124" i="16"/>
  <c r="U124" i="16"/>
  <c r="U123" i="7"/>
  <c r="P125" i="14"/>
  <c r="R127" i="15"/>
  <c r="P125" i="7"/>
  <c r="S128" i="17"/>
  <c r="V128" i="17"/>
  <c r="T128" i="17"/>
  <c r="U128" i="17"/>
  <c r="Y128" i="17" l="1"/>
  <c r="X128" i="17"/>
  <c r="Z128" i="17"/>
  <c r="W128" i="17"/>
  <c r="M129" i="17" a="1"/>
  <c r="M129" i="17" s="1"/>
  <c r="N129" i="17" s="1" a="1"/>
  <c r="N129" i="17" s="1"/>
  <c r="X125" i="14"/>
  <c r="Z125" i="14"/>
  <c r="W125" i="14"/>
  <c r="Y125" i="14"/>
  <c r="W126" i="15"/>
  <c r="Y124" i="7"/>
  <c r="W124" i="7"/>
  <c r="X124" i="7"/>
  <c r="X126" i="15"/>
  <c r="Z126" i="15"/>
  <c r="M127" i="14" a="1"/>
  <c r="M127" i="14" s="1"/>
  <c r="N127" i="14" s="1" a="1"/>
  <c r="N127" i="14" s="1"/>
  <c r="Y125" i="16"/>
  <c r="Z125" i="16"/>
  <c r="W125" i="16"/>
  <c r="X125" i="16"/>
  <c r="N127" i="16" a="1"/>
  <c r="N127" i="16" s="1"/>
  <c r="M128" i="16" a="1"/>
  <c r="M128" i="16" s="1"/>
  <c r="Z127" i="15"/>
  <c r="M128" i="15" a="1"/>
  <c r="M128" i="15" s="1"/>
  <c r="N128" i="15" s="1" a="1"/>
  <c r="N128" i="15" s="1"/>
  <c r="X125" i="7"/>
  <c r="N126" i="7" a="1"/>
  <c r="N126" i="7" s="1"/>
  <c r="M127" i="7" a="1"/>
  <c r="M127" i="7" s="1"/>
  <c r="O129" i="17"/>
  <c r="Q129" i="17"/>
  <c r="R129" i="17"/>
  <c r="P129" i="17"/>
  <c r="T125" i="7"/>
  <c r="U124" i="7"/>
  <c r="P126" i="14"/>
  <c r="O126" i="16"/>
  <c r="Q126" i="16"/>
  <c r="V127" i="15"/>
  <c r="Q126" i="14"/>
  <c r="V125" i="16"/>
  <c r="S125" i="16"/>
  <c r="R126" i="16"/>
  <c r="R125" i="7"/>
  <c r="T125" i="16"/>
  <c r="T125" i="14"/>
  <c r="S124" i="7"/>
  <c r="Q125" i="7"/>
  <c r="T124" i="7"/>
  <c r="O125" i="7"/>
  <c r="V125" i="14"/>
  <c r="T126" i="15"/>
  <c r="S125" i="14"/>
  <c r="Q127" i="15"/>
  <c r="V126" i="15"/>
  <c r="P127" i="15"/>
  <c r="U125" i="14"/>
  <c r="S126" i="15"/>
  <c r="R126" i="14"/>
  <c r="O127" i="15"/>
  <c r="U125" i="16"/>
  <c r="O126" i="14"/>
  <c r="P126" i="16"/>
  <c r="Q128" i="15"/>
  <c r="O126" i="7"/>
  <c r="S129" i="17"/>
  <c r="U129" i="17"/>
  <c r="V129" i="17"/>
  <c r="T129" i="17"/>
  <c r="X129" i="17" l="1"/>
  <c r="Z129" i="17"/>
  <c r="Y129" i="17"/>
  <c r="W129" i="17"/>
  <c r="M130" i="17" a="1"/>
  <c r="M130" i="17" s="1"/>
  <c r="N130" i="17" s="1" a="1"/>
  <c r="N130" i="17" s="1"/>
  <c r="W126" i="14"/>
  <c r="W127" i="15"/>
  <c r="Z126" i="14"/>
  <c r="X127" i="15"/>
  <c r="Y127" i="15"/>
  <c r="W125" i="7"/>
  <c r="Y125" i="7"/>
  <c r="Z125" i="7"/>
  <c r="Y126" i="14"/>
  <c r="X126" i="14"/>
  <c r="M128" i="14" a="1"/>
  <c r="M128" i="14" s="1"/>
  <c r="N128" i="14" s="1" a="1"/>
  <c r="N128" i="14" s="1"/>
  <c r="Z126" i="16"/>
  <c r="Y126" i="16"/>
  <c r="W126" i="16"/>
  <c r="X126" i="16"/>
  <c r="N128" i="16" a="1"/>
  <c r="N128" i="16" s="1"/>
  <c r="M129" i="16" a="1"/>
  <c r="M129" i="16" s="1"/>
  <c r="Y128" i="15"/>
  <c r="M129" i="15" a="1"/>
  <c r="M129" i="15" s="1"/>
  <c r="N129" i="15" s="1" a="1"/>
  <c r="N129" i="15" s="1"/>
  <c r="W126" i="7"/>
  <c r="N127" i="7" a="1"/>
  <c r="N127" i="7" s="1"/>
  <c r="M128" i="7" a="1"/>
  <c r="M128" i="7" s="1"/>
  <c r="O130" i="17"/>
  <c r="P130" i="17"/>
  <c r="Q130" i="17"/>
  <c r="R130" i="17"/>
  <c r="S126" i="7"/>
  <c r="S125" i="7"/>
  <c r="P126" i="7"/>
  <c r="V126" i="16"/>
  <c r="U128" i="15"/>
  <c r="R127" i="16"/>
  <c r="O128" i="15"/>
  <c r="U126" i="16"/>
  <c r="S126" i="14"/>
  <c r="U125" i="7"/>
  <c r="R128" i="15"/>
  <c r="S126" i="16"/>
  <c r="T126" i="16"/>
  <c r="S127" i="15"/>
  <c r="V125" i="7"/>
  <c r="P127" i="14"/>
  <c r="R127" i="14"/>
  <c r="O127" i="16"/>
  <c r="T126" i="14"/>
  <c r="V126" i="14"/>
  <c r="U126" i="14"/>
  <c r="Q127" i="14"/>
  <c r="O127" i="14"/>
  <c r="T127" i="15"/>
  <c r="U127" i="15"/>
  <c r="P128" i="15"/>
  <c r="Q126" i="7"/>
  <c r="Q127" i="16"/>
  <c r="P127" i="7"/>
  <c r="R126" i="7"/>
  <c r="P127" i="16"/>
  <c r="R127" i="7"/>
  <c r="O129" i="15"/>
  <c r="O127" i="7"/>
  <c r="S130" i="17"/>
  <c r="T130" i="17"/>
  <c r="U130" i="17"/>
  <c r="V130" i="17"/>
  <c r="Z130" i="17" l="1"/>
  <c r="Y130" i="17"/>
  <c r="X130" i="17"/>
  <c r="W130" i="17"/>
  <c r="M131" i="17" a="1"/>
  <c r="M131" i="17" s="1"/>
  <c r="N131" i="17" s="1" a="1"/>
  <c r="N131" i="17" s="1"/>
  <c r="Z126" i="7"/>
  <c r="Y126" i="7"/>
  <c r="X128" i="15"/>
  <c r="W127" i="14"/>
  <c r="Y127" i="14"/>
  <c r="Z127" i="14"/>
  <c r="X127" i="14"/>
  <c r="Z128" i="15"/>
  <c r="W128" i="15"/>
  <c r="X126" i="7"/>
  <c r="M129" i="14" a="1"/>
  <c r="M129" i="14" s="1"/>
  <c r="N129" i="14" s="1" a="1"/>
  <c r="N129" i="14" s="1"/>
  <c r="W127" i="16"/>
  <c r="Z127" i="16"/>
  <c r="X127" i="16"/>
  <c r="Y127" i="16"/>
  <c r="N129" i="16" a="1"/>
  <c r="N129" i="16" s="1"/>
  <c r="M130" i="16" a="1"/>
  <c r="M130" i="16" s="1"/>
  <c r="W129" i="15"/>
  <c r="M130" i="15" a="1"/>
  <c r="M130" i="15" s="1"/>
  <c r="N130" i="15" s="1" a="1"/>
  <c r="N130" i="15" s="1"/>
  <c r="W127" i="7"/>
  <c r="Z127" i="7"/>
  <c r="X127" i="7"/>
  <c r="N128" i="7" a="1"/>
  <c r="N128" i="7" s="1"/>
  <c r="M129" i="7" a="1"/>
  <c r="M129" i="7" s="1"/>
  <c r="R131" i="17"/>
  <c r="Q131" i="17"/>
  <c r="O131" i="17"/>
  <c r="P131" i="17"/>
  <c r="S127" i="7"/>
  <c r="P129" i="15"/>
  <c r="R128" i="16"/>
  <c r="U127" i="14"/>
  <c r="Q129" i="15"/>
  <c r="S129" i="15"/>
  <c r="Q128" i="16"/>
  <c r="U127" i="16"/>
  <c r="V127" i="7"/>
  <c r="V127" i="14"/>
  <c r="P128" i="16"/>
  <c r="V126" i="7"/>
  <c r="R129" i="15"/>
  <c r="O128" i="16"/>
  <c r="T127" i="16"/>
  <c r="P128" i="14"/>
  <c r="T127" i="14"/>
  <c r="T127" i="7"/>
  <c r="U126" i="7"/>
  <c r="V128" i="15"/>
  <c r="Q127" i="7"/>
  <c r="Q128" i="14"/>
  <c r="T128" i="15"/>
  <c r="S128" i="15"/>
  <c r="R128" i="14"/>
  <c r="T126" i="7"/>
  <c r="R128" i="7"/>
  <c r="V127" i="16"/>
  <c r="O128" i="14"/>
  <c r="S127" i="16"/>
  <c r="P128" i="7"/>
  <c r="S127" i="14"/>
  <c r="O130" i="15"/>
  <c r="O128" i="7"/>
  <c r="V131" i="17"/>
  <c r="U131" i="17"/>
  <c r="S131" i="17"/>
  <c r="T131" i="17"/>
  <c r="X131" i="17" l="1"/>
  <c r="W131" i="17"/>
  <c r="Y131" i="17"/>
  <c r="Z131" i="17"/>
  <c r="M132" i="17" a="1"/>
  <c r="M132" i="17" s="1"/>
  <c r="N132" i="17" s="1" a="1"/>
  <c r="N132" i="17" s="1"/>
  <c r="W128" i="14"/>
  <c r="Z128" i="14"/>
  <c r="Y128" i="14"/>
  <c r="Y127" i="7"/>
  <c r="X128" i="14"/>
  <c r="Z129" i="15"/>
  <c r="Y129" i="15"/>
  <c r="X129" i="15"/>
  <c r="M130" i="14" a="1"/>
  <c r="M130" i="14" s="1"/>
  <c r="N130" i="14" s="1" a="1"/>
  <c r="N130" i="14" s="1"/>
  <c r="W128" i="16"/>
  <c r="X128" i="16"/>
  <c r="Y128" i="16"/>
  <c r="Z128" i="16"/>
  <c r="N130" i="16" a="1"/>
  <c r="N130" i="16" s="1"/>
  <c r="M131" i="16" a="1"/>
  <c r="M131" i="16" s="1"/>
  <c r="W130" i="15"/>
  <c r="M131" i="15" a="1"/>
  <c r="M131" i="15" s="1"/>
  <c r="N131" i="15" s="1" a="1"/>
  <c r="N131" i="15" s="1"/>
  <c r="W128" i="7"/>
  <c r="X128" i="7"/>
  <c r="Z128" i="7"/>
  <c r="N129" i="7" a="1"/>
  <c r="N129" i="7" s="1"/>
  <c r="M130" i="7" a="1"/>
  <c r="M130" i="7" s="1"/>
  <c r="Q132" i="17"/>
  <c r="R132" i="17"/>
  <c r="P132" i="17"/>
  <c r="O132" i="17"/>
  <c r="S128" i="7"/>
  <c r="T128" i="14"/>
  <c r="S130" i="15"/>
  <c r="T128" i="7"/>
  <c r="V129" i="15"/>
  <c r="P129" i="14"/>
  <c r="V128" i="16"/>
  <c r="S128" i="14"/>
  <c r="O129" i="14"/>
  <c r="U129" i="15"/>
  <c r="R129" i="14"/>
  <c r="V128" i="7"/>
  <c r="Q129" i="14"/>
  <c r="T129" i="15"/>
  <c r="Q128" i="7"/>
  <c r="O129" i="16"/>
  <c r="S128" i="16"/>
  <c r="V128" i="14"/>
  <c r="T128" i="16"/>
  <c r="U128" i="16"/>
  <c r="P130" i="15"/>
  <c r="Q129" i="16"/>
  <c r="U128" i="14"/>
  <c r="Q130" i="15"/>
  <c r="R129" i="16"/>
  <c r="U127" i="7"/>
  <c r="R130" i="15"/>
  <c r="P129" i="16"/>
  <c r="R131" i="15"/>
  <c r="P129" i="7"/>
  <c r="U132" i="17"/>
  <c r="V132" i="17"/>
  <c r="T132" i="17"/>
  <c r="S132" i="17"/>
  <c r="W132" i="17" l="1"/>
  <c r="X132" i="17"/>
  <c r="Z132" i="17"/>
  <c r="Y132" i="17"/>
  <c r="M133" i="17" a="1"/>
  <c r="M133" i="17" s="1"/>
  <c r="N133" i="17" s="1" a="1"/>
  <c r="N133" i="17" s="1"/>
  <c r="Z130" i="15"/>
  <c r="Y130" i="15"/>
  <c r="X130" i="15"/>
  <c r="Y128" i="7"/>
  <c r="Y129" i="14"/>
  <c r="Z129" i="14"/>
  <c r="W129" i="14"/>
  <c r="X129" i="14"/>
  <c r="M131" i="14" a="1"/>
  <c r="M131" i="14" s="1"/>
  <c r="N131" i="14" s="1" a="1"/>
  <c r="N131" i="14" s="1"/>
  <c r="X129" i="16"/>
  <c r="Z129" i="16"/>
  <c r="Y129" i="16"/>
  <c r="W129" i="16"/>
  <c r="N131" i="16" a="1"/>
  <c r="N131" i="16" s="1"/>
  <c r="M132" i="16" a="1"/>
  <c r="M132" i="16" s="1"/>
  <c r="Z131" i="15"/>
  <c r="M132" i="15" a="1"/>
  <c r="M132" i="15" s="1"/>
  <c r="N132" i="15" s="1" a="1"/>
  <c r="N132" i="15" s="1"/>
  <c r="X129" i="7"/>
  <c r="N130" i="7" a="1"/>
  <c r="N130" i="7" s="1"/>
  <c r="M131" i="7" a="1"/>
  <c r="M131" i="7" s="1"/>
  <c r="O133" i="17"/>
  <c r="P133" i="17"/>
  <c r="Q133" i="17"/>
  <c r="R133" i="17"/>
  <c r="T129" i="7"/>
  <c r="V129" i="14"/>
  <c r="Q131" i="15"/>
  <c r="V131" i="15"/>
  <c r="O131" i="15"/>
  <c r="S129" i="16"/>
  <c r="O130" i="14"/>
  <c r="V130" i="15"/>
  <c r="S129" i="14"/>
  <c r="P130" i="14"/>
  <c r="U130" i="15"/>
  <c r="R130" i="14"/>
  <c r="T129" i="14"/>
  <c r="T130" i="15"/>
  <c r="U128" i="7"/>
  <c r="Q129" i="7"/>
  <c r="P130" i="16"/>
  <c r="R130" i="16"/>
  <c r="O130" i="16"/>
  <c r="U129" i="16"/>
  <c r="Q130" i="14"/>
  <c r="T129" i="16"/>
  <c r="Q130" i="16"/>
  <c r="R129" i="7"/>
  <c r="V129" i="16"/>
  <c r="P131" i="15"/>
  <c r="U129" i="14"/>
  <c r="O129" i="7"/>
  <c r="P132" i="15"/>
  <c r="Q130" i="7"/>
  <c r="S133" i="17"/>
  <c r="T133" i="17"/>
  <c r="U133" i="17"/>
  <c r="V133" i="17"/>
  <c r="Z133" i="17" l="1"/>
  <c r="Y133" i="17"/>
  <c r="X133" i="17"/>
  <c r="W133" i="17"/>
  <c r="M134" i="17" a="1"/>
  <c r="M134" i="17" s="1"/>
  <c r="N134" i="17" s="1" a="1"/>
  <c r="N134" i="17" s="1"/>
  <c r="W129" i="7"/>
  <c r="X131" i="15"/>
  <c r="Z129" i="7"/>
  <c r="Y130" i="14"/>
  <c r="Y129" i="7"/>
  <c r="Z130" i="14"/>
  <c r="X130" i="14"/>
  <c r="W130" i="14"/>
  <c r="W131" i="15"/>
  <c r="Y131" i="15"/>
  <c r="M132" i="14" a="1"/>
  <c r="M132" i="14" s="1"/>
  <c r="N132" i="14" s="1" a="1"/>
  <c r="N132" i="14" s="1"/>
  <c r="W130" i="16"/>
  <c r="Z130" i="16"/>
  <c r="X130" i="16"/>
  <c r="Y130" i="16"/>
  <c r="N132" i="16" a="1"/>
  <c r="N132" i="16" s="1"/>
  <c r="M133" i="16" a="1"/>
  <c r="M133" i="16" s="1"/>
  <c r="X132" i="15"/>
  <c r="M133" i="15" a="1"/>
  <c r="M133" i="15" s="1"/>
  <c r="N133" i="15" s="1" a="1"/>
  <c r="N133" i="15" s="1"/>
  <c r="Y130" i="7"/>
  <c r="N131" i="7" a="1"/>
  <c r="N131" i="7" s="1"/>
  <c r="M132" i="7" a="1"/>
  <c r="M132" i="7" s="1"/>
  <c r="Q134" i="17"/>
  <c r="R134" i="17"/>
  <c r="O134" i="17"/>
  <c r="P134" i="17"/>
  <c r="U130" i="7"/>
  <c r="V130" i="14"/>
  <c r="R130" i="7"/>
  <c r="O131" i="16"/>
  <c r="T130" i="16"/>
  <c r="T132" i="15"/>
  <c r="P130" i="7"/>
  <c r="P131" i="16"/>
  <c r="V130" i="16"/>
  <c r="U130" i="16"/>
  <c r="S129" i="7"/>
  <c r="T130" i="14"/>
  <c r="O131" i="14"/>
  <c r="T131" i="15"/>
  <c r="S130" i="14"/>
  <c r="Q131" i="14"/>
  <c r="P131" i="14"/>
  <c r="R131" i="16"/>
  <c r="S130" i="16"/>
  <c r="V129" i="7"/>
  <c r="S131" i="15"/>
  <c r="R131" i="14"/>
  <c r="R132" i="15"/>
  <c r="O132" i="15"/>
  <c r="U130" i="14"/>
  <c r="U131" i="15"/>
  <c r="Q132" i="15"/>
  <c r="U129" i="7"/>
  <c r="O130" i="7"/>
  <c r="Q131" i="16"/>
  <c r="Q133" i="15"/>
  <c r="R131" i="7"/>
  <c r="U134" i="17"/>
  <c r="V134" i="17"/>
  <c r="S134" i="17"/>
  <c r="T134" i="17"/>
  <c r="X134" i="17" l="1"/>
  <c r="W134" i="17"/>
  <c r="Z134" i="17"/>
  <c r="Y134" i="17"/>
  <c r="M135" i="17" a="1"/>
  <c r="M135" i="17" s="1"/>
  <c r="N135" i="17" s="1" a="1"/>
  <c r="N135" i="17" s="1"/>
  <c r="W130" i="7"/>
  <c r="Y132" i="15"/>
  <c r="W132" i="15"/>
  <c r="Z132" i="15"/>
  <c r="Z131" i="14"/>
  <c r="X131" i="14"/>
  <c r="Y131" i="14"/>
  <c r="W131" i="14"/>
  <c r="X130" i="7"/>
  <c r="Z130" i="7"/>
  <c r="M133" i="14" a="1"/>
  <c r="M133" i="14" s="1"/>
  <c r="N133" i="14" s="1" a="1"/>
  <c r="N133" i="14" s="1"/>
  <c r="Z131" i="16"/>
  <c r="X131" i="16"/>
  <c r="W131" i="16"/>
  <c r="Y131" i="16"/>
  <c r="N133" i="16" a="1"/>
  <c r="N133" i="16" s="1"/>
  <c r="M134" i="16" a="1"/>
  <c r="M134" i="16" s="1"/>
  <c r="Y133" i="15"/>
  <c r="M134" i="15" a="1"/>
  <c r="M134" i="15" s="1"/>
  <c r="N134" i="15" s="1" a="1"/>
  <c r="N134" i="15" s="1"/>
  <c r="Z131" i="7"/>
  <c r="N132" i="7" a="1"/>
  <c r="N132" i="7" s="1"/>
  <c r="M133" i="7" a="1"/>
  <c r="M133" i="7" s="1"/>
  <c r="Q135" i="17"/>
  <c r="O135" i="17"/>
  <c r="R135" i="17"/>
  <c r="P135" i="17"/>
  <c r="V131" i="7"/>
  <c r="T131" i="14"/>
  <c r="U133" i="15"/>
  <c r="R133" i="15"/>
  <c r="T131" i="16"/>
  <c r="O132" i="16"/>
  <c r="S131" i="16"/>
  <c r="U131" i="16"/>
  <c r="S130" i="7"/>
  <c r="R132" i="14"/>
  <c r="U131" i="14"/>
  <c r="Q132" i="14"/>
  <c r="Q131" i="7"/>
  <c r="V131" i="16"/>
  <c r="O132" i="7"/>
  <c r="V131" i="14"/>
  <c r="P131" i="7"/>
  <c r="Q132" i="16"/>
  <c r="R132" i="7"/>
  <c r="R132" i="16"/>
  <c r="Q132" i="7"/>
  <c r="U132" i="15"/>
  <c r="P132" i="14"/>
  <c r="S131" i="14"/>
  <c r="O132" i="14"/>
  <c r="P132" i="16"/>
  <c r="S132" i="15"/>
  <c r="T130" i="7"/>
  <c r="O133" i="15"/>
  <c r="V130" i="7"/>
  <c r="O131" i="7"/>
  <c r="P133" i="15"/>
  <c r="V132" i="15"/>
  <c r="Q134" i="15"/>
  <c r="P132" i="7"/>
  <c r="U135" i="17"/>
  <c r="S135" i="17"/>
  <c r="V135" i="17"/>
  <c r="T135" i="17"/>
  <c r="X135" i="17" l="1"/>
  <c r="Z135" i="17"/>
  <c r="W135" i="17"/>
  <c r="Y135" i="17"/>
  <c r="M136" i="17" a="1"/>
  <c r="M136" i="17" s="1"/>
  <c r="N136" i="17" s="1" a="1"/>
  <c r="N136" i="17" s="1"/>
  <c r="X133" i="15"/>
  <c r="W131" i="7"/>
  <c r="W133" i="15"/>
  <c r="W132" i="14"/>
  <c r="X132" i="14"/>
  <c r="X131" i="7"/>
  <c r="Y131" i="7"/>
  <c r="Y132" i="14"/>
  <c r="Z132" i="14"/>
  <c r="Z133" i="15"/>
  <c r="M134" i="14" a="1"/>
  <c r="M134" i="14" s="1"/>
  <c r="N134" i="14" s="1" a="1"/>
  <c r="N134" i="14" s="1"/>
  <c r="X132" i="16"/>
  <c r="W132" i="16"/>
  <c r="Z132" i="16"/>
  <c r="Y132" i="16"/>
  <c r="N134" i="16" a="1"/>
  <c r="N134" i="16" s="1"/>
  <c r="M135" i="16" a="1"/>
  <c r="M135" i="16" s="1"/>
  <c r="Y134" i="15"/>
  <c r="M135" i="15" a="1"/>
  <c r="M135" i="15" s="1"/>
  <c r="N135" i="15" s="1" a="1"/>
  <c r="N135" i="15" s="1"/>
  <c r="X132" i="7"/>
  <c r="Y132" i="7"/>
  <c r="Z132" i="7"/>
  <c r="W132" i="7"/>
  <c r="N133" i="7" a="1"/>
  <c r="N133" i="7" s="1"/>
  <c r="M134" i="7" a="1"/>
  <c r="M134" i="7" s="1"/>
  <c r="Q136" i="17"/>
  <c r="R136" i="17"/>
  <c r="O136" i="17"/>
  <c r="P136" i="17"/>
  <c r="T132" i="7"/>
  <c r="U132" i="7"/>
  <c r="P133" i="16"/>
  <c r="Q133" i="16"/>
  <c r="O133" i="7"/>
  <c r="V133" i="15"/>
  <c r="T132" i="16"/>
  <c r="Q133" i="7"/>
  <c r="U134" i="15"/>
  <c r="V132" i="7"/>
  <c r="S132" i="16"/>
  <c r="O133" i="16"/>
  <c r="T133" i="15"/>
  <c r="T131" i="7"/>
  <c r="P134" i="15"/>
  <c r="V132" i="16"/>
  <c r="U132" i="16"/>
  <c r="O133" i="14"/>
  <c r="T132" i="14"/>
  <c r="V132" i="14"/>
  <c r="S131" i="7"/>
  <c r="S132" i="7"/>
  <c r="R133" i="14"/>
  <c r="U131" i="7"/>
  <c r="P133" i="14"/>
  <c r="R133" i="16"/>
  <c r="R134" i="15"/>
  <c r="S133" i="15"/>
  <c r="Q133" i="14"/>
  <c r="O134" i="15"/>
  <c r="U132" i="14"/>
  <c r="S132" i="14"/>
  <c r="Q135" i="15"/>
  <c r="P133" i="7"/>
  <c r="U136" i="17"/>
  <c r="V136" i="17"/>
  <c r="S136" i="17"/>
  <c r="T136" i="17"/>
  <c r="X136" i="17" l="1"/>
  <c r="W136" i="17"/>
  <c r="Z136" i="17"/>
  <c r="Y136" i="17"/>
  <c r="M137" i="17" a="1"/>
  <c r="M137" i="17" s="1"/>
  <c r="N137" i="17" s="1" a="1"/>
  <c r="N137" i="17" s="1"/>
  <c r="W134" i="15"/>
  <c r="Y133" i="14"/>
  <c r="Z134" i="15"/>
  <c r="X133" i="14"/>
  <c r="Z133" i="14"/>
  <c r="W133" i="14"/>
  <c r="X134" i="15"/>
  <c r="M135" i="14" a="1"/>
  <c r="M135" i="14" s="1"/>
  <c r="N135" i="14" s="1" a="1"/>
  <c r="N135" i="14" s="1"/>
  <c r="Z133" i="16"/>
  <c r="W133" i="16"/>
  <c r="X133" i="16"/>
  <c r="Y133" i="16"/>
  <c r="N135" i="16" a="1"/>
  <c r="N135" i="16" s="1"/>
  <c r="M136" i="16" a="1"/>
  <c r="M136" i="16" s="1"/>
  <c r="Y135" i="15"/>
  <c r="M136" i="15" a="1"/>
  <c r="M136" i="15" s="1"/>
  <c r="N136" i="15" s="1" a="1"/>
  <c r="N136" i="15" s="1"/>
  <c r="X133" i="7"/>
  <c r="Y133" i="7"/>
  <c r="W133" i="7"/>
  <c r="N134" i="7" a="1"/>
  <c r="N134" i="7" s="1"/>
  <c r="M135" i="7" a="1"/>
  <c r="M135" i="7" s="1"/>
  <c r="O137" i="17"/>
  <c r="Q137" i="17"/>
  <c r="P137" i="17"/>
  <c r="R137" i="17"/>
  <c r="T133" i="7"/>
  <c r="Q134" i="14"/>
  <c r="U135" i="15"/>
  <c r="S133" i="14"/>
  <c r="S134" i="15"/>
  <c r="T134" i="15"/>
  <c r="R133" i="7"/>
  <c r="U133" i="7"/>
  <c r="U133" i="14"/>
  <c r="S133" i="7"/>
  <c r="P134" i="16"/>
  <c r="T133" i="14"/>
  <c r="T133" i="16"/>
  <c r="V133" i="14"/>
  <c r="O134" i="14"/>
  <c r="V134" i="15"/>
  <c r="O135" i="15"/>
  <c r="V133" i="16"/>
  <c r="S133" i="16"/>
  <c r="P135" i="15"/>
  <c r="Q134" i="16"/>
  <c r="R135" i="15"/>
  <c r="R134" i="14"/>
  <c r="O134" i="16"/>
  <c r="P134" i="14"/>
  <c r="U133" i="16"/>
  <c r="R134" i="16"/>
  <c r="R134" i="7"/>
  <c r="Q136" i="15"/>
  <c r="P134" i="7"/>
  <c r="S137" i="17"/>
  <c r="U137" i="17"/>
  <c r="T137" i="17"/>
  <c r="V137" i="17"/>
  <c r="Z137" i="17" l="1"/>
  <c r="X137" i="17"/>
  <c r="Y137" i="17"/>
  <c r="W137" i="17"/>
  <c r="M138" i="17" a="1"/>
  <c r="M138" i="17" s="1"/>
  <c r="N138" i="17" s="1" a="1"/>
  <c r="N138" i="17" s="1"/>
  <c r="X134" i="14"/>
  <c r="Z134" i="14"/>
  <c r="Z135" i="15"/>
  <c r="X135" i="15"/>
  <c r="W135" i="15"/>
  <c r="W134" i="14"/>
  <c r="Z133" i="7"/>
  <c r="Y134" i="14"/>
  <c r="M136" i="14" a="1"/>
  <c r="M136" i="14" s="1"/>
  <c r="N136" i="14" s="1" a="1"/>
  <c r="N136" i="14" s="1"/>
  <c r="W134" i="16"/>
  <c r="Y134" i="16"/>
  <c r="X134" i="16"/>
  <c r="Z134" i="16"/>
  <c r="N136" i="16" a="1"/>
  <c r="N136" i="16" s="1"/>
  <c r="M137" i="16" a="1"/>
  <c r="M137" i="16" s="1"/>
  <c r="Y136" i="15"/>
  <c r="M137" i="15" a="1"/>
  <c r="M137" i="15" s="1"/>
  <c r="N137" i="15" s="1" a="1"/>
  <c r="N137" i="15" s="1"/>
  <c r="X134" i="7"/>
  <c r="Z134" i="7"/>
  <c r="N135" i="7" a="1"/>
  <c r="N135" i="7" s="1"/>
  <c r="M136" i="7" a="1"/>
  <c r="M136" i="7" s="1"/>
  <c r="Q138" i="17"/>
  <c r="R138" i="17"/>
  <c r="P138" i="17"/>
  <c r="O138" i="17"/>
  <c r="T134" i="7"/>
  <c r="O135" i="14"/>
  <c r="U136" i="15"/>
  <c r="P135" i="14"/>
  <c r="V134" i="16"/>
  <c r="S134" i="16"/>
  <c r="V134" i="7"/>
  <c r="S134" i="14"/>
  <c r="Q135" i="14"/>
  <c r="V133" i="7"/>
  <c r="T134" i="14"/>
  <c r="P136" i="15"/>
  <c r="R136" i="15"/>
  <c r="V134" i="14"/>
  <c r="U134" i="14"/>
  <c r="V135" i="15"/>
  <c r="O136" i="15"/>
  <c r="U134" i="16"/>
  <c r="R135" i="16"/>
  <c r="S135" i="15"/>
  <c r="Q135" i="16"/>
  <c r="O134" i="7"/>
  <c r="P135" i="16"/>
  <c r="O135" i="16"/>
  <c r="R135" i="14"/>
  <c r="T135" i="15"/>
  <c r="Q134" i="7"/>
  <c r="T134" i="16"/>
  <c r="P135" i="7"/>
  <c r="R137" i="15"/>
  <c r="U138" i="17"/>
  <c r="V138" i="17"/>
  <c r="T138" i="17"/>
  <c r="S138" i="17"/>
  <c r="W138" i="17" l="1"/>
  <c r="X138" i="17"/>
  <c r="Z138" i="17"/>
  <c r="Y138" i="17"/>
  <c r="M139" i="17" a="1"/>
  <c r="M139" i="17" s="1"/>
  <c r="N139" i="17" s="1" a="1"/>
  <c r="N139" i="17" s="1"/>
  <c r="Y134" i="7"/>
  <c r="Z135" i="14"/>
  <c r="W134" i="7"/>
  <c r="W136" i="15"/>
  <c r="Z136" i="15"/>
  <c r="X136" i="15"/>
  <c r="Y135" i="14"/>
  <c r="X135" i="14"/>
  <c r="W135" i="14"/>
  <c r="M137" i="14" a="1"/>
  <c r="M137" i="14" s="1"/>
  <c r="N137" i="14" s="1" a="1"/>
  <c r="N137" i="14" s="1"/>
  <c r="Y135" i="16"/>
  <c r="W135" i="16"/>
  <c r="Z135" i="16"/>
  <c r="X135" i="16"/>
  <c r="N137" i="16" a="1"/>
  <c r="N137" i="16" s="1"/>
  <c r="M138" i="16" a="1"/>
  <c r="M138" i="16" s="1"/>
  <c r="Z137" i="15"/>
  <c r="M138" i="15" a="1"/>
  <c r="M138" i="15" s="1"/>
  <c r="N138" i="15" s="1" a="1"/>
  <c r="N138" i="15" s="1"/>
  <c r="X135" i="7"/>
  <c r="N136" i="7" a="1"/>
  <c r="N136" i="7" s="1"/>
  <c r="M137" i="7" a="1"/>
  <c r="M137" i="7" s="1"/>
  <c r="R139" i="17"/>
  <c r="O139" i="17"/>
  <c r="P139" i="17"/>
  <c r="Q139" i="17"/>
  <c r="V137" i="15"/>
  <c r="T136" i="15"/>
  <c r="P136" i="14"/>
  <c r="P136" i="16"/>
  <c r="T135" i="7"/>
  <c r="O136" i="14"/>
  <c r="U134" i="7"/>
  <c r="R136" i="14"/>
  <c r="U135" i="14"/>
  <c r="Q136" i="14"/>
  <c r="V135" i="16"/>
  <c r="V135" i="14"/>
  <c r="T135" i="14"/>
  <c r="P137" i="15"/>
  <c r="S134" i="7"/>
  <c r="S135" i="14"/>
  <c r="O137" i="15"/>
  <c r="Q137" i="15"/>
  <c r="S136" i="15"/>
  <c r="Q135" i="7"/>
  <c r="U135" i="16"/>
  <c r="V136" i="15"/>
  <c r="R135" i="7"/>
  <c r="T135" i="16"/>
  <c r="R136" i="16"/>
  <c r="O135" i="7"/>
  <c r="O136" i="16"/>
  <c r="Q136" i="16"/>
  <c r="S135" i="16"/>
  <c r="O138" i="15"/>
  <c r="Q136" i="7"/>
  <c r="V139" i="17"/>
  <c r="S139" i="17"/>
  <c r="T139" i="17"/>
  <c r="U139" i="17"/>
  <c r="Y139" i="17" l="1"/>
  <c r="X139" i="17"/>
  <c r="W139" i="17"/>
  <c r="Z139" i="17"/>
  <c r="M140" i="17" a="1"/>
  <c r="M140" i="17" s="1"/>
  <c r="N140" i="17" s="1" a="1"/>
  <c r="N140" i="17" s="1"/>
  <c r="W135" i="7"/>
  <c r="Z135" i="7"/>
  <c r="Y135" i="7"/>
  <c r="Y137" i="15"/>
  <c r="W137" i="15"/>
  <c r="X137" i="15"/>
  <c r="Y136" i="14"/>
  <c r="Z136" i="14"/>
  <c r="W136" i="14"/>
  <c r="X136" i="14"/>
  <c r="M138" i="14" a="1"/>
  <c r="M138" i="14" s="1"/>
  <c r="N138" i="14" s="1" a="1"/>
  <c r="N138" i="14" s="1"/>
  <c r="Y136" i="16"/>
  <c r="X136" i="16"/>
  <c r="W136" i="16"/>
  <c r="Z136" i="16"/>
  <c r="N138" i="16" a="1"/>
  <c r="N138" i="16" s="1"/>
  <c r="M139" i="16" a="1"/>
  <c r="M139" i="16" s="1"/>
  <c r="W138" i="15"/>
  <c r="M139" i="15" a="1"/>
  <c r="M139" i="15" s="1"/>
  <c r="N139" i="15" s="1" a="1"/>
  <c r="N139" i="15" s="1"/>
  <c r="Y136" i="7"/>
  <c r="N137" i="7" a="1"/>
  <c r="N137" i="7" s="1"/>
  <c r="M138" i="7" a="1"/>
  <c r="M138" i="7" s="1"/>
  <c r="Q140" i="17"/>
  <c r="R140" i="17"/>
  <c r="O140" i="17"/>
  <c r="P140" i="17"/>
  <c r="U136" i="7"/>
  <c r="T137" i="15"/>
  <c r="P136" i="7"/>
  <c r="U136" i="16"/>
  <c r="S138" i="15"/>
  <c r="T136" i="16"/>
  <c r="R137" i="16"/>
  <c r="S135" i="7"/>
  <c r="R138" i="15"/>
  <c r="P137" i="16"/>
  <c r="S136" i="16"/>
  <c r="Q137" i="16"/>
  <c r="O136" i="7"/>
  <c r="O137" i="16"/>
  <c r="U136" i="14"/>
  <c r="O137" i="14"/>
  <c r="V135" i="7"/>
  <c r="V136" i="14"/>
  <c r="P137" i="14"/>
  <c r="R137" i="14"/>
  <c r="V136" i="16"/>
  <c r="S137" i="15"/>
  <c r="R136" i="7"/>
  <c r="U135" i="7"/>
  <c r="S136" i="14"/>
  <c r="Q137" i="14"/>
  <c r="U137" i="15"/>
  <c r="P138" i="15"/>
  <c r="T136" i="14"/>
  <c r="Q138" i="15"/>
  <c r="P139" i="15"/>
  <c r="P137" i="7"/>
  <c r="U140" i="17"/>
  <c r="V140" i="17"/>
  <c r="S140" i="17"/>
  <c r="T140" i="17"/>
  <c r="X140" i="17" l="1"/>
  <c r="W140" i="17"/>
  <c r="Z140" i="17"/>
  <c r="Y140" i="17"/>
  <c r="M141" i="17" a="1"/>
  <c r="M141" i="17" s="1"/>
  <c r="N141" i="17" s="1" a="1"/>
  <c r="N141" i="17" s="1"/>
  <c r="Y138" i="15"/>
  <c r="X138" i="15"/>
  <c r="Y137" i="14"/>
  <c r="Z136" i="7"/>
  <c r="Z137" i="14"/>
  <c r="X137" i="14"/>
  <c r="W137" i="14"/>
  <c r="W136" i="7"/>
  <c r="Z138" i="15"/>
  <c r="X136" i="7"/>
  <c r="M139" i="14" a="1"/>
  <c r="M139" i="14" s="1"/>
  <c r="N139" i="14" s="1" a="1"/>
  <c r="N139" i="14" s="1"/>
  <c r="X137" i="16"/>
  <c r="Z137" i="16"/>
  <c r="W137" i="16"/>
  <c r="Y137" i="16"/>
  <c r="N139" i="16" a="1"/>
  <c r="N139" i="16" s="1"/>
  <c r="M140" i="16" a="1"/>
  <c r="M140" i="16" s="1"/>
  <c r="X139" i="15"/>
  <c r="M140" i="15" a="1"/>
  <c r="M140" i="15" s="1"/>
  <c r="N140" i="15" s="1" a="1"/>
  <c r="N140" i="15" s="1"/>
  <c r="X137" i="7"/>
  <c r="N138" i="7" a="1"/>
  <c r="N138" i="7" s="1"/>
  <c r="M139" i="7" a="1"/>
  <c r="M139" i="7" s="1"/>
  <c r="Q141" i="17"/>
  <c r="R141" i="17"/>
  <c r="P141" i="17"/>
  <c r="O141" i="17"/>
  <c r="T137" i="7"/>
  <c r="Q139" i="15"/>
  <c r="S137" i="16"/>
  <c r="O139" i="15"/>
  <c r="U137" i="16"/>
  <c r="P138" i="16"/>
  <c r="T139" i="15"/>
  <c r="T137" i="14"/>
  <c r="S137" i="14"/>
  <c r="O138" i="16"/>
  <c r="R138" i="16"/>
  <c r="Q138" i="16"/>
  <c r="U137" i="14"/>
  <c r="V138" i="15"/>
  <c r="R137" i="7"/>
  <c r="P138" i="14"/>
  <c r="V136" i="7"/>
  <c r="T136" i="7"/>
  <c r="O138" i="14"/>
  <c r="U138" i="15"/>
  <c r="O137" i="7"/>
  <c r="R138" i="14"/>
  <c r="T138" i="15"/>
  <c r="S136" i="7"/>
  <c r="Q137" i="7"/>
  <c r="V137" i="14"/>
  <c r="Q138" i="14"/>
  <c r="T137" i="16"/>
  <c r="V137" i="16"/>
  <c r="O138" i="7"/>
  <c r="R139" i="15"/>
  <c r="P138" i="7"/>
  <c r="R140" i="15"/>
  <c r="R138" i="7"/>
  <c r="U141" i="17"/>
  <c r="V141" i="17"/>
  <c r="T141" i="17"/>
  <c r="S141" i="17"/>
  <c r="W141" i="17" l="1"/>
  <c r="X141" i="17"/>
  <c r="Z141" i="17"/>
  <c r="Y141" i="17"/>
  <c r="M142" i="17" a="1"/>
  <c r="M142" i="17" s="1"/>
  <c r="N142" i="17" s="1" a="1"/>
  <c r="N142" i="17" s="1"/>
  <c r="Z139" i="15"/>
  <c r="Y138" i="14"/>
  <c r="Y137" i="7"/>
  <c r="Z138" i="14"/>
  <c r="W137" i="7"/>
  <c r="W138" i="14"/>
  <c r="X138" i="14"/>
  <c r="Z137" i="7"/>
  <c r="W139" i="15"/>
  <c r="Y139" i="15"/>
  <c r="M140" i="14" a="1"/>
  <c r="M140" i="14" s="1"/>
  <c r="N140" i="14" s="1" a="1"/>
  <c r="N140" i="14" s="1"/>
  <c r="Y138" i="16"/>
  <c r="Z138" i="16"/>
  <c r="W138" i="16"/>
  <c r="X138" i="16"/>
  <c r="N140" i="16" a="1"/>
  <c r="N140" i="16" s="1"/>
  <c r="M141" i="16" a="1"/>
  <c r="M141" i="16" s="1"/>
  <c r="Z140" i="15"/>
  <c r="M141" i="15" a="1"/>
  <c r="M141" i="15" s="1"/>
  <c r="N141" i="15" s="1" a="1"/>
  <c r="N141" i="15" s="1"/>
  <c r="Z138" i="7"/>
  <c r="X138" i="7"/>
  <c r="W138" i="7"/>
  <c r="N139" i="7" a="1"/>
  <c r="N139" i="7" s="1"/>
  <c r="M140" i="7" a="1"/>
  <c r="M140" i="7" s="1"/>
  <c r="O142" i="17"/>
  <c r="P142" i="17"/>
  <c r="Q142" i="17"/>
  <c r="R142" i="17"/>
  <c r="V138" i="7"/>
  <c r="S137" i="7"/>
  <c r="P139" i="14"/>
  <c r="O139" i="16"/>
  <c r="V138" i="16"/>
  <c r="V140" i="15"/>
  <c r="R139" i="14"/>
  <c r="R139" i="16"/>
  <c r="T138" i="7"/>
  <c r="S138" i="14"/>
  <c r="O139" i="14"/>
  <c r="S138" i="16"/>
  <c r="T138" i="16"/>
  <c r="U138" i="16"/>
  <c r="V139" i="15"/>
  <c r="Q139" i="14"/>
  <c r="O140" i="15"/>
  <c r="S138" i="7"/>
  <c r="T138" i="14"/>
  <c r="V137" i="7"/>
  <c r="P140" i="15"/>
  <c r="U138" i="14"/>
  <c r="U137" i="7"/>
  <c r="S139" i="15"/>
  <c r="Q140" i="15"/>
  <c r="Q138" i="7"/>
  <c r="V138" i="14"/>
  <c r="U139" i="15"/>
  <c r="Q139" i="16"/>
  <c r="P139" i="16"/>
  <c r="Q141" i="15"/>
  <c r="P139" i="7"/>
  <c r="S142" i="17"/>
  <c r="T142" i="17"/>
  <c r="U142" i="17"/>
  <c r="V142" i="17"/>
  <c r="Z142" i="17" l="1"/>
  <c r="Y142" i="17"/>
  <c r="X142" i="17"/>
  <c r="W142" i="17"/>
  <c r="M143" i="17" a="1"/>
  <c r="M143" i="17" s="1"/>
  <c r="N143" i="17" s="1" a="1"/>
  <c r="N143" i="17" s="1"/>
  <c r="Y138" i="7"/>
  <c r="Y140" i="15"/>
  <c r="X140" i="15"/>
  <c r="W140" i="15"/>
  <c r="Y139" i="14"/>
  <c r="W139" i="14"/>
  <c r="Z139" i="14"/>
  <c r="X139" i="14"/>
  <c r="M141" i="14" a="1"/>
  <c r="M141" i="14" s="1"/>
  <c r="N141" i="14" s="1" a="1"/>
  <c r="N141" i="14" s="1"/>
  <c r="X139" i="16"/>
  <c r="Z139" i="16"/>
  <c r="W139" i="16"/>
  <c r="Y139" i="16"/>
  <c r="N141" i="16" a="1"/>
  <c r="N141" i="16" s="1"/>
  <c r="M142" i="16" a="1"/>
  <c r="M142" i="16" s="1"/>
  <c r="Y141" i="15"/>
  <c r="M142" i="15" a="1"/>
  <c r="M142" i="15" s="1"/>
  <c r="N142" i="15" s="1" a="1"/>
  <c r="N142" i="15" s="1"/>
  <c r="X139" i="7"/>
  <c r="N140" i="7" a="1"/>
  <c r="N140" i="7" s="1"/>
  <c r="M141" i="7" a="1"/>
  <c r="M141" i="7" s="1"/>
  <c r="R143" i="17"/>
  <c r="Q143" i="17"/>
  <c r="O143" i="17"/>
  <c r="P143" i="17"/>
  <c r="T139" i="7"/>
  <c r="S139" i="14"/>
  <c r="P140" i="14"/>
  <c r="U141" i="15"/>
  <c r="O140" i="14"/>
  <c r="Q140" i="16"/>
  <c r="U138" i="7"/>
  <c r="R141" i="15"/>
  <c r="P141" i="15"/>
  <c r="T139" i="16"/>
  <c r="S139" i="16"/>
  <c r="O140" i="16"/>
  <c r="V139" i="14"/>
  <c r="U140" i="15"/>
  <c r="T139" i="14"/>
  <c r="R139" i="7"/>
  <c r="T140" i="15"/>
  <c r="O139" i="7"/>
  <c r="O141" i="15"/>
  <c r="V139" i="16"/>
  <c r="U139" i="16"/>
  <c r="S140" i="15"/>
  <c r="Q139" i="7"/>
  <c r="P140" i="16"/>
  <c r="U139" i="14"/>
  <c r="R140" i="14"/>
  <c r="R140" i="16"/>
  <c r="Q140" i="14"/>
  <c r="R140" i="7"/>
  <c r="P142" i="15"/>
  <c r="V143" i="17"/>
  <c r="U143" i="17"/>
  <c r="S143" i="17"/>
  <c r="T143" i="17"/>
  <c r="X143" i="17" l="1"/>
  <c r="W143" i="17"/>
  <c r="Y143" i="17"/>
  <c r="Z143" i="17"/>
  <c r="M144" i="17" a="1"/>
  <c r="M144" i="17" s="1"/>
  <c r="N144" i="17" s="1" a="1"/>
  <c r="N144" i="17" s="1"/>
  <c r="Y140" i="14"/>
  <c r="Z140" i="14"/>
  <c r="Y139" i="7"/>
  <c r="W141" i="15"/>
  <c r="W139" i="7"/>
  <c r="Z139" i="7"/>
  <c r="X141" i="15"/>
  <c r="Z141" i="15"/>
  <c r="W140" i="14"/>
  <c r="X140" i="14"/>
  <c r="M142" i="14" a="1"/>
  <c r="M142" i="14" s="1"/>
  <c r="N142" i="14" s="1" a="1"/>
  <c r="N142" i="14" s="1"/>
  <c r="Y140" i="16"/>
  <c r="W140" i="16"/>
  <c r="Z140" i="16"/>
  <c r="X140" i="16"/>
  <c r="N142" i="16" a="1"/>
  <c r="N142" i="16" s="1"/>
  <c r="M143" i="16" a="1"/>
  <c r="M143" i="16" s="1"/>
  <c r="X142" i="15"/>
  <c r="M143" i="15" a="1"/>
  <c r="M143" i="15" s="1"/>
  <c r="N143" i="15" s="1" a="1"/>
  <c r="N143" i="15" s="1"/>
  <c r="Z140" i="7"/>
  <c r="N141" i="7" a="1"/>
  <c r="N141" i="7" s="1"/>
  <c r="M142" i="7" a="1"/>
  <c r="M142" i="7" s="1"/>
  <c r="P144" i="17"/>
  <c r="Q144" i="17"/>
  <c r="O144" i="17"/>
  <c r="R144" i="17"/>
  <c r="T142" i="15"/>
  <c r="V139" i="7"/>
  <c r="P140" i="7"/>
  <c r="U140" i="16"/>
  <c r="O141" i="16"/>
  <c r="O140" i="7"/>
  <c r="T140" i="16"/>
  <c r="S140" i="16"/>
  <c r="Q142" i="15"/>
  <c r="V140" i="7"/>
  <c r="Q140" i="7"/>
  <c r="Q141" i="16"/>
  <c r="T141" i="15"/>
  <c r="U140" i="14"/>
  <c r="V141" i="15"/>
  <c r="Q141" i="14"/>
  <c r="V140" i="14"/>
  <c r="O141" i="14"/>
  <c r="V140" i="16"/>
  <c r="T140" i="14"/>
  <c r="R141" i="16"/>
  <c r="P141" i="16"/>
  <c r="U139" i="7"/>
  <c r="S140" i="14"/>
  <c r="P141" i="14"/>
  <c r="R142" i="15"/>
  <c r="R141" i="14"/>
  <c r="S141" i="15"/>
  <c r="O142" i="15"/>
  <c r="S139" i="7"/>
  <c r="R143" i="15"/>
  <c r="O141" i="7"/>
  <c r="T144" i="17"/>
  <c r="U144" i="17"/>
  <c r="S144" i="17"/>
  <c r="V144" i="17"/>
  <c r="Z144" i="17" l="1"/>
  <c r="W144" i="17"/>
  <c r="Y144" i="17"/>
  <c r="X144" i="17"/>
  <c r="M145" i="17" a="1"/>
  <c r="M145" i="17" s="1"/>
  <c r="N145" i="17" s="1" a="1"/>
  <c r="N145" i="17" s="1"/>
  <c r="W142" i="15"/>
  <c r="Z141" i="14"/>
  <c r="Z142" i="15"/>
  <c r="X141" i="14"/>
  <c r="W141" i="14"/>
  <c r="Y141" i="14"/>
  <c r="Y140" i="7"/>
  <c r="Y142" i="15"/>
  <c r="W140" i="7"/>
  <c r="X140" i="7"/>
  <c r="M143" i="14" a="1"/>
  <c r="M143" i="14" s="1"/>
  <c r="N143" i="14" s="1" a="1"/>
  <c r="N143" i="14" s="1"/>
  <c r="Y141" i="16"/>
  <c r="W141" i="16"/>
  <c r="X141" i="16"/>
  <c r="Z141" i="16"/>
  <c r="N143" i="16" a="1"/>
  <c r="N143" i="16" s="1"/>
  <c r="M144" i="16" a="1"/>
  <c r="M144" i="16" s="1"/>
  <c r="Z143" i="15"/>
  <c r="M144" i="15" a="1"/>
  <c r="M144" i="15" s="1"/>
  <c r="N144" i="15" s="1" a="1"/>
  <c r="N144" i="15" s="1"/>
  <c r="W141" i="7"/>
  <c r="N142" i="7" a="1"/>
  <c r="N142" i="7" s="1"/>
  <c r="M143" i="7" a="1"/>
  <c r="M143" i="7" s="1"/>
  <c r="R145" i="17"/>
  <c r="Q145" i="17"/>
  <c r="O145" i="17"/>
  <c r="P145" i="17"/>
  <c r="S141" i="7"/>
  <c r="R142" i="14"/>
  <c r="P142" i="16"/>
  <c r="U141" i="14"/>
  <c r="Q142" i="16"/>
  <c r="V143" i="15"/>
  <c r="O142" i="14"/>
  <c r="P141" i="7"/>
  <c r="S142" i="15"/>
  <c r="U140" i="7"/>
  <c r="V141" i="16"/>
  <c r="P143" i="15"/>
  <c r="R142" i="16"/>
  <c r="T141" i="16"/>
  <c r="U142" i="15"/>
  <c r="R141" i="7"/>
  <c r="V141" i="14"/>
  <c r="Q143" i="15"/>
  <c r="O142" i="16"/>
  <c r="V142" i="15"/>
  <c r="S140" i="7"/>
  <c r="O143" i="15"/>
  <c r="T141" i="14"/>
  <c r="T140" i="7"/>
  <c r="S141" i="14"/>
  <c r="P142" i="14"/>
  <c r="Q141" i="7"/>
  <c r="U141" i="16"/>
  <c r="O142" i="7"/>
  <c r="S141" i="16"/>
  <c r="Q142" i="14"/>
  <c r="Q142" i="7"/>
  <c r="O144" i="15"/>
  <c r="P142" i="7"/>
  <c r="V145" i="17"/>
  <c r="U145" i="17"/>
  <c r="S145" i="17"/>
  <c r="T145" i="17"/>
  <c r="X145" i="17" l="1"/>
  <c r="W145" i="17"/>
  <c r="Y145" i="17"/>
  <c r="Z145" i="17"/>
  <c r="M146" i="17" a="1"/>
  <c r="M146" i="17" s="1"/>
  <c r="N146" i="17" s="1" a="1"/>
  <c r="N146" i="17" s="1"/>
  <c r="Y142" i="14"/>
  <c r="Y141" i="7"/>
  <c r="X142" i="14"/>
  <c r="W143" i="15"/>
  <c r="Y143" i="15"/>
  <c r="Z141" i="7"/>
  <c r="X143" i="15"/>
  <c r="X141" i="7"/>
  <c r="W142" i="14"/>
  <c r="Z142" i="14"/>
  <c r="M144" i="14" a="1"/>
  <c r="M144" i="14" s="1"/>
  <c r="N144" i="14" s="1" a="1"/>
  <c r="N144" i="14" s="1"/>
  <c r="W142" i="16"/>
  <c r="Z142" i="16"/>
  <c r="Y142" i="16"/>
  <c r="X142" i="16"/>
  <c r="N144" i="16" a="1"/>
  <c r="N144" i="16" s="1"/>
  <c r="M145" i="16" a="1"/>
  <c r="M145" i="16" s="1"/>
  <c r="W144" i="15"/>
  <c r="M145" i="15" a="1"/>
  <c r="M145" i="15" s="1"/>
  <c r="N145" i="15" s="1" a="1"/>
  <c r="N145" i="15" s="1"/>
  <c r="X142" i="7"/>
  <c r="Y142" i="7"/>
  <c r="W142" i="7"/>
  <c r="N143" i="7" a="1"/>
  <c r="N143" i="7" s="1"/>
  <c r="M144" i="7" a="1"/>
  <c r="M144" i="7" s="1"/>
  <c r="R146" i="17"/>
  <c r="Q146" i="17"/>
  <c r="O146" i="17"/>
  <c r="P146" i="17"/>
  <c r="T142" i="7"/>
  <c r="U143" i="15"/>
  <c r="P144" i="15"/>
  <c r="T142" i="16"/>
  <c r="S142" i="16"/>
  <c r="Q144" i="15"/>
  <c r="S144" i="15"/>
  <c r="R144" i="15"/>
  <c r="V142" i="16"/>
  <c r="U142" i="7"/>
  <c r="V141" i="7"/>
  <c r="U142" i="16"/>
  <c r="R143" i="16"/>
  <c r="U142" i="14"/>
  <c r="S143" i="15"/>
  <c r="R142" i="7"/>
  <c r="O143" i="16"/>
  <c r="O143" i="7"/>
  <c r="V142" i="14"/>
  <c r="Q143" i="16"/>
  <c r="Q143" i="7"/>
  <c r="T143" i="15"/>
  <c r="O143" i="14"/>
  <c r="S142" i="7"/>
  <c r="R143" i="14"/>
  <c r="P143" i="16"/>
  <c r="S142" i="14"/>
  <c r="U141" i="7"/>
  <c r="T141" i="7"/>
  <c r="Q143" i="14"/>
  <c r="P143" i="14"/>
  <c r="T142" i="14"/>
  <c r="P145" i="15"/>
  <c r="P143" i="7"/>
  <c r="V146" i="17"/>
  <c r="U146" i="17"/>
  <c r="S146" i="17"/>
  <c r="T146" i="17"/>
  <c r="X146" i="17" l="1"/>
  <c r="W146" i="17"/>
  <c r="Y146" i="17"/>
  <c r="Z146" i="17"/>
  <c r="M147" i="17" a="1"/>
  <c r="M147" i="17" s="1"/>
  <c r="N147" i="17" s="1" a="1"/>
  <c r="N147" i="17" s="1"/>
  <c r="X143" i="14"/>
  <c r="Y143" i="14"/>
  <c r="Z143" i="14"/>
  <c r="W143" i="14"/>
  <c r="Z142" i="7"/>
  <c r="Z144" i="15"/>
  <c r="Y144" i="15"/>
  <c r="X144" i="15"/>
  <c r="M145" i="14" a="1"/>
  <c r="M145" i="14" s="1"/>
  <c r="N145" i="14" s="1" a="1"/>
  <c r="N145" i="14" s="1"/>
  <c r="X143" i="16"/>
  <c r="Z143" i="16"/>
  <c r="Y143" i="16"/>
  <c r="W143" i="16"/>
  <c r="N145" i="16" a="1"/>
  <c r="N145" i="16" s="1"/>
  <c r="M146" i="16" a="1"/>
  <c r="M146" i="16" s="1"/>
  <c r="X145" i="15"/>
  <c r="M146" i="15" a="1"/>
  <c r="M146" i="15" s="1"/>
  <c r="N146" i="15" s="1" a="1"/>
  <c r="N146" i="15" s="1"/>
  <c r="X143" i="7"/>
  <c r="Y143" i="7"/>
  <c r="W143" i="7"/>
  <c r="N144" i="7" a="1"/>
  <c r="N144" i="7" s="1"/>
  <c r="M145" i="7" a="1"/>
  <c r="M145" i="7" s="1"/>
  <c r="Q147" i="17"/>
  <c r="R147" i="17"/>
  <c r="P147" i="17"/>
  <c r="O147" i="17"/>
  <c r="T143" i="7"/>
  <c r="V142" i="7"/>
  <c r="O145" i="15"/>
  <c r="T145" i="15"/>
  <c r="R145" i="15"/>
  <c r="Q144" i="16"/>
  <c r="T143" i="14"/>
  <c r="V144" i="15"/>
  <c r="Q145" i="15"/>
  <c r="U143" i="14"/>
  <c r="U144" i="15"/>
  <c r="T144" i="15"/>
  <c r="R143" i="7"/>
  <c r="T143" i="16"/>
  <c r="Q144" i="14"/>
  <c r="S143" i="16"/>
  <c r="O144" i="16"/>
  <c r="S143" i="7"/>
  <c r="U143" i="16"/>
  <c r="V143" i="14"/>
  <c r="P144" i="16"/>
  <c r="R144" i="16"/>
  <c r="R144" i="14"/>
  <c r="V143" i="16"/>
  <c r="U143" i="7"/>
  <c r="O144" i="14"/>
  <c r="S143" i="14"/>
  <c r="P144" i="14"/>
  <c r="O144" i="7"/>
  <c r="O146" i="15"/>
  <c r="U147" i="17"/>
  <c r="V147" i="17"/>
  <c r="T147" i="17"/>
  <c r="S147" i="17"/>
  <c r="W147" i="17" l="1"/>
  <c r="X147" i="17"/>
  <c r="Z147" i="17"/>
  <c r="Y147" i="17"/>
  <c r="M148" i="17" a="1"/>
  <c r="M148" i="17" s="1"/>
  <c r="N148" i="17" s="1" a="1"/>
  <c r="N148" i="17" s="1"/>
  <c r="X144" i="14"/>
  <c r="W144" i="14"/>
  <c r="Z144" i="14"/>
  <c r="Y144" i="14"/>
  <c r="Z143" i="7"/>
  <c r="Y145" i="15"/>
  <c r="Z145" i="15"/>
  <c r="W145" i="15"/>
  <c r="M146" i="14" a="1"/>
  <c r="M146" i="14" s="1"/>
  <c r="N146" i="14" s="1" a="1"/>
  <c r="N146" i="14" s="1"/>
  <c r="Y144" i="16"/>
  <c r="Z144" i="16"/>
  <c r="W144" i="16"/>
  <c r="X144" i="16"/>
  <c r="N146" i="16" a="1"/>
  <c r="N146" i="16" s="1"/>
  <c r="M147" i="16" a="1"/>
  <c r="M147" i="16" s="1"/>
  <c r="W146" i="15"/>
  <c r="M147" i="15" a="1"/>
  <c r="M147" i="15" s="1"/>
  <c r="N147" i="15" s="1" a="1"/>
  <c r="N147" i="15" s="1"/>
  <c r="W144" i="7"/>
  <c r="N145" i="7" a="1"/>
  <c r="N145" i="7" s="1"/>
  <c r="M146" i="7" a="1"/>
  <c r="M146" i="7" s="1"/>
  <c r="Q148" i="17"/>
  <c r="O148" i="17"/>
  <c r="R148" i="17"/>
  <c r="P148" i="17"/>
  <c r="S146" i="15"/>
  <c r="U145" i="15"/>
  <c r="O145" i="14"/>
  <c r="S144" i="7"/>
  <c r="R145" i="14"/>
  <c r="S144" i="16"/>
  <c r="V145" i="15"/>
  <c r="P145" i="14"/>
  <c r="T144" i="14"/>
  <c r="S144" i="14"/>
  <c r="S145" i="15"/>
  <c r="P146" i="15"/>
  <c r="V144" i="14"/>
  <c r="R144" i="7"/>
  <c r="O145" i="16"/>
  <c r="R146" i="15"/>
  <c r="Q145" i="14"/>
  <c r="P144" i="7"/>
  <c r="U144" i="16"/>
  <c r="P145" i="16"/>
  <c r="R145" i="16"/>
  <c r="V144" i="16"/>
  <c r="U144" i="14"/>
  <c r="Q144" i="7"/>
  <c r="T144" i="16"/>
  <c r="Q146" i="15"/>
  <c r="Q145" i="16"/>
  <c r="V143" i="7"/>
  <c r="P147" i="15"/>
  <c r="Q145" i="7"/>
  <c r="U148" i="17"/>
  <c r="S148" i="17"/>
  <c r="V148" i="17"/>
  <c r="T148" i="17"/>
  <c r="X148" i="17" l="1"/>
  <c r="Z148" i="17"/>
  <c r="W148" i="17"/>
  <c r="Y148" i="17"/>
  <c r="M149" i="17" a="1"/>
  <c r="M149" i="17" s="1"/>
  <c r="N149" i="17" s="1" a="1"/>
  <c r="N149" i="17" s="1"/>
  <c r="Y146" i="15"/>
  <c r="Y144" i="7"/>
  <c r="X144" i="7"/>
  <c r="Y145" i="14"/>
  <c r="Z146" i="15"/>
  <c r="Z144" i="7"/>
  <c r="X146" i="15"/>
  <c r="X145" i="14"/>
  <c r="Z145" i="14"/>
  <c r="W145" i="14"/>
  <c r="M147" i="14" a="1"/>
  <c r="M147" i="14" s="1"/>
  <c r="N147" i="14" s="1" a="1"/>
  <c r="N147" i="14" s="1"/>
  <c r="Z145" i="16"/>
  <c r="X145" i="16"/>
  <c r="W145" i="16"/>
  <c r="Y145" i="16"/>
  <c r="N147" i="16" a="1"/>
  <c r="N147" i="16" s="1"/>
  <c r="M148" i="16" a="1"/>
  <c r="M148" i="16" s="1"/>
  <c r="X147" i="15"/>
  <c r="M148" i="15" a="1"/>
  <c r="M148" i="15" s="1"/>
  <c r="N148" i="15" s="1" a="1"/>
  <c r="N148" i="15" s="1"/>
  <c r="Y145" i="7"/>
  <c r="N146" i="7" a="1"/>
  <c r="N146" i="7" s="1"/>
  <c r="M147" i="7" a="1"/>
  <c r="M147" i="7" s="1"/>
  <c r="Q149" i="17"/>
  <c r="R149" i="17"/>
  <c r="O149" i="17"/>
  <c r="P149" i="17"/>
  <c r="U145" i="7"/>
  <c r="V144" i="7"/>
  <c r="O147" i="15"/>
  <c r="O146" i="16"/>
  <c r="V146" i="15"/>
  <c r="T147" i="15"/>
  <c r="R145" i="7"/>
  <c r="R146" i="16"/>
  <c r="P145" i="7"/>
  <c r="U145" i="16"/>
  <c r="Q146" i="16"/>
  <c r="R147" i="15"/>
  <c r="U146" i="15"/>
  <c r="T146" i="15"/>
  <c r="T145" i="16"/>
  <c r="U144" i="7"/>
  <c r="T145" i="14"/>
  <c r="Q146" i="14"/>
  <c r="P146" i="14"/>
  <c r="S145" i="16"/>
  <c r="Q147" i="15"/>
  <c r="V145" i="16"/>
  <c r="R146" i="7"/>
  <c r="O145" i="7"/>
  <c r="P146" i="16"/>
  <c r="O146" i="7"/>
  <c r="T144" i="7"/>
  <c r="V145" i="14"/>
  <c r="O146" i="14"/>
  <c r="S145" i="14"/>
  <c r="R146" i="14"/>
  <c r="U145" i="14"/>
  <c r="R148" i="15"/>
  <c r="P146" i="7"/>
  <c r="U149" i="17"/>
  <c r="V149" i="17"/>
  <c r="S149" i="17"/>
  <c r="T149" i="17"/>
  <c r="X149" i="17" l="1"/>
  <c r="W149" i="17"/>
  <c r="Z149" i="17"/>
  <c r="Y149" i="17"/>
  <c r="M150" i="17" a="1"/>
  <c r="M150" i="17" s="1"/>
  <c r="N150" i="17" s="1" a="1"/>
  <c r="N150" i="17" s="1"/>
  <c r="Z146" i="14"/>
  <c r="W146" i="14"/>
  <c r="W145" i="7"/>
  <c r="Y147" i="15"/>
  <c r="X146" i="14"/>
  <c r="Y146" i="14"/>
  <c r="Z147" i="15"/>
  <c r="X145" i="7"/>
  <c r="Z145" i="7"/>
  <c r="W147" i="15"/>
  <c r="M148" i="14" a="1"/>
  <c r="M148" i="14" s="1"/>
  <c r="N148" i="14" s="1" a="1"/>
  <c r="N148" i="14" s="1"/>
  <c r="Y146" i="16"/>
  <c r="Z146" i="16"/>
  <c r="W146" i="16"/>
  <c r="X146" i="16"/>
  <c r="N148" i="16" a="1"/>
  <c r="N148" i="16" s="1"/>
  <c r="M149" i="16" a="1"/>
  <c r="M149" i="16" s="1"/>
  <c r="Z148" i="15"/>
  <c r="M149" i="15" a="1"/>
  <c r="M149" i="15" s="1"/>
  <c r="N149" i="15" s="1" a="1"/>
  <c r="N149" i="15" s="1"/>
  <c r="X146" i="7"/>
  <c r="W146" i="7"/>
  <c r="Z146" i="7"/>
  <c r="N147" i="7" a="1"/>
  <c r="N147" i="7" s="1"/>
  <c r="M148" i="7" a="1"/>
  <c r="M148" i="7" s="1"/>
  <c r="Q150" i="17"/>
  <c r="O150" i="17"/>
  <c r="P150" i="17"/>
  <c r="R150" i="17"/>
  <c r="T146" i="7"/>
  <c r="T146" i="14"/>
  <c r="R147" i="14"/>
  <c r="P147" i="16"/>
  <c r="P147" i="14"/>
  <c r="R147" i="16"/>
  <c r="O147" i="14"/>
  <c r="V148" i="15"/>
  <c r="V146" i="16"/>
  <c r="U146" i="14"/>
  <c r="Q147" i="14"/>
  <c r="T146" i="16"/>
  <c r="U147" i="15"/>
  <c r="S147" i="15"/>
  <c r="V146" i="14"/>
  <c r="S146" i="16"/>
  <c r="V145" i="7"/>
  <c r="V146" i="7"/>
  <c r="Q146" i="7"/>
  <c r="S146" i="14"/>
  <c r="V147" i="15"/>
  <c r="Q148" i="15"/>
  <c r="P148" i="15"/>
  <c r="O147" i="16"/>
  <c r="S146" i="7"/>
  <c r="T145" i="7"/>
  <c r="O148" i="15"/>
  <c r="S145" i="7"/>
  <c r="U146" i="16"/>
  <c r="P147" i="7"/>
  <c r="Q147" i="16"/>
  <c r="O147" i="7"/>
  <c r="O149" i="15"/>
  <c r="Q147" i="7"/>
  <c r="U150" i="17"/>
  <c r="S150" i="17"/>
  <c r="T150" i="17"/>
  <c r="V150" i="17"/>
  <c r="Z150" i="17" l="1"/>
  <c r="X150" i="17"/>
  <c r="W150" i="17"/>
  <c r="Y150" i="17"/>
  <c r="M151" i="17" a="1"/>
  <c r="M151" i="17" s="1"/>
  <c r="N151" i="17" s="1" a="1"/>
  <c r="N151" i="17" s="1"/>
  <c r="W148" i="15"/>
  <c r="X148" i="15"/>
  <c r="Y148" i="15"/>
  <c r="Y146" i="7"/>
  <c r="Y147" i="14"/>
  <c r="W147" i="14"/>
  <c r="X147" i="14"/>
  <c r="Z147" i="14"/>
  <c r="M149" i="14" a="1"/>
  <c r="M149" i="14" s="1"/>
  <c r="N149" i="14" s="1" a="1"/>
  <c r="N149" i="14" s="1"/>
  <c r="W147" i="16"/>
  <c r="Z147" i="16"/>
  <c r="X147" i="16"/>
  <c r="Y147" i="16"/>
  <c r="N149" i="16" a="1"/>
  <c r="N149" i="16" s="1"/>
  <c r="M150" i="16" a="1"/>
  <c r="M150" i="16" s="1"/>
  <c r="W149" i="15"/>
  <c r="M150" i="15" a="1"/>
  <c r="M150" i="15" s="1"/>
  <c r="N150" i="15" s="1" a="1"/>
  <c r="N150" i="15" s="1"/>
  <c r="Y147" i="7"/>
  <c r="W147" i="7"/>
  <c r="X147" i="7"/>
  <c r="N148" i="7" a="1"/>
  <c r="N148" i="7" s="1"/>
  <c r="M149" i="7" a="1"/>
  <c r="M149" i="7" s="1"/>
  <c r="P151" i="17"/>
  <c r="R151" i="17"/>
  <c r="O151" i="17"/>
  <c r="Q151" i="17"/>
  <c r="U147" i="7"/>
  <c r="R148" i="14"/>
  <c r="S149" i="15"/>
  <c r="U147" i="14"/>
  <c r="Q148" i="14"/>
  <c r="Q148" i="16"/>
  <c r="S147" i="7"/>
  <c r="S147" i="14"/>
  <c r="P149" i="15"/>
  <c r="T147" i="7"/>
  <c r="Q149" i="15"/>
  <c r="S148" i="15"/>
  <c r="T147" i="14"/>
  <c r="T148" i="15"/>
  <c r="R147" i="7"/>
  <c r="S147" i="16"/>
  <c r="T147" i="16"/>
  <c r="P148" i="16"/>
  <c r="U147" i="16"/>
  <c r="V147" i="14"/>
  <c r="V147" i="16"/>
  <c r="U148" i="15"/>
  <c r="R149" i="15"/>
  <c r="O148" i="16"/>
  <c r="R148" i="16"/>
  <c r="P148" i="14"/>
  <c r="U146" i="7"/>
  <c r="O148" i="14"/>
  <c r="O148" i="7"/>
  <c r="P150" i="15"/>
  <c r="T151" i="17"/>
  <c r="V151" i="17"/>
  <c r="S151" i="17"/>
  <c r="U151" i="17"/>
  <c r="Y151" i="17" l="1"/>
  <c r="W151" i="17"/>
  <c r="Z151" i="17"/>
  <c r="X151" i="17"/>
  <c r="M152" i="17" a="1"/>
  <c r="M152" i="17" s="1"/>
  <c r="N152" i="17" s="1" a="1"/>
  <c r="N152" i="17" s="1"/>
  <c r="W148" i="14"/>
  <c r="X148" i="14"/>
  <c r="Z149" i="15"/>
  <c r="Z147" i="7"/>
  <c r="Y149" i="15"/>
  <c r="X149" i="15"/>
  <c r="Y148" i="14"/>
  <c r="Z148" i="14"/>
  <c r="M150" i="14" a="1"/>
  <c r="M150" i="14" s="1"/>
  <c r="N150" i="14" s="1" a="1"/>
  <c r="N150" i="14" s="1"/>
  <c r="Y148" i="16"/>
  <c r="X148" i="16"/>
  <c r="Z148" i="16"/>
  <c r="W148" i="16"/>
  <c r="N150" i="16" a="1"/>
  <c r="N150" i="16" s="1"/>
  <c r="M151" i="16" a="1"/>
  <c r="M151" i="16" s="1"/>
  <c r="X150" i="15"/>
  <c r="M151" i="15" a="1"/>
  <c r="M151" i="15" s="1"/>
  <c r="N151" i="15" s="1" a="1"/>
  <c r="N151" i="15" s="1"/>
  <c r="W148" i="7"/>
  <c r="N149" i="7" a="1"/>
  <c r="N149" i="7" s="1"/>
  <c r="M150" i="7" a="1"/>
  <c r="M150" i="7" s="1"/>
  <c r="Q152" i="17"/>
  <c r="R152" i="17"/>
  <c r="O152" i="17"/>
  <c r="P152" i="17"/>
  <c r="T150" i="15"/>
  <c r="T149" i="15"/>
  <c r="S148" i="7"/>
  <c r="R149" i="14"/>
  <c r="V148" i="16"/>
  <c r="P149" i="14"/>
  <c r="O149" i="14"/>
  <c r="R150" i="15"/>
  <c r="V147" i="7"/>
  <c r="S148" i="16"/>
  <c r="Q150" i="15"/>
  <c r="P149" i="16"/>
  <c r="U148" i="14"/>
  <c r="Q149" i="14"/>
  <c r="O149" i="16"/>
  <c r="U148" i="16"/>
  <c r="P148" i="7"/>
  <c r="Q149" i="16"/>
  <c r="T148" i="16"/>
  <c r="S148" i="14"/>
  <c r="V148" i="14"/>
  <c r="T148" i="14"/>
  <c r="O150" i="15"/>
  <c r="V149" i="15"/>
  <c r="R148" i="7"/>
  <c r="R149" i="16"/>
  <c r="U149" i="15"/>
  <c r="Q148" i="7"/>
  <c r="P151" i="15"/>
  <c r="O149" i="7"/>
  <c r="U152" i="17"/>
  <c r="V152" i="17"/>
  <c r="S152" i="17"/>
  <c r="T152" i="17"/>
  <c r="X152" i="17" l="1"/>
  <c r="W152" i="17"/>
  <c r="Z152" i="17"/>
  <c r="Y152" i="17"/>
  <c r="M153" i="17" a="1"/>
  <c r="M153" i="17" s="1"/>
  <c r="N153" i="17" s="1" a="1"/>
  <c r="N153" i="17" s="1"/>
  <c r="Y148" i="7"/>
  <c r="Z148" i="7"/>
  <c r="W150" i="15"/>
  <c r="X148" i="7"/>
  <c r="Y149" i="14"/>
  <c r="Y150" i="15"/>
  <c r="Z150" i="15"/>
  <c r="W149" i="14"/>
  <c r="X149" i="14"/>
  <c r="Z149" i="14"/>
  <c r="M151" i="14" a="1"/>
  <c r="M151" i="14" s="1"/>
  <c r="N151" i="14" s="1" a="1"/>
  <c r="N151" i="14" s="1"/>
  <c r="X149" i="16"/>
  <c r="Y149" i="16"/>
  <c r="Z149" i="16"/>
  <c r="W149" i="16"/>
  <c r="N151" i="16" a="1"/>
  <c r="N151" i="16" s="1"/>
  <c r="M152" i="16" a="1"/>
  <c r="M152" i="16" s="1"/>
  <c r="X151" i="15"/>
  <c r="M152" i="15" a="1"/>
  <c r="M152" i="15" s="1"/>
  <c r="N152" i="15" s="1" a="1"/>
  <c r="N152" i="15" s="1"/>
  <c r="W149" i="7"/>
  <c r="N150" i="7" a="1"/>
  <c r="N150" i="7" s="1"/>
  <c r="M151" i="7" a="1"/>
  <c r="M151" i="7" s="1"/>
  <c r="P153" i="17"/>
  <c r="Q153" i="17"/>
  <c r="O153" i="17"/>
  <c r="R153" i="17"/>
  <c r="S149" i="7"/>
  <c r="U150" i="15"/>
  <c r="O150" i="14"/>
  <c r="P150" i="16"/>
  <c r="P150" i="14"/>
  <c r="V149" i="16"/>
  <c r="T151" i="15"/>
  <c r="R150" i="14"/>
  <c r="U149" i="16"/>
  <c r="S149" i="16"/>
  <c r="O150" i="16"/>
  <c r="U148" i="7"/>
  <c r="V150" i="15"/>
  <c r="V148" i="7"/>
  <c r="S149" i="14"/>
  <c r="R151" i="15"/>
  <c r="P149" i="7"/>
  <c r="R150" i="16"/>
  <c r="V149" i="14"/>
  <c r="Q151" i="15"/>
  <c r="S150" i="15"/>
  <c r="T149" i="14"/>
  <c r="R149" i="7"/>
  <c r="O151" i="15"/>
  <c r="T148" i="7"/>
  <c r="Q149" i="7"/>
  <c r="Q150" i="16"/>
  <c r="O150" i="7"/>
  <c r="U149" i="14"/>
  <c r="Q150" i="7"/>
  <c r="Q150" i="14"/>
  <c r="T149" i="16"/>
  <c r="R152" i="15"/>
  <c r="P150" i="7"/>
  <c r="T153" i="17"/>
  <c r="U153" i="17"/>
  <c r="S153" i="17"/>
  <c r="V153" i="17"/>
  <c r="Z153" i="17" l="1"/>
  <c r="W153" i="17"/>
  <c r="Y153" i="17"/>
  <c r="X153" i="17"/>
  <c r="M154" i="17" a="1"/>
  <c r="M154" i="17" s="1"/>
  <c r="N154" i="17" s="1" a="1"/>
  <c r="N154" i="17" s="1"/>
  <c r="Y150" i="14"/>
  <c r="Y149" i="7"/>
  <c r="W151" i="15"/>
  <c r="Z149" i="7"/>
  <c r="Y151" i="15"/>
  <c r="X149" i="7"/>
  <c r="Z151" i="15"/>
  <c r="Z150" i="14"/>
  <c r="X150" i="14"/>
  <c r="W150" i="14"/>
  <c r="M152" i="14" a="1"/>
  <c r="M152" i="14" s="1"/>
  <c r="N152" i="14" s="1" a="1"/>
  <c r="N152" i="14" s="1"/>
  <c r="Z150" i="16"/>
  <c r="W150" i="16"/>
  <c r="X150" i="16"/>
  <c r="Y150" i="16"/>
  <c r="N152" i="16" a="1"/>
  <c r="N152" i="16" s="1"/>
  <c r="M153" i="16" a="1"/>
  <c r="M153" i="16" s="1"/>
  <c r="Z152" i="15"/>
  <c r="M153" i="15" a="1"/>
  <c r="M153" i="15" s="1"/>
  <c r="N153" i="15" s="1" a="1"/>
  <c r="N153" i="15" s="1"/>
  <c r="X150" i="7"/>
  <c r="Y150" i="7"/>
  <c r="W150" i="7"/>
  <c r="N151" i="7" a="1"/>
  <c r="N151" i="7" s="1"/>
  <c r="M152" i="7" a="1"/>
  <c r="M152" i="7" s="1"/>
  <c r="R154" i="17"/>
  <c r="P154" i="17"/>
  <c r="O154" i="17"/>
  <c r="Q154" i="17"/>
  <c r="T150" i="7"/>
  <c r="U151" i="15"/>
  <c r="Q152" i="15"/>
  <c r="O151" i="16"/>
  <c r="S150" i="16"/>
  <c r="P152" i="15"/>
  <c r="R151" i="16"/>
  <c r="U150" i="16"/>
  <c r="T150" i="14"/>
  <c r="V152" i="15"/>
  <c r="O152" i="15"/>
  <c r="T150" i="16"/>
  <c r="T149" i="7"/>
  <c r="U150" i="14"/>
  <c r="U150" i="7"/>
  <c r="V151" i="15"/>
  <c r="Q151" i="14"/>
  <c r="S150" i="7"/>
  <c r="O151" i="14"/>
  <c r="P151" i="16"/>
  <c r="P151" i="14"/>
  <c r="S151" i="15"/>
  <c r="U149" i="7"/>
  <c r="R151" i="14"/>
  <c r="V150" i="14"/>
  <c r="V149" i="7"/>
  <c r="S150" i="14"/>
  <c r="Q151" i="7"/>
  <c r="R150" i="7"/>
  <c r="Q151" i="16"/>
  <c r="O151" i="7"/>
  <c r="V150" i="16"/>
  <c r="O153" i="15"/>
  <c r="P151" i="7"/>
  <c r="V154" i="17"/>
  <c r="T154" i="17"/>
  <c r="S154" i="17"/>
  <c r="U154" i="17"/>
  <c r="Y154" i="17" l="1"/>
  <c r="W154" i="17"/>
  <c r="X154" i="17"/>
  <c r="Z154" i="17"/>
  <c r="M155" i="17" a="1"/>
  <c r="M155" i="17" s="1"/>
  <c r="N155" i="17" s="1" a="1"/>
  <c r="N155" i="17" s="1"/>
  <c r="Z150" i="7"/>
  <c r="Z151" i="14"/>
  <c r="X151" i="14"/>
  <c r="W151" i="14"/>
  <c r="Y151" i="14"/>
  <c r="W152" i="15"/>
  <c r="X152" i="15"/>
  <c r="Y152" i="15"/>
  <c r="M153" i="14" a="1"/>
  <c r="M153" i="14" s="1"/>
  <c r="N153" i="14" s="1" a="1"/>
  <c r="N153" i="14" s="1"/>
  <c r="X151" i="16"/>
  <c r="Z151" i="16"/>
  <c r="W151" i="16"/>
  <c r="Y151" i="16"/>
  <c r="N153" i="16" a="1"/>
  <c r="N153" i="16" s="1"/>
  <c r="M154" i="16" a="1"/>
  <c r="M154" i="16" s="1"/>
  <c r="W153" i="15"/>
  <c r="M154" i="15" a="1"/>
  <c r="M154" i="15" s="1"/>
  <c r="N154" i="15" s="1" a="1"/>
  <c r="N154" i="15" s="1"/>
  <c r="X151" i="7"/>
  <c r="Y151" i="7"/>
  <c r="W151" i="7"/>
  <c r="N152" i="7" a="1"/>
  <c r="N152" i="7" s="1"/>
  <c r="M153" i="7" a="1"/>
  <c r="M153" i="7" s="1"/>
  <c r="Q155" i="17"/>
  <c r="R155" i="17"/>
  <c r="P155" i="17"/>
  <c r="O155" i="17"/>
  <c r="T151" i="7"/>
  <c r="P152" i="14"/>
  <c r="S153" i="15"/>
  <c r="U151" i="14"/>
  <c r="Q152" i="14"/>
  <c r="U151" i="16"/>
  <c r="S151" i="7"/>
  <c r="S152" i="15"/>
  <c r="R152" i="14"/>
  <c r="V150" i="7"/>
  <c r="O152" i="14"/>
  <c r="T152" i="15"/>
  <c r="U151" i="7"/>
  <c r="V151" i="14"/>
  <c r="U152" i="15"/>
  <c r="R151" i="7"/>
  <c r="T151" i="16"/>
  <c r="P152" i="16"/>
  <c r="P153" i="15"/>
  <c r="O152" i="16"/>
  <c r="T151" i="14"/>
  <c r="R152" i="16"/>
  <c r="S151" i="14"/>
  <c r="R153" i="15"/>
  <c r="Q153" i="15"/>
  <c r="Q152" i="16"/>
  <c r="V151" i="16"/>
  <c r="S151" i="16"/>
  <c r="P154" i="15"/>
  <c r="R152" i="7"/>
  <c r="U155" i="17"/>
  <c r="V155" i="17"/>
  <c r="T155" i="17"/>
  <c r="S155" i="17"/>
  <c r="W155" i="17" l="1"/>
  <c r="X155" i="17"/>
  <c r="Z155" i="17"/>
  <c r="Y155" i="17"/>
  <c r="M156" i="17" a="1"/>
  <c r="M156" i="17" s="1"/>
  <c r="N156" i="17" s="1" a="1"/>
  <c r="N156" i="17" s="1"/>
  <c r="Y153" i="15"/>
  <c r="Z153" i="15"/>
  <c r="X153" i="15"/>
  <c r="Z151" i="7"/>
  <c r="W152" i="14"/>
  <c r="Z152" i="14"/>
  <c r="Y152" i="14"/>
  <c r="X152" i="14"/>
  <c r="M154" i="14" a="1"/>
  <c r="M154" i="14" s="1"/>
  <c r="N154" i="14" s="1" a="1"/>
  <c r="N154" i="14" s="1"/>
  <c r="Y152" i="16"/>
  <c r="Z152" i="16"/>
  <c r="W152" i="16"/>
  <c r="X152" i="16"/>
  <c r="N154" i="16" a="1"/>
  <c r="N154" i="16" s="1"/>
  <c r="M155" i="16" a="1"/>
  <c r="M155" i="16" s="1"/>
  <c r="X154" i="15"/>
  <c r="M155" i="15" a="1"/>
  <c r="M155" i="15" s="1"/>
  <c r="N155" i="15" s="1" a="1"/>
  <c r="N155" i="15" s="1"/>
  <c r="Z152" i="7"/>
  <c r="N153" i="7" a="1"/>
  <c r="N153" i="7" s="1"/>
  <c r="M154" i="7" a="1"/>
  <c r="M154" i="7" s="1"/>
  <c r="P156" i="17"/>
  <c r="Q156" i="17"/>
  <c r="O156" i="17"/>
  <c r="R156" i="17"/>
  <c r="V152" i="7"/>
  <c r="V152" i="14"/>
  <c r="O153" i="14"/>
  <c r="T154" i="15"/>
  <c r="O152" i="7"/>
  <c r="R153" i="16"/>
  <c r="U153" i="15"/>
  <c r="U152" i="14"/>
  <c r="V153" i="15"/>
  <c r="T152" i="14"/>
  <c r="R154" i="15"/>
  <c r="T153" i="15"/>
  <c r="O154" i="15"/>
  <c r="Q154" i="15"/>
  <c r="U152" i="16"/>
  <c r="V152" i="16"/>
  <c r="T152" i="16"/>
  <c r="P153" i="16"/>
  <c r="Q152" i="7"/>
  <c r="S152" i="16"/>
  <c r="V151" i="7"/>
  <c r="P152" i="7"/>
  <c r="P153" i="14"/>
  <c r="Q153" i="16"/>
  <c r="R153" i="14"/>
  <c r="O153" i="16"/>
  <c r="S152" i="14"/>
  <c r="Q153" i="14"/>
  <c r="R155" i="15"/>
  <c r="P153" i="7"/>
  <c r="T156" i="17"/>
  <c r="U156" i="17"/>
  <c r="S156" i="17"/>
  <c r="V156" i="17"/>
  <c r="Z156" i="17" l="1"/>
  <c r="W156" i="17"/>
  <c r="Y156" i="17"/>
  <c r="X156" i="17"/>
  <c r="M157" i="17" a="1"/>
  <c r="M157" i="17" s="1"/>
  <c r="N157" i="17" s="1" a="1"/>
  <c r="N157" i="17" s="1"/>
  <c r="Y153" i="14"/>
  <c r="Z153" i="14"/>
  <c r="X153" i="14"/>
  <c r="X152" i="7"/>
  <c r="Y152" i="7"/>
  <c r="Y154" i="15"/>
  <c r="W154" i="15"/>
  <c r="Z154" i="15"/>
  <c r="W152" i="7"/>
  <c r="W153" i="14"/>
  <c r="M155" i="14" a="1"/>
  <c r="M155" i="14" s="1"/>
  <c r="N155" i="14" s="1" a="1"/>
  <c r="N155" i="14" s="1"/>
  <c r="Z153" i="16"/>
  <c r="X153" i="16"/>
  <c r="Y153" i="16"/>
  <c r="W153" i="16"/>
  <c r="N155" i="16" a="1"/>
  <c r="N155" i="16" s="1"/>
  <c r="M156" i="16" a="1"/>
  <c r="M156" i="16" s="1"/>
  <c r="Z155" i="15"/>
  <c r="M156" i="15" a="1"/>
  <c r="M156" i="15" s="1"/>
  <c r="N156" i="15" s="1" a="1"/>
  <c r="N156" i="15" s="1"/>
  <c r="X153" i="7"/>
  <c r="N154" i="7" a="1"/>
  <c r="N154" i="7" s="1"/>
  <c r="M155" i="7" a="1"/>
  <c r="M155" i="7" s="1"/>
  <c r="P157" i="17"/>
  <c r="O157" i="17"/>
  <c r="Q157" i="17"/>
  <c r="R157" i="17"/>
  <c r="T153" i="7"/>
  <c r="U154" i="15"/>
  <c r="P155" i="15"/>
  <c r="V153" i="16"/>
  <c r="R153" i="7"/>
  <c r="S154" i="15"/>
  <c r="T153" i="16"/>
  <c r="O154" i="16"/>
  <c r="V155" i="15"/>
  <c r="P154" i="16"/>
  <c r="O153" i="7"/>
  <c r="U153" i="16"/>
  <c r="S152" i="7"/>
  <c r="O154" i="14"/>
  <c r="U153" i="14"/>
  <c r="O155" i="15"/>
  <c r="V153" i="14"/>
  <c r="V154" i="15"/>
  <c r="R154" i="14"/>
  <c r="S153" i="16"/>
  <c r="T153" i="14"/>
  <c r="P154" i="14"/>
  <c r="T152" i="7"/>
  <c r="Q154" i="14"/>
  <c r="S153" i="14"/>
  <c r="U152" i="7"/>
  <c r="Q155" i="15"/>
  <c r="R154" i="16"/>
  <c r="Q154" i="16"/>
  <c r="P154" i="7"/>
  <c r="Q154" i="7"/>
  <c r="Q153" i="7"/>
  <c r="O156" i="15"/>
  <c r="R154" i="7"/>
  <c r="T157" i="17"/>
  <c r="S157" i="17"/>
  <c r="U157" i="17"/>
  <c r="V157" i="17"/>
  <c r="Z157" i="17" l="1"/>
  <c r="Y157" i="17"/>
  <c r="W157" i="17"/>
  <c r="X157" i="17"/>
  <c r="M158" i="17" a="1"/>
  <c r="M158" i="17" s="1"/>
  <c r="N158" i="17" s="1" a="1"/>
  <c r="N158" i="17" s="1"/>
  <c r="Y153" i="7"/>
  <c r="Y155" i="15"/>
  <c r="Y154" i="14"/>
  <c r="X154" i="14"/>
  <c r="Z154" i="14"/>
  <c r="W155" i="15"/>
  <c r="W154" i="14"/>
  <c r="W153" i="7"/>
  <c r="Z153" i="7"/>
  <c r="X155" i="15"/>
  <c r="M156" i="14" a="1"/>
  <c r="M156" i="14" s="1"/>
  <c r="N156" i="14" s="1" a="1"/>
  <c r="N156" i="14" s="1"/>
  <c r="W154" i="16"/>
  <c r="X154" i="16"/>
  <c r="Y154" i="16"/>
  <c r="Z154" i="16"/>
  <c r="N156" i="16" a="1"/>
  <c r="N156" i="16" s="1"/>
  <c r="M157" i="16" a="1"/>
  <c r="M157" i="16" s="1"/>
  <c r="W156" i="15"/>
  <c r="M157" i="15" a="1"/>
  <c r="M157" i="15" s="1"/>
  <c r="N157" i="15" s="1" a="1"/>
  <c r="N157" i="15" s="1"/>
  <c r="Z154" i="7"/>
  <c r="X154" i="7"/>
  <c r="Y154" i="7"/>
  <c r="N155" i="7" a="1"/>
  <c r="N155" i="7" s="1"/>
  <c r="M156" i="7" a="1"/>
  <c r="M156" i="7" s="1"/>
  <c r="P158" i="17"/>
  <c r="O158" i="17"/>
  <c r="Q158" i="17"/>
  <c r="R158" i="17"/>
  <c r="V154" i="7"/>
  <c r="S156" i="15"/>
  <c r="V154" i="14"/>
  <c r="P156" i="15"/>
  <c r="Q155" i="16"/>
  <c r="U153" i="7"/>
  <c r="S155" i="15"/>
  <c r="O155" i="16"/>
  <c r="R156" i="15"/>
  <c r="T154" i="16"/>
  <c r="U154" i="16"/>
  <c r="U154" i="7"/>
  <c r="S154" i="14"/>
  <c r="Q156" i="15"/>
  <c r="T154" i="7"/>
  <c r="P155" i="14"/>
  <c r="V154" i="16"/>
  <c r="Q155" i="14"/>
  <c r="U154" i="14"/>
  <c r="U155" i="15"/>
  <c r="S153" i="7"/>
  <c r="R155" i="14"/>
  <c r="O155" i="14"/>
  <c r="V153" i="7"/>
  <c r="T155" i="15"/>
  <c r="O154" i="7"/>
  <c r="P155" i="16"/>
  <c r="O155" i="7"/>
  <c r="T154" i="14"/>
  <c r="S154" i="16"/>
  <c r="Q155" i="7"/>
  <c r="R155" i="16"/>
  <c r="P155" i="7"/>
  <c r="R155" i="7"/>
  <c r="Q157" i="15"/>
  <c r="T158" i="17"/>
  <c r="S158" i="17"/>
  <c r="U158" i="17"/>
  <c r="V158" i="17"/>
  <c r="Z158" i="17" l="1"/>
  <c r="Y158" i="17"/>
  <c r="W158" i="17"/>
  <c r="X158" i="17"/>
  <c r="M159" i="17" a="1"/>
  <c r="M159" i="17" s="1"/>
  <c r="N159" i="17" s="1" a="1"/>
  <c r="N159" i="17" s="1"/>
  <c r="W154" i="7"/>
  <c r="W155" i="14"/>
  <c r="Z155" i="14"/>
  <c r="Y155" i="14"/>
  <c r="X155" i="14"/>
  <c r="Y156" i="15"/>
  <c r="Z156" i="15"/>
  <c r="X156" i="15"/>
  <c r="M157" i="14" a="1"/>
  <c r="M157" i="14" s="1"/>
  <c r="N157" i="14" s="1" a="1"/>
  <c r="N157" i="14" s="1"/>
  <c r="W155" i="16"/>
  <c r="Y155" i="16"/>
  <c r="Z155" i="16"/>
  <c r="X155" i="16"/>
  <c r="N157" i="16" a="1"/>
  <c r="N157" i="16" s="1"/>
  <c r="M158" i="16" a="1"/>
  <c r="M158" i="16" s="1"/>
  <c r="Y157" i="15"/>
  <c r="M158" i="15" a="1"/>
  <c r="M158" i="15" s="1"/>
  <c r="N158" i="15" s="1" a="1"/>
  <c r="N158" i="15" s="1"/>
  <c r="Z155" i="7"/>
  <c r="X155" i="7"/>
  <c r="Y155" i="7"/>
  <c r="W155" i="7"/>
  <c r="N156" i="7" a="1"/>
  <c r="N156" i="7" s="1"/>
  <c r="M157" i="7" a="1"/>
  <c r="M157" i="7" s="1"/>
  <c r="R159" i="17"/>
  <c r="O159" i="17"/>
  <c r="P159" i="17"/>
  <c r="Q159" i="17"/>
  <c r="U157" i="15"/>
  <c r="O157" i="15"/>
  <c r="V155" i="7"/>
  <c r="T155" i="7"/>
  <c r="T155" i="14"/>
  <c r="R156" i="14"/>
  <c r="U155" i="7"/>
  <c r="U156" i="15"/>
  <c r="P156" i="14"/>
  <c r="S155" i="16"/>
  <c r="T155" i="16"/>
  <c r="O156" i="16"/>
  <c r="S155" i="7"/>
  <c r="Q156" i="14"/>
  <c r="S154" i="7"/>
  <c r="V156" i="15"/>
  <c r="O156" i="14"/>
  <c r="S155" i="14"/>
  <c r="T156" i="15"/>
  <c r="Q156" i="16"/>
  <c r="P156" i="16"/>
  <c r="P157" i="15"/>
  <c r="R156" i="16"/>
  <c r="U155" i="16"/>
  <c r="V155" i="14"/>
  <c r="R157" i="15"/>
  <c r="V155" i="16"/>
  <c r="U155" i="14"/>
  <c r="O158" i="15"/>
  <c r="P156" i="7"/>
  <c r="V159" i="17"/>
  <c r="S159" i="17"/>
  <c r="T159" i="17"/>
  <c r="U159" i="17"/>
  <c r="Y159" i="17" l="1"/>
  <c r="X159" i="17"/>
  <c r="W159" i="17"/>
  <c r="Z159" i="17"/>
  <c r="M160" i="17" a="1"/>
  <c r="M160" i="17" s="1"/>
  <c r="N160" i="17" s="1" a="1"/>
  <c r="N160" i="17" s="1"/>
  <c r="Z157" i="15"/>
  <c r="X157" i="15"/>
  <c r="W156" i="14"/>
  <c r="Y156" i="14"/>
  <c r="X156" i="14"/>
  <c r="Z156" i="14"/>
  <c r="W157" i="15"/>
  <c r="M158" i="14" a="1"/>
  <c r="M158" i="14" s="1"/>
  <c r="N158" i="14" s="1" a="1"/>
  <c r="N158" i="14" s="1"/>
  <c r="W156" i="16"/>
  <c r="Z156" i="16"/>
  <c r="X156" i="16"/>
  <c r="Y156" i="16"/>
  <c r="N158" i="16" a="1"/>
  <c r="N158" i="16" s="1"/>
  <c r="M159" i="16" a="1"/>
  <c r="M159" i="16" s="1"/>
  <c r="W158" i="15"/>
  <c r="M159" i="15" a="1"/>
  <c r="M159" i="15" s="1"/>
  <c r="N159" i="15" s="1" a="1"/>
  <c r="N159" i="15" s="1"/>
  <c r="X156" i="7"/>
  <c r="N157" i="7" a="1"/>
  <c r="N157" i="7" s="1"/>
  <c r="M158" i="7" a="1"/>
  <c r="M158" i="7" s="1"/>
  <c r="P160" i="17"/>
  <c r="R160" i="17"/>
  <c r="Q160" i="17"/>
  <c r="O160" i="17"/>
  <c r="T156" i="7"/>
  <c r="P157" i="14"/>
  <c r="V156" i="14"/>
  <c r="P158" i="15"/>
  <c r="S157" i="15"/>
  <c r="R158" i="15"/>
  <c r="S158" i="15"/>
  <c r="V157" i="15"/>
  <c r="Q158" i="15"/>
  <c r="T157" i="15"/>
  <c r="O156" i="7"/>
  <c r="P157" i="16"/>
  <c r="T156" i="16"/>
  <c r="O157" i="14"/>
  <c r="S156" i="14"/>
  <c r="Q156" i="7"/>
  <c r="O157" i="16"/>
  <c r="V156" i="16"/>
  <c r="U156" i="14"/>
  <c r="R156" i="7"/>
  <c r="Q157" i="16"/>
  <c r="T156" i="14"/>
  <c r="U156" i="16"/>
  <c r="R157" i="14"/>
  <c r="R157" i="16"/>
  <c r="S156" i="16"/>
  <c r="Q157" i="14"/>
  <c r="Q159" i="15"/>
  <c r="R157" i="7"/>
  <c r="T160" i="17"/>
  <c r="V160" i="17"/>
  <c r="U160" i="17"/>
  <c r="S160" i="17"/>
  <c r="W160" i="17" l="1"/>
  <c r="Y160" i="17"/>
  <c r="Z160" i="17"/>
  <c r="X160" i="17"/>
  <c r="M161" i="17" a="1"/>
  <c r="M161" i="17" s="1"/>
  <c r="N161" i="17" s="1" a="1"/>
  <c r="N161" i="17" s="1"/>
  <c r="Y157" i="14"/>
  <c r="Z157" i="14"/>
  <c r="Z156" i="7"/>
  <c r="Y156" i="7"/>
  <c r="W157" i="14"/>
  <c r="W156" i="7"/>
  <c r="Y158" i="15"/>
  <c r="Z158" i="15"/>
  <c r="X158" i="15"/>
  <c r="X157" i="14"/>
  <c r="M159" i="14" a="1"/>
  <c r="M159" i="14" s="1"/>
  <c r="N159" i="14" s="1" a="1"/>
  <c r="N159" i="14" s="1"/>
  <c r="Z157" i="16"/>
  <c r="Y157" i="16"/>
  <c r="W157" i="16"/>
  <c r="X157" i="16"/>
  <c r="N159" i="16" a="1"/>
  <c r="N159" i="16" s="1"/>
  <c r="M160" i="16" a="1"/>
  <c r="M160" i="16" s="1"/>
  <c r="Y159" i="15"/>
  <c r="M160" i="15" a="1"/>
  <c r="M160" i="15" s="1"/>
  <c r="N160" i="15" s="1" a="1"/>
  <c r="N160" i="15" s="1"/>
  <c r="Z157" i="7"/>
  <c r="N158" i="7" a="1"/>
  <c r="N158" i="7" s="1"/>
  <c r="M159" i="7" a="1"/>
  <c r="M159" i="7" s="1"/>
  <c r="Q161" i="17"/>
  <c r="R161" i="17"/>
  <c r="O161" i="17"/>
  <c r="P161" i="17"/>
  <c r="V157" i="7"/>
  <c r="S156" i="7"/>
  <c r="U159" i="15"/>
  <c r="Q157" i="7"/>
  <c r="U157" i="16"/>
  <c r="U157" i="14"/>
  <c r="U158" i="15"/>
  <c r="O157" i="7"/>
  <c r="R158" i="16"/>
  <c r="O158" i="16"/>
  <c r="S157" i="16"/>
  <c r="T157" i="16"/>
  <c r="Q158" i="16"/>
  <c r="P158" i="14"/>
  <c r="V157" i="14"/>
  <c r="V158" i="15"/>
  <c r="R158" i="14"/>
  <c r="O158" i="14"/>
  <c r="P158" i="16"/>
  <c r="S157" i="14"/>
  <c r="P157" i="7"/>
  <c r="R159" i="15"/>
  <c r="V157" i="16"/>
  <c r="V156" i="7"/>
  <c r="T158" i="15"/>
  <c r="Q158" i="14"/>
  <c r="U156" i="7"/>
  <c r="P159" i="15"/>
  <c r="T157" i="14"/>
  <c r="O159" i="15"/>
  <c r="R160" i="15"/>
  <c r="P158" i="7"/>
  <c r="U161" i="17"/>
  <c r="V161" i="17"/>
  <c r="S161" i="17"/>
  <c r="T161" i="17"/>
  <c r="X161" i="17" l="1"/>
  <c r="W161" i="17"/>
  <c r="Z161" i="17"/>
  <c r="Y161" i="17"/>
  <c r="M162" i="17" a="1"/>
  <c r="M162" i="17" s="1"/>
  <c r="N162" i="17" s="1" a="1"/>
  <c r="N162" i="17" s="1"/>
  <c r="W159" i="15"/>
  <c r="X159" i="15"/>
  <c r="Y158" i="14"/>
  <c r="Z159" i="15"/>
  <c r="X157" i="7"/>
  <c r="W158" i="14"/>
  <c r="Z158" i="14"/>
  <c r="X158" i="14"/>
  <c r="W157" i="7"/>
  <c r="Y157" i="7"/>
  <c r="M160" i="14" a="1"/>
  <c r="M160" i="14" s="1"/>
  <c r="N160" i="14" s="1" a="1"/>
  <c r="N160" i="14" s="1"/>
  <c r="X158" i="16"/>
  <c r="W158" i="16"/>
  <c r="Z158" i="16"/>
  <c r="Y158" i="16"/>
  <c r="N160" i="16" a="1"/>
  <c r="N160" i="16" s="1"/>
  <c r="M161" i="16" a="1"/>
  <c r="M161" i="16" s="1"/>
  <c r="Z160" i="15"/>
  <c r="M161" i="15" a="1"/>
  <c r="M161" i="15" s="1"/>
  <c r="N161" i="15" s="1" a="1"/>
  <c r="N161" i="15" s="1"/>
  <c r="X158" i="7"/>
  <c r="N159" i="7" a="1"/>
  <c r="N159" i="7" s="1"/>
  <c r="M160" i="7" a="1"/>
  <c r="M160" i="7" s="1"/>
  <c r="Q162" i="17"/>
  <c r="O162" i="17"/>
  <c r="P162" i="17"/>
  <c r="R162" i="17"/>
  <c r="T158" i="7"/>
  <c r="Q159" i="14"/>
  <c r="P159" i="16"/>
  <c r="S158" i="14"/>
  <c r="O159" i="14"/>
  <c r="P160" i="15"/>
  <c r="R159" i="16"/>
  <c r="V160" i="15"/>
  <c r="O159" i="16"/>
  <c r="S158" i="16"/>
  <c r="V158" i="16"/>
  <c r="T158" i="16"/>
  <c r="S159" i="15"/>
  <c r="V158" i="14"/>
  <c r="T159" i="15"/>
  <c r="T158" i="14"/>
  <c r="Q160" i="15"/>
  <c r="O160" i="15"/>
  <c r="U158" i="16"/>
  <c r="U158" i="14"/>
  <c r="S157" i="7"/>
  <c r="R158" i="7"/>
  <c r="O158" i="7"/>
  <c r="V159" i="15"/>
  <c r="U157" i="7"/>
  <c r="Q158" i="7"/>
  <c r="T157" i="7"/>
  <c r="R159" i="14"/>
  <c r="P159" i="14"/>
  <c r="Q159" i="16"/>
  <c r="P161" i="15"/>
  <c r="Q159" i="7"/>
  <c r="U162" i="17"/>
  <c r="S162" i="17"/>
  <c r="T162" i="17"/>
  <c r="V162" i="17"/>
  <c r="Z162" i="17" l="1"/>
  <c r="X162" i="17"/>
  <c r="W162" i="17"/>
  <c r="Y162" i="17"/>
  <c r="M163" i="17" a="1"/>
  <c r="M163" i="17" s="1"/>
  <c r="N163" i="17" s="1" a="1"/>
  <c r="N163" i="17" s="1"/>
  <c r="X159" i="14"/>
  <c r="Z159" i="14"/>
  <c r="Y158" i="7"/>
  <c r="W158" i="7"/>
  <c r="Z158" i="7"/>
  <c r="W160" i="15"/>
  <c r="Y160" i="15"/>
  <c r="X160" i="15"/>
  <c r="W159" i="14"/>
  <c r="Y159" i="14"/>
  <c r="M161" i="14" a="1"/>
  <c r="M161" i="14" s="1"/>
  <c r="N161" i="14" s="1" a="1"/>
  <c r="N161" i="14" s="1"/>
  <c r="Z159" i="16"/>
  <c r="W159" i="16"/>
  <c r="X159" i="16"/>
  <c r="Y159" i="16"/>
  <c r="N161" i="16" a="1"/>
  <c r="N161" i="16" s="1"/>
  <c r="M162" i="16" a="1"/>
  <c r="M162" i="16" s="1"/>
  <c r="X161" i="15"/>
  <c r="M162" i="15" a="1"/>
  <c r="M162" i="15" s="1"/>
  <c r="N162" i="15" s="1" a="1"/>
  <c r="N162" i="15" s="1"/>
  <c r="Y159" i="7"/>
  <c r="N160" i="7" a="1"/>
  <c r="N160" i="7" s="1"/>
  <c r="M161" i="7" a="1"/>
  <c r="M161" i="7" s="1"/>
  <c r="R163" i="17"/>
  <c r="O163" i="17"/>
  <c r="P163" i="17"/>
  <c r="Q163" i="17"/>
  <c r="U159" i="7"/>
  <c r="S160" i="15"/>
  <c r="T161" i="15"/>
  <c r="U160" i="15"/>
  <c r="Q161" i="15"/>
  <c r="T159" i="16"/>
  <c r="T159" i="14"/>
  <c r="R161" i="15"/>
  <c r="V159" i="14"/>
  <c r="T160" i="15"/>
  <c r="O161" i="15"/>
  <c r="O160" i="14"/>
  <c r="R160" i="16"/>
  <c r="Q160" i="14"/>
  <c r="U158" i="7"/>
  <c r="S159" i="16"/>
  <c r="S159" i="14"/>
  <c r="P160" i="14"/>
  <c r="R160" i="14"/>
  <c r="S158" i="7"/>
  <c r="U159" i="14"/>
  <c r="V158" i="7"/>
  <c r="P159" i="7"/>
  <c r="R159" i="7"/>
  <c r="Q160" i="16"/>
  <c r="O159" i="7"/>
  <c r="O160" i="16"/>
  <c r="P160" i="16"/>
  <c r="U159" i="16"/>
  <c r="V159" i="16"/>
  <c r="Q162" i="15"/>
  <c r="O160" i="7"/>
  <c r="V163" i="17"/>
  <c r="S163" i="17"/>
  <c r="T163" i="17"/>
  <c r="U163" i="17"/>
  <c r="Y163" i="17" l="1"/>
  <c r="X163" i="17"/>
  <c r="W163" i="17"/>
  <c r="Z163" i="17"/>
  <c r="M164" i="17" a="1"/>
  <c r="M164" i="17" s="1"/>
  <c r="N164" i="17" s="1" a="1"/>
  <c r="N164" i="17" s="1"/>
  <c r="W159" i="7"/>
  <c r="Z159" i="7"/>
  <c r="X159" i="7"/>
  <c r="Z160" i="14"/>
  <c r="X160" i="14"/>
  <c r="Y160" i="14"/>
  <c r="W160" i="14"/>
  <c r="W161" i="15"/>
  <c r="Z161" i="15"/>
  <c r="Y161" i="15"/>
  <c r="M162" i="14" a="1"/>
  <c r="M162" i="14" s="1"/>
  <c r="N162" i="14" s="1" a="1"/>
  <c r="N162" i="14" s="1"/>
  <c r="Z160" i="16"/>
  <c r="X160" i="16"/>
  <c r="W160" i="16"/>
  <c r="Y160" i="16"/>
  <c r="N162" i="16" a="1"/>
  <c r="N162" i="16" s="1"/>
  <c r="M163" i="16" a="1"/>
  <c r="M163" i="16" s="1"/>
  <c r="Y162" i="15"/>
  <c r="M163" i="15" a="1"/>
  <c r="M163" i="15" s="1"/>
  <c r="N163" i="15" s="1" a="1"/>
  <c r="N163" i="15" s="1"/>
  <c r="W160" i="7"/>
  <c r="N161" i="7" a="1"/>
  <c r="N161" i="7" s="1"/>
  <c r="M162" i="7" a="1"/>
  <c r="M162" i="7" s="1"/>
  <c r="Q164" i="17"/>
  <c r="R164" i="17"/>
  <c r="P164" i="17"/>
  <c r="O164" i="17"/>
  <c r="S160" i="7"/>
  <c r="P160" i="7"/>
  <c r="O161" i="16"/>
  <c r="Q161" i="16"/>
  <c r="S160" i="16"/>
  <c r="U162" i="15"/>
  <c r="U160" i="14"/>
  <c r="S159" i="7"/>
  <c r="O162" i="15"/>
  <c r="R161" i="16"/>
  <c r="S160" i="14"/>
  <c r="R162" i="15"/>
  <c r="V159" i="7"/>
  <c r="S161" i="15"/>
  <c r="P162" i="15"/>
  <c r="T159" i="7"/>
  <c r="V161" i="15"/>
  <c r="Q161" i="14"/>
  <c r="V160" i="14"/>
  <c r="U161" i="15"/>
  <c r="P161" i="14"/>
  <c r="R161" i="14"/>
  <c r="T160" i="14"/>
  <c r="Q160" i="7"/>
  <c r="O161" i="14"/>
  <c r="V160" i="16"/>
  <c r="R160" i="7"/>
  <c r="P161" i="16"/>
  <c r="T160" i="16"/>
  <c r="U160" i="16"/>
  <c r="P163" i="15"/>
  <c r="P161" i="7"/>
  <c r="U164" i="17"/>
  <c r="V164" i="17"/>
  <c r="T164" i="17"/>
  <c r="S164" i="17"/>
  <c r="W164" i="17" l="1"/>
  <c r="X164" i="17"/>
  <c r="Z164" i="17"/>
  <c r="Y164" i="17"/>
  <c r="M165" i="17" a="1"/>
  <c r="M165" i="17" s="1"/>
  <c r="N165" i="17" s="1" a="1"/>
  <c r="N165" i="17" s="1"/>
  <c r="Z160" i="7"/>
  <c r="W161" i="14"/>
  <c r="Y160" i="7"/>
  <c r="Z161" i="14"/>
  <c r="X161" i="14"/>
  <c r="Y161" i="14"/>
  <c r="X162" i="15"/>
  <c r="Z162" i="15"/>
  <c r="W162" i="15"/>
  <c r="X160" i="7"/>
  <c r="M163" i="14" a="1"/>
  <c r="M163" i="14" s="1"/>
  <c r="N163" i="14" s="1" a="1"/>
  <c r="N163" i="14" s="1"/>
  <c r="Y161" i="16"/>
  <c r="Z161" i="16"/>
  <c r="W161" i="16"/>
  <c r="X161" i="16"/>
  <c r="N163" i="16" a="1"/>
  <c r="N163" i="16" s="1"/>
  <c r="M164" i="16" a="1"/>
  <c r="M164" i="16" s="1"/>
  <c r="X163" i="15"/>
  <c r="M164" i="15" a="1"/>
  <c r="M164" i="15" s="1"/>
  <c r="N164" i="15" s="1" a="1"/>
  <c r="N164" i="15" s="1"/>
  <c r="X161" i="7"/>
  <c r="N162" i="7" a="1"/>
  <c r="N162" i="7" s="1"/>
  <c r="M163" i="7" a="1"/>
  <c r="M163" i="7" s="1"/>
  <c r="P165" i="17"/>
  <c r="Q165" i="17"/>
  <c r="R165" i="17"/>
  <c r="O165" i="17"/>
  <c r="T161" i="7"/>
  <c r="U161" i="14"/>
  <c r="R163" i="15"/>
  <c r="R162" i="16"/>
  <c r="O161" i="7"/>
  <c r="Q162" i="16"/>
  <c r="Q163" i="15"/>
  <c r="S161" i="16"/>
  <c r="O162" i="16"/>
  <c r="R162" i="14"/>
  <c r="T163" i="15"/>
  <c r="V160" i="7"/>
  <c r="T162" i="15"/>
  <c r="Q162" i="14"/>
  <c r="T161" i="16"/>
  <c r="S161" i="14"/>
  <c r="V162" i="15"/>
  <c r="P162" i="16"/>
  <c r="O162" i="14"/>
  <c r="T161" i="14"/>
  <c r="Q161" i="7"/>
  <c r="R161" i="7"/>
  <c r="U161" i="16"/>
  <c r="O163" i="15"/>
  <c r="V161" i="16"/>
  <c r="P162" i="14"/>
  <c r="U160" i="7"/>
  <c r="S162" i="15"/>
  <c r="V161" i="14"/>
  <c r="T160" i="7"/>
  <c r="R164" i="15"/>
  <c r="P162" i="7"/>
  <c r="T165" i="17"/>
  <c r="U165" i="17"/>
  <c r="V165" i="17"/>
  <c r="S165" i="17"/>
  <c r="W165" i="17" l="1"/>
  <c r="Z165" i="17"/>
  <c r="Y165" i="17"/>
  <c r="X165" i="17"/>
  <c r="M166" i="17" a="1"/>
  <c r="M166" i="17" s="1"/>
  <c r="N166" i="17" s="1" a="1"/>
  <c r="N166" i="17" s="1"/>
  <c r="X162" i="14"/>
  <c r="W163" i="15"/>
  <c r="Z161" i="7"/>
  <c r="Y161" i="7"/>
  <c r="W162" i="14"/>
  <c r="Y162" i="14"/>
  <c r="Z162" i="14"/>
  <c r="Y163" i="15"/>
  <c r="W161" i="7"/>
  <c r="Z163" i="15"/>
  <c r="M164" i="14" a="1"/>
  <c r="M164" i="14" s="1"/>
  <c r="N164" i="14" s="1" a="1"/>
  <c r="N164" i="14" s="1"/>
  <c r="X162" i="16"/>
  <c r="W162" i="16"/>
  <c r="Y162" i="16"/>
  <c r="Z162" i="16"/>
  <c r="N164" i="16" a="1"/>
  <c r="N164" i="16" s="1"/>
  <c r="M165" i="16" a="1"/>
  <c r="M165" i="16" s="1"/>
  <c r="Z164" i="15"/>
  <c r="M165" i="15" a="1"/>
  <c r="M165" i="15" s="1"/>
  <c r="N165" i="15" s="1" a="1"/>
  <c r="N165" i="15" s="1"/>
  <c r="X162" i="7"/>
  <c r="N163" i="7" a="1"/>
  <c r="N163" i="7" s="1"/>
  <c r="M164" i="7" a="1"/>
  <c r="M164" i="7" s="1"/>
  <c r="P166" i="17"/>
  <c r="Q166" i="17"/>
  <c r="R166" i="17"/>
  <c r="O166" i="17"/>
  <c r="T162" i="7"/>
  <c r="U162" i="14"/>
  <c r="R163" i="14"/>
  <c r="T162" i="16"/>
  <c r="S162" i="16"/>
  <c r="V164" i="15"/>
  <c r="O163" i="14"/>
  <c r="V162" i="14"/>
  <c r="R163" i="16"/>
  <c r="T162" i="14"/>
  <c r="U162" i="16"/>
  <c r="Q163" i="16"/>
  <c r="S163" i="15"/>
  <c r="U163" i="15"/>
  <c r="O164" i="15"/>
  <c r="P164" i="15"/>
  <c r="V162" i="16"/>
  <c r="V161" i="7"/>
  <c r="S161" i="7"/>
  <c r="Q162" i="7"/>
  <c r="O162" i="7"/>
  <c r="U161" i="7"/>
  <c r="V163" i="15"/>
  <c r="Q164" i="15"/>
  <c r="P163" i="14"/>
  <c r="R162" i="7"/>
  <c r="P163" i="16"/>
  <c r="P163" i="7"/>
  <c r="S162" i="14"/>
  <c r="Q163" i="14"/>
  <c r="R163" i="7"/>
  <c r="O163" i="16"/>
  <c r="Q165" i="15"/>
  <c r="O163" i="7"/>
  <c r="T166" i="17"/>
  <c r="U166" i="17"/>
  <c r="V166" i="17"/>
  <c r="S166" i="17"/>
  <c r="W166" i="17" l="1"/>
  <c r="Z166" i="17"/>
  <c r="Y166" i="17"/>
  <c r="X166" i="17"/>
  <c r="M167" i="17" a="1"/>
  <c r="M167" i="17" s="1"/>
  <c r="N167" i="17" s="1" a="1"/>
  <c r="N167" i="17" s="1"/>
  <c r="Y163" i="14"/>
  <c r="Z162" i="7"/>
  <c r="X163" i="14"/>
  <c r="Y164" i="15"/>
  <c r="W162" i="7"/>
  <c r="Y162" i="7"/>
  <c r="X164" i="15"/>
  <c r="W164" i="15"/>
  <c r="W163" i="14"/>
  <c r="Z163" i="14"/>
  <c r="M165" i="14" a="1"/>
  <c r="M165" i="14" s="1"/>
  <c r="N165" i="14" s="1" a="1"/>
  <c r="N165" i="14" s="1"/>
  <c r="Y163" i="16"/>
  <c r="Z163" i="16"/>
  <c r="W163" i="16"/>
  <c r="X163" i="16"/>
  <c r="N165" i="16" a="1"/>
  <c r="N165" i="16" s="1"/>
  <c r="M166" i="16" a="1"/>
  <c r="M166" i="16" s="1"/>
  <c r="Y165" i="15"/>
  <c r="M166" i="15" a="1"/>
  <c r="M166" i="15" s="1"/>
  <c r="N166" i="15" s="1" a="1"/>
  <c r="N166" i="15" s="1"/>
  <c r="W163" i="7"/>
  <c r="Z163" i="7"/>
  <c r="X163" i="7"/>
  <c r="N164" i="7" a="1"/>
  <c r="N164" i="7" s="1"/>
  <c r="M165" i="7" a="1"/>
  <c r="M165" i="7" s="1"/>
  <c r="R167" i="17"/>
  <c r="O167" i="17"/>
  <c r="Q167" i="17"/>
  <c r="P167" i="17"/>
  <c r="S163" i="7"/>
  <c r="S162" i="7"/>
  <c r="R165" i="15"/>
  <c r="O164" i="16"/>
  <c r="R164" i="16"/>
  <c r="U165" i="15"/>
  <c r="O165" i="15"/>
  <c r="P164" i="16"/>
  <c r="V163" i="7"/>
  <c r="U162" i="7"/>
  <c r="P165" i="15"/>
  <c r="Q164" i="16"/>
  <c r="U163" i="14"/>
  <c r="T164" i="15"/>
  <c r="T163" i="7"/>
  <c r="P164" i="14"/>
  <c r="T163" i="16"/>
  <c r="S163" i="16"/>
  <c r="V162" i="7"/>
  <c r="S164" i="15"/>
  <c r="Q164" i="14"/>
  <c r="U163" i="16"/>
  <c r="V163" i="16"/>
  <c r="O164" i="14"/>
  <c r="R164" i="14"/>
  <c r="T163" i="14"/>
  <c r="S163" i="14"/>
  <c r="Q163" i="7"/>
  <c r="U164" i="15"/>
  <c r="V163" i="14"/>
  <c r="O166" i="15"/>
  <c r="R164" i="7"/>
  <c r="V167" i="17"/>
  <c r="S167" i="17"/>
  <c r="U167" i="17"/>
  <c r="T167" i="17"/>
  <c r="X167" i="17" l="1"/>
  <c r="Y167" i="17"/>
  <c r="W167" i="17"/>
  <c r="Z167" i="17"/>
  <c r="M168" i="17" a="1"/>
  <c r="M168" i="17" s="1"/>
  <c r="N168" i="17" s="1" a="1"/>
  <c r="N168" i="17" s="1"/>
  <c r="Y163" i="7"/>
  <c r="Z164" i="14"/>
  <c r="W164" i="14"/>
  <c r="Y164" i="14"/>
  <c r="X164" i="14"/>
  <c r="X165" i="15"/>
  <c r="W165" i="15"/>
  <c r="Z165" i="15"/>
  <c r="M166" i="14" a="1"/>
  <c r="M166" i="14" s="1"/>
  <c r="N166" i="14" s="1" a="1"/>
  <c r="N166" i="14" s="1"/>
  <c r="Y164" i="16"/>
  <c r="Z164" i="16"/>
  <c r="X164" i="16"/>
  <c r="W164" i="16"/>
  <c r="N166" i="16" a="1"/>
  <c r="N166" i="16" s="1"/>
  <c r="M167" i="16" a="1"/>
  <c r="M167" i="16" s="1"/>
  <c r="W166" i="15"/>
  <c r="M167" i="15" a="1"/>
  <c r="M167" i="15" s="1"/>
  <c r="N167" i="15" s="1" a="1"/>
  <c r="N167" i="15" s="1"/>
  <c r="Z164" i="7"/>
  <c r="N165" i="7" a="1"/>
  <c r="N165" i="7" s="1"/>
  <c r="M166" i="7" a="1"/>
  <c r="M166" i="7" s="1"/>
  <c r="O168" i="17"/>
  <c r="Q168" i="17"/>
  <c r="P168" i="17"/>
  <c r="R168" i="17"/>
  <c r="V164" i="7"/>
  <c r="T165" i="15"/>
  <c r="R165" i="14"/>
  <c r="S166" i="15"/>
  <c r="Q165" i="14"/>
  <c r="T164" i="16"/>
  <c r="S164" i="14"/>
  <c r="U163" i="7"/>
  <c r="S165" i="15"/>
  <c r="O165" i="14"/>
  <c r="P165" i="14"/>
  <c r="V165" i="15"/>
  <c r="V164" i="14"/>
  <c r="Q164" i="7"/>
  <c r="U164" i="16"/>
  <c r="P165" i="7"/>
  <c r="Q166" i="15"/>
  <c r="P164" i="7"/>
  <c r="R166" i="15"/>
  <c r="O164" i="7"/>
  <c r="Q165" i="16"/>
  <c r="O165" i="7"/>
  <c r="P166" i="15"/>
  <c r="P165" i="16"/>
  <c r="Q165" i="7"/>
  <c r="S164" i="16"/>
  <c r="U164" i="14"/>
  <c r="R165" i="7"/>
  <c r="T164" i="14"/>
  <c r="O165" i="16"/>
  <c r="R165" i="16"/>
  <c r="V164" i="16"/>
  <c r="P167" i="15"/>
  <c r="S168" i="17"/>
  <c r="U168" i="17"/>
  <c r="T168" i="17"/>
  <c r="V168" i="17"/>
  <c r="Z168" i="17" l="1"/>
  <c r="X168" i="17"/>
  <c r="Y168" i="17"/>
  <c r="W168" i="17"/>
  <c r="M169" i="17" a="1"/>
  <c r="M169" i="17" s="1"/>
  <c r="N169" i="17" s="1" a="1"/>
  <c r="N169" i="17" s="1"/>
  <c r="X166" i="15"/>
  <c r="W164" i="7"/>
  <c r="Z166" i="15"/>
  <c r="X164" i="7"/>
  <c r="Y166" i="15"/>
  <c r="Y164" i="7"/>
  <c r="X165" i="14"/>
  <c r="W165" i="14"/>
  <c r="Y165" i="14"/>
  <c r="Z165" i="14"/>
  <c r="M167" i="14" a="1"/>
  <c r="M167" i="14" s="1"/>
  <c r="N167" i="14" s="1" a="1"/>
  <c r="N167" i="14" s="1"/>
  <c r="Z165" i="16"/>
  <c r="W165" i="16"/>
  <c r="X165" i="16"/>
  <c r="Y165" i="16"/>
  <c r="N167" i="16" a="1"/>
  <c r="N167" i="16" s="1"/>
  <c r="M168" i="16" a="1"/>
  <c r="M168" i="16" s="1"/>
  <c r="X167" i="15"/>
  <c r="M168" i="15" a="1"/>
  <c r="M168" i="15" s="1"/>
  <c r="N168" i="15" s="1" a="1"/>
  <c r="N168" i="15" s="1"/>
  <c r="Z165" i="7"/>
  <c r="Y165" i="7"/>
  <c r="W165" i="7"/>
  <c r="X165" i="7"/>
  <c r="N166" i="7" a="1"/>
  <c r="N166" i="7" s="1"/>
  <c r="M167" i="7" a="1"/>
  <c r="M167" i="7" s="1"/>
  <c r="Q169" i="17"/>
  <c r="P169" i="17"/>
  <c r="R169" i="17"/>
  <c r="O169" i="17"/>
  <c r="T167" i="15"/>
  <c r="U166" i="15"/>
  <c r="V165" i="14"/>
  <c r="V165" i="16"/>
  <c r="V165" i="7"/>
  <c r="P166" i="16"/>
  <c r="S165" i="16"/>
  <c r="U165" i="7"/>
  <c r="T165" i="7"/>
  <c r="R166" i="14"/>
  <c r="T165" i="16"/>
  <c r="Q166" i="16"/>
  <c r="T164" i="7"/>
  <c r="U165" i="14"/>
  <c r="T166" i="15"/>
  <c r="U164" i="7"/>
  <c r="Q166" i="14"/>
  <c r="O166" i="16"/>
  <c r="R166" i="16"/>
  <c r="P166" i="14"/>
  <c r="S165" i="7"/>
  <c r="O166" i="14"/>
  <c r="U165" i="16"/>
  <c r="S164" i="7"/>
  <c r="T165" i="14"/>
  <c r="S165" i="14"/>
  <c r="O167" i="15"/>
  <c r="V166" i="15"/>
  <c r="Q167" i="15"/>
  <c r="R167" i="15"/>
  <c r="O168" i="15"/>
  <c r="P166" i="7"/>
  <c r="U169" i="17"/>
  <c r="T169" i="17"/>
  <c r="V169" i="17"/>
  <c r="S169" i="17"/>
  <c r="W169" i="17" l="1"/>
  <c r="Z169" i="17"/>
  <c r="X169" i="17"/>
  <c r="Y169" i="17"/>
  <c r="M170" i="17" a="1"/>
  <c r="M170" i="17" s="1"/>
  <c r="N170" i="17" s="1" a="1"/>
  <c r="N170" i="17" s="1"/>
  <c r="Z167" i="15"/>
  <c r="Y167" i="15"/>
  <c r="W167" i="15"/>
  <c r="W166" i="14"/>
  <c r="X166" i="14"/>
  <c r="Y166" i="14"/>
  <c r="Z166" i="14"/>
  <c r="M168" i="14" a="1"/>
  <c r="M168" i="14" s="1"/>
  <c r="N168" i="14" s="1" a="1"/>
  <c r="N168" i="14" s="1"/>
  <c r="Y166" i="16"/>
  <c r="X166" i="16"/>
  <c r="Z166" i="16"/>
  <c r="W166" i="16"/>
  <c r="N168" i="16" a="1"/>
  <c r="N168" i="16" s="1"/>
  <c r="M169" i="16" a="1"/>
  <c r="M169" i="16" s="1"/>
  <c r="W168" i="15"/>
  <c r="M169" i="15" a="1"/>
  <c r="M169" i="15" s="1"/>
  <c r="N169" i="15" s="1" a="1"/>
  <c r="N169" i="15" s="1"/>
  <c r="X166" i="7"/>
  <c r="N167" i="7" a="1"/>
  <c r="N167" i="7" s="1"/>
  <c r="M168" i="7" a="1"/>
  <c r="M168" i="7" s="1"/>
  <c r="Q170" i="17"/>
  <c r="R170" i="17"/>
  <c r="O170" i="17"/>
  <c r="P170" i="17"/>
  <c r="T166" i="7"/>
  <c r="U166" i="14"/>
  <c r="R167" i="14"/>
  <c r="S168" i="15"/>
  <c r="R168" i="15"/>
  <c r="V167" i="15"/>
  <c r="V166" i="14"/>
  <c r="R166" i="7"/>
  <c r="U167" i="15"/>
  <c r="P168" i="15"/>
  <c r="Q168" i="15"/>
  <c r="P167" i="16"/>
  <c r="U166" i="16"/>
  <c r="V166" i="16"/>
  <c r="O167" i="14"/>
  <c r="S167" i="15"/>
  <c r="Q166" i="7"/>
  <c r="R167" i="16"/>
  <c r="S166" i="14"/>
  <c r="O166" i="7"/>
  <c r="T166" i="16"/>
  <c r="P167" i="14"/>
  <c r="O167" i="16"/>
  <c r="T166" i="14"/>
  <c r="Q167" i="14"/>
  <c r="S166" i="16"/>
  <c r="Q167" i="16"/>
  <c r="R169" i="15"/>
  <c r="O167" i="7"/>
  <c r="U170" i="17"/>
  <c r="V170" i="17"/>
  <c r="S170" i="17"/>
  <c r="T170" i="17"/>
  <c r="X170" i="17" l="1"/>
  <c r="W170" i="17"/>
  <c r="Z170" i="17"/>
  <c r="Y170" i="17"/>
  <c r="M171" i="17" a="1"/>
  <c r="M171" i="17" s="1"/>
  <c r="N171" i="17" s="1" a="1"/>
  <c r="N171" i="17" s="1"/>
  <c r="Y167" i="14"/>
  <c r="X167" i="14"/>
  <c r="W166" i="7"/>
  <c r="Y166" i="7"/>
  <c r="W167" i="14"/>
  <c r="Y168" i="15"/>
  <c r="X168" i="15"/>
  <c r="Z166" i="7"/>
  <c r="Z168" i="15"/>
  <c r="Z167" i="14"/>
  <c r="M169" i="14" a="1"/>
  <c r="M169" i="14" s="1"/>
  <c r="N169" i="14" s="1" a="1"/>
  <c r="N169" i="14" s="1"/>
  <c r="W167" i="16"/>
  <c r="Z167" i="16"/>
  <c r="X167" i="16"/>
  <c r="Y167" i="16"/>
  <c r="N169" i="16" a="1"/>
  <c r="N169" i="16" s="1"/>
  <c r="M170" i="16" a="1"/>
  <c r="M170" i="16" s="1"/>
  <c r="Z169" i="15"/>
  <c r="M170" i="15" a="1"/>
  <c r="M170" i="15" s="1"/>
  <c r="N170" i="15" s="1" a="1"/>
  <c r="N170" i="15" s="1"/>
  <c r="W167" i="7"/>
  <c r="N168" i="7" a="1"/>
  <c r="N168" i="7" s="1"/>
  <c r="M169" i="7" a="1"/>
  <c r="M169" i="7" s="1"/>
  <c r="O171" i="17"/>
  <c r="P171" i="17"/>
  <c r="Q171" i="17"/>
  <c r="R171" i="17"/>
  <c r="S167" i="7"/>
  <c r="U168" i="15"/>
  <c r="V169" i="15"/>
  <c r="R167" i="7"/>
  <c r="V167" i="16"/>
  <c r="T168" i="15"/>
  <c r="P168" i="14"/>
  <c r="T167" i="16"/>
  <c r="Q168" i="16"/>
  <c r="R168" i="16"/>
  <c r="P169" i="15"/>
  <c r="U167" i="14"/>
  <c r="O168" i="14"/>
  <c r="V166" i="7"/>
  <c r="Q168" i="14"/>
  <c r="T167" i="14"/>
  <c r="R168" i="14"/>
  <c r="U167" i="16"/>
  <c r="V167" i="14"/>
  <c r="S166" i="7"/>
  <c r="V168" i="15"/>
  <c r="P167" i="7"/>
  <c r="U166" i="7"/>
  <c r="S167" i="14"/>
  <c r="Q167" i="7"/>
  <c r="Q169" i="15"/>
  <c r="P168" i="16"/>
  <c r="O169" i="15"/>
  <c r="S167" i="16"/>
  <c r="O168" i="16"/>
  <c r="Q168" i="7"/>
  <c r="O170" i="15"/>
  <c r="S171" i="17"/>
  <c r="T171" i="17"/>
  <c r="U171" i="17"/>
  <c r="V171" i="17"/>
  <c r="Z171" i="17" l="1"/>
  <c r="Y171" i="17"/>
  <c r="X171" i="17"/>
  <c r="W171" i="17"/>
  <c r="M172" i="17" a="1"/>
  <c r="M172" i="17" s="1"/>
  <c r="N172" i="17" s="1" a="1"/>
  <c r="N172" i="17" s="1"/>
  <c r="W169" i="15"/>
  <c r="Y169" i="15"/>
  <c r="Y167" i="7"/>
  <c r="X167" i="7"/>
  <c r="Z168" i="14"/>
  <c r="Y168" i="14"/>
  <c r="W168" i="14"/>
  <c r="X169" i="15"/>
  <c r="X168" i="14"/>
  <c r="Z167" i="7"/>
  <c r="M170" i="14" a="1"/>
  <c r="M170" i="14" s="1"/>
  <c r="N170" i="14" s="1" a="1"/>
  <c r="N170" i="14" s="1"/>
  <c r="Z168" i="16"/>
  <c r="Y168" i="16"/>
  <c r="W168" i="16"/>
  <c r="X168" i="16"/>
  <c r="N170" i="16" a="1"/>
  <c r="N170" i="16" s="1"/>
  <c r="M171" i="16" a="1"/>
  <c r="M171" i="16" s="1"/>
  <c r="W170" i="15"/>
  <c r="M171" i="15" a="1"/>
  <c r="M171" i="15" s="1"/>
  <c r="N171" i="15" s="1" a="1"/>
  <c r="N171" i="15" s="1"/>
  <c r="Y168" i="7"/>
  <c r="N169" i="7" a="1"/>
  <c r="N169" i="7" s="1"/>
  <c r="M170" i="7" a="1"/>
  <c r="M170" i="7" s="1"/>
  <c r="Q172" i="17"/>
  <c r="R172" i="17"/>
  <c r="P172" i="17"/>
  <c r="O172" i="17"/>
  <c r="S170" i="15"/>
  <c r="U168" i="14"/>
  <c r="O168" i="7"/>
  <c r="S168" i="16"/>
  <c r="U168" i="7"/>
  <c r="P170" i="15"/>
  <c r="O169" i="16"/>
  <c r="R169" i="16"/>
  <c r="Q169" i="14"/>
  <c r="S169" i="15"/>
  <c r="T168" i="16"/>
  <c r="P169" i="16"/>
  <c r="V168" i="16"/>
  <c r="P168" i="7"/>
  <c r="U168" i="16"/>
  <c r="S168" i="14"/>
  <c r="U169" i="15"/>
  <c r="T169" i="15"/>
  <c r="R169" i="14"/>
  <c r="P169" i="14"/>
  <c r="Q169" i="16"/>
  <c r="U167" i="7"/>
  <c r="O169" i="14"/>
  <c r="V168" i="14"/>
  <c r="R168" i="7"/>
  <c r="T168" i="14"/>
  <c r="Q170" i="15"/>
  <c r="T167" i="7"/>
  <c r="V167" i="7"/>
  <c r="R170" i="15"/>
  <c r="O171" i="15"/>
  <c r="P169" i="7"/>
  <c r="U172" i="17"/>
  <c r="V172" i="17"/>
  <c r="T172" i="17"/>
  <c r="S172" i="17"/>
  <c r="W172" i="17" l="1"/>
  <c r="X172" i="17"/>
  <c r="Z172" i="17"/>
  <c r="Y172" i="17"/>
  <c r="M173" i="17" a="1"/>
  <c r="M173" i="17" s="1"/>
  <c r="N173" i="17" s="1" a="1"/>
  <c r="N173" i="17" s="1"/>
  <c r="Z170" i="15"/>
  <c r="Y170" i="15"/>
  <c r="Z168" i="7"/>
  <c r="W169" i="14"/>
  <c r="X169" i="14"/>
  <c r="Z169" i="14"/>
  <c r="X168" i="7"/>
  <c r="Y169" i="14"/>
  <c r="X170" i="15"/>
  <c r="W168" i="7"/>
  <c r="M171" i="14" a="1"/>
  <c r="M171" i="14" s="1"/>
  <c r="N171" i="14" s="1" a="1"/>
  <c r="N171" i="14" s="1"/>
  <c r="Y169" i="16"/>
  <c r="X169" i="16"/>
  <c r="Z169" i="16"/>
  <c r="W169" i="16"/>
  <c r="N171" i="16" a="1"/>
  <c r="N171" i="16" s="1"/>
  <c r="M172" i="16" a="1"/>
  <c r="M172" i="16" s="1"/>
  <c r="W171" i="15"/>
  <c r="M172" i="15" a="1"/>
  <c r="M172" i="15" s="1"/>
  <c r="N172" i="15" s="1" a="1"/>
  <c r="N172" i="15" s="1"/>
  <c r="X169" i="7"/>
  <c r="N170" i="7" a="1"/>
  <c r="N170" i="7" s="1"/>
  <c r="M171" i="7" a="1"/>
  <c r="M171" i="7" s="1"/>
  <c r="Q173" i="17"/>
  <c r="R173" i="17"/>
  <c r="P173" i="17"/>
  <c r="O173" i="17"/>
  <c r="T169" i="7"/>
  <c r="V169" i="14"/>
  <c r="P171" i="15"/>
  <c r="O170" i="16"/>
  <c r="Q170" i="16"/>
  <c r="T168" i="7"/>
  <c r="V169" i="16"/>
  <c r="S169" i="16"/>
  <c r="R170" i="14"/>
  <c r="S171" i="15"/>
  <c r="V170" i="15"/>
  <c r="Q171" i="15"/>
  <c r="T169" i="16"/>
  <c r="U170" i="15"/>
  <c r="U169" i="14"/>
  <c r="Q169" i="7"/>
  <c r="O169" i="7"/>
  <c r="R170" i="16"/>
  <c r="V168" i="7"/>
  <c r="T170" i="15"/>
  <c r="R169" i="7"/>
  <c r="Q170" i="14"/>
  <c r="S169" i="14"/>
  <c r="S168" i="7"/>
  <c r="P170" i="14"/>
  <c r="O170" i="14"/>
  <c r="P170" i="16"/>
  <c r="R170" i="7"/>
  <c r="T169" i="14"/>
  <c r="U169" i="16"/>
  <c r="R171" i="15"/>
  <c r="P170" i="7"/>
  <c r="O172" i="15"/>
  <c r="O170" i="7"/>
  <c r="U173" i="17"/>
  <c r="V173" i="17"/>
  <c r="T173" i="17"/>
  <c r="S173" i="17"/>
  <c r="W173" i="17" l="1"/>
  <c r="X173" i="17"/>
  <c r="Z173" i="17"/>
  <c r="Y173" i="17"/>
  <c r="M174" i="17" a="1"/>
  <c r="M174" i="17" s="1"/>
  <c r="N174" i="17" s="1" a="1"/>
  <c r="N174" i="17" s="1"/>
  <c r="Z171" i="15"/>
  <c r="W170" i="14"/>
  <c r="X170" i="14"/>
  <c r="Y170" i="14"/>
  <c r="Z169" i="7"/>
  <c r="W169" i="7"/>
  <c r="Y169" i="7"/>
  <c r="Y171" i="15"/>
  <c r="Z170" i="14"/>
  <c r="X171" i="15"/>
  <c r="M172" i="14" a="1"/>
  <c r="M172" i="14" s="1"/>
  <c r="N172" i="14" s="1" a="1"/>
  <c r="N172" i="14" s="1"/>
  <c r="Z170" i="16"/>
  <c r="Y170" i="16"/>
  <c r="W170" i="16"/>
  <c r="X170" i="16"/>
  <c r="N172" i="16" a="1"/>
  <c r="N172" i="16" s="1"/>
  <c r="M173" i="16" a="1"/>
  <c r="M173" i="16" s="1"/>
  <c r="W172" i="15"/>
  <c r="M173" i="15" a="1"/>
  <c r="M173" i="15" s="1"/>
  <c r="N173" i="15" s="1" a="1"/>
  <c r="N173" i="15" s="1"/>
  <c r="W170" i="7"/>
  <c r="X170" i="7"/>
  <c r="Z170" i="7"/>
  <c r="N171" i="7" a="1"/>
  <c r="N171" i="7" s="1"/>
  <c r="M172" i="7" a="1"/>
  <c r="M172" i="7" s="1"/>
  <c r="Q174" i="17"/>
  <c r="R174" i="17"/>
  <c r="O174" i="17"/>
  <c r="P174" i="17"/>
  <c r="S170" i="7"/>
  <c r="V169" i="7"/>
  <c r="S172" i="15"/>
  <c r="Q172" i="15"/>
  <c r="U170" i="16"/>
  <c r="R171" i="16"/>
  <c r="T170" i="7"/>
  <c r="S169" i="7"/>
  <c r="R172" i="15"/>
  <c r="P171" i="16"/>
  <c r="V171" i="15"/>
  <c r="P172" i="15"/>
  <c r="S170" i="16"/>
  <c r="U169" i="7"/>
  <c r="V170" i="7"/>
  <c r="S170" i="14"/>
  <c r="U171" i="15"/>
  <c r="Q171" i="14"/>
  <c r="P171" i="14"/>
  <c r="Q171" i="7"/>
  <c r="R171" i="14"/>
  <c r="T170" i="14"/>
  <c r="O171" i="14"/>
  <c r="V170" i="14"/>
  <c r="T171" i="15"/>
  <c r="Q170" i="7"/>
  <c r="O171" i="16"/>
  <c r="U170" i="14"/>
  <c r="Q171" i="16"/>
  <c r="V170" i="16"/>
  <c r="T170" i="16"/>
  <c r="Q173" i="15"/>
  <c r="R171" i="7"/>
  <c r="U174" i="17"/>
  <c r="V174" i="17"/>
  <c r="S174" i="17"/>
  <c r="T174" i="17"/>
  <c r="X174" i="17" l="1"/>
  <c r="W174" i="17"/>
  <c r="Z174" i="17"/>
  <c r="Y174" i="17"/>
  <c r="M175" i="17" a="1"/>
  <c r="M175" i="17" s="1"/>
  <c r="N175" i="17" s="1" a="1"/>
  <c r="N175" i="17" s="1"/>
  <c r="Y170" i="7"/>
  <c r="W171" i="14"/>
  <c r="Z171" i="14"/>
  <c r="X171" i="14"/>
  <c r="Y171" i="14"/>
  <c r="X172" i="15"/>
  <c r="Z172" i="15"/>
  <c r="Y172" i="15"/>
  <c r="M173" i="14" a="1"/>
  <c r="M173" i="14" s="1"/>
  <c r="N173" i="14" s="1" a="1"/>
  <c r="N173" i="14" s="1"/>
  <c r="X171" i="16"/>
  <c r="Z171" i="16"/>
  <c r="Y171" i="16"/>
  <c r="W171" i="16"/>
  <c r="N173" i="16" a="1"/>
  <c r="N173" i="16" s="1"/>
  <c r="M174" i="16" a="1"/>
  <c r="M174" i="16" s="1"/>
  <c r="Y173" i="15"/>
  <c r="M174" i="15" a="1"/>
  <c r="M174" i="15" s="1"/>
  <c r="N174" i="15" s="1" a="1"/>
  <c r="N174" i="15" s="1"/>
  <c r="Z171" i="7"/>
  <c r="Y171" i="7"/>
  <c r="N172" i="7" a="1"/>
  <c r="N172" i="7" s="1"/>
  <c r="M173" i="7" a="1"/>
  <c r="M173" i="7" s="1"/>
  <c r="P175" i="17"/>
  <c r="Q175" i="17"/>
  <c r="R175" i="17"/>
  <c r="O175" i="17"/>
  <c r="V171" i="7"/>
  <c r="U171" i="14"/>
  <c r="U173" i="15"/>
  <c r="T172" i="15"/>
  <c r="U170" i="7"/>
  <c r="V172" i="15"/>
  <c r="O172" i="14"/>
  <c r="S171" i="14"/>
  <c r="R172" i="14"/>
  <c r="U172" i="15"/>
  <c r="Q172" i="14"/>
  <c r="P172" i="14"/>
  <c r="T171" i="16"/>
  <c r="U171" i="16"/>
  <c r="O172" i="16"/>
  <c r="V171" i="14"/>
  <c r="O171" i="7"/>
  <c r="S171" i="16"/>
  <c r="U171" i="7"/>
  <c r="P171" i="7"/>
  <c r="V171" i="16"/>
  <c r="R173" i="15"/>
  <c r="T171" i="14"/>
  <c r="P173" i="15"/>
  <c r="R172" i="16"/>
  <c r="Q172" i="16"/>
  <c r="P172" i="16"/>
  <c r="O173" i="15"/>
  <c r="O172" i="7"/>
  <c r="Q174" i="15"/>
  <c r="T175" i="17"/>
  <c r="U175" i="17"/>
  <c r="V175" i="17"/>
  <c r="S175" i="17"/>
  <c r="W175" i="17" l="1"/>
  <c r="Z175" i="17"/>
  <c r="Y175" i="17"/>
  <c r="X175" i="17"/>
  <c r="M176" i="17" a="1"/>
  <c r="M176" i="17" s="1"/>
  <c r="N176" i="17" s="1" a="1"/>
  <c r="N176" i="17" s="1"/>
  <c r="W173" i="15"/>
  <c r="X173" i="15"/>
  <c r="Z173" i="15"/>
  <c r="X171" i="7"/>
  <c r="W171" i="7"/>
  <c r="X172" i="14"/>
  <c r="Y172" i="14"/>
  <c r="Z172" i="14"/>
  <c r="W172" i="14"/>
  <c r="M174" i="14" a="1"/>
  <c r="M174" i="14" s="1"/>
  <c r="N174" i="14" s="1" a="1"/>
  <c r="N174" i="14" s="1"/>
  <c r="X172" i="16"/>
  <c r="W172" i="16"/>
  <c r="Y172" i="16"/>
  <c r="Z172" i="16"/>
  <c r="N174" i="16" a="1"/>
  <c r="N174" i="16" s="1"/>
  <c r="M175" i="16" a="1"/>
  <c r="M175" i="16" s="1"/>
  <c r="Y174" i="15"/>
  <c r="M175" i="15" a="1"/>
  <c r="M175" i="15" s="1"/>
  <c r="N175" i="15" s="1" a="1"/>
  <c r="N175" i="15" s="1"/>
  <c r="W172" i="7"/>
  <c r="N173" i="7" a="1"/>
  <c r="N173" i="7" s="1"/>
  <c r="M174" i="7" a="1"/>
  <c r="M174" i="7" s="1"/>
  <c r="Q176" i="17"/>
  <c r="P176" i="17"/>
  <c r="R176" i="17"/>
  <c r="O176" i="17"/>
  <c r="U174" i="15"/>
  <c r="T172" i="14"/>
  <c r="R172" i="7"/>
  <c r="S172" i="16"/>
  <c r="S172" i="7"/>
  <c r="Q172" i="7"/>
  <c r="U172" i="16"/>
  <c r="V172" i="16"/>
  <c r="R173" i="16"/>
  <c r="T172" i="16"/>
  <c r="Q173" i="7"/>
  <c r="R174" i="15"/>
  <c r="P173" i="16"/>
  <c r="O173" i="7"/>
  <c r="S171" i="7"/>
  <c r="P172" i="7"/>
  <c r="O173" i="16"/>
  <c r="P173" i="7"/>
  <c r="S173" i="15"/>
  <c r="U172" i="14"/>
  <c r="O174" i="15"/>
  <c r="T173" i="15"/>
  <c r="V172" i="14"/>
  <c r="R173" i="14"/>
  <c r="Q173" i="14"/>
  <c r="S172" i="14"/>
  <c r="O173" i="14"/>
  <c r="V173" i="15"/>
  <c r="P173" i="14"/>
  <c r="T171" i="7"/>
  <c r="P174" i="15"/>
  <c r="Q173" i="16"/>
  <c r="R173" i="7"/>
  <c r="Q175" i="15"/>
  <c r="U176" i="17"/>
  <c r="T176" i="17"/>
  <c r="V176" i="17"/>
  <c r="S176" i="17"/>
  <c r="W176" i="17" l="1"/>
  <c r="Z176" i="17"/>
  <c r="X176" i="17"/>
  <c r="Y176" i="17"/>
  <c r="M177" i="17" a="1"/>
  <c r="M177" i="17" s="1"/>
  <c r="N177" i="17" s="1" a="1"/>
  <c r="N177" i="17" s="1"/>
  <c r="X174" i="15"/>
  <c r="X173" i="14"/>
  <c r="W173" i="14"/>
  <c r="Y173" i="14"/>
  <c r="Z173" i="14"/>
  <c r="W174" i="15"/>
  <c r="X172" i="7"/>
  <c r="Z174" i="15"/>
  <c r="Y172" i="7"/>
  <c r="Z172" i="7"/>
  <c r="M175" i="14" a="1"/>
  <c r="M175" i="14" s="1"/>
  <c r="N175" i="14" s="1" a="1"/>
  <c r="N175" i="14" s="1"/>
  <c r="Z173" i="16"/>
  <c r="Y173" i="16"/>
  <c r="W173" i="16"/>
  <c r="X173" i="16"/>
  <c r="N175" i="16" a="1"/>
  <c r="N175" i="16" s="1"/>
  <c r="M176" i="16" a="1"/>
  <c r="M176" i="16" s="1"/>
  <c r="Y175" i="15"/>
  <c r="M176" i="15" a="1"/>
  <c r="M176" i="15" s="1"/>
  <c r="N176" i="15" s="1" a="1"/>
  <c r="N176" i="15" s="1"/>
  <c r="Z173" i="7"/>
  <c r="X173" i="7"/>
  <c r="W173" i="7"/>
  <c r="Y173" i="7"/>
  <c r="N174" i="7" a="1"/>
  <c r="N174" i="7" s="1"/>
  <c r="M175" i="7" a="1"/>
  <c r="M175" i="7" s="1"/>
  <c r="Q177" i="17"/>
  <c r="O177" i="17"/>
  <c r="R177" i="17"/>
  <c r="P177" i="17"/>
  <c r="U175" i="15"/>
  <c r="S174" i="15"/>
  <c r="S173" i="16"/>
  <c r="T173" i="16"/>
  <c r="O174" i="14"/>
  <c r="Q174" i="14"/>
  <c r="V173" i="7"/>
  <c r="P174" i="14"/>
  <c r="R174" i="16"/>
  <c r="T174" i="15"/>
  <c r="T173" i="7"/>
  <c r="P174" i="16"/>
  <c r="O174" i="16"/>
  <c r="T172" i="7"/>
  <c r="Q174" i="16"/>
  <c r="V173" i="16"/>
  <c r="U173" i="16"/>
  <c r="R174" i="14"/>
  <c r="T173" i="14"/>
  <c r="S173" i="7"/>
  <c r="O175" i="15"/>
  <c r="V174" i="15"/>
  <c r="P175" i="15"/>
  <c r="S173" i="14"/>
  <c r="R175" i="15"/>
  <c r="U173" i="14"/>
  <c r="U173" i="7"/>
  <c r="U172" i="7"/>
  <c r="V173" i="14"/>
  <c r="V172" i="7"/>
  <c r="P176" i="15"/>
  <c r="O174" i="7"/>
  <c r="U177" i="17"/>
  <c r="S177" i="17"/>
  <c r="V177" i="17"/>
  <c r="T177" i="17"/>
  <c r="X177" i="17" l="1"/>
  <c r="Z177" i="17"/>
  <c r="W177" i="17"/>
  <c r="Y177" i="17"/>
  <c r="M178" i="17" a="1"/>
  <c r="M178" i="17" s="1"/>
  <c r="N178" i="17" s="1" a="1"/>
  <c r="N178" i="17" s="1"/>
  <c r="Z175" i="15"/>
  <c r="X175" i="15"/>
  <c r="W175" i="15"/>
  <c r="Z174" i="14"/>
  <c r="X174" i="14"/>
  <c r="Y174" i="14"/>
  <c r="W174" i="14"/>
  <c r="M176" i="14" a="1"/>
  <c r="M176" i="14" s="1"/>
  <c r="N176" i="14" s="1" a="1"/>
  <c r="N176" i="14" s="1"/>
  <c r="W174" i="16"/>
  <c r="X174" i="16"/>
  <c r="Y174" i="16"/>
  <c r="Z174" i="16"/>
  <c r="N176" i="16" a="1"/>
  <c r="N176" i="16" s="1"/>
  <c r="M177" i="16" a="1"/>
  <c r="M177" i="16" s="1"/>
  <c r="X176" i="15"/>
  <c r="M177" i="15" a="1"/>
  <c r="M177" i="15" s="1"/>
  <c r="N177" i="15" s="1" a="1"/>
  <c r="N177" i="15" s="1"/>
  <c r="W174" i="7"/>
  <c r="N175" i="7" a="1"/>
  <c r="N175" i="7" s="1"/>
  <c r="M176" i="7" a="1"/>
  <c r="M176" i="7" s="1"/>
  <c r="R178" i="17"/>
  <c r="Q178" i="17"/>
  <c r="O178" i="17"/>
  <c r="P178" i="17"/>
  <c r="S174" i="7"/>
  <c r="U174" i="14"/>
  <c r="Q176" i="15"/>
  <c r="T176" i="15"/>
  <c r="R176" i="15"/>
  <c r="V175" i="15"/>
  <c r="S174" i="14"/>
  <c r="R174" i="7"/>
  <c r="T175" i="15"/>
  <c r="Q174" i="7"/>
  <c r="P174" i="7"/>
  <c r="S174" i="16"/>
  <c r="P175" i="16"/>
  <c r="O175" i="16"/>
  <c r="R175" i="16"/>
  <c r="T174" i="14"/>
  <c r="O176" i="15"/>
  <c r="V174" i="16"/>
  <c r="S175" i="15"/>
  <c r="Q175" i="14"/>
  <c r="Q175" i="16"/>
  <c r="T174" i="16"/>
  <c r="V174" i="14"/>
  <c r="O175" i="14"/>
  <c r="U174" i="16"/>
  <c r="P175" i="14"/>
  <c r="R175" i="14"/>
  <c r="Q177" i="15"/>
  <c r="P175" i="7"/>
  <c r="V178" i="17"/>
  <c r="U178" i="17"/>
  <c r="S178" i="17"/>
  <c r="T178" i="17"/>
  <c r="X178" i="17" l="1"/>
  <c r="W178" i="17"/>
  <c r="Y178" i="17"/>
  <c r="Z178" i="17"/>
  <c r="M179" i="17" a="1"/>
  <c r="M179" i="17" s="1"/>
  <c r="N179" i="17" s="1" a="1"/>
  <c r="N179" i="17" s="1"/>
  <c r="Z175" i="14"/>
  <c r="X175" i="14"/>
  <c r="W175" i="14"/>
  <c r="Y175" i="14"/>
  <c r="W176" i="15"/>
  <c r="X174" i="7"/>
  <c r="Y174" i="7"/>
  <c r="Z174" i="7"/>
  <c r="Z176" i="15"/>
  <c r="Y176" i="15"/>
  <c r="M177" i="14" a="1"/>
  <c r="M177" i="14" s="1"/>
  <c r="N177" i="14" s="1" a="1"/>
  <c r="N177" i="14" s="1"/>
  <c r="Z175" i="16"/>
  <c r="Y175" i="16"/>
  <c r="W175" i="16"/>
  <c r="X175" i="16"/>
  <c r="N177" i="16" a="1"/>
  <c r="N177" i="16" s="1"/>
  <c r="M178" i="16" a="1"/>
  <c r="M178" i="16" s="1"/>
  <c r="Y177" i="15"/>
  <c r="M178" i="15" a="1"/>
  <c r="M178" i="15" s="1"/>
  <c r="N178" i="15" s="1" a="1"/>
  <c r="N178" i="15" s="1"/>
  <c r="X175" i="7"/>
  <c r="N176" i="7" a="1"/>
  <c r="N176" i="7" s="1"/>
  <c r="M177" i="7" a="1"/>
  <c r="M177" i="7" s="1"/>
  <c r="Q179" i="17"/>
  <c r="R179" i="17"/>
  <c r="O179" i="17"/>
  <c r="P179" i="17"/>
  <c r="T175" i="7"/>
  <c r="T174" i="7"/>
  <c r="P176" i="14"/>
  <c r="S175" i="16"/>
  <c r="U177" i="15"/>
  <c r="Q176" i="14"/>
  <c r="T175" i="16"/>
  <c r="V175" i="14"/>
  <c r="U174" i="7"/>
  <c r="O176" i="14"/>
  <c r="P176" i="16"/>
  <c r="R176" i="16"/>
  <c r="Q176" i="16"/>
  <c r="O177" i="15"/>
  <c r="R176" i="14"/>
  <c r="T175" i="14"/>
  <c r="V174" i="7"/>
  <c r="P177" i="15"/>
  <c r="O175" i="7"/>
  <c r="O176" i="16"/>
  <c r="R177" i="15"/>
  <c r="V175" i="16"/>
  <c r="V176" i="15"/>
  <c r="R175" i="7"/>
  <c r="S175" i="14"/>
  <c r="U176" i="15"/>
  <c r="U175" i="14"/>
  <c r="S176" i="15"/>
  <c r="Q175" i="7"/>
  <c r="U175" i="16"/>
  <c r="O178" i="15"/>
  <c r="Q176" i="7"/>
  <c r="U179" i="17"/>
  <c r="V179" i="17"/>
  <c r="S179" i="17"/>
  <c r="T179" i="17"/>
  <c r="X179" i="17" l="1"/>
  <c r="W179" i="17"/>
  <c r="Z179" i="17"/>
  <c r="Y179" i="17"/>
  <c r="M180" i="17" a="1"/>
  <c r="M180" i="17" s="1"/>
  <c r="N180" i="17" s="1" a="1"/>
  <c r="N180" i="17" s="1"/>
  <c r="Y175" i="7"/>
  <c r="Z175" i="7"/>
  <c r="Z177" i="15"/>
  <c r="W175" i="7"/>
  <c r="X177" i="15"/>
  <c r="Z176" i="14"/>
  <c r="W177" i="15"/>
  <c r="W176" i="14"/>
  <c r="Y176" i="14"/>
  <c r="X176" i="14"/>
  <c r="M178" i="14" a="1"/>
  <c r="M178" i="14" s="1"/>
  <c r="N178" i="14" s="1" a="1"/>
  <c r="N178" i="14" s="1"/>
  <c r="W176" i="16"/>
  <c r="Y176" i="16"/>
  <c r="Z176" i="16"/>
  <c r="X176" i="16"/>
  <c r="N178" i="16" a="1"/>
  <c r="N178" i="16" s="1"/>
  <c r="M179" i="16" a="1"/>
  <c r="M179" i="16" s="1"/>
  <c r="W178" i="15"/>
  <c r="M179" i="15" a="1"/>
  <c r="M179" i="15" s="1"/>
  <c r="N179" i="15" s="1" a="1"/>
  <c r="N179" i="15" s="1"/>
  <c r="Y176" i="7"/>
  <c r="N177" i="7" a="1"/>
  <c r="N177" i="7" s="1"/>
  <c r="M178" i="7" a="1"/>
  <c r="M178" i="7" s="1"/>
  <c r="O180" i="17"/>
  <c r="P180" i="17"/>
  <c r="Q180" i="17"/>
  <c r="R180" i="17"/>
  <c r="U176" i="7"/>
  <c r="V176" i="14"/>
  <c r="O177" i="14"/>
  <c r="O177" i="16"/>
  <c r="P177" i="14"/>
  <c r="Q177" i="14"/>
  <c r="T177" i="15"/>
  <c r="R176" i="7"/>
  <c r="S178" i="15"/>
  <c r="R177" i="14"/>
  <c r="U176" i="16"/>
  <c r="U175" i="7"/>
  <c r="S177" i="15"/>
  <c r="V176" i="16"/>
  <c r="T176" i="16"/>
  <c r="P177" i="16"/>
  <c r="V175" i="7"/>
  <c r="S176" i="14"/>
  <c r="P178" i="15"/>
  <c r="R177" i="16"/>
  <c r="S175" i="7"/>
  <c r="Q178" i="15"/>
  <c r="P176" i="7"/>
  <c r="V177" i="15"/>
  <c r="U176" i="14"/>
  <c r="R178" i="15"/>
  <c r="O176" i="7"/>
  <c r="T176" i="14"/>
  <c r="S176" i="16"/>
  <c r="P177" i="7"/>
  <c r="Q177" i="16"/>
  <c r="O177" i="7"/>
  <c r="P179" i="15"/>
  <c r="Q177" i="7"/>
  <c r="S180" i="17"/>
  <c r="T180" i="17"/>
  <c r="U180" i="17"/>
  <c r="V180" i="17"/>
  <c r="Z180" i="17" l="1"/>
  <c r="Y180" i="17"/>
  <c r="X180" i="17"/>
  <c r="W180" i="17"/>
  <c r="M181" i="17" a="1"/>
  <c r="M181" i="17" s="1"/>
  <c r="N181" i="17" s="1" a="1"/>
  <c r="N181" i="17" s="1"/>
  <c r="W176" i="7"/>
  <c r="Z178" i="15"/>
  <c r="X176" i="7"/>
  <c r="Y178" i="15"/>
  <c r="X178" i="15"/>
  <c r="Z177" i="14"/>
  <c r="Z176" i="7"/>
  <c r="Y177" i="14"/>
  <c r="X177" i="14"/>
  <c r="W177" i="14"/>
  <c r="M179" i="14" a="1"/>
  <c r="M179" i="14" s="1"/>
  <c r="N179" i="14" s="1" a="1"/>
  <c r="N179" i="14" s="1"/>
  <c r="Z177" i="16"/>
  <c r="X177" i="16"/>
  <c r="W177" i="16"/>
  <c r="Y177" i="16"/>
  <c r="N179" i="16" a="1"/>
  <c r="N179" i="16" s="1"/>
  <c r="M180" i="16" a="1"/>
  <c r="M180" i="16" s="1"/>
  <c r="X179" i="15"/>
  <c r="M180" i="15" a="1"/>
  <c r="M180" i="15" s="1"/>
  <c r="N180" i="15" s="1" a="1"/>
  <c r="N180" i="15" s="1"/>
  <c r="Y177" i="7"/>
  <c r="W177" i="7"/>
  <c r="X177" i="7"/>
  <c r="N178" i="7" a="1"/>
  <c r="N178" i="7" s="1"/>
  <c r="M179" i="7" a="1"/>
  <c r="M179" i="7" s="1"/>
  <c r="Q181" i="17"/>
  <c r="R181" i="17"/>
  <c r="O181" i="17"/>
  <c r="P181" i="17"/>
  <c r="U177" i="7"/>
  <c r="T178" i="15"/>
  <c r="O178" i="14"/>
  <c r="T177" i="16"/>
  <c r="Q178" i="14"/>
  <c r="S177" i="16"/>
  <c r="O178" i="16"/>
  <c r="Q178" i="16"/>
  <c r="R179" i="15"/>
  <c r="T179" i="15"/>
  <c r="P178" i="16"/>
  <c r="R178" i="14"/>
  <c r="S177" i="7"/>
  <c r="V177" i="14"/>
  <c r="R178" i="16"/>
  <c r="T177" i="7"/>
  <c r="P178" i="14"/>
  <c r="S176" i="7"/>
  <c r="V176" i="7"/>
  <c r="O179" i="15"/>
  <c r="Q179" i="15"/>
  <c r="U178" i="15"/>
  <c r="R177" i="7"/>
  <c r="V177" i="16"/>
  <c r="O178" i="7"/>
  <c r="S177" i="14"/>
  <c r="U177" i="16"/>
  <c r="Q178" i="7"/>
  <c r="V178" i="15"/>
  <c r="U177" i="14"/>
  <c r="T176" i="7"/>
  <c r="T177" i="14"/>
  <c r="P178" i="7"/>
  <c r="O180" i="15"/>
  <c r="U181" i="17"/>
  <c r="V181" i="17"/>
  <c r="S181" i="17"/>
  <c r="T181" i="17"/>
  <c r="X181" i="17" l="1"/>
  <c r="W181" i="17"/>
  <c r="Z181" i="17"/>
  <c r="Y181" i="17"/>
  <c r="M182" i="17" a="1"/>
  <c r="M182" i="17" s="1"/>
  <c r="N182" i="17" s="1" a="1"/>
  <c r="N182" i="17" s="1"/>
  <c r="Z177" i="7"/>
  <c r="Y179" i="15"/>
  <c r="W179" i="15"/>
  <c r="X178" i="14"/>
  <c r="Z178" i="14"/>
  <c r="Z179" i="15"/>
  <c r="Y178" i="14"/>
  <c r="W178" i="14"/>
  <c r="M180" i="14" a="1"/>
  <c r="M180" i="14" s="1"/>
  <c r="N180" i="14" s="1" a="1"/>
  <c r="N180" i="14" s="1"/>
  <c r="Y178" i="16"/>
  <c r="W178" i="16"/>
  <c r="Z178" i="16"/>
  <c r="X178" i="16"/>
  <c r="N180" i="16" a="1"/>
  <c r="N180" i="16" s="1"/>
  <c r="M181" i="16" a="1"/>
  <c r="M181" i="16" s="1"/>
  <c r="W180" i="15"/>
  <c r="M181" i="15" a="1"/>
  <c r="M181" i="15" s="1"/>
  <c r="N181" i="15" s="1" a="1"/>
  <c r="N181" i="15" s="1"/>
  <c r="X178" i="7"/>
  <c r="Y178" i="7"/>
  <c r="W178" i="7"/>
  <c r="N179" i="7" a="1"/>
  <c r="N179" i="7" s="1"/>
  <c r="M180" i="7" a="1"/>
  <c r="M180" i="7" s="1"/>
  <c r="O182" i="17"/>
  <c r="P182" i="17"/>
  <c r="Q182" i="17"/>
  <c r="R182" i="17"/>
  <c r="S180" i="15"/>
  <c r="P179" i="14"/>
  <c r="T178" i="7"/>
  <c r="V178" i="14"/>
  <c r="R180" i="15"/>
  <c r="V178" i="16"/>
  <c r="U178" i="7"/>
  <c r="V179" i="15"/>
  <c r="P180" i="15"/>
  <c r="S178" i="7"/>
  <c r="Q180" i="15"/>
  <c r="V177" i="7"/>
  <c r="U178" i="14"/>
  <c r="U179" i="15"/>
  <c r="R178" i="7"/>
  <c r="P179" i="16"/>
  <c r="Q179" i="16"/>
  <c r="S178" i="14"/>
  <c r="O179" i="16"/>
  <c r="R179" i="16"/>
  <c r="S179" i="15"/>
  <c r="R179" i="14"/>
  <c r="U178" i="16"/>
  <c r="T178" i="14"/>
  <c r="Q179" i="14"/>
  <c r="T178" i="16"/>
  <c r="S178" i="16"/>
  <c r="O179" i="14"/>
  <c r="P181" i="15"/>
  <c r="Q179" i="7"/>
  <c r="S182" i="17"/>
  <c r="T182" i="17"/>
  <c r="U182" i="17"/>
  <c r="V182" i="17"/>
  <c r="Z182" i="17" l="1"/>
  <c r="Y182" i="17"/>
  <c r="X182" i="17"/>
  <c r="W182" i="17"/>
  <c r="M183" i="17" a="1"/>
  <c r="M183" i="17" s="1"/>
  <c r="N183" i="17" s="1" a="1"/>
  <c r="N183" i="17" s="1"/>
  <c r="W179" i="14"/>
  <c r="Y179" i="14"/>
  <c r="Z179" i="14"/>
  <c r="Z178" i="7"/>
  <c r="Y180" i="15"/>
  <c r="X180" i="15"/>
  <c r="Z180" i="15"/>
  <c r="X179" i="14"/>
  <c r="M181" i="14" a="1"/>
  <c r="M181" i="14" s="1"/>
  <c r="N181" i="14" s="1" a="1"/>
  <c r="N181" i="14" s="1"/>
  <c r="Z179" i="16"/>
  <c r="Y179" i="16"/>
  <c r="W179" i="16"/>
  <c r="X179" i="16"/>
  <c r="N181" i="16" a="1"/>
  <c r="N181" i="16" s="1"/>
  <c r="M182" i="16" a="1"/>
  <c r="M182" i="16" s="1"/>
  <c r="X181" i="15"/>
  <c r="M182" i="15" a="1"/>
  <c r="M182" i="15" s="1"/>
  <c r="N182" i="15" s="1" a="1"/>
  <c r="N182" i="15" s="1"/>
  <c r="Y179" i="7"/>
  <c r="N180" i="7" a="1"/>
  <c r="N180" i="7" s="1"/>
  <c r="M181" i="7" a="1"/>
  <c r="M181" i="7" s="1"/>
  <c r="Q183" i="17"/>
  <c r="R183" i="17"/>
  <c r="O183" i="17"/>
  <c r="P183" i="17"/>
  <c r="U179" i="7"/>
  <c r="T180" i="15"/>
  <c r="Q180" i="14"/>
  <c r="T181" i="15"/>
  <c r="O180" i="14"/>
  <c r="P180" i="16"/>
  <c r="P180" i="14"/>
  <c r="V179" i="14"/>
  <c r="V180" i="15"/>
  <c r="S179" i="14"/>
  <c r="R180" i="14"/>
  <c r="R181" i="15"/>
  <c r="V179" i="16"/>
  <c r="O180" i="7"/>
  <c r="Q181" i="15"/>
  <c r="U179" i="16"/>
  <c r="P180" i="7"/>
  <c r="V178" i="7"/>
  <c r="O179" i="7"/>
  <c r="Q180" i="16"/>
  <c r="Q180" i="7"/>
  <c r="T179" i="14"/>
  <c r="U179" i="14"/>
  <c r="O181" i="15"/>
  <c r="R180" i="7"/>
  <c r="P179" i="7"/>
  <c r="R180" i="16"/>
  <c r="S179" i="16"/>
  <c r="U180" i="15"/>
  <c r="R179" i="7"/>
  <c r="O180" i="16"/>
  <c r="T179" i="16"/>
  <c r="Q182" i="15"/>
  <c r="U183" i="17"/>
  <c r="V183" i="17"/>
  <c r="S183" i="17"/>
  <c r="T183" i="17"/>
  <c r="X183" i="17" l="1"/>
  <c r="W183" i="17"/>
  <c r="Z183" i="17"/>
  <c r="Y183" i="17"/>
  <c r="M184" i="17" a="1"/>
  <c r="M184" i="17" s="1"/>
  <c r="N184" i="17" s="1" a="1"/>
  <c r="N184" i="17" s="1"/>
  <c r="Z179" i="7"/>
  <c r="X179" i="7"/>
  <c r="W181" i="15"/>
  <c r="W179" i="7"/>
  <c r="Y181" i="15"/>
  <c r="Z181" i="15"/>
  <c r="Z180" i="14"/>
  <c r="X180" i="14"/>
  <c r="W180" i="14"/>
  <c r="Y180" i="14"/>
  <c r="M182" i="14" a="1"/>
  <c r="M182" i="14" s="1"/>
  <c r="N182" i="14" s="1" a="1"/>
  <c r="N182" i="14" s="1"/>
  <c r="X180" i="16"/>
  <c r="W180" i="16"/>
  <c r="Z180" i="16"/>
  <c r="Y180" i="16"/>
  <c r="N182" i="16" a="1"/>
  <c r="N182" i="16" s="1"/>
  <c r="M183" i="16" a="1"/>
  <c r="M183" i="16" s="1"/>
  <c r="Y182" i="15"/>
  <c r="M183" i="15" a="1"/>
  <c r="M183" i="15" s="1"/>
  <c r="N183" i="15" s="1" a="1"/>
  <c r="N183" i="15" s="1"/>
  <c r="Z180" i="7"/>
  <c r="Y180" i="7"/>
  <c r="X180" i="7"/>
  <c r="W180" i="7"/>
  <c r="N181" i="7" a="1"/>
  <c r="N181" i="7" s="1"/>
  <c r="M182" i="7" a="1"/>
  <c r="M182" i="7" s="1"/>
  <c r="P184" i="17"/>
  <c r="R184" i="17"/>
  <c r="Q184" i="17"/>
  <c r="O184" i="17"/>
  <c r="U182" i="15"/>
  <c r="U181" i="15"/>
  <c r="U180" i="16"/>
  <c r="T180" i="16"/>
  <c r="V179" i="7"/>
  <c r="S180" i="7"/>
  <c r="T179" i="7"/>
  <c r="V181" i="15"/>
  <c r="R182" i="15"/>
  <c r="V180" i="7"/>
  <c r="O182" i="15"/>
  <c r="V180" i="16"/>
  <c r="Q181" i="16"/>
  <c r="S180" i="16"/>
  <c r="S181" i="15"/>
  <c r="V180" i="14"/>
  <c r="Q181" i="14"/>
  <c r="P181" i="14"/>
  <c r="U180" i="7"/>
  <c r="T180" i="14"/>
  <c r="R181" i="14"/>
  <c r="R181" i="16"/>
  <c r="S179" i="7"/>
  <c r="S180" i="14"/>
  <c r="O181" i="14"/>
  <c r="P182" i="15"/>
  <c r="P181" i="16"/>
  <c r="O181" i="16"/>
  <c r="T180" i="7"/>
  <c r="U180" i="14"/>
  <c r="R183" i="15"/>
  <c r="R181" i="7"/>
  <c r="T184" i="17"/>
  <c r="V184" i="17"/>
  <c r="U184" i="17"/>
  <c r="S184" i="17"/>
  <c r="W184" i="17" l="1"/>
  <c r="Y184" i="17"/>
  <c r="Z184" i="17"/>
  <c r="X184" i="17"/>
  <c r="M185" i="17" a="1"/>
  <c r="M185" i="17" s="1"/>
  <c r="N185" i="17" s="1" a="1"/>
  <c r="N185" i="17" s="1"/>
  <c r="X182" i="15"/>
  <c r="W181" i="14"/>
  <c r="Z181" i="14"/>
  <c r="X181" i="14"/>
  <c r="Y181" i="14"/>
  <c r="W182" i="15"/>
  <c r="Z182" i="15"/>
  <c r="M183" i="14" a="1"/>
  <c r="M183" i="14" s="1"/>
  <c r="N183" i="14" s="1" a="1"/>
  <c r="N183" i="14" s="1"/>
  <c r="Y181" i="16"/>
  <c r="Z181" i="16"/>
  <c r="W181" i="16"/>
  <c r="X181" i="16"/>
  <c r="N183" i="16" a="1"/>
  <c r="N183" i="16" s="1"/>
  <c r="M184" i="16" a="1"/>
  <c r="M184" i="16" s="1"/>
  <c r="Z183" i="15"/>
  <c r="M184" i="15" a="1"/>
  <c r="M184" i="15" s="1"/>
  <c r="N184" i="15" s="1" a="1"/>
  <c r="N184" i="15" s="1"/>
  <c r="Z181" i="7"/>
  <c r="N182" i="7" a="1"/>
  <c r="N182" i="7" s="1"/>
  <c r="M183" i="7" a="1"/>
  <c r="M183" i="7" s="1"/>
  <c r="O185" i="17"/>
  <c r="Q185" i="17"/>
  <c r="R185" i="17"/>
  <c r="P185" i="17"/>
  <c r="V181" i="7"/>
  <c r="S182" i="15"/>
  <c r="P182" i="14"/>
  <c r="R182" i="14"/>
  <c r="V183" i="15"/>
  <c r="U181" i="16"/>
  <c r="T182" i="15"/>
  <c r="V182" i="15"/>
  <c r="O182" i="14"/>
  <c r="Q182" i="14"/>
  <c r="O181" i="7"/>
  <c r="S181" i="14"/>
  <c r="Q181" i="7"/>
  <c r="V181" i="16"/>
  <c r="P182" i="16"/>
  <c r="Q182" i="16"/>
  <c r="O182" i="16"/>
  <c r="V181" i="14"/>
  <c r="P181" i="7"/>
  <c r="S181" i="16"/>
  <c r="T181" i="16"/>
  <c r="T181" i="14"/>
  <c r="P183" i="15"/>
  <c r="R182" i="16"/>
  <c r="O183" i="15"/>
  <c r="U181" i="14"/>
  <c r="Q183" i="15"/>
  <c r="P182" i="7"/>
  <c r="P184" i="15"/>
  <c r="S185" i="17"/>
  <c r="U185" i="17"/>
  <c r="V185" i="17"/>
  <c r="T185" i="17"/>
  <c r="X185" i="17" l="1"/>
  <c r="Z185" i="17"/>
  <c r="Y185" i="17"/>
  <c r="W185" i="17"/>
  <c r="M186" i="17" a="1"/>
  <c r="M186" i="17" s="1"/>
  <c r="N186" i="17" s="1" a="1"/>
  <c r="N186" i="17" s="1"/>
  <c r="Y183" i="15"/>
  <c r="W183" i="15"/>
  <c r="X183" i="15"/>
  <c r="X181" i="7"/>
  <c r="Y181" i="7"/>
  <c r="W181" i="7"/>
  <c r="Y182" i="14"/>
  <c r="W182" i="14"/>
  <c r="Z182" i="14"/>
  <c r="X182" i="14"/>
  <c r="M184" i="14" a="1"/>
  <c r="M184" i="14" s="1"/>
  <c r="N184" i="14" s="1" a="1"/>
  <c r="N184" i="14" s="1"/>
  <c r="W182" i="16"/>
  <c r="Y182" i="16"/>
  <c r="X182" i="16"/>
  <c r="Z182" i="16"/>
  <c r="N184" i="16" a="1"/>
  <c r="N184" i="16" s="1"/>
  <c r="M185" i="16" a="1"/>
  <c r="M185" i="16" s="1"/>
  <c r="X184" i="15"/>
  <c r="M185" i="15" a="1"/>
  <c r="M185" i="15" s="1"/>
  <c r="N185" i="15" s="1" a="1"/>
  <c r="N185" i="15" s="1"/>
  <c r="X182" i="7"/>
  <c r="N183" i="7" a="1"/>
  <c r="N183" i="7" s="1"/>
  <c r="M184" i="7" a="1"/>
  <c r="M184" i="7" s="1"/>
  <c r="Q186" i="17"/>
  <c r="R186" i="17"/>
  <c r="O186" i="17"/>
  <c r="P186" i="17"/>
  <c r="T184" i="15"/>
  <c r="S181" i="7"/>
  <c r="O183" i="14"/>
  <c r="O183" i="16"/>
  <c r="R183" i="14"/>
  <c r="Q183" i="16"/>
  <c r="Q183" i="14"/>
  <c r="P183" i="14"/>
  <c r="T182" i="7"/>
  <c r="T182" i="16"/>
  <c r="U183" i="15"/>
  <c r="U182" i="16"/>
  <c r="V182" i="16"/>
  <c r="U182" i="14"/>
  <c r="S183" i="15"/>
  <c r="O182" i="7"/>
  <c r="S182" i="14"/>
  <c r="R182" i="7"/>
  <c r="P183" i="16"/>
  <c r="T183" i="15"/>
  <c r="V182" i="14"/>
  <c r="Q182" i="7"/>
  <c r="O184" i="15"/>
  <c r="S182" i="16"/>
  <c r="R183" i="16"/>
  <c r="T181" i="7"/>
  <c r="T182" i="14"/>
  <c r="R184" i="15"/>
  <c r="Q184" i="15"/>
  <c r="U181" i="7"/>
  <c r="R185" i="15"/>
  <c r="Q183" i="7"/>
  <c r="U186" i="17"/>
  <c r="V186" i="17"/>
  <c r="S186" i="17"/>
  <c r="T186" i="17"/>
  <c r="X186" i="17" l="1"/>
  <c r="W186" i="17"/>
  <c r="Z186" i="17"/>
  <c r="Y186" i="17"/>
  <c r="M187" i="17" a="1"/>
  <c r="M187" i="17" s="1"/>
  <c r="N187" i="17" s="1" a="1"/>
  <c r="N187" i="17" s="1"/>
  <c r="Y184" i="15"/>
  <c r="Z184" i="15"/>
  <c r="W184" i="15"/>
  <c r="Y182" i="7"/>
  <c r="Z182" i="7"/>
  <c r="W182" i="7"/>
  <c r="X183" i="14"/>
  <c r="Y183" i="14"/>
  <c r="Z183" i="14"/>
  <c r="W183" i="14"/>
  <c r="M185" i="14" a="1"/>
  <c r="M185" i="14" s="1"/>
  <c r="N185" i="14" s="1" a="1"/>
  <c r="N185" i="14" s="1"/>
  <c r="X183" i="16"/>
  <c r="Y183" i="16"/>
  <c r="W183" i="16"/>
  <c r="Z183" i="16"/>
  <c r="N185" i="16" a="1"/>
  <c r="N185" i="16" s="1"/>
  <c r="M186" i="16" a="1"/>
  <c r="M186" i="16" s="1"/>
  <c r="Z185" i="15"/>
  <c r="M186" i="15" a="1"/>
  <c r="M186" i="15" s="1"/>
  <c r="N186" i="15" s="1" a="1"/>
  <c r="N186" i="15" s="1"/>
  <c r="Y183" i="7"/>
  <c r="N184" i="7" a="1"/>
  <c r="N184" i="7" s="1"/>
  <c r="M185" i="7" a="1"/>
  <c r="M185" i="7" s="1"/>
  <c r="Q187" i="17"/>
  <c r="R187" i="17"/>
  <c r="P187" i="17"/>
  <c r="O187" i="17"/>
  <c r="U183" i="7"/>
  <c r="S182" i="7"/>
  <c r="O185" i="15"/>
  <c r="T183" i="16"/>
  <c r="Q184" i="16"/>
  <c r="S183" i="16"/>
  <c r="V185" i="15"/>
  <c r="P184" i="14"/>
  <c r="R184" i="16"/>
  <c r="R184" i="14"/>
  <c r="U184" i="15"/>
  <c r="U183" i="16"/>
  <c r="V183" i="16"/>
  <c r="P185" i="15"/>
  <c r="T183" i="14"/>
  <c r="Q184" i="14"/>
  <c r="R183" i="7"/>
  <c r="P184" i="16"/>
  <c r="O184" i="16"/>
  <c r="Q184" i="7"/>
  <c r="V184" i="15"/>
  <c r="O184" i="14"/>
  <c r="U183" i="14"/>
  <c r="O183" i="7"/>
  <c r="V182" i="7"/>
  <c r="S184" i="15"/>
  <c r="Q185" i="15"/>
  <c r="P183" i="7"/>
  <c r="V183" i="14"/>
  <c r="U182" i="7"/>
  <c r="S183" i="14"/>
  <c r="Q186" i="15"/>
  <c r="R184" i="7"/>
  <c r="U187" i="17"/>
  <c r="V187" i="17"/>
  <c r="T187" i="17"/>
  <c r="S187" i="17"/>
  <c r="W187" i="17" l="1"/>
  <c r="X187" i="17"/>
  <c r="Z187" i="17"/>
  <c r="Y187" i="17"/>
  <c r="M188" i="17" a="1"/>
  <c r="M188" i="17" s="1"/>
  <c r="N188" i="17" s="1" a="1"/>
  <c r="N188" i="17" s="1"/>
  <c r="X183" i="7"/>
  <c r="Y185" i="15"/>
  <c r="W183" i="7"/>
  <c r="W184" i="14"/>
  <c r="Z183" i="7"/>
  <c r="Y184" i="14"/>
  <c r="X185" i="15"/>
  <c r="Z184" i="14"/>
  <c r="X184" i="14"/>
  <c r="W185" i="15"/>
  <c r="M186" i="14" a="1"/>
  <c r="M186" i="14" s="1"/>
  <c r="N186" i="14" s="1" a="1"/>
  <c r="N186" i="14" s="1"/>
  <c r="Y184" i="16"/>
  <c r="Z184" i="16"/>
  <c r="W184" i="16"/>
  <c r="X184" i="16"/>
  <c r="N186" i="16" a="1"/>
  <c r="N186" i="16" s="1"/>
  <c r="M187" i="16" a="1"/>
  <c r="M187" i="16" s="1"/>
  <c r="Y186" i="15"/>
  <c r="M187" i="15" a="1"/>
  <c r="M187" i="15" s="1"/>
  <c r="N187" i="15" s="1" a="1"/>
  <c r="N187" i="15" s="1"/>
  <c r="Z184" i="7"/>
  <c r="Y184" i="7"/>
  <c r="N185" i="7" a="1"/>
  <c r="N185" i="7" s="1"/>
  <c r="M186" i="7" a="1"/>
  <c r="M186" i="7" s="1"/>
  <c r="O188" i="17"/>
  <c r="P188" i="17"/>
  <c r="Q188" i="17"/>
  <c r="R188" i="17"/>
  <c r="V184" i="7"/>
  <c r="U186" i="15"/>
  <c r="U184" i="14"/>
  <c r="R186" i="15"/>
  <c r="R185" i="16"/>
  <c r="T183" i="7"/>
  <c r="R185" i="14"/>
  <c r="U184" i="16"/>
  <c r="Q185" i="16"/>
  <c r="V184" i="16"/>
  <c r="T185" i="15"/>
  <c r="Q185" i="14"/>
  <c r="U185" i="15"/>
  <c r="P185" i="14"/>
  <c r="O185" i="14"/>
  <c r="S184" i="16"/>
  <c r="S183" i="7"/>
  <c r="V184" i="14"/>
  <c r="P186" i="15"/>
  <c r="S185" i="15"/>
  <c r="U184" i="7"/>
  <c r="P184" i="7"/>
  <c r="P185" i="16"/>
  <c r="V183" i="7"/>
  <c r="O186" i="15"/>
  <c r="S184" i="14"/>
  <c r="T184" i="14"/>
  <c r="O184" i="7"/>
  <c r="O185" i="16"/>
  <c r="R185" i="7"/>
  <c r="T184" i="16"/>
  <c r="P185" i="7"/>
  <c r="Q187" i="15"/>
  <c r="O185" i="7"/>
  <c r="S188" i="17"/>
  <c r="T188" i="17"/>
  <c r="U188" i="17"/>
  <c r="V188" i="17"/>
  <c r="Z188" i="17" l="1"/>
  <c r="Y188" i="17"/>
  <c r="X188" i="17"/>
  <c r="W188" i="17"/>
  <c r="M189" i="17" a="1"/>
  <c r="M189" i="17" s="1"/>
  <c r="N189" i="17" s="1" a="1"/>
  <c r="N189" i="17" s="1"/>
  <c r="W184" i="7"/>
  <c r="W186" i="15"/>
  <c r="X184" i="7"/>
  <c r="X186" i="15"/>
  <c r="W185" i="14"/>
  <c r="X185" i="14"/>
  <c r="Y185" i="14"/>
  <c r="Z185" i="14"/>
  <c r="Z186" i="15"/>
  <c r="M187" i="14" a="1"/>
  <c r="M187" i="14" s="1"/>
  <c r="N187" i="14" s="1" a="1"/>
  <c r="N187" i="14" s="1"/>
  <c r="Y185" i="16"/>
  <c r="Z185" i="16"/>
  <c r="W185" i="16"/>
  <c r="X185" i="16"/>
  <c r="N187" i="16" a="1"/>
  <c r="N187" i="16" s="1"/>
  <c r="M188" i="16" a="1"/>
  <c r="M188" i="16" s="1"/>
  <c r="Y187" i="15"/>
  <c r="M188" i="15" a="1"/>
  <c r="M188" i="15" s="1"/>
  <c r="N188" i="15" s="1" a="1"/>
  <c r="N188" i="15" s="1"/>
  <c r="W185" i="7"/>
  <c r="X185" i="7"/>
  <c r="Z185" i="7"/>
  <c r="N186" i="7" a="1"/>
  <c r="N186" i="7" s="1"/>
  <c r="M187" i="7" a="1"/>
  <c r="M187" i="7" s="1"/>
  <c r="P189" i="17"/>
  <c r="O189" i="17"/>
  <c r="Q189" i="17"/>
  <c r="R189" i="17"/>
  <c r="S185" i="7"/>
  <c r="S185" i="14"/>
  <c r="O186" i="14"/>
  <c r="R186" i="16"/>
  <c r="U187" i="15"/>
  <c r="Q186" i="14"/>
  <c r="T185" i="7"/>
  <c r="T185" i="14"/>
  <c r="Q185" i="7"/>
  <c r="V185" i="7"/>
  <c r="P187" i="15"/>
  <c r="S185" i="16"/>
  <c r="S184" i="7"/>
  <c r="R187" i="15"/>
  <c r="U185" i="14"/>
  <c r="O187" i="15"/>
  <c r="S186" i="15"/>
  <c r="V185" i="14"/>
  <c r="T184" i="7"/>
  <c r="V186" i="15"/>
  <c r="O186" i="16"/>
  <c r="R186" i="14"/>
  <c r="V185" i="16"/>
  <c r="P186" i="16"/>
  <c r="T186" i="15"/>
  <c r="P186" i="14"/>
  <c r="U185" i="16"/>
  <c r="T185" i="16"/>
  <c r="Q186" i="16"/>
  <c r="O188" i="15"/>
  <c r="O186" i="7"/>
  <c r="T189" i="17"/>
  <c r="S189" i="17"/>
  <c r="U189" i="17"/>
  <c r="V189" i="17"/>
  <c r="Z189" i="17" l="1"/>
  <c r="Y189" i="17"/>
  <c r="W189" i="17"/>
  <c r="X189" i="17"/>
  <c r="M190" i="17" a="1"/>
  <c r="M190" i="17" s="1"/>
  <c r="N190" i="17" s="1" a="1"/>
  <c r="N190" i="17" s="1"/>
  <c r="X186" i="14"/>
  <c r="Z186" i="14"/>
  <c r="W187" i="15"/>
  <c r="Z187" i="15"/>
  <c r="X187" i="15"/>
  <c r="Y185" i="7"/>
  <c r="Y186" i="14"/>
  <c r="W186" i="14"/>
  <c r="M188" i="14" a="1"/>
  <c r="M188" i="14" s="1"/>
  <c r="N188" i="14" s="1" a="1"/>
  <c r="N188" i="14" s="1"/>
  <c r="Y186" i="16"/>
  <c r="Z186" i="16"/>
  <c r="W186" i="16"/>
  <c r="X186" i="16"/>
  <c r="N188" i="16" a="1"/>
  <c r="N188" i="16" s="1"/>
  <c r="M189" i="16" a="1"/>
  <c r="M189" i="16" s="1"/>
  <c r="W188" i="15"/>
  <c r="M189" i="15" a="1"/>
  <c r="M189" i="15" s="1"/>
  <c r="N189" i="15" s="1" a="1"/>
  <c r="N189" i="15" s="1"/>
  <c r="W186" i="7"/>
  <c r="N187" i="7" a="1"/>
  <c r="N187" i="7" s="1"/>
  <c r="M188" i="7" a="1"/>
  <c r="M188" i="7" s="1"/>
  <c r="O190" i="17"/>
  <c r="Q190" i="17"/>
  <c r="R190" i="17"/>
  <c r="P190" i="17"/>
  <c r="S186" i="7"/>
  <c r="U185" i="7"/>
  <c r="R187" i="14"/>
  <c r="S188" i="15"/>
  <c r="P187" i="14"/>
  <c r="R187" i="16"/>
  <c r="U186" i="14"/>
  <c r="T186" i="14"/>
  <c r="V186" i="14"/>
  <c r="S186" i="14"/>
  <c r="Q188" i="15"/>
  <c r="P188" i="15"/>
  <c r="S187" i="15"/>
  <c r="R186" i="7"/>
  <c r="R188" i="15"/>
  <c r="V186" i="16"/>
  <c r="P187" i="16"/>
  <c r="Q187" i="16"/>
  <c r="U186" i="16"/>
  <c r="V187" i="15"/>
  <c r="Q186" i="7"/>
  <c r="S186" i="16"/>
  <c r="O187" i="14"/>
  <c r="P186" i="7"/>
  <c r="O187" i="16"/>
  <c r="T187" i="15"/>
  <c r="Q187" i="14"/>
  <c r="T186" i="16"/>
  <c r="P187" i="7"/>
  <c r="Q189" i="15"/>
  <c r="S190" i="17"/>
  <c r="U190" i="17"/>
  <c r="V190" i="17"/>
  <c r="T190" i="17"/>
  <c r="X190" i="17" l="1"/>
  <c r="Z190" i="17"/>
  <c r="Y190" i="17"/>
  <c r="W190" i="17"/>
  <c r="M191" i="17" a="1"/>
  <c r="M191" i="17" s="1"/>
  <c r="N191" i="17" s="1" a="1"/>
  <c r="N191" i="17" s="1"/>
  <c r="Y187" i="14"/>
  <c r="X186" i="7"/>
  <c r="W187" i="14"/>
  <c r="Y186" i="7"/>
  <c r="Z188" i="15"/>
  <c r="Z186" i="7"/>
  <c r="X188" i="15"/>
  <c r="Y188" i="15"/>
  <c r="X187" i="14"/>
  <c r="Z187" i="14"/>
  <c r="M189" i="14" a="1"/>
  <c r="M189" i="14" s="1"/>
  <c r="N189" i="14" s="1" a="1"/>
  <c r="N189" i="14" s="1"/>
  <c r="Z187" i="16"/>
  <c r="Y187" i="16"/>
  <c r="X187" i="16"/>
  <c r="W187" i="16"/>
  <c r="N189" i="16" a="1"/>
  <c r="N189" i="16" s="1"/>
  <c r="M190" i="16" a="1"/>
  <c r="M190" i="16" s="1"/>
  <c r="Y189" i="15"/>
  <c r="M190" i="15" a="1"/>
  <c r="M190" i="15" s="1"/>
  <c r="N190" i="15" s="1" a="1"/>
  <c r="N190" i="15" s="1"/>
  <c r="X187" i="7"/>
  <c r="N188" i="7" a="1"/>
  <c r="N188" i="7" s="1"/>
  <c r="M189" i="7" a="1"/>
  <c r="M189" i="7" s="1"/>
  <c r="P191" i="17"/>
  <c r="R191" i="17"/>
  <c r="O191" i="17"/>
  <c r="Q191" i="17"/>
  <c r="U189" i="15"/>
  <c r="V186" i="7"/>
  <c r="R187" i="7"/>
  <c r="O188" i="16"/>
  <c r="P189" i="15"/>
  <c r="Q187" i="7"/>
  <c r="T187" i="7"/>
  <c r="Q188" i="16"/>
  <c r="R189" i="15"/>
  <c r="V187" i="16"/>
  <c r="P188" i="16"/>
  <c r="U187" i="14"/>
  <c r="T188" i="15"/>
  <c r="U187" i="16"/>
  <c r="S187" i="16"/>
  <c r="T187" i="16"/>
  <c r="O189" i="15"/>
  <c r="T186" i="7"/>
  <c r="U188" i="15"/>
  <c r="P188" i="14"/>
  <c r="Q188" i="14"/>
  <c r="R188" i="16"/>
  <c r="O187" i="7"/>
  <c r="O188" i="7"/>
  <c r="S187" i="14"/>
  <c r="T187" i="14"/>
  <c r="R188" i="14"/>
  <c r="V188" i="15"/>
  <c r="O188" i="14"/>
  <c r="U186" i="7"/>
  <c r="V187" i="14"/>
  <c r="R190" i="15"/>
  <c r="R188" i="7"/>
  <c r="T191" i="17"/>
  <c r="V191" i="17"/>
  <c r="S191" i="17"/>
  <c r="U191" i="17"/>
  <c r="Y191" i="17" l="1"/>
  <c r="W191" i="17"/>
  <c r="Z191" i="17"/>
  <c r="X191" i="17"/>
  <c r="M192" i="17" a="1"/>
  <c r="M192" i="17" s="1"/>
  <c r="N192" i="17" s="1" a="1"/>
  <c r="N192" i="17" s="1"/>
  <c r="W188" i="14"/>
  <c r="Z188" i="14"/>
  <c r="W187" i="7"/>
  <c r="Y188" i="14"/>
  <c r="X188" i="14"/>
  <c r="W189" i="15"/>
  <c r="Z189" i="15"/>
  <c r="Y187" i="7"/>
  <c r="X189" i="15"/>
  <c r="Z187" i="7"/>
  <c r="M190" i="14" a="1"/>
  <c r="M190" i="14" s="1"/>
  <c r="N190" i="14" s="1" a="1"/>
  <c r="N190" i="14" s="1"/>
  <c r="Z188" i="16"/>
  <c r="Y188" i="16"/>
  <c r="W188" i="16"/>
  <c r="X188" i="16"/>
  <c r="N190" i="16" a="1"/>
  <c r="N190" i="16" s="1"/>
  <c r="M191" i="16" a="1"/>
  <c r="M191" i="16" s="1"/>
  <c r="Z190" i="15"/>
  <c r="M191" i="15" a="1"/>
  <c r="M191" i="15" s="1"/>
  <c r="N191" i="15" s="1" a="1"/>
  <c r="N191" i="15" s="1"/>
  <c r="Z188" i="7"/>
  <c r="W188" i="7"/>
  <c r="N189" i="7" a="1"/>
  <c r="N189" i="7" s="1"/>
  <c r="M190" i="7" a="1"/>
  <c r="M190" i="7" s="1"/>
  <c r="Q192" i="17"/>
  <c r="R192" i="17"/>
  <c r="O192" i="17"/>
  <c r="P192" i="17"/>
  <c r="V188" i="7"/>
  <c r="P189" i="14"/>
  <c r="T188" i="16"/>
  <c r="V190" i="15"/>
  <c r="S189" i="15"/>
  <c r="R189" i="14"/>
  <c r="O189" i="16"/>
  <c r="S188" i="14"/>
  <c r="Q189" i="14"/>
  <c r="Q189" i="16"/>
  <c r="U188" i="16"/>
  <c r="S188" i="16"/>
  <c r="V189" i="15"/>
  <c r="P190" i="15"/>
  <c r="V188" i="14"/>
  <c r="U187" i="7"/>
  <c r="Q190" i="15"/>
  <c r="R189" i="16"/>
  <c r="S188" i="7"/>
  <c r="O190" i="15"/>
  <c r="T189" i="15"/>
  <c r="Q188" i="7"/>
  <c r="S187" i="7"/>
  <c r="P188" i="7"/>
  <c r="U188" i="14"/>
  <c r="V187" i="7"/>
  <c r="P189" i="16"/>
  <c r="T188" i="14"/>
  <c r="V188" i="16"/>
  <c r="O189" i="14"/>
  <c r="Q189" i="7"/>
  <c r="O191" i="15"/>
  <c r="U192" i="17"/>
  <c r="V192" i="17"/>
  <c r="S192" i="17"/>
  <c r="T192" i="17"/>
  <c r="X192" i="17" l="1"/>
  <c r="W192" i="17"/>
  <c r="Z192" i="17"/>
  <c r="Y192" i="17"/>
  <c r="M193" i="17" a="1"/>
  <c r="M193" i="17" s="1"/>
  <c r="N193" i="17" s="1" a="1"/>
  <c r="N193" i="17" s="1"/>
  <c r="W189" i="14"/>
  <c r="X188" i="7"/>
  <c r="Y188" i="7"/>
  <c r="W190" i="15"/>
  <c r="Y190" i="15"/>
  <c r="X190" i="15"/>
  <c r="Y189" i="14"/>
  <c r="Z189" i="14"/>
  <c r="X189" i="14"/>
  <c r="M191" i="14" a="1"/>
  <c r="M191" i="14" s="1"/>
  <c r="N191" i="14" s="1" a="1"/>
  <c r="N191" i="14" s="1"/>
  <c r="Z189" i="16"/>
  <c r="Y189" i="16"/>
  <c r="W189" i="16"/>
  <c r="X189" i="16"/>
  <c r="N191" i="16" a="1"/>
  <c r="N191" i="16" s="1"/>
  <c r="M192" i="16" a="1"/>
  <c r="M192" i="16" s="1"/>
  <c r="W191" i="15"/>
  <c r="M192" i="15" a="1"/>
  <c r="M192" i="15" s="1"/>
  <c r="N192" i="15" s="1" a="1"/>
  <c r="N192" i="15" s="1"/>
  <c r="Y189" i="7"/>
  <c r="N190" i="7" a="1"/>
  <c r="N190" i="7" s="1"/>
  <c r="M191" i="7" a="1"/>
  <c r="M191" i="7" s="1"/>
  <c r="P193" i="17"/>
  <c r="Q193" i="17"/>
  <c r="R193" i="17"/>
  <c r="O193" i="17"/>
  <c r="S191" i="15"/>
  <c r="T190" i="15"/>
  <c r="Q191" i="15"/>
  <c r="P190" i="16"/>
  <c r="U189" i="7"/>
  <c r="O190" i="14"/>
  <c r="R190" i="14"/>
  <c r="S189" i="14"/>
  <c r="U189" i="14"/>
  <c r="Q190" i="14"/>
  <c r="O190" i="16"/>
  <c r="O190" i="7"/>
  <c r="T189" i="16"/>
  <c r="Q190" i="7"/>
  <c r="U190" i="15"/>
  <c r="O189" i="7"/>
  <c r="R190" i="16"/>
  <c r="R190" i="7"/>
  <c r="R191" i="15"/>
  <c r="U189" i="16"/>
  <c r="P190" i="7"/>
  <c r="Q190" i="16"/>
  <c r="S189" i="16"/>
  <c r="T188" i="7"/>
  <c r="P190" i="14"/>
  <c r="P191" i="15"/>
  <c r="V189" i="14"/>
  <c r="U188" i="7"/>
  <c r="S190" i="15"/>
  <c r="P189" i="7"/>
  <c r="T189" i="14"/>
  <c r="R189" i="7"/>
  <c r="V189" i="16"/>
  <c r="O192" i="15"/>
  <c r="T193" i="17"/>
  <c r="U193" i="17"/>
  <c r="V193" i="17"/>
  <c r="S193" i="17"/>
  <c r="W193" i="17" l="1"/>
  <c r="Z193" i="17"/>
  <c r="Y193" i="17"/>
  <c r="X193" i="17"/>
  <c r="M194" i="17" a="1"/>
  <c r="M194" i="17" s="1"/>
  <c r="N194" i="17" s="1" a="1"/>
  <c r="N194" i="17" s="1"/>
  <c r="Z189" i="7"/>
  <c r="X189" i="7"/>
  <c r="X191" i="15"/>
  <c r="X190" i="14"/>
  <c r="Z191" i="15"/>
  <c r="W189" i="7"/>
  <c r="Y190" i="14"/>
  <c r="Z190" i="14"/>
  <c r="W190" i="14"/>
  <c r="Y191" i="15"/>
  <c r="M192" i="14" a="1"/>
  <c r="M192" i="14" s="1"/>
  <c r="N192" i="14" s="1" a="1"/>
  <c r="N192" i="14" s="1"/>
  <c r="W190" i="16"/>
  <c r="Y190" i="16"/>
  <c r="X190" i="16"/>
  <c r="Z190" i="16"/>
  <c r="N192" i="16" a="1"/>
  <c r="N192" i="16" s="1"/>
  <c r="M193" i="16" a="1"/>
  <c r="M193" i="16" s="1"/>
  <c r="W192" i="15"/>
  <c r="M193" i="15" a="1"/>
  <c r="M193" i="15" s="1"/>
  <c r="N193" i="15" s="1" a="1"/>
  <c r="N193" i="15" s="1"/>
  <c r="X190" i="7"/>
  <c r="Z190" i="7"/>
  <c r="Y190" i="7"/>
  <c r="W190" i="7"/>
  <c r="N191" i="7" a="1"/>
  <c r="N191" i="7" s="1"/>
  <c r="M192" i="7" a="1"/>
  <c r="M192" i="7" s="1"/>
  <c r="Q194" i="17"/>
  <c r="O194" i="17"/>
  <c r="P194" i="17"/>
  <c r="R194" i="17"/>
  <c r="S192" i="15"/>
  <c r="V190" i="7"/>
  <c r="O191" i="16"/>
  <c r="R191" i="16"/>
  <c r="U190" i="16"/>
  <c r="V189" i="7"/>
  <c r="S189" i="7"/>
  <c r="T189" i="7"/>
  <c r="U190" i="7"/>
  <c r="R192" i="15"/>
  <c r="S190" i="7"/>
  <c r="P192" i="15"/>
  <c r="T191" i="15"/>
  <c r="U190" i="14"/>
  <c r="Q191" i="14"/>
  <c r="T190" i="16"/>
  <c r="O191" i="14"/>
  <c r="P191" i="14"/>
  <c r="S190" i="16"/>
  <c r="U191" i="15"/>
  <c r="P191" i="16"/>
  <c r="V190" i="16"/>
  <c r="T190" i="14"/>
  <c r="Q191" i="16"/>
  <c r="V190" i="14"/>
  <c r="R191" i="14"/>
  <c r="T190" i="7"/>
  <c r="Q192" i="15"/>
  <c r="V191" i="15"/>
  <c r="S190" i="14"/>
  <c r="P193" i="15"/>
  <c r="O191" i="7"/>
  <c r="U194" i="17"/>
  <c r="S194" i="17"/>
  <c r="T194" i="17"/>
  <c r="V194" i="17"/>
  <c r="Z194" i="17" l="1"/>
  <c r="X194" i="17"/>
  <c r="W194" i="17"/>
  <c r="Y194" i="17"/>
  <c r="M195" i="17" a="1"/>
  <c r="M195" i="17" s="1"/>
  <c r="N195" i="17" s="1" a="1"/>
  <c r="N195" i="17" s="1"/>
  <c r="Y192" i="15"/>
  <c r="Z191" i="14"/>
  <c r="X191" i="14"/>
  <c r="W191" i="14"/>
  <c r="Y191" i="14"/>
  <c r="X192" i="15"/>
  <c r="Z192" i="15"/>
  <c r="M193" i="14" a="1"/>
  <c r="M193" i="14" s="1"/>
  <c r="N193" i="14" s="1" a="1"/>
  <c r="N193" i="14" s="1"/>
  <c r="Y191" i="16"/>
  <c r="Z191" i="16"/>
  <c r="W191" i="16"/>
  <c r="X191" i="16"/>
  <c r="N193" i="16" a="1"/>
  <c r="N193" i="16" s="1"/>
  <c r="M194" i="16" a="1"/>
  <c r="M194" i="16" s="1"/>
  <c r="X193" i="15"/>
  <c r="M194" i="15" a="1"/>
  <c r="M194" i="15" s="1"/>
  <c r="N194" i="15" s="1" a="1"/>
  <c r="N194" i="15" s="1"/>
  <c r="W191" i="7"/>
  <c r="N192" i="7" a="1"/>
  <c r="N192" i="7" s="1"/>
  <c r="M193" i="7" a="1"/>
  <c r="M193" i="7" s="1"/>
  <c r="Q195" i="17"/>
  <c r="R195" i="17"/>
  <c r="O195" i="17"/>
  <c r="P195" i="17"/>
  <c r="S191" i="7"/>
  <c r="T192" i="15"/>
  <c r="Q192" i="14"/>
  <c r="P192" i="14"/>
  <c r="T193" i="15"/>
  <c r="O192" i="14"/>
  <c r="U192" i="15"/>
  <c r="V192" i="15"/>
  <c r="V191" i="14"/>
  <c r="Q191" i="7"/>
  <c r="U191" i="16"/>
  <c r="T191" i="14"/>
  <c r="P191" i="7"/>
  <c r="T191" i="16"/>
  <c r="S191" i="16"/>
  <c r="R192" i="14"/>
  <c r="R191" i="7"/>
  <c r="Q193" i="15"/>
  <c r="Q192" i="16"/>
  <c r="V191" i="16"/>
  <c r="R193" i="15"/>
  <c r="O192" i="16"/>
  <c r="U191" i="14"/>
  <c r="P192" i="16"/>
  <c r="R192" i="16"/>
  <c r="S191" i="14"/>
  <c r="O193" i="15"/>
  <c r="P194" i="15"/>
  <c r="P192" i="7"/>
  <c r="U195" i="17"/>
  <c r="V195" i="17"/>
  <c r="S195" i="17"/>
  <c r="T195" i="17"/>
  <c r="X195" i="17" l="1"/>
  <c r="W195" i="17"/>
  <c r="Z195" i="17"/>
  <c r="Y195" i="17"/>
  <c r="M196" i="17" a="1"/>
  <c r="M196" i="17" s="1"/>
  <c r="N196" i="17" s="1" a="1"/>
  <c r="N196" i="17" s="1"/>
  <c r="W193" i="15"/>
  <c r="Z193" i="15"/>
  <c r="Y193" i="15"/>
  <c r="Z191" i="7"/>
  <c r="Z192" i="14"/>
  <c r="X191" i="7"/>
  <c r="Y191" i="7"/>
  <c r="W192" i="14"/>
  <c r="X192" i="14"/>
  <c r="Y192" i="14"/>
  <c r="M194" i="14" a="1"/>
  <c r="M194" i="14" s="1"/>
  <c r="N194" i="14" s="1" a="1"/>
  <c r="N194" i="14" s="1"/>
  <c r="X192" i="16"/>
  <c r="W192" i="16"/>
  <c r="Y192" i="16"/>
  <c r="Z192" i="16"/>
  <c r="N194" i="16" a="1"/>
  <c r="N194" i="16" s="1"/>
  <c r="M195" i="16" a="1"/>
  <c r="M195" i="16" s="1"/>
  <c r="X194" i="15"/>
  <c r="M195" i="15" a="1"/>
  <c r="M195" i="15" s="1"/>
  <c r="N195" i="15" s="1" a="1"/>
  <c r="N195" i="15" s="1"/>
  <c r="X192" i="7"/>
  <c r="N193" i="7" a="1"/>
  <c r="N193" i="7" s="1"/>
  <c r="M194" i="7" a="1"/>
  <c r="M194" i="7" s="1"/>
  <c r="Q196" i="17"/>
  <c r="R196" i="17"/>
  <c r="P196" i="17"/>
  <c r="O196" i="17"/>
  <c r="T192" i="7"/>
  <c r="T191" i="7"/>
  <c r="P193" i="14"/>
  <c r="V192" i="16"/>
  <c r="O193" i="14"/>
  <c r="T192" i="16"/>
  <c r="S192" i="16"/>
  <c r="U192" i="16"/>
  <c r="T194" i="15"/>
  <c r="R192" i="7"/>
  <c r="S193" i="15"/>
  <c r="U191" i="7"/>
  <c r="Q193" i="16"/>
  <c r="R194" i="15"/>
  <c r="R193" i="16"/>
  <c r="R193" i="14"/>
  <c r="Q194" i="15"/>
  <c r="P193" i="16"/>
  <c r="V192" i="14"/>
  <c r="Q193" i="14"/>
  <c r="O193" i="16"/>
  <c r="V193" i="15"/>
  <c r="S192" i="14"/>
  <c r="O192" i="7"/>
  <c r="U193" i="15"/>
  <c r="Q192" i="7"/>
  <c r="T192" i="14"/>
  <c r="V191" i="7"/>
  <c r="U192" i="14"/>
  <c r="O194" i="15"/>
  <c r="O195" i="15"/>
  <c r="P193" i="7"/>
  <c r="U196" i="17"/>
  <c r="V196" i="17"/>
  <c r="T196" i="17"/>
  <c r="S196" i="17"/>
  <c r="W196" i="17" l="1"/>
  <c r="X196" i="17"/>
  <c r="Z196" i="17"/>
  <c r="Y196" i="17"/>
  <c r="M197" i="17" a="1"/>
  <c r="M197" i="17" s="1"/>
  <c r="N197" i="17" s="1" a="1"/>
  <c r="N197" i="17" s="1"/>
  <c r="W194" i="15"/>
  <c r="Y192" i="7"/>
  <c r="W192" i="7"/>
  <c r="Y193" i="14"/>
  <c r="Y194" i="15"/>
  <c r="Z193" i="14"/>
  <c r="Z194" i="15"/>
  <c r="Z192" i="7"/>
  <c r="W193" i="14"/>
  <c r="X193" i="14"/>
  <c r="M195" i="14" a="1"/>
  <c r="M195" i="14" s="1"/>
  <c r="N195" i="14" s="1" a="1"/>
  <c r="N195" i="14" s="1"/>
  <c r="Z193" i="16"/>
  <c r="Y193" i="16"/>
  <c r="W193" i="16"/>
  <c r="X193" i="16"/>
  <c r="N195" i="16" a="1"/>
  <c r="N195" i="16" s="1"/>
  <c r="M196" i="16" a="1"/>
  <c r="M196" i="16" s="1"/>
  <c r="W195" i="15"/>
  <c r="M196" i="15" a="1"/>
  <c r="M196" i="15" s="1"/>
  <c r="N196" i="15" s="1" a="1"/>
  <c r="N196" i="15" s="1"/>
  <c r="X193" i="7"/>
  <c r="N194" i="7" a="1"/>
  <c r="N194" i="7" s="1"/>
  <c r="M195" i="7" a="1"/>
  <c r="M195" i="7" s="1"/>
  <c r="R197" i="17"/>
  <c r="Q197" i="17"/>
  <c r="O197" i="17"/>
  <c r="P197" i="17"/>
  <c r="T193" i="7"/>
  <c r="V193" i="14"/>
  <c r="R194" i="14"/>
  <c r="O194" i="16"/>
  <c r="S195" i="15"/>
  <c r="Q194" i="14"/>
  <c r="R194" i="16"/>
  <c r="S194" i="15"/>
  <c r="V194" i="15"/>
  <c r="O194" i="14"/>
  <c r="T193" i="16"/>
  <c r="Q194" i="16"/>
  <c r="U193" i="16"/>
  <c r="V193" i="16"/>
  <c r="U192" i="7"/>
  <c r="V192" i="7"/>
  <c r="R193" i="7"/>
  <c r="O193" i="7"/>
  <c r="S193" i="16"/>
  <c r="S192" i="7"/>
  <c r="S193" i="14"/>
  <c r="P195" i="15"/>
  <c r="Q195" i="15"/>
  <c r="T193" i="14"/>
  <c r="R195" i="15"/>
  <c r="U193" i="14"/>
  <c r="U194" i="15"/>
  <c r="P194" i="14"/>
  <c r="P194" i="16"/>
  <c r="Q193" i="7"/>
  <c r="P194" i="7"/>
  <c r="R196" i="15"/>
  <c r="V197" i="17"/>
  <c r="U197" i="17"/>
  <c r="S197" i="17"/>
  <c r="T197" i="17"/>
  <c r="X197" i="17" l="1"/>
  <c r="W197" i="17"/>
  <c r="Y197" i="17"/>
  <c r="Z197" i="17"/>
  <c r="M198" i="17" a="1"/>
  <c r="M198" i="17" s="1"/>
  <c r="N198" i="17" s="1" a="1"/>
  <c r="N198" i="17" s="1"/>
  <c r="Y193" i="7"/>
  <c r="X194" i="14"/>
  <c r="Z195" i="15"/>
  <c r="Y195" i="15"/>
  <c r="X195" i="15"/>
  <c r="W193" i="7"/>
  <c r="Z193" i="7"/>
  <c r="W194" i="14"/>
  <c r="Y194" i="14"/>
  <c r="Z194" i="14"/>
  <c r="M196" i="14" a="1"/>
  <c r="M196" i="14" s="1"/>
  <c r="N196" i="14" s="1" a="1"/>
  <c r="N196" i="14" s="1"/>
  <c r="Y194" i="16"/>
  <c r="Z194" i="16"/>
  <c r="W194" i="16"/>
  <c r="X194" i="16"/>
  <c r="N196" i="16" a="1"/>
  <c r="N196" i="16" s="1"/>
  <c r="M197" i="16" a="1"/>
  <c r="M197" i="16" s="1"/>
  <c r="Z196" i="15"/>
  <c r="M197" i="15" a="1"/>
  <c r="M197" i="15" s="1"/>
  <c r="N197" i="15" s="1" a="1"/>
  <c r="N197" i="15" s="1"/>
  <c r="X194" i="7"/>
  <c r="N195" i="7" a="1"/>
  <c r="N195" i="7" s="1"/>
  <c r="M196" i="7" a="1"/>
  <c r="M196" i="7" s="1"/>
  <c r="O198" i="17"/>
  <c r="P198" i="17"/>
  <c r="Q198" i="17"/>
  <c r="R198" i="17"/>
  <c r="V196" i="15"/>
  <c r="S193" i="7"/>
  <c r="O195" i="14"/>
  <c r="T194" i="16"/>
  <c r="O195" i="16"/>
  <c r="V193" i="7"/>
  <c r="V194" i="16"/>
  <c r="T194" i="7"/>
  <c r="Q195" i="14"/>
  <c r="P195" i="14"/>
  <c r="Q195" i="16"/>
  <c r="U193" i="7"/>
  <c r="R195" i="14"/>
  <c r="S194" i="16"/>
  <c r="T194" i="14"/>
  <c r="S194" i="14"/>
  <c r="P196" i="15"/>
  <c r="R195" i="16"/>
  <c r="V194" i="14"/>
  <c r="V195" i="15"/>
  <c r="U194" i="14"/>
  <c r="O196" i="15"/>
  <c r="Q196" i="15"/>
  <c r="U195" i="15"/>
  <c r="T195" i="15"/>
  <c r="R194" i="7"/>
  <c r="Q194" i="7"/>
  <c r="P195" i="16"/>
  <c r="O195" i="7"/>
  <c r="O194" i="7"/>
  <c r="P195" i="7"/>
  <c r="U194" i="16"/>
  <c r="R197" i="15"/>
  <c r="Q195" i="7"/>
  <c r="S198" i="17"/>
  <c r="T198" i="17"/>
  <c r="U198" i="17"/>
  <c r="V198" i="17"/>
  <c r="Z198" i="17" l="1"/>
  <c r="Y198" i="17"/>
  <c r="X198" i="17"/>
  <c r="W198" i="17"/>
  <c r="M199" i="17" a="1"/>
  <c r="M199" i="17" s="1"/>
  <c r="N199" i="17" s="1" a="1"/>
  <c r="N199" i="17" s="1"/>
  <c r="W194" i="7"/>
  <c r="Y194" i="7"/>
  <c r="Z194" i="7"/>
  <c r="Y196" i="15"/>
  <c r="W196" i="15"/>
  <c r="X196" i="15"/>
  <c r="Z195" i="14"/>
  <c r="X195" i="14"/>
  <c r="Y195" i="14"/>
  <c r="W195" i="14"/>
  <c r="M197" i="14" a="1"/>
  <c r="M197" i="14" s="1"/>
  <c r="N197" i="14" s="1" a="1"/>
  <c r="N197" i="14" s="1"/>
  <c r="Z195" i="16"/>
  <c r="Y195" i="16"/>
  <c r="W195" i="16"/>
  <c r="X195" i="16"/>
  <c r="N197" i="16" a="1"/>
  <c r="N197" i="16" s="1"/>
  <c r="M198" i="16" a="1"/>
  <c r="M198" i="16" s="1"/>
  <c r="Z197" i="15"/>
  <c r="M198" i="15" a="1"/>
  <c r="M198" i="15" s="1"/>
  <c r="N198" i="15" s="1" a="1"/>
  <c r="N198" i="15" s="1"/>
  <c r="Y195" i="7"/>
  <c r="X195" i="7"/>
  <c r="W195" i="7"/>
  <c r="N196" i="7" a="1"/>
  <c r="N196" i="7" s="1"/>
  <c r="M197" i="7" a="1"/>
  <c r="M197" i="7" s="1"/>
  <c r="Q199" i="17"/>
  <c r="P199" i="17"/>
  <c r="R199" i="17"/>
  <c r="O199" i="17"/>
  <c r="U195" i="7"/>
  <c r="S196" i="15"/>
  <c r="Q197" i="15"/>
  <c r="Q196" i="16"/>
  <c r="O197" i="15"/>
  <c r="S195" i="16"/>
  <c r="T195" i="16"/>
  <c r="U195" i="14"/>
  <c r="V197" i="15"/>
  <c r="P197" i="15"/>
  <c r="O196" i="16"/>
  <c r="T196" i="15"/>
  <c r="P196" i="16"/>
  <c r="T195" i="7"/>
  <c r="S194" i="7"/>
  <c r="V195" i="14"/>
  <c r="S195" i="7"/>
  <c r="R196" i="14"/>
  <c r="R196" i="16"/>
  <c r="U194" i="7"/>
  <c r="O196" i="14"/>
  <c r="T195" i="14"/>
  <c r="P196" i="14"/>
  <c r="V194" i="7"/>
  <c r="Q196" i="14"/>
  <c r="U196" i="15"/>
  <c r="Q196" i="7"/>
  <c r="U195" i="16"/>
  <c r="R195" i="7"/>
  <c r="V195" i="16"/>
  <c r="P196" i="7"/>
  <c r="S195" i="14"/>
  <c r="O196" i="7"/>
  <c r="O198" i="15"/>
  <c r="U199" i="17"/>
  <c r="T199" i="17"/>
  <c r="V199" i="17"/>
  <c r="S199" i="17"/>
  <c r="W199" i="17" l="1"/>
  <c r="Z199" i="17"/>
  <c r="X199" i="17"/>
  <c r="Y199" i="17"/>
  <c r="M200" i="17" a="1"/>
  <c r="M200" i="17" s="1"/>
  <c r="N200" i="17" s="1" a="1"/>
  <c r="N200" i="17" s="1"/>
  <c r="Z195" i="7"/>
  <c r="Y196" i="14"/>
  <c r="X196" i="14"/>
  <c r="W196" i="14"/>
  <c r="Z196" i="14"/>
  <c r="X197" i="15"/>
  <c r="W197" i="15"/>
  <c r="Y197" i="15"/>
  <c r="M198" i="14" a="1"/>
  <c r="M198" i="14" s="1"/>
  <c r="N198" i="14" s="1" a="1"/>
  <c r="N198" i="14" s="1"/>
  <c r="Z196" i="16"/>
  <c r="X196" i="16"/>
  <c r="W196" i="16"/>
  <c r="Y196" i="16"/>
  <c r="N198" i="16" a="1"/>
  <c r="N198" i="16" s="1"/>
  <c r="M199" i="16" a="1"/>
  <c r="M199" i="16" s="1"/>
  <c r="W198" i="15"/>
  <c r="M199" i="15" a="1"/>
  <c r="M199" i="15" s="1"/>
  <c r="N199" i="15" s="1" a="1"/>
  <c r="N199" i="15" s="1"/>
  <c r="W196" i="7"/>
  <c r="X196" i="7"/>
  <c r="Y196" i="7"/>
  <c r="N197" i="7" a="1"/>
  <c r="N197" i="7" s="1"/>
  <c r="M198" i="7" a="1"/>
  <c r="M198" i="7" s="1"/>
  <c r="P200" i="17"/>
  <c r="R200" i="17"/>
  <c r="O200" i="17"/>
  <c r="Q200" i="17"/>
  <c r="S198" i="15"/>
  <c r="Q197" i="14"/>
  <c r="S196" i="7"/>
  <c r="V196" i="14"/>
  <c r="P197" i="14"/>
  <c r="U196" i="16"/>
  <c r="R197" i="14"/>
  <c r="V196" i="16"/>
  <c r="P197" i="7"/>
  <c r="T196" i="7"/>
  <c r="T197" i="15"/>
  <c r="V195" i="7"/>
  <c r="S197" i="15"/>
  <c r="U196" i="7"/>
  <c r="R196" i="7"/>
  <c r="U196" i="14"/>
  <c r="U197" i="15"/>
  <c r="P197" i="16"/>
  <c r="T196" i="14"/>
  <c r="P198" i="15"/>
  <c r="O197" i="16"/>
  <c r="R198" i="15"/>
  <c r="T196" i="16"/>
  <c r="Q198" i="15"/>
  <c r="Q197" i="16"/>
  <c r="S196" i="14"/>
  <c r="O197" i="14"/>
  <c r="S196" i="16"/>
  <c r="R197" i="16"/>
  <c r="O199" i="15"/>
  <c r="R197" i="7"/>
  <c r="T200" i="17"/>
  <c r="V200" i="17"/>
  <c r="S200" i="17"/>
  <c r="U200" i="17"/>
  <c r="Y200" i="17" l="1"/>
  <c r="W200" i="17"/>
  <c r="Z200" i="17"/>
  <c r="X200" i="17"/>
  <c r="M201" i="17" a="1"/>
  <c r="M201" i="17" s="1"/>
  <c r="N201" i="17" s="1" a="1"/>
  <c r="N201" i="17" s="1"/>
  <c r="W197" i="14"/>
  <c r="Y198" i="15"/>
  <c r="Z198" i="15"/>
  <c r="X198" i="15"/>
  <c r="Z196" i="7"/>
  <c r="Z197" i="14"/>
  <c r="X197" i="14"/>
  <c r="Y197" i="14"/>
  <c r="M199" i="14" a="1"/>
  <c r="M199" i="14" s="1"/>
  <c r="N199" i="14" s="1" a="1"/>
  <c r="N199" i="14" s="1"/>
  <c r="Z197" i="16"/>
  <c r="Y197" i="16"/>
  <c r="W197" i="16"/>
  <c r="X197" i="16"/>
  <c r="N199" i="16" a="1"/>
  <c r="N199" i="16" s="1"/>
  <c r="M200" i="16" a="1"/>
  <c r="M200" i="16" s="1"/>
  <c r="W199" i="15"/>
  <c r="M200" i="15" a="1"/>
  <c r="M200" i="15" s="1"/>
  <c r="N200" i="15" s="1" a="1"/>
  <c r="N200" i="15" s="1"/>
  <c r="Z197" i="7"/>
  <c r="X197" i="7"/>
  <c r="N198" i="7" a="1"/>
  <c r="N198" i="7" s="1"/>
  <c r="M199" i="7" a="1"/>
  <c r="M199" i="7" s="1"/>
  <c r="O201" i="17"/>
  <c r="P201" i="17"/>
  <c r="Q201" i="17"/>
  <c r="R201" i="17"/>
  <c r="V197" i="7"/>
  <c r="T197" i="7"/>
  <c r="R198" i="14"/>
  <c r="S199" i="15"/>
  <c r="V197" i="14"/>
  <c r="Q198" i="14"/>
  <c r="R198" i="16"/>
  <c r="Q199" i="15"/>
  <c r="S197" i="14"/>
  <c r="T197" i="14"/>
  <c r="R199" i="15"/>
  <c r="U198" i="15"/>
  <c r="V198" i="15"/>
  <c r="U197" i="14"/>
  <c r="O197" i="7"/>
  <c r="V197" i="16"/>
  <c r="T197" i="16"/>
  <c r="O198" i="16"/>
  <c r="V196" i="7"/>
  <c r="U197" i="16"/>
  <c r="S197" i="16"/>
  <c r="P198" i="16"/>
  <c r="T198" i="15"/>
  <c r="Q197" i="7"/>
  <c r="O198" i="14"/>
  <c r="P198" i="14"/>
  <c r="Q198" i="16"/>
  <c r="P199" i="15"/>
  <c r="P198" i="7"/>
  <c r="R200" i="15"/>
  <c r="S201" i="17"/>
  <c r="T201" i="17"/>
  <c r="U201" i="17"/>
  <c r="V201" i="17"/>
  <c r="Z201" i="17" l="1"/>
  <c r="Y201" i="17"/>
  <c r="X201" i="17"/>
  <c r="W201" i="17"/>
  <c r="M202" i="17" a="1"/>
  <c r="M202" i="17" s="1"/>
  <c r="N202" i="17" s="1" a="1"/>
  <c r="N202" i="17" s="1"/>
  <c r="X199" i="15"/>
  <c r="X198" i="14"/>
  <c r="W198" i="14"/>
  <c r="Y197" i="7"/>
  <c r="W197" i="7"/>
  <c r="Z199" i="15"/>
  <c r="Y199" i="15"/>
  <c r="Y198" i="14"/>
  <c r="Z198" i="14"/>
  <c r="M200" i="14" a="1"/>
  <c r="M200" i="14" s="1"/>
  <c r="N200" i="14" s="1" a="1"/>
  <c r="N200" i="14" s="1"/>
  <c r="Z198" i="16"/>
  <c r="Y198" i="16"/>
  <c r="W198" i="16"/>
  <c r="X198" i="16"/>
  <c r="N200" i="16" a="1"/>
  <c r="N200" i="16" s="1"/>
  <c r="M201" i="16" a="1"/>
  <c r="M201" i="16" s="1"/>
  <c r="Z200" i="15"/>
  <c r="M201" i="15" a="1"/>
  <c r="M201" i="15" s="1"/>
  <c r="N201" i="15" s="1" a="1"/>
  <c r="N201" i="15" s="1"/>
  <c r="X198" i="7"/>
  <c r="N199" i="7" a="1"/>
  <c r="N199" i="7" s="1"/>
  <c r="M200" i="7" a="1"/>
  <c r="M200" i="7" s="1"/>
  <c r="P202" i="17"/>
  <c r="Q202" i="17"/>
  <c r="O202" i="17"/>
  <c r="R202" i="17"/>
  <c r="V200" i="15"/>
  <c r="V199" i="15"/>
  <c r="R199" i="14"/>
  <c r="S198" i="16"/>
  <c r="T198" i="7"/>
  <c r="Q198" i="7"/>
  <c r="P199" i="16"/>
  <c r="O199" i="16"/>
  <c r="T199" i="15"/>
  <c r="U199" i="15"/>
  <c r="R198" i="7"/>
  <c r="O200" i="15"/>
  <c r="T198" i="16"/>
  <c r="Q200" i="15"/>
  <c r="T198" i="14"/>
  <c r="O198" i="7"/>
  <c r="S198" i="14"/>
  <c r="V198" i="14"/>
  <c r="U198" i="14"/>
  <c r="U197" i="7"/>
  <c r="P200" i="15"/>
  <c r="R199" i="16"/>
  <c r="O199" i="7"/>
  <c r="Q199" i="14"/>
  <c r="Q199" i="16"/>
  <c r="Q199" i="7"/>
  <c r="S197" i="7"/>
  <c r="O199" i="14"/>
  <c r="V198" i="16"/>
  <c r="P199" i="7"/>
  <c r="P199" i="14"/>
  <c r="U198" i="16"/>
  <c r="R199" i="7"/>
  <c r="Q201" i="15"/>
  <c r="T202" i="17"/>
  <c r="U202" i="17"/>
  <c r="S202" i="17"/>
  <c r="V202" i="17"/>
  <c r="Z202" i="17" l="1"/>
  <c r="W202" i="17"/>
  <c r="Y202" i="17"/>
  <c r="X202" i="17"/>
  <c r="M203" i="17" a="1"/>
  <c r="M203" i="17" s="1"/>
  <c r="N203" i="17" s="1" a="1"/>
  <c r="N203" i="17" s="1"/>
  <c r="X199" i="14"/>
  <c r="W199" i="14"/>
  <c r="Y199" i="14"/>
  <c r="X200" i="15"/>
  <c r="W198" i="7"/>
  <c r="Y200" i="15"/>
  <c r="W200" i="15"/>
  <c r="Z198" i="7"/>
  <c r="Y198" i="7"/>
  <c r="Z199" i="14"/>
  <c r="M201" i="14" a="1"/>
  <c r="M201" i="14" s="1"/>
  <c r="N201" i="14" s="1" a="1"/>
  <c r="N201" i="14" s="1"/>
  <c r="W199" i="16"/>
  <c r="X199" i="16"/>
  <c r="Y199" i="16"/>
  <c r="Z199" i="16"/>
  <c r="N201" i="16" a="1"/>
  <c r="N201" i="16" s="1"/>
  <c r="M202" i="16" a="1"/>
  <c r="M202" i="16" s="1"/>
  <c r="Y201" i="15"/>
  <c r="M202" i="15" a="1"/>
  <c r="M202" i="15" s="1"/>
  <c r="N202" i="15" s="1" a="1"/>
  <c r="N202" i="15" s="1"/>
  <c r="Z199" i="7"/>
  <c r="X199" i="7"/>
  <c r="Y199" i="7"/>
  <c r="W199" i="7"/>
  <c r="N200" i="7" a="1"/>
  <c r="N200" i="7" s="1"/>
  <c r="M201" i="7" a="1"/>
  <c r="M201" i="7" s="1"/>
  <c r="R203" i="17"/>
  <c r="Q203" i="17"/>
  <c r="O203" i="17"/>
  <c r="P203" i="17"/>
  <c r="U201" i="15"/>
  <c r="R200" i="16"/>
  <c r="V199" i="7"/>
  <c r="S198" i="7"/>
  <c r="P200" i="16"/>
  <c r="O201" i="15"/>
  <c r="O200" i="16"/>
  <c r="U199" i="16"/>
  <c r="V199" i="16"/>
  <c r="U198" i="7"/>
  <c r="P201" i="15"/>
  <c r="T199" i="14"/>
  <c r="U200" i="15"/>
  <c r="T199" i="7"/>
  <c r="O200" i="14"/>
  <c r="S200" i="15"/>
  <c r="P200" i="14"/>
  <c r="Q200" i="16"/>
  <c r="S199" i="14"/>
  <c r="Q200" i="14"/>
  <c r="U199" i="7"/>
  <c r="V198" i="7"/>
  <c r="R200" i="14"/>
  <c r="U199" i="14"/>
  <c r="R201" i="15"/>
  <c r="S199" i="7"/>
  <c r="S199" i="16"/>
  <c r="V199" i="14"/>
  <c r="Q200" i="7"/>
  <c r="O200" i="7"/>
  <c r="T200" i="15"/>
  <c r="T199" i="16"/>
  <c r="O202" i="15"/>
  <c r="R200" i="7"/>
  <c r="V203" i="17"/>
  <c r="U203" i="17"/>
  <c r="S203" i="17"/>
  <c r="T203" i="17"/>
  <c r="X203" i="17" l="1"/>
  <c r="W203" i="17"/>
  <c r="Y203" i="17"/>
  <c r="Z203" i="17"/>
  <c r="M204" i="17" a="1"/>
  <c r="M204" i="17" s="1"/>
  <c r="N204" i="17" s="1" a="1"/>
  <c r="N204" i="17" s="1"/>
  <c r="Z201" i="15"/>
  <c r="Z200" i="14"/>
  <c r="Y200" i="14"/>
  <c r="X200" i="14"/>
  <c r="W200" i="14"/>
  <c r="X201" i="15"/>
  <c r="W201" i="15"/>
  <c r="M202" i="14" a="1"/>
  <c r="M202" i="14" s="1"/>
  <c r="N202" i="14" s="1" a="1"/>
  <c r="N202" i="14" s="1"/>
  <c r="Y200" i="16"/>
  <c r="W200" i="16"/>
  <c r="X200" i="16"/>
  <c r="Z200" i="16"/>
  <c r="N202" i="16" a="1"/>
  <c r="N202" i="16" s="1"/>
  <c r="M203" i="16" a="1"/>
  <c r="M203" i="16" s="1"/>
  <c r="W202" i="15"/>
  <c r="M203" i="15" a="1"/>
  <c r="M203" i="15" s="1"/>
  <c r="N203" i="15" s="1" a="1"/>
  <c r="N203" i="15" s="1"/>
  <c r="Z200" i="7"/>
  <c r="Y200" i="7"/>
  <c r="W200" i="7"/>
  <c r="N201" i="7" a="1"/>
  <c r="N201" i="7" s="1"/>
  <c r="M202" i="7" a="1"/>
  <c r="M202" i="7" s="1"/>
  <c r="P204" i="17"/>
  <c r="O204" i="17"/>
  <c r="Q204" i="17"/>
  <c r="R204" i="17"/>
  <c r="V200" i="7"/>
  <c r="S200" i="14"/>
  <c r="O201" i="14"/>
  <c r="R201" i="14"/>
  <c r="Q201" i="16"/>
  <c r="U200" i="16"/>
  <c r="P201" i="16"/>
  <c r="S202" i="15"/>
  <c r="S200" i="7"/>
  <c r="T201" i="15"/>
  <c r="U200" i="7"/>
  <c r="P200" i="7"/>
  <c r="V201" i="15"/>
  <c r="S201" i="15"/>
  <c r="V200" i="14"/>
  <c r="R202" i="15"/>
  <c r="S200" i="16"/>
  <c r="O201" i="16"/>
  <c r="U200" i="14"/>
  <c r="Q202" i="15"/>
  <c r="R201" i="16"/>
  <c r="T200" i="16"/>
  <c r="P202" i="15"/>
  <c r="T200" i="14"/>
  <c r="Q201" i="14"/>
  <c r="P201" i="14"/>
  <c r="V200" i="16"/>
  <c r="Q203" i="15"/>
  <c r="R201" i="7"/>
  <c r="T204" i="17"/>
  <c r="S204" i="17"/>
  <c r="U204" i="17"/>
  <c r="V204" i="17"/>
  <c r="Z204" i="17" l="1"/>
  <c r="Y204" i="17"/>
  <c r="W204" i="17"/>
  <c r="X204" i="17"/>
  <c r="M205" i="17" a="1"/>
  <c r="M205" i="17" s="1"/>
  <c r="N205" i="17" s="1" a="1"/>
  <c r="N205" i="17" s="1"/>
  <c r="X201" i="14"/>
  <c r="Y201" i="14"/>
  <c r="X202" i="15"/>
  <c r="Y202" i="15"/>
  <c r="Z202" i="15"/>
  <c r="X200" i="7"/>
  <c r="Z201" i="14"/>
  <c r="W201" i="14"/>
  <c r="M203" i="14" a="1"/>
  <c r="M203" i="14" s="1"/>
  <c r="N203" i="14" s="1" a="1"/>
  <c r="N203" i="14" s="1"/>
  <c r="Z201" i="16"/>
  <c r="W201" i="16"/>
  <c r="X201" i="16"/>
  <c r="Y201" i="16"/>
  <c r="N203" i="16" a="1"/>
  <c r="N203" i="16" s="1"/>
  <c r="M204" i="16" a="1"/>
  <c r="M204" i="16" s="1"/>
  <c r="Y203" i="15"/>
  <c r="M204" i="15" a="1"/>
  <c r="M204" i="15" s="1"/>
  <c r="N204" i="15" s="1" a="1"/>
  <c r="N204" i="15" s="1"/>
  <c r="Z201" i="7"/>
  <c r="N202" i="7" a="1"/>
  <c r="N202" i="7" s="1"/>
  <c r="M203" i="7" a="1"/>
  <c r="M203" i="7" s="1"/>
  <c r="Q205" i="17"/>
  <c r="R205" i="17"/>
  <c r="O205" i="17"/>
  <c r="P205" i="17"/>
  <c r="V201" i="7"/>
  <c r="T200" i="7"/>
  <c r="P202" i="14"/>
  <c r="U203" i="15"/>
  <c r="O202" i="14"/>
  <c r="T201" i="16"/>
  <c r="V201" i="14"/>
  <c r="R202" i="14"/>
  <c r="T201" i="14"/>
  <c r="S201" i="14"/>
  <c r="P201" i="7"/>
  <c r="O201" i="7"/>
  <c r="U201" i="14"/>
  <c r="U201" i="16"/>
  <c r="T202" i="15"/>
  <c r="R203" i="15"/>
  <c r="P203" i="15"/>
  <c r="V201" i="16"/>
  <c r="Q202" i="16"/>
  <c r="P202" i="16"/>
  <c r="O202" i="16"/>
  <c r="O203" i="15"/>
  <c r="S201" i="16"/>
  <c r="Q202" i="14"/>
  <c r="U202" i="15"/>
  <c r="Q201" i="7"/>
  <c r="R202" i="16"/>
  <c r="V202" i="15"/>
  <c r="R204" i="15"/>
  <c r="R202" i="7"/>
  <c r="U205" i="17"/>
  <c r="V205" i="17"/>
  <c r="S205" i="17"/>
  <c r="T205" i="17"/>
  <c r="X205" i="17" l="1"/>
  <c r="W205" i="17"/>
  <c r="Z205" i="17"/>
  <c r="Y205" i="17"/>
  <c r="M206" i="17" a="1"/>
  <c r="M206" i="17" s="1"/>
  <c r="N206" i="17" s="1" a="1"/>
  <c r="N206" i="17" s="1"/>
  <c r="Y201" i="7"/>
  <c r="Y202" i="14"/>
  <c r="W203" i="15"/>
  <c r="X203" i="15"/>
  <c r="Z203" i="15"/>
  <c r="W201" i="7"/>
  <c r="X201" i="7"/>
  <c r="Z202" i="14"/>
  <c r="W202" i="14"/>
  <c r="X202" i="14"/>
  <c r="M204" i="14" a="1"/>
  <c r="M204" i="14" s="1"/>
  <c r="N204" i="14" s="1" a="1"/>
  <c r="N204" i="14" s="1"/>
  <c r="W202" i="16"/>
  <c r="X202" i="16"/>
  <c r="Y202" i="16"/>
  <c r="Z202" i="16"/>
  <c r="N204" i="16" a="1"/>
  <c r="N204" i="16" s="1"/>
  <c r="M205" i="16" a="1"/>
  <c r="M205" i="16" s="1"/>
  <c r="Z204" i="15"/>
  <c r="M205" i="15" a="1"/>
  <c r="M205" i="15" s="1"/>
  <c r="N205" i="15" s="1" a="1"/>
  <c r="N205" i="15" s="1"/>
  <c r="Z202" i="7"/>
  <c r="N203" i="7" a="1"/>
  <c r="N203" i="7" s="1"/>
  <c r="M204" i="7" a="1"/>
  <c r="M204" i="7" s="1"/>
  <c r="Q206" i="17"/>
  <c r="P206" i="17"/>
  <c r="R206" i="17"/>
  <c r="O206" i="17"/>
  <c r="V202" i="7"/>
  <c r="S201" i="7"/>
  <c r="P203" i="14"/>
  <c r="O203" i="16"/>
  <c r="Q202" i="7"/>
  <c r="V204" i="15"/>
  <c r="Q203" i="14"/>
  <c r="Q203" i="16"/>
  <c r="T201" i="7"/>
  <c r="T202" i="16"/>
  <c r="V202" i="16"/>
  <c r="U201" i="7"/>
  <c r="U202" i="16"/>
  <c r="U202" i="14"/>
  <c r="V202" i="14"/>
  <c r="O202" i="7"/>
  <c r="R203" i="16"/>
  <c r="S203" i="15"/>
  <c r="P202" i="7"/>
  <c r="S202" i="14"/>
  <c r="P204" i="15"/>
  <c r="T203" i="15"/>
  <c r="O204" i="15"/>
  <c r="T202" i="14"/>
  <c r="V203" i="15"/>
  <c r="O203" i="14"/>
  <c r="Q204" i="15"/>
  <c r="P203" i="16"/>
  <c r="Q203" i="7"/>
  <c r="R203" i="14"/>
  <c r="S202" i="16"/>
  <c r="P203" i="7"/>
  <c r="P205" i="15"/>
  <c r="O203" i="7"/>
  <c r="U206" i="17"/>
  <c r="T206" i="17"/>
  <c r="V206" i="17"/>
  <c r="S206" i="17"/>
  <c r="W206" i="17" l="1"/>
  <c r="Z206" i="17"/>
  <c r="X206" i="17"/>
  <c r="Y206" i="17"/>
  <c r="M207" i="17" a="1"/>
  <c r="M207" i="17" s="1"/>
  <c r="N207" i="17" s="1" a="1"/>
  <c r="N207" i="17" s="1"/>
  <c r="Z203" i="14"/>
  <c r="Y204" i="15"/>
  <c r="W203" i="14"/>
  <c r="W204" i="15"/>
  <c r="X204" i="15"/>
  <c r="X202" i="7"/>
  <c r="W202" i="7"/>
  <c r="Y203" i="14"/>
  <c r="Y202" i="7"/>
  <c r="X203" i="14"/>
  <c r="M205" i="14" a="1"/>
  <c r="M205" i="14" s="1"/>
  <c r="N205" i="14" s="1" a="1"/>
  <c r="N205" i="14" s="1"/>
  <c r="Z203" i="16"/>
  <c r="Y203" i="16"/>
  <c r="W203" i="16"/>
  <c r="X203" i="16"/>
  <c r="N205" i="16" a="1"/>
  <c r="N205" i="16" s="1"/>
  <c r="M206" i="16" a="1"/>
  <c r="M206" i="16" s="1"/>
  <c r="X205" i="15"/>
  <c r="M206" i="15" a="1"/>
  <c r="M206" i="15" s="1"/>
  <c r="N206" i="15" s="1" a="1"/>
  <c r="N206" i="15" s="1"/>
  <c r="W203" i="7"/>
  <c r="X203" i="7"/>
  <c r="Y203" i="7"/>
  <c r="N204" i="7" a="1"/>
  <c r="N204" i="7" s="1"/>
  <c r="M205" i="7" a="1"/>
  <c r="M205" i="7" s="1"/>
  <c r="R207" i="17"/>
  <c r="P207" i="17"/>
  <c r="O207" i="17"/>
  <c r="Q207" i="17"/>
  <c r="S203" i="7"/>
  <c r="T204" i="15"/>
  <c r="O205" i="15"/>
  <c r="R204" i="16"/>
  <c r="P204" i="16"/>
  <c r="P204" i="14"/>
  <c r="T205" i="15"/>
  <c r="Q204" i="14"/>
  <c r="T203" i="16"/>
  <c r="T202" i="7"/>
  <c r="O204" i="16"/>
  <c r="S203" i="16"/>
  <c r="T203" i="7"/>
  <c r="R204" i="14"/>
  <c r="V203" i="14"/>
  <c r="S202" i="7"/>
  <c r="O204" i="14"/>
  <c r="Q204" i="16"/>
  <c r="U203" i="7"/>
  <c r="R205" i="15"/>
  <c r="V203" i="16"/>
  <c r="U204" i="15"/>
  <c r="U203" i="14"/>
  <c r="Q205" i="15"/>
  <c r="U202" i="7"/>
  <c r="S203" i="14"/>
  <c r="R203" i="7"/>
  <c r="S204" i="15"/>
  <c r="T203" i="14"/>
  <c r="U203" i="16"/>
  <c r="Q206" i="15"/>
  <c r="Q204" i="7"/>
  <c r="V207" i="17"/>
  <c r="T207" i="17"/>
  <c r="S207" i="17"/>
  <c r="U207" i="17"/>
  <c r="Y207" i="17" l="1"/>
  <c r="W207" i="17"/>
  <c r="X207" i="17"/>
  <c r="Z207" i="17"/>
  <c r="M208" i="17" a="1"/>
  <c r="M208" i="17" s="1"/>
  <c r="N208" i="17" s="1" a="1"/>
  <c r="N208" i="17" s="1"/>
  <c r="Z203" i="7"/>
  <c r="Y205" i="15"/>
  <c r="Z205" i="15"/>
  <c r="W204" i="14"/>
  <c r="Z204" i="14"/>
  <c r="Y204" i="14"/>
  <c r="X204" i="14"/>
  <c r="W205" i="15"/>
  <c r="M206" i="14" a="1"/>
  <c r="M206" i="14" s="1"/>
  <c r="N206" i="14" s="1" a="1"/>
  <c r="N206" i="14" s="1"/>
  <c r="Y204" i="16"/>
  <c r="W204" i="16"/>
  <c r="X204" i="16"/>
  <c r="Z204" i="16"/>
  <c r="N206" i="16" a="1"/>
  <c r="N206" i="16" s="1"/>
  <c r="M207" i="16" a="1"/>
  <c r="M207" i="16" s="1"/>
  <c r="Y206" i="15"/>
  <c r="M207" i="15" a="1"/>
  <c r="M207" i="15" s="1"/>
  <c r="N207" i="15" s="1" a="1"/>
  <c r="N207" i="15" s="1"/>
  <c r="Y204" i="7"/>
  <c r="N205" i="7" a="1"/>
  <c r="N205" i="7" s="1"/>
  <c r="M206" i="7" a="1"/>
  <c r="M206" i="7" s="1"/>
  <c r="Q208" i="17"/>
  <c r="R208" i="17"/>
  <c r="O208" i="17"/>
  <c r="P208" i="17"/>
  <c r="U204" i="7"/>
  <c r="U204" i="14"/>
  <c r="R204" i="7"/>
  <c r="U206" i="15"/>
  <c r="O204" i="7"/>
  <c r="R205" i="16"/>
  <c r="P206" i="15"/>
  <c r="R206" i="15"/>
  <c r="V203" i="7"/>
  <c r="V204" i="16"/>
  <c r="T204" i="14"/>
  <c r="V205" i="15"/>
  <c r="Q205" i="14"/>
  <c r="P204" i="7"/>
  <c r="U204" i="16"/>
  <c r="O205" i="14"/>
  <c r="Q205" i="16"/>
  <c r="P205" i="14"/>
  <c r="O205" i="16"/>
  <c r="S204" i="14"/>
  <c r="R205" i="14"/>
  <c r="S204" i="16"/>
  <c r="V204" i="14"/>
  <c r="U205" i="15"/>
  <c r="S205" i="15"/>
  <c r="O206" i="15"/>
  <c r="T204" i="16"/>
  <c r="P205" i="16"/>
  <c r="Q207" i="15"/>
  <c r="Q205" i="7"/>
  <c r="U208" i="17"/>
  <c r="V208" i="17"/>
  <c r="S208" i="17"/>
  <c r="T208" i="17"/>
  <c r="X208" i="17" l="1"/>
  <c r="W208" i="17"/>
  <c r="Z208" i="17"/>
  <c r="Y208" i="17"/>
  <c r="M209" i="17" a="1"/>
  <c r="M209" i="17" s="1"/>
  <c r="N209" i="17" s="1" a="1"/>
  <c r="N209" i="17" s="1"/>
  <c r="W206" i="15"/>
  <c r="Z205" i="14"/>
  <c r="X205" i="14"/>
  <c r="W205" i="14"/>
  <c r="X204" i="7"/>
  <c r="Y205" i="14"/>
  <c r="Z206" i="15"/>
  <c r="X206" i="15"/>
  <c r="W204" i="7"/>
  <c r="Z204" i="7"/>
  <c r="M207" i="14" a="1"/>
  <c r="M207" i="14" s="1"/>
  <c r="N207" i="14" s="1" a="1"/>
  <c r="N207" i="14" s="1"/>
  <c r="Z205" i="16"/>
  <c r="X205" i="16"/>
  <c r="W205" i="16"/>
  <c r="Y205" i="16"/>
  <c r="N207" i="16" a="1"/>
  <c r="N207" i="16" s="1"/>
  <c r="M208" i="16" a="1"/>
  <c r="M208" i="16" s="1"/>
  <c r="Y207" i="15"/>
  <c r="M208" i="15" a="1"/>
  <c r="M208" i="15" s="1"/>
  <c r="N208" i="15" s="1" a="1"/>
  <c r="N208" i="15" s="1"/>
  <c r="Y205" i="7"/>
  <c r="N206" i="7" a="1"/>
  <c r="N206" i="7" s="1"/>
  <c r="M207" i="7" a="1"/>
  <c r="M207" i="7" s="1"/>
  <c r="R209" i="17"/>
  <c r="O209" i="17"/>
  <c r="P209" i="17"/>
  <c r="Q209" i="17"/>
  <c r="U205" i="7"/>
  <c r="U207" i="15"/>
  <c r="U205" i="14"/>
  <c r="R205" i="7"/>
  <c r="U205" i="16"/>
  <c r="S205" i="16"/>
  <c r="O206" i="16"/>
  <c r="R206" i="16"/>
  <c r="S205" i="14"/>
  <c r="S206" i="15"/>
  <c r="V206" i="15"/>
  <c r="P205" i="7"/>
  <c r="O205" i="7"/>
  <c r="V205" i="14"/>
  <c r="T206" i="15"/>
  <c r="P207" i="15"/>
  <c r="P206" i="14"/>
  <c r="Q206" i="16"/>
  <c r="R206" i="14"/>
  <c r="V204" i="7"/>
  <c r="T204" i="7"/>
  <c r="T205" i="14"/>
  <c r="S204" i="7"/>
  <c r="O206" i="14"/>
  <c r="Q206" i="14"/>
  <c r="O207" i="15"/>
  <c r="O206" i="7"/>
  <c r="T205" i="16"/>
  <c r="P206" i="7"/>
  <c r="V205" i="16"/>
  <c r="R207" i="15"/>
  <c r="P206" i="16"/>
  <c r="R206" i="7"/>
  <c r="R208" i="15"/>
  <c r="Q206" i="7"/>
  <c r="V209" i="17"/>
  <c r="S209" i="17"/>
  <c r="T209" i="17"/>
  <c r="U209" i="17"/>
  <c r="Y209" i="17" l="1"/>
  <c r="X209" i="17"/>
  <c r="W209" i="17"/>
  <c r="Z209" i="17"/>
  <c r="M210" i="17" a="1"/>
  <c r="M210" i="17" s="1"/>
  <c r="N210" i="17" s="1" a="1"/>
  <c r="N210" i="17" s="1"/>
  <c r="Z207" i="15"/>
  <c r="W207" i="15"/>
  <c r="Y206" i="14"/>
  <c r="W206" i="14"/>
  <c r="Z206" i="14"/>
  <c r="X206" i="14"/>
  <c r="X207" i="15"/>
  <c r="W205" i="7"/>
  <c r="X205" i="7"/>
  <c r="Z205" i="7"/>
  <c r="M208" i="14" a="1"/>
  <c r="M208" i="14" s="1"/>
  <c r="N208" i="14" s="1" a="1"/>
  <c r="N208" i="14" s="1"/>
  <c r="Y206" i="16"/>
  <c r="Z206" i="16"/>
  <c r="W206" i="16"/>
  <c r="X206" i="16"/>
  <c r="N208" i="16" a="1"/>
  <c r="N208" i="16" s="1"/>
  <c r="M209" i="16" a="1"/>
  <c r="M209" i="16" s="1"/>
  <c r="Z208" i="15"/>
  <c r="M209" i="15" a="1"/>
  <c r="M209" i="15" s="1"/>
  <c r="N209" i="15" s="1" a="1"/>
  <c r="N209" i="15" s="1"/>
  <c r="Y206" i="7"/>
  <c r="Z206" i="7"/>
  <c r="X206" i="7"/>
  <c r="W206" i="7"/>
  <c r="N207" i="7" a="1"/>
  <c r="N207" i="7" s="1"/>
  <c r="M208" i="7" a="1"/>
  <c r="M208" i="7" s="1"/>
  <c r="O210" i="17"/>
  <c r="R210" i="17"/>
  <c r="Q210" i="17"/>
  <c r="P210" i="17"/>
  <c r="U206" i="7"/>
  <c r="R207" i="16"/>
  <c r="S206" i="16"/>
  <c r="V208" i="15"/>
  <c r="V206" i="14"/>
  <c r="O208" i="15"/>
  <c r="V206" i="16"/>
  <c r="Q207" i="16"/>
  <c r="P207" i="16"/>
  <c r="T206" i="16"/>
  <c r="V206" i="7"/>
  <c r="V207" i="15"/>
  <c r="T206" i="14"/>
  <c r="Q208" i="15"/>
  <c r="P208" i="15"/>
  <c r="T206" i="7"/>
  <c r="T207" i="15"/>
  <c r="S206" i="7"/>
  <c r="S207" i="15"/>
  <c r="S205" i="7"/>
  <c r="P207" i="14"/>
  <c r="O207" i="14"/>
  <c r="Q207" i="14"/>
  <c r="U206" i="14"/>
  <c r="T205" i="7"/>
  <c r="R207" i="14"/>
  <c r="O207" i="16"/>
  <c r="S206" i="14"/>
  <c r="V205" i="7"/>
  <c r="U206" i="16"/>
  <c r="O207" i="7"/>
  <c r="P209" i="15"/>
  <c r="S210" i="17"/>
  <c r="V210" i="17"/>
  <c r="U210" i="17"/>
  <c r="T210" i="17"/>
  <c r="X210" i="17" l="1"/>
  <c r="Y210" i="17"/>
  <c r="Z210" i="17"/>
  <c r="W210" i="17"/>
  <c r="M211" i="17" a="1"/>
  <c r="M211" i="17" s="1"/>
  <c r="N211" i="17" s="1" a="1"/>
  <c r="N211" i="17" s="1"/>
  <c r="Z207" i="14"/>
  <c r="Y207" i="14"/>
  <c r="W207" i="14"/>
  <c r="X207" i="14"/>
  <c r="X208" i="15"/>
  <c r="Y208" i="15"/>
  <c r="W208" i="15"/>
  <c r="M209" i="14" a="1"/>
  <c r="M209" i="14" s="1"/>
  <c r="N209" i="14" s="1" a="1"/>
  <c r="N209" i="14" s="1"/>
  <c r="X207" i="16"/>
  <c r="Y207" i="16"/>
  <c r="Z207" i="16"/>
  <c r="W207" i="16"/>
  <c r="N209" i="16" a="1"/>
  <c r="N209" i="16" s="1"/>
  <c r="M210" i="16" a="1"/>
  <c r="M210" i="16" s="1"/>
  <c r="X209" i="15"/>
  <c r="M210" i="15" a="1"/>
  <c r="M210" i="15" s="1"/>
  <c r="N210" i="15" s="1" a="1"/>
  <c r="N210" i="15" s="1"/>
  <c r="W207" i="7"/>
  <c r="N208" i="7" a="1"/>
  <c r="N208" i="7" s="1"/>
  <c r="M209" i="7" a="1"/>
  <c r="M209" i="7" s="1"/>
  <c r="R211" i="17"/>
  <c r="O211" i="17"/>
  <c r="P211" i="17"/>
  <c r="Q211" i="17"/>
  <c r="T209" i="15"/>
  <c r="U208" i="15"/>
  <c r="P208" i="14"/>
  <c r="S207" i="7"/>
  <c r="S208" i="15"/>
  <c r="V207" i="14"/>
  <c r="U207" i="14"/>
  <c r="Q209" i="15"/>
  <c r="Q207" i="7"/>
  <c r="Q208" i="16"/>
  <c r="P208" i="16"/>
  <c r="U207" i="16"/>
  <c r="O208" i="16"/>
  <c r="R208" i="14"/>
  <c r="R207" i="7"/>
  <c r="T207" i="16"/>
  <c r="R209" i="15"/>
  <c r="P207" i="7"/>
  <c r="O208" i="14"/>
  <c r="R208" i="16"/>
  <c r="T208" i="15"/>
  <c r="V207" i="16"/>
  <c r="Q208" i="14"/>
  <c r="S207" i="16"/>
  <c r="S207" i="14"/>
  <c r="O209" i="15"/>
  <c r="T207" i="14"/>
  <c r="Q210" i="15"/>
  <c r="P208" i="7"/>
  <c r="V211" i="17"/>
  <c r="S211" i="17"/>
  <c r="T211" i="17"/>
  <c r="U211" i="17"/>
  <c r="Y211" i="17" l="1"/>
  <c r="X211" i="17"/>
  <c r="W211" i="17"/>
  <c r="Z211" i="17"/>
  <c r="M212" i="17" a="1"/>
  <c r="M212" i="17" s="1"/>
  <c r="N212" i="17" s="1" a="1"/>
  <c r="N212" i="17" s="1"/>
  <c r="W209" i="15"/>
  <c r="Y208" i="14"/>
  <c r="W208" i="14"/>
  <c r="X207" i="7"/>
  <c r="Z209" i="15"/>
  <c r="Z207" i="7"/>
  <c r="Z208" i="14"/>
  <c r="Y207" i="7"/>
  <c r="Y209" i="15"/>
  <c r="X208" i="14"/>
  <c r="M210" i="14" a="1"/>
  <c r="M210" i="14" s="1"/>
  <c r="N210" i="14" s="1" a="1"/>
  <c r="N210" i="14" s="1"/>
  <c r="Z208" i="16"/>
  <c r="W208" i="16"/>
  <c r="X208" i="16"/>
  <c r="Y208" i="16"/>
  <c r="N210" i="16" a="1"/>
  <c r="N210" i="16" s="1"/>
  <c r="M211" i="16" a="1"/>
  <c r="M211" i="16" s="1"/>
  <c r="Y210" i="15"/>
  <c r="M211" i="15" a="1"/>
  <c r="M211" i="15" s="1"/>
  <c r="N211" i="15" s="1" a="1"/>
  <c r="N211" i="15" s="1"/>
  <c r="X208" i="7"/>
  <c r="N209" i="7" a="1"/>
  <c r="N209" i="7" s="1"/>
  <c r="M210" i="7" a="1"/>
  <c r="M210" i="7" s="1"/>
  <c r="P212" i="17"/>
  <c r="Q212" i="17"/>
  <c r="R212" i="17"/>
  <c r="O212" i="17"/>
  <c r="T208" i="7"/>
  <c r="V207" i="7"/>
  <c r="U210" i="15"/>
  <c r="O208" i="7"/>
  <c r="S208" i="16"/>
  <c r="T208" i="16"/>
  <c r="S209" i="15"/>
  <c r="R208" i="7"/>
  <c r="R209" i="16"/>
  <c r="V208" i="14"/>
  <c r="Q208" i="7"/>
  <c r="U208" i="16"/>
  <c r="V209" i="15"/>
  <c r="O210" i="15"/>
  <c r="U207" i="7"/>
  <c r="U208" i="14"/>
  <c r="Q209" i="14"/>
  <c r="Q209" i="16"/>
  <c r="S208" i="14"/>
  <c r="T207" i="7"/>
  <c r="P209" i="14"/>
  <c r="P210" i="15"/>
  <c r="U209" i="15"/>
  <c r="R209" i="14"/>
  <c r="O209" i="14"/>
  <c r="T208" i="14"/>
  <c r="V208" i="16"/>
  <c r="Q209" i="7"/>
  <c r="R210" i="15"/>
  <c r="P209" i="16"/>
  <c r="O209" i="7"/>
  <c r="O209" i="16"/>
  <c r="R209" i="7"/>
  <c r="R211" i="15"/>
  <c r="P209" i="7"/>
  <c r="T212" i="17"/>
  <c r="U212" i="17"/>
  <c r="V212" i="17"/>
  <c r="S212" i="17"/>
  <c r="W212" i="17" l="1"/>
  <c r="Z212" i="17"/>
  <c r="Y212" i="17"/>
  <c r="X212" i="17"/>
  <c r="M213" i="17" a="1"/>
  <c r="M213" i="17" s="1"/>
  <c r="N213" i="17" s="1" a="1"/>
  <c r="N213" i="17" s="1"/>
  <c r="Z210" i="15"/>
  <c r="W209" i="14"/>
  <c r="Z209" i="14"/>
  <c r="X210" i="15"/>
  <c r="X209" i="14"/>
  <c r="Y209" i="14"/>
  <c r="W210" i="15"/>
  <c r="Y208" i="7"/>
  <c r="Z208" i="7"/>
  <c r="W208" i="7"/>
  <c r="M211" i="14" a="1"/>
  <c r="M211" i="14" s="1"/>
  <c r="N211" i="14" s="1" a="1"/>
  <c r="N211" i="14" s="1"/>
  <c r="Y209" i="16"/>
  <c r="Z209" i="16"/>
  <c r="W209" i="16"/>
  <c r="X209" i="16"/>
  <c r="N211" i="16" a="1"/>
  <c r="N211" i="16" s="1"/>
  <c r="M212" i="16" a="1"/>
  <c r="M212" i="16" s="1"/>
  <c r="Z211" i="15"/>
  <c r="M212" i="15" a="1"/>
  <c r="M212" i="15" s="1"/>
  <c r="N212" i="15" s="1" a="1"/>
  <c r="N212" i="15" s="1"/>
  <c r="X209" i="7"/>
  <c r="Z209" i="7"/>
  <c r="W209" i="7"/>
  <c r="Y209" i="7"/>
  <c r="N210" i="7" a="1"/>
  <c r="N210" i="7" s="1"/>
  <c r="M211" i="7" a="1"/>
  <c r="M211" i="7" s="1"/>
  <c r="P213" i="17"/>
  <c r="Q213" i="17"/>
  <c r="O213" i="17"/>
  <c r="R213" i="17"/>
  <c r="T209" i="7"/>
  <c r="P210" i="16"/>
  <c r="O211" i="15"/>
  <c r="O210" i="16"/>
  <c r="V211" i="15"/>
  <c r="V209" i="16"/>
  <c r="V209" i="7"/>
  <c r="T209" i="14"/>
  <c r="Q211" i="15"/>
  <c r="S209" i="16"/>
  <c r="R210" i="16"/>
  <c r="S209" i="7"/>
  <c r="U209" i="14"/>
  <c r="P211" i="15"/>
  <c r="V210" i="15"/>
  <c r="S210" i="15"/>
  <c r="R210" i="14"/>
  <c r="T209" i="16"/>
  <c r="Q210" i="16"/>
  <c r="U209" i="7"/>
  <c r="P210" i="14"/>
  <c r="U208" i="7"/>
  <c r="O210" i="14"/>
  <c r="S209" i="14"/>
  <c r="Q210" i="14"/>
  <c r="V209" i="14"/>
  <c r="V208" i="7"/>
  <c r="T210" i="15"/>
  <c r="S208" i="7"/>
  <c r="U209" i="16"/>
  <c r="P212" i="15"/>
  <c r="P210" i="7"/>
  <c r="T213" i="17"/>
  <c r="U213" i="17"/>
  <c r="S213" i="17"/>
  <c r="V213" i="17"/>
  <c r="Z213" i="17" l="1"/>
  <c r="W213" i="17"/>
  <c r="Y213" i="17"/>
  <c r="X213" i="17"/>
  <c r="M214" i="17" a="1"/>
  <c r="M214" i="17" s="1"/>
  <c r="N214" i="17" s="1" a="1"/>
  <c r="N214" i="17" s="1"/>
  <c r="Y210" i="14"/>
  <c r="W210" i="14"/>
  <c r="X210" i="14"/>
  <c r="Z210" i="14"/>
  <c r="X211" i="15"/>
  <c r="Y211" i="15"/>
  <c r="W211" i="15"/>
  <c r="M212" i="14" a="1"/>
  <c r="M212" i="14" s="1"/>
  <c r="N212" i="14" s="1" a="1"/>
  <c r="N212" i="14" s="1"/>
  <c r="Z210" i="16"/>
  <c r="W210" i="16"/>
  <c r="X210" i="16"/>
  <c r="Y210" i="16"/>
  <c r="N212" i="16" a="1"/>
  <c r="N212" i="16" s="1"/>
  <c r="M213" i="16" a="1"/>
  <c r="M213" i="16" s="1"/>
  <c r="X212" i="15"/>
  <c r="M213" i="15" a="1"/>
  <c r="M213" i="15" s="1"/>
  <c r="N213" i="15" s="1" a="1"/>
  <c r="N213" i="15" s="1"/>
  <c r="X210" i="7"/>
  <c r="N211" i="7" a="1"/>
  <c r="N211" i="7" s="1"/>
  <c r="M212" i="7" a="1"/>
  <c r="M212" i="7" s="1"/>
  <c r="P214" i="17"/>
  <c r="Q214" i="17"/>
  <c r="R214" i="17"/>
  <c r="O214" i="17"/>
  <c r="T210" i="7"/>
  <c r="U211" i="15"/>
  <c r="Q211" i="14"/>
  <c r="P211" i="14"/>
  <c r="S211" i="15"/>
  <c r="T212" i="15"/>
  <c r="S210" i="16"/>
  <c r="T211" i="15"/>
  <c r="R210" i="7"/>
  <c r="U210" i="14"/>
  <c r="O211" i="14"/>
  <c r="S210" i="14"/>
  <c r="O210" i="7"/>
  <c r="Q210" i="7"/>
  <c r="P211" i="16"/>
  <c r="O211" i="16"/>
  <c r="R211" i="16"/>
  <c r="O212" i="15"/>
  <c r="Q211" i="16"/>
  <c r="R212" i="15"/>
  <c r="V210" i="16"/>
  <c r="V210" i="14"/>
  <c r="Q212" i="15"/>
  <c r="T210" i="14"/>
  <c r="T210" i="16"/>
  <c r="R211" i="14"/>
  <c r="U210" i="16"/>
  <c r="O213" i="15"/>
  <c r="P211" i="7"/>
  <c r="T214" i="17"/>
  <c r="U214" i="17"/>
  <c r="V214" i="17"/>
  <c r="S214" i="17"/>
  <c r="W214" i="17" l="1"/>
  <c r="Z214" i="17"/>
  <c r="Y214" i="17"/>
  <c r="X214" i="17"/>
  <c r="M215" i="17" a="1"/>
  <c r="M215" i="17" s="1"/>
  <c r="N215" i="17" s="1" a="1"/>
  <c r="N215" i="17" s="1"/>
  <c r="Z211" i="14"/>
  <c r="Y212" i="15"/>
  <c r="Z212" i="15"/>
  <c r="W212" i="15"/>
  <c r="Y210" i="7"/>
  <c r="W210" i="7"/>
  <c r="W211" i="14"/>
  <c r="Z210" i="7"/>
  <c r="X211" i="14"/>
  <c r="Y211" i="14"/>
  <c r="M213" i="14" a="1"/>
  <c r="M213" i="14" s="1"/>
  <c r="N213" i="14" s="1" a="1"/>
  <c r="N213" i="14" s="1"/>
  <c r="Y211" i="16"/>
  <c r="Z211" i="16"/>
  <c r="W211" i="16"/>
  <c r="X211" i="16"/>
  <c r="N213" i="16" a="1"/>
  <c r="N213" i="16" s="1"/>
  <c r="M214" i="16" a="1"/>
  <c r="M214" i="16" s="1"/>
  <c r="W213" i="15"/>
  <c r="M214" i="15" a="1"/>
  <c r="M214" i="15" s="1"/>
  <c r="N214" i="15" s="1" a="1"/>
  <c r="N214" i="15" s="1"/>
  <c r="X211" i="7"/>
  <c r="N212" i="7" a="1"/>
  <c r="N212" i="7" s="1"/>
  <c r="M213" i="7" a="1"/>
  <c r="M213" i="7" s="1"/>
  <c r="P215" i="17"/>
  <c r="O215" i="17"/>
  <c r="Q215" i="17"/>
  <c r="R215" i="17"/>
  <c r="T211" i="7"/>
  <c r="S210" i="7"/>
  <c r="O212" i="14"/>
  <c r="T211" i="16"/>
  <c r="P212" i="14"/>
  <c r="P212" i="16"/>
  <c r="R212" i="16"/>
  <c r="S211" i="16"/>
  <c r="O211" i="7"/>
  <c r="R213" i="15"/>
  <c r="S213" i="15"/>
  <c r="O212" i="16"/>
  <c r="U210" i="7"/>
  <c r="S211" i="14"/>
  <c r="Q212" i="14"/>
  <c r="V211" i="14"/>
  <c r="U212" i="15"/>
  <c r="V210" i="7"/>
  <c r="Q211" i="7"/>
  <c r="R211" i="7"/>
  <c r="Q212" i="16"/>
  <c r="T211" i="14"/>
  <c r="U211" i="14"/>
  <c r="V212" i="15"/>
  <c r="S212" i="15"/>
  <c r="Q213" i="15"/>
  <c r="P213" i="15"/>
  <c r="U211" i="16"/>
  <c r="Q212" i="7"/>
  <c r="R212" i="14"/>
  <c r="V211" i="16"/>
  <c r="O212" i="7"/>
  <c r="R214" i="15"/>
  <c r="R212" i="7"/>
  <c r="T215" i="17"/>
  <c r="S215" i="17"/>
  <c r="U215" i="17"/>
  <c r="V215" i="17"/>
  <c r="Z215" i="17" l="1"/>
  <c r="Y215" i="17"/>
  <c r="W215" i="17"/>
  <c r="X215" i="17"/>
  <c r="M216" i="17" a="1"/>
  <c r="M216" i="17" s="1"/>
  <c r="N216" i="17" s="1" a="1"/>
  <c r="N216" i="17" s="1"/>
  <c r="Z212" i="14"/>
  <c r="X213" i="15"/>
  <c r="Y213" i="15"/>
  <c r="Z211" i="7"/>
  <c r="Y211" i="7"/>
  <c r="Y212" i="14"/>
  <c r="Z213" i="15"/>
  <c r="W211" i="7"/>
  <c r="X212" i="14"/>
  <c r="W212" i="14"/>
  <c r="M214" i="14" a="1"/>
  <c r="M214" i="14" s="1"/>
  <c r="N214" i="14" s="1" a="1"/>
  <c r="N214" i="14" s="1"/>
  <c r="Y212" i="16"/>
  <c r="Z212" i="16"/>
  <c r="W212" i="16"/>
  <c r="X212" i="16"/>
  <c r="N214" i="16" a="1"/>
  <c r="N214" i="16" s="1"/>
  <c r="M215" i="16" a="1"/>
  <c r="M215" i="16" s="1"/>
  <c r="Z214" i="15"/>
  <c r="M215" i="15" a="1"/>
  <c r="M215" i="15" s="1"/>
  <c r="N215" i="15" s="1" a="1"/>
  <c r="N215" i="15" s="1"/>
  <c r="Z212" i="7"/>
  <c r="W212" i="7"/>
  <c r="Y212" i="7"/>
  <c r="N213" i="7" a="1"/>
  <c r="N213" i="7" s="1"/>
  <c r="M214" i="7" a="1"/>
  <c r="M214" i="7" s="1"/>
  <c r="Q216" i="17"/>
  <c r="P216" i="17"/>
  <c r="R216" i="17"/>
  <c r="O216" i="17"/>
  <c r="V212" i="7"/>
  <c r="U211" i="7"/>
  <c r="V214" i="15"/>
  <c r="S212" i="7"/>
  <c r="U212" i="14"/>
  <c r="V212" i="14"/>
  <c r="Q213" i="14"/>
  <c r="V213" i="15"/>
  <c r="P213" i="14"/>
  <c r="U212" i="7"/>
  <c r="O213" i="14"/>
  <c r="R213" i="16"/>
  <c r="O214" i="15"/>
  <c r="P214" i="15"/>
  <c r="T213" i="15"/>
  <c r="S211" i="7"/>
  <c r="R213" i="14"/>
  <c r="Q214" i="15"/>
  <c r="T212" i="14"/>
  <c r="U213" i="15"/>
  <c r="P212" i="7"/>
  <c r="U212" i="16"/>
  <c r="V212" i="16"/>
  <c r="S212" i="16"/>
  <c r="T212" i="16"/>
  <c r="V211" i="7"/>
  <c r="S212" i="14"/>
  <c r="P213" i="16"/>
  <c r="O213" i="16"/>
  <c r="Q213" i="16"/>
  <c r="O213" i="7"/>
  <c r="O215" i="15"/>
  <c r="U216" i="17"/>
  <c r="T216" i="17"/>
  <c r="V216" i="17"/>
  <c r="S216" i="17"/>
  <c r="W216" i="17" l="1"/>
  <c r="Z216" i="17"/>
  <c r="X216" i="17"/>
  <c r="Y216" i="17"/>
  <c r="M217" i="17" a="1"/>
  <c r="M217" i="17" s="1"/>
  <c r="N217" i="17" s="1" a="1"/>
  <c r="N217" i="17" s="1"/>
  <c r="X212" i="7"/>
  <c r="Y214" i="15"/>
  <c r="Z213" i="14"/>
  <c r="X214" i="15"/>
  <c r="W214" i="15"/>
  <c r="W213" i="14"/>
  <c r="X213" i="14"/>
  <c r="Y213" i="14"/>
  <c r="M215" i="14" a="1"/>
  <c r="M215" i="14" s="1"/>
  <c r="N215" i="14" s="1" a="1"/>
  <c r="N215" i="14" s="1"/>
  <c r="Z213" i="16"/>
  <c r="Y213" i="16"/>
  <c r="W213" i="16"/>
  <c r="X213" i="16"/>
  <c r="N215" i="16" a="1"/>
  <c r="N215" i="16" s="1"/>
  <c r="M216" i="16" a="1"/>
  <c r="M216" i="16" s="1"/>
  <c r="W215" i="15"/>
  <c r="M216" i="15" a="1"/>
  <c r="M216" i="15" s="1"/>
  <c r="N216" i="15" s="1" a="1"/>
  <c r="N216" i="15" s="1"/>
  <c r="W213" i="7"/>
  <c r="N214" i="7" a="1"/>
  <c r="N214" i="7" s="1"/>
  <c r="M215" i="7" a="1"/>
  <c r="M215" i="7" s="1"/>
  <c r="P217" i="17"/>
  <c r="Q217" i="17"/>
  <c r="O217" i="17"/>
  <c r="R217" i="17"/>
  <c r="S215" i="15"/>
  <c r="P215" i="15"/>
  <c r="S213" i="7"/>
  <c r="S213" i="14"/>
  <c r="T212" i="7"/>
  <c r="T213" i="14"/>
  <c r="R214" i="14"/>
  <c r="U214" i="15"/>
  <c r="U213" i="14"/>
  <c r="Q214" i="14"/>
  <c r="P214" i="14"/>
  <c r="Q214" i="16"/>
  <c r="O214" i="7"/>
  <c r="R213" i="7"/>
  <c r="O214" i="16"/>
  <c r="P214" i="7"/>
  <c r="T214" i="15"/>
  <c r="Q213" i="7"/>
  <c r="V213" i="16"/>
  <c r="R214" i="7"/>
  <c r="P213" i="7"/>
  <c r="U213" i="16"/>
  <c r="Q214" i="7"/>
  <c r="S214" i="15"/>
  <c r="Q215" i="15"/>
  <c r="P214" i="16"/>
  <c r="R215" i="15"/>
  <c r="O214" i="14"/>
  <c r="V213" i="14"/>
  <c r="S213" i="16"/>
  <c r="R214" i="16"/>
  <c r="T213" i="16"/>
  <c r="Q216" i="15"/>
  <c r="T217" i="17"/>
  <c r="U217" i="17"/>
  <c r="S217" i="17"/>
  <c r="V217" i="17"/>
  <c r="Z217" i="17" l="1"/>
  <c r="W217" i="17"/>
  <c r="Y217" i="17"/>
  <c r="X217" i="17"/>
  <c r="M218" i="17" a="1"/>
  <c r="M218" i="17" s="1"/>
  <c r="N218" i="17" s="1" a="1"/>
  <c r="N218" i="17" s="1"/>
  <c r="W214" i="14"/>
  <c r="Z215" i="15"/>
  <c r="Y215" i="15"/>
  <c r="X213" i="7"/>
  <c r="Y213" i="7"/>
  <c r="Z213" i="7"/>
  <c r="X214" i="14"/>
  <c r="Y214" i="14"/>
  <c r="Z214" i="14"/>
  <c r="X215" i="15"/>
  <c r="M216" i="14" a="1"/>
  <c r="M216" i="14" s="1"/>
  <c r="N216" i="14" s="1" a="1"/>
  <c r="N216" i="14" s="1"/>
  <c r="Z214" i="16"/>
  <c r="X214" i="16"/>
  <c r="W214" i="16"/>
  <c r="Y214" i="16"/>
  <c r="N216" i="16" a="1"/>
  <c r="N216" i="16" s="1"/>
  <c r="M217" i="16" a="1"/>
  <c r="M217" i="16" s="1"/>
  <c r="Y216" i="15"/>
  <c r="M217" i="15" a="1"/>
  <c r="M217" i="15" s="1"/>
  <c r="N217" i="15" s="1" a="1"/>
  <c r="N217" i="15" s="1"/>
  <c r="Y214" i="7"/>
  <c r="Z214" i="7"/>
  <c r="X214" i="7"/>
  <c r="W214" i="7"/>
  <c r="N215" i="7" a="1"/>
  <c r="N215" i="7" s="1"/>
  <c r="M216" i="7" a="1"/>
  <c r="M216" i="7" s="1"/>
  <c r="O218" i="17"/>
  <c r="P218" i="17"/>
  <c r="Q218" i="17"/>
  <c r="R218" i="17"/>
  <c r="U216" i="15"/>
  <c r="O215" i="16"/>
  <c r="R216" i="15"/>
  <c r="T214" i="16"/>
  <c r="T214" i="7"/>
  <c r="S214" i="14"/>
  <c r="V213" i="7"/>
  <c r="R215" i="16"/>
  <c r="V215" i="15"/>
  <c r="Q215" i="16"/>
  <c r="S214" i="16"/>
  <c r="V214" i="7"/>
  <c r="S214" i="7"/>
  <c r="P216" i="15"/>
  <c r="U215" i="15"/>
  <c r="T214" i="14"/>
  <c r="O216" i="15"/>
  <c r="U214" i="16"/>
  <c r="U214" i="7"/>
  <c r="U214" i="14"/>
  <c r="T213" i="7"/>
  <c r="O215" i="14"/>
  <c r="P215" i="14"/>
  <c r="R215" i="14"/>
  <c r="V214" i="14"/>
  <c r="Q215" i="14"/>
  <c r="V214" i="16"/>
  <c r="Q215" i="7"/>
  <c r="U213" i="7"/>
  <c r="T215" i="15"/>
  <c r="P215" i="16"/>
  <c r="R215" i="7"/>
  <c r="Q217" i="15"/>
  <c r="P215" i="7"/>
  <c r="S218" i="17"/>
  <c r="T218" i="17"/>
  <c r="U218" i="17"/>
  <c r="V218" i="17"/>
  <c r="Z218" i="17" l="1"/>
  <c r="Y218" i="17"/>
  <c r="X218" i="17"/>
  <c r="W218" i="17"/>
  <c r="M219" i="17" a="1"/>
  <c r="M219" i="17" s="1"/>
  <c r="N219" i="17" s="1" a="1"/>
  <c r="N219" i="17" s="1"/>
  <c r="Y215" i="14"/>
  <c r="Z215" i="14"/>
  <c r="X215" i="14"/>
  <c r="W215" i="14"/>
  <c r="W216" i="15"/>
  <c r="X216" i="15"/>
  <c r="Z216" i="15"/>
  <c r="M217" i="14" a="1"/>
  <c r="M217" i="14" s="1"/>
  <c r="N217" i="14" s="1" a="1"/>
  <c r="N217" i="14" s="1"/>
  <c r="Y215" i="16"/>
  <c r="Z215" i="16"/>
  <c r="W215" i="16"/>
  <c r="X215" i="16"/>
  <c r="N217" i="16" a="1"/>
  <c r="N217" i="16" s="1"/>
  <c r="M218" i="16" a="1"/>
  <c r="M218" i="16" s="1"/>
  <c r="Y217" i="15"/>
  <c r="M218" i="15" a="1"/>
  <c r="M218" i="15" s="1"/>
  <c r="N218" i="15" s="1" a="1"/>
  <c r="N218" i="15" s="1"/>
  <c r="X215" i="7"/>
  <c r="Z215" i="7"/>
  <c r="Y215" i="7"/>
  <c r="N216" i="7" a="1"/>
  <c r="N216" i="7" s="1"/>
  <c r="M217" i="7" a="1"/>
  <c r="M217" i="7" s="1"/>
  <c r="O219" i="17"/>
  <c r="Q219" i="17"/>
  <c r="P219" i="17"/>
  <c r="R219" i="17"/>
  <c r="T215" i="7"/>
  <c r="S216" i="15"/>
  <c r="O216" i="14"/>
  <c r="U215" i="16"/>
  <c r="U217" i="15"/>
  <c r="V215" i="7"/>
  <c r="T216" i="15"/>
  <c r="U215" i="7"/>
  <c r="O215" i="7"/>
  <c r="U215" i="14"/>
  <c r="V216" i="15"/>
  <c r="V215" i="16"/>
  <c r="T215" i="16"/>
  <c r="O217" i="15"/>
  <c r="S215" i="16"/>
  <c r="R216" i="16"/>
  <c r="Q216" i="16"/>
  <c r="V215" i="14"/>
  <c r="P217" i="15"/>
  <c r="P216" i="16"/>
  <c r="O216" i="16"/>
  <c r="T215" i="14"/>
  <c r="R217" i="15"/>
  <c r="P216" i="14"/>
  <c r="S215" i="14"/>
  <c r="R216" i="14"/>
  <c r="Q216" i="14"/>
  <c r="O218" i="15"/>
  <c r="O216" i="7"/>
  <c r="S219" i="17"/>
  <c r="U219" i="17"/>
  <c r="T219" i="17"/>
  <c r="V219" i="17"/>
  <c r="Z219" i="17" l="1"/>
  <c r="X219" i="17"/>
  <c r="Y219" i="17"/>
  <c r="W219" i="17"/>
  <c r="M220" i="17" a="1"/>
  <c r="M220" i="17" s="1"/>
  <c r="N220" i="17" s="1" a="1"/>
  <c r="N220" i="17" s="1"/>
  <c r="Y216" i="14"/>
  <c r="Z216" i="14"/>
  <c r="X216" i="14"/>
  <c r="Z217" i="15"/>
  <c r="X217" i="15"/>
  <c r="W217" i="15"/>
  <c r="W215" i="7"/>
  <c r="W216" i="14"/>
  <c r="M218" i="14" a="1"/>
  <c r="M218" i="14" s="1"/>
  <c r="N218" i="14" s="1" a="1"/>
  <c r="N218" i="14" s="1"/>
  <c r="W216" i="16"/>
  <c r="X216" i="16"/>
  <c r="Y216" i="16"/>
  <c r="Z216" i="16"/>
  <c r="N218" i="16" a="1"/>
  <c r="N218" i="16" s="1"/>
  <c r="M219" i="16" a="1"/>
  <c r="M219" i="16" s="1"/>
  <c r="W218" i="15"/>
  <c r="M219" i="15" a="1"/>
  <c r="M219" i="15" s="1"/>
  <c r="N219" i="15" s="1" a="1"/>
  <c r="N219" i="15" s="1"/>
  <c r="W216" i="7"/>
  <c r="N217" i="7" a="1"/>
  <c r="N217" i="7" s="1"/>
  <c r="M218" i="7" a="1"/>
  <c r="M218" i="7" s="1"/>
  <c r="R220" i="17"/>
  <c r="P220" i="17"/>
  <c r="O220" i="17"/>
  <c r="Q220" i="17"/>
  <c r="S216" i="7"/>
  <c r="S217" i="15"/>
  <c r="S218" i="15"/>
  <c r="R217" i="14"/>
  <c r="V216" i="16"/>
  <c r="P217" i="14"/>
  <c r="U216" i="14"/>
  <c r="S215" i="7"/>
  <c r="Q217" i="14"/>
  <c r="V216" i="14"/>
  <c r="O217" i="14"/>
  <c r="S216" i="14"/>
  <c r="P216" i="7"/>
  <c r="R218" i="15"/>
  <c r="P217" i="16"/>
  <c r="O217" i="16"/>
  <c r="T216" i="14"/>
  <c r="V217" i="15"/>
  <c r="P218" i="15"/>
  <c r="R217" i="16"/>
  <c r="R216" i="7"/>
  <c r="S216" i="16"/>
  <c r="T216" i="16"/>
  <c r="Q217" i="16"/>
  <c r="T217" i="15"/>
  <c r="Q216" i="7"/>
  <c r="U216" i="16"/>
  <c r="Q218" i="15"/>
  <c r="P219" i="15"/>
  <c r="P217" i="7"/>
  <c r="V220" i="17"/>
  <c r="T220" i="17"/>
  <c r="S220" i="17"/>
  <c r="U220" i="17"/>
  <c r="Y220" i="17" l="1"/>
  <c r="W220" i="17"/>
  <c r="X220" i="17"/>
  <c r="Z220" i="17"/>
  <c r="M221" i="17" a="1"/>
  <c r="M221" i="17" s="1"/>
  <c r="N221" i="17" s="1" a="1"/>
  <c r="N221" i="17" s="1"/>
  <c r="Y218" i="15"/>
  <c r="Y216" i="7"/>
  <c r="Z216" i="7"/>
  <c r="X218" i="15"/>
  <c r="Z218" i="15"/>
  <c r="X216" i="7"/>
  <c r="W217" i="14"/>
  <c r="Y217" i="14"/>
  <c r="X217" i="14"/>
  <c r="Z217" i="14"/>
  <c r="M219" i="14" a="1"/>
  <c r="M219" i="14" s="1"/>
  <c r="N219" i="14" s="1" a="1"/>
  <c r="N219" i="14" s="1"/>
  <c r="Y217" i="16"/>
  <c r="Z217" i="16"/>
  <c r="W217" i="16"/>
  <c r="X217" i="16"/>
  <c r="N219" i="16" a="1"/>
  <c r="N219" i="16" s="1"/>
  <c r="M220" i="16" a="1"/>
  <c r="M220" i="16" s="1"/>
  <c r="X219" i="15"/>
  <c r="M220" i="15" a="1"/>
  <c r="M220" i="15" s="1"/>
  <c r="N220" i="15" s="1" a="1"/>
  <c r="N220" i="15" s="1"/>
  <c r="X217" i="7"/>
  <c r="N218" i="7" a="1"/>
  <c r="N218" i="7" s="1"/>
  <c r="M219" i="7" a="1"/>
  <c r="M219" i="7" s="1"/>
  <c r="P221" i="17"/>
  <c r="Q221" i="17"/>
  <c r="O221" i="17"/>
  <c r="R221" i="17"/>
  <c r="T217" i="7"/>
  <c r="T216" i="7"/>
  <c r="T219" i="15"/>
  <c r="U218" i="15"/>
  <c r="Q217" i="7"/>
  <c r="Q218" i="16"/>
  <c r="S217" i="14"/>
  <c r="R218" i="14"/>
  <c r="U216" i="7"/>
  <c r="P218" i="14"/>
  <c r="U217" i="14"/>
  <c r="O218" i="14"/>
  <c r="O218" i="16"/>
  <c r="V216" i="7"/>
  <c r="T217" i="14"/>
  <c r="Q218" i="14"/>
  <c r="Q219" i="15"/>
  <c r="V218" i="15"/>
  <c r="U217" i="16"/>
  <c r="R217" i="7"/>
  <c r="V217" i="16"/>
  <c r="S217" i="16"/>
  <c r="T217" i="16"/>
  <c r="R218" i="16"/>
  <c r="P218" i="16"/>
  <c r="T218" i="15"/>
  <c r="V217" i="14"/>
  <c r="R219" i="15"/>
  <c r="O217" i="7"/>
  <c r="O219" i="15"/>
  <c r="Q220" i="15"/>
  <c r="O218" i="7"/>
  <c r="T221" i="17"/>
  <c r="U221" i="17"/>
  <c r="S221" i="17"/>
  <c r="V221" i="17"/>
  <c r="Z221" i="17" l="1"/>
  <c r="W221" i="17"/>
  <c r="Y221" i="17"/>
  <c r="X221" i="17"/>
  <c r="M222" i="17" a="1"/>
  <c r="M222" i="17" s="1"/>
  <c r="N222" i="17" s="1" a="1"/>
  <c r="N222" i="17" s="1"/>
  <c r="W219" i="15"/>
  <c r="W217" i="7"/>
  <c r="Z219" i="15"/>
  <c r="Z217" i="7"/>
  <c r="Y219" i="15"/>
  <c r="Y218" i="14"/>
  <c r="W218" i="14"/>
  <c r="X218" i="14"/>
  <c r="Z218" i="14"/>
  <c r="Y217" i="7"/>
  <c r="M220" i="14" a="1"/>
  <c r="M220" i="14" s="1"/>
  <c r="N220" i="14" s="1" a="1"/>
  <c r="N220" i="14" s="1"/>
  <c r="W218" i="16"/>
  <c r="X218" i="16"/>
  <c r="Z218" i="16"/>
  <c r="Y218" i="16"/>
  <c r="N220" i="16" a="1"/>
  <c r="N220" i="16" s="1"/>
  <c r="M221" i="16" a="1"/>
  <c r="M221" i="16" s="1"/>
  <c r="Y220" i="15"/>
  <c r="M221" i="15" a="1"/>
  <c r="M221" i="15" s="1"/>
  <c r="N221" i="15" s="1" a="1"/>
  <c r="N221" i="15" s="1"/>
  <c r="W218" i="7"/>
  <c r="N219" i="7" a="1"/>
  <c r="N219" i="7" s="1"/>
  <c r="M220" i="7" a="1"/>
  <c r="M220" i="7" s="1"/>
  <c r="Q222" i="17"/>
  <c r="P222" i="17"/>
  <c r="O222" i="17"/>
  <c r="R222" i="17"/>
  <c r="S218" i="7"/>
  <c r="U218" i="14"/>
  <c r="P219" i="14"/>
  <c r="S218" i="16"/>
  <c r="T218" i="16"/>
  <c r="U218" i="16"/>
  <c r="Q219" i="16"/>
  <c r="U220" i="15"/>
  <c r="R219" i="14"/>
  <c r="O219" i="16"/>
  <c r="S219" i="15"/>
  <c r="S218" i="14"/>
  <c r="R218" i="7"/>
  <c r="V218" i="16"/>
  <c r="Q218" i="7"/>
  <c r="S217" i="7"/>
  <c r="T218" i="14"/>
  <c r="P218" i="7"/>
  <c r="R220" i="15"/>
  <c r="R219" i="16"/>
  <c r="V219" i="15"/>
  <c r="P220" i="15"/>
  <c r="V218" i="14"/>
  <c r="O220" i="15"/>
  <c r="V217" i="7"/>
  <c r="U217" i="7"/>
  <c r="U219" i="15"/>
  <c r="O219" i="14"/>
  <c r="Q219" i="14"/>
  <c r="P219" i="16"/>
  <c r="R221" i="15"/>
  <c r="P219" i="7"/>
  <c r="U222" i="17"/>
  <c r="T222" i="17"/>
  <c r="S222" i="17"/>
  <c r="V222" i="17"/>
  <c r="Z222" i="17" l="1"/>
  <c r="W222" i="17"/>
  <c r="X222" i="17"/>
  <c r="Y222" i="17"/>
  <c r="M223" i="17" a="1"/>
  <c r="M223" i="17" s="1"/>
  <c r="N223" i="17" s="1" a="1"/>
  <c r="N223" i="17" s="1"/>
  <c r="Y219" i="14"/>
  <c r="W219" i="14"/>
  <c r="W220" i="15"/>
  <c r="X220" i="15"/>
  <c r="Z220" i="15"/>
  <c r="X218" i="7"/>
  <c r="Y218" i="7"/>
  <c r="Z218" i="7"/>
  <c r="Z219" i="14"/>
  <c r="X219" i="14"/>
  <c r="M221" i="14" a="1"/>
  <c r="M221" i="14" s="1"/>
  <c r="N221" i="14" s="1" a="1"/>
  <c r="N221" i="14" s="1"/>
  <c r="Z219" i="16"/>
  <c r="W219" i="16"/>
  <c r="X219" i="16"/>
  <c r="Y219" i="16"/>
  <c r="N221" i="16" a="1"/>
  <c r="N221" i="16" s="1"/>
  <c r="M222" i="16" a="1"/>
  <c r="M222" i="16" s="1"/>
  <c r="Z221" i="15"/>
  <c r="M222" i="15" a="1"/>
  <c r="M222" i="15" s="1"/>
  <c r="N222" i="15" s="1" a="1"/>
  <c r="N222" i="15" s="1"/>
  <c r="X219" i="7"/>
  <c r="N220" i="7" a="1"/>
  <c r="N220" i="7" s="1"/>
  <c r="M221" i="7" a="1"/>
  <c r="M221" i="7" s="1"/>
  <c r="Q223" i="17"/>
  <c r="P223" i="17"/>
  <c r="R223" i="17"/>
  <c r="O223" i="17"/>
  <c r="T219" i="7"/>
  <c r="T218" i="7"/>
  <c r="R220" i="14"/>
  <c r="Q220" i="16"/>
  <c r="P220" i="14"/>
  <c r="V221" i="15"/>
  <c r="S219" i="16"/>
  <c r="U218" i="7"/>
  <c r="T219" i="16"/>
  <c r="P220" i="16"/>
  <c r="O220" i="16"/>
  <c r="V220" i="15"/>
  <c r="Q220" i="14"/>
  <c r="O219" i="7"/>
  <c r="R220" i="16"/>
  <c r="R220" i="7"/>
  <c r="O220" i="14"/>
  <c r="V219" i="16"/>
  <c r="O220" i="7"/>
  <c r="U219" i="14"/>
  <c r="S219" i="14"/>
  <c r="V218" i="7"/>
  <c r="Q221" i="15"/>
  <c r="P221" i="15"/>
  <c r="U219" i="16"/>
  <c r="R219" i="7"/>
  <c r="S220" i="15"/>
  <c r="V219" i="14"/>
  <c r="O221" i="15"/>
  <c r="T220" i="15"/>
  <c r="T219" i="14"/>
  <c r="Q219" i="7"/>
  <c r="P222" i="15"/>
  <c r="P220" i="7"/>
  <c r="U223" i="17"/>
  <c r="T223" i="17"/>
  <c r="V223" i="17"/>
  <c r="S223" i="17"/>
  <c r="W223" i="17" l="1"/>
  <c r="Z223" i="17"/>
  <c r="X223" i="17"/>
  <c r="Y223" i="17"/>
  <c r="M224" i="17" a="1"/>
  <c r="M224" i="17" s="1"/>
  <c r="N224" i="17" s="1" a="1"/>
  <c r="N224" i="17" s="1"/>
  <c r="Y219" i="7"/>
  <c r="W221" i="15"/>
  <c r="Z219" i="7"/>
  <c r="X221" i="15"/>
  <c r="Y221" i="15"/>
  <c r="W220" i="14"/>
  <c r="W219" i="7"/>
  <c r="Y220" i="14"/>
  <c r="X220" i="14"/>
  <c r="Z220" i="14"/>
  <c r="M222" i="14" a="1"/>
  <c r="M222" i="14" s="1"/>
  <c r="N222" i="14" s="1" a="1"/>
  <c r="N222" i="14" s="1"/>
  <c r="W220" i="16"/>
  <c r="X220" i="16"/>
  <c r="Y220" i="16"/>
  <c r="Z220" i="16"/>
  <c r="N222" i="16" a="1"/>
  <c r="N222" i="16" s="1"/>
  <c r="M223" i="16" a="1"/>
  <c r="M223" i="16" s="1"/>
  <c r="X222" i="15"/>
  <c r="M223" i="15" a="1"/>
  <c r="M223" i="15" s="1"/>
  <c r="N223" i="15" s="1" a="1"/>
  <c r="N223" i="15" s="1"/>
  <c r="X220" i="7"/>
  <c r="W220" i="7"/>
  <c r="Z220" i="7"/>
  <c r="N221" i="7" a="1"/>
  <c r="N221" i="7" s="1"/>
  <c r="M222" i="7" a="1"/>
  <c r="M222" i="7" s="1"/>
  <c r="Q224" i="17"/>
  <c r="O224" i="17"/>
  <c r="R224" i="17"/>
  <c r="P224" i="17"/>
  <c r="T220" i="7"/>
  <c r="S220" i="7"/>
  <c r="T222" i="15"/>
  <c r="S220" i="14"/>
  <c r="R222" i="15"/>
  <c r="P221" i="16"/>
  <c r="Q222" i="15"/>
  <c r="O221" i="16"/>
  <c r="U219" i="7"/>
  <c r="V220" i="7"/>
  <c r="O222" i="15"/>
  <c r="S221" i="15"/>
  <c r="S219" i="7"/>
  <c r="V219" i="7"/>
  <c r="O221" i="14"/>
  <c r="U220" i="14"/>
  <c r="P221" i="14"/>
  <c r="T220" i="16"/>
  <c r="R221" i="16"/>
  <c r="T221" i="15"/>
  <c r="R221" i="14"/>
  <c r="T220" i="14"/>
  <c r="Q221" i="14"/>
  <c r="U221" i="15"/>
  <c r="Q220" i="7"/>
  <c r="S220" i="16"/>
  <c r="U220" i="16"/>
  <c r="V220" i="14"/>
  <c r="V220" i="16"/>
  <c r="Q221" i="16"/>
  <c r="R223" i="15"/>
  <c r="R221" i="7"/>
  <c r="U224" i="17"/>
  <c r="S224" i="17"/>
  <c r="V224" i="17"/>
  <c r="T224" i="17"/>
  <c r="X224" i="17" l="1"/>
  <c r="Z224" i="17"/>
  <c r="W224" i="17"/>
  <c r="Y224" i="17"/>
  <c r="M225" i="17" a="1"/>
  <c r="M225" i="17" s="1"/>
  <c r="N225" i="17" s="1" a="1"/>
  <c r="N225" i="17" s="1"/>
  <c r="Y220" i="7"/>
  <c r="Y221" i="14"/>
  <c r="Z221" i="14"/>
  <c r="X221" i="14"/>
  <c r="W221" i="14"/>
  <c r="W222" i="15"/>
  <c r="Y222" i="15"/>
  <c r="Z222" i="15"/>
  <c r="M223" i="14" a="1"/>
  <c r="M223" i="14" s="1"/>
  <c r="N223" i="14" s="1" a="1"/>
  <c r="N223" i="14" s="1"/>
  <c r="Y221" i="16"/>
  <c r="W221" i="16"/>
  <c r="X221" i="16"/>
  <c r="Z221" i="16"/>
  <c r="N223" i="16" a="1"/>
  <c r="N223" i="16" s="1"/>
  <c r="M224" i="16" a="1"/>
  <c r="M224" i="16" s="1"/>
  <c r="Z223" i="15"/>
  <c r="M224" i="15" a="1"/>
  <c r="M224" i="15" s="1"/>
  <c r="N224" i="15" s="1" a="1"/>
  <c r="N224" i="15" s="1"/>
  <c r="Z221" i="7"/>
  <c r="N222" i="7" a="1"/>
  <c r="N222" i="7" s="1"/>
  <c r="M223" i="7" a="1"/>
  <c r="M223" i="7" s="1"/>
  <c r="R225" i="17"/>
  <c r="O225" i="17"/>
  <c r="P225" i="17"/>
  <c r="Q225" i="17"/>
  <c r="V221" i="7"/>
  <c r="S222" i="15"/>
  <c r="V223" i="15"/>
  <c r="P222" i="14"/>
  <c r="R222" i="16"/>
  <c r="U220" i="7"/>
  <c r="U222" i="15"/>
  <c r="O222" i="14"/>
  <c r="R222" i="14"/>
  <c r="Q222" i="16"/>
  <c r="V221" i="16"/>
  <c r="V222" i="15"/>
  <c r="Q222" i="14"/>
  <c r="U221" i="14"/>
  <c r="Q221" i="7"/>
  <c r="V221" i="14"/>
  <c r="O221" i="7"/>
  <c r="U221" i="16"/>
  <c r="P221" i="7"/>
  <c r="P222" i="16"/>
  <c r="T221" i="16"/>
  <c r="T221" i="14"/>
  <c r="Q223" i="15"/>
  <c r="S221" i="16"/>
  <c r="S221" i="14"/>
  <c r="O223" i="15"/>
  <c r="O222" i="16"/>
  <c r="P223" i="15"/>
  <c r="O224" i="15"/>
  <c r="R222" i="7"/>
  <c r="V225" i="17"/>
  <c r="S225" i="17"/>
  <c r="T225" i="17"/>
  <c r="U225" i="17"/>
  <c r="Y225" i="17" l="1"/>
  <c r="X225" i="17"/>
  <c r="W225" i="17"/>
  <c r="Z225" i="17"/>
  <c r="M226" i="17" a="1"/>
  <c r="M226" i="17" s="1"/>
  <c r="N226" i="17" s="1" a="1"/>
  <c r="N226" i="17" s="1"/>
  <c r="X223" i="15"/>
  <c r="W223" i="15"/>
  <c r="Y223" i="15"/>
  <c r="X221" i="7"/>
  <c r="W221" i="7"/>
  <c r="Y221" i="7"/>
  <c r="Y222" i="14"/>
  <c r="Z222" i="14"/>
  <c r="W222" i="14"/>
  <c r="X222" i="14"/>
  <c r="M224" i="14" a="1"/>
  <c r="M224" i="14" s="1"/>
  <c r="N224" i="14" s="1" a="1"/>
  <c r="N224" i="14" s="1"/>
  <c r="Z222" i="16"/>
  <c r="W222" i="16"/>
  <c r="X222" i="16"/>
  <c r="Y222" i="16"/>
  <c r="N224" i="16" a="1"/>
  <c r="N224" i="16" s="1"/>
  <c r="M225" i="16" a="1"/>
  <c r="M225" i="16" s="1"/>
  <c r="W224" i="15"/>
  <c r="M225" i="15" a="1"/>
  <c r="M225" i="15" s="1"/>
  <c r="N225" i="15" s="1" a="1"/>
  <c r="N225" i="15" s="1"/>
  <c r="Z222" i="7"/>
  <c r="N223" i="7" a="1"/>
  <c r="N223" i="7" s="1"/>
  <c r="M224" i="7" a="1"/>
  <c r="M224" i="7" s="1"/>
  <c r="O226" i="17"/>
  <c r="Q226" i="17"/>
  <c r="P226" i="17"/>
  <c r="R226" i="17"/>
  <c r="V222" i="7"/>
  <c r="U221" i="7"/>
  <c r="Q222" i="7"/>
  <c r="Q223" i="16"/>
  <c r="U222" i="14"/>
  <c r="O223" i="14"/>
  <c r="S224" i="15"/>
  <c r="O222" i="7"/>
  <c r="V222" i="16"/>
  <c r="R223" i="14"/>
  <c r="T222" i="16"/>
  <c r="T223" i="15"/>
  <c r="P223" i="16"/>
  <c r="S222" i="16"/>
  <c r="U223" i="15"/>
  <c r="T221" i="7"/>
  <c r="R224" i="15"/>
  <c r="S221" i="7"/>
  <c r="S223" i="15"/>
  <c r="Q223" i="14"/>
  <c r="V222" i="14"/>
  <c r="P223" i="14"/>
  <c r="U222" i="16"/>
  <c r="S222" i="14"/>
  <c r="P224" i="15"/>
  <c r="T222" i="14"/>
  <c r="Q224" i="15"/>
  <c r="O223" i="16"/>
  <c r="P222" i="7"/>
  <c r="R223" i="7"/>
  <c r="R223" i="16"/>
  <c r="O223" i="7"/>
  <c r="Q225" i="15"/>
  <c r="Q223" i="7"/>
  <c r="S226" i="17"/>
  <c r="U226" i="17"/>
  <c r="T226" i="17"/>
  <c r="V226" i="17"/>
  <c r="Z226" i="17" l="1"/>
  <c r="X226" i="17"/>
  <c r="Y226" i="17"/>
  <c r="W226" i="17"/>
  <c r="M227" i="17" a="1"/>
  <c r="M227" i="17" s="1"/>
  <c r="N227" i="17" s="1" a="1"/>
  <c r="N227" i="17" s="1"/>
  <c r="X222" i="7"/>
  <c r="Y224" i="15"/>
  <c r="X224" i="15"/>
  <c r="X223" i="14"/>
  <c r="Y223" i="14"/>
  <c r="Z224" i="15"/>
  <c r="Z223" i="14"/>
  <c r="W222" i="7"/>
  <c r="W223" i="14"/>
  <c r="Y222" i="7"/>
  <c r="M225" i="14" a="1"/>
  <c r="M225" i="14" s="1"/>
  <c r="N225" i="14" s="1" a="1"/>
  <c r="N225" i="14" s="1"/>
  <c r="X223" i="16"/>
  <c r="Y223" i="16"/>
  <c r="Z223" i="16"/>
  <c r="W223" i="16"/>
  <c r="N225" i="16" a="1"/>
  <c r="N225" i="16" s="1"/>
  <c r="M226" i="16" a="1"/>
  <c r="M226" i="16" s="1"/>
  <c r="Y225" i="15"/>
  <c r="M226" i="15" a="1"/>
  <c r="M226" i="15" s="1"/>
  <c r="N226" i="15" s="1" a="1"/>
  <c r="N226" i="15" s="1"/>
  <c r="Y223" i="7"/>
  <c r="W223" i="7"/>
  <c r="Z223" i="7"/>
  <c r="N224" i="7" a="1"/>
  <c r="N224" i="7" s="1"/>
  <c r="M225" i="7" a="1"/>
  <c r="M225" i="7" s="1"/>
  <c r="P227" i="17"/>
  <c r="O227" i="17"/>
  <c r="R227" i="17"/>
  <c r="Q227" i="17"/>
  <c r="U223" i="7"/>
  <c r="O224" i="14"/>
  <c r="V223" i="16"/>
  <c r="U223" i="14"/>
  <c r="R224" i="16"/>
  <c r="Q224" i="14"/>
  <c r="U225" i="15"/>
  <c r="R224" i="14"/>
  <c r="Q224" i="16"/>
  <c r="S223" i="7"/>
  <c r="V224" i="15"/>
  <c r="P224" i="16"/>
  <c r="P224" i="14"/>
  <c r="V223" i="7"/>
  <c r="S223" i="16"/>
  <c r="T222" i="7"/>
  <c r="V223" i="14"/>
  <c r="O225" i="15"/>
  <c r="R225" i="15"/>
  <c r="O224" i="16"/>
  <c r="U224" i="15"/>
  <c r="S222" i="7"/>
  <c r="P225" i="15"/>
  <c r="T224" i="15"/>
  <c r="S223" i="14"/>
  <c r="T223" i="14"/>
  <c r="U222" i="7"/>
  <c r="P223" i="7"/>
  <c r="T223" i="16"/>
  <c r="U223" i="16"/>
  <c r="P224" i="7"/>
  <c r="R226" i="15"/>
  <c r="T227" i="17"/>
  <c r="S227" i="17"/>
  <c r="V227" i="17"/>
  <c r="U227" i="17"/>
  <c r="Y227" i="17" l="1"/>
  <c r="Z227" i="17"/>
  <c r="W227" i="17"/>
  <c r="X227" i="17"/>
  <c r="M228" i="17" a="1"/>
  <c r="M228" i="17" s="1"/>
  <c r="N228" i="17" s="1" a="1"/>
  <c r="N228" i="17" s="1"/>
  <c r="X223" i="7"/>
  <c r="X225" i="15"/>
  <c r="Z225" i="15"/>
  <c r="W225" i="15"/>
  <c r="X224" i="14"/>
  <c r="Z224" i="14"/>
  <c r="Y224" i="14"/>
  <c r="W224" i="14"/>
  <c r="M226" i="14" a="1"/>
  <c r="M226" i="14" s="1"/>
  <c r="N226" i="14" s="1" a="1"/>
  <c r="N226" i="14" s="1"/>
  <c r="W224" i="16"/>
  <c r="Y224" i="16"/>
  <c r="X224" i="16"/>
  <c r="Z224" i="16"/>
  <c r="N226" i="16" a="1"/>
  <c r="N226" i="16" s="1"/>
  <c r="M227" i="16" a="1"/>
  <c r="M227" i="16" s="1"/>
  <c r="Z226" i="15"/>
  <c r="M227" i="15" a="1"/>
  <c r="M227" i="15" s="1"/>
  <c r="N227" i="15" s="1" a="1"/>
  <c r="N227" i="15" s="1"/>
  <c r="X224" i="7"/>
  <c r="N225" i="7" a="1"/>
  <c r="N225" i="7" s="1"/>
  <c r="M226" i="7" a="1"/>
  <c r="M226" i="7" s="1"/>
  <c r="R228" i="17"/>
  <c r="O228" i="17"/>
  <c r="P228" i="17"/>
  <c r="Q228" i="17"/>
  <c r="V226" i="15"/>
  <c r="V224" i="14"/>
  <c r="O225" i="14"/>
  <c r="T224" i="7"/>
  <c r="O226" i="15"/>
  <c r="R225" i="16"/>
  <c r="T223" i="7"/>
  <c r="U224" i="14"/>
  <c r="P226" i="15"/>
  <c r="T225" i="15"/>
  <c r="S224" i="14"/>
  <c r="Q226" i="15"/>
  <c r="V225" i="15"/>
  <c r="O224" i="7"/>
  <c r="R224" i="7"/>
  <c r="S224" i="16"/>
  <c r="V224" i="16"/>
  <c r="Q224" i="7"/>
  <c r="Q225" i="16"/>
  <c r="P225" i="16"/>
  <c r="U224" i="16"/>
  <c r="T224" i="16"/>
  <c r="S225" i="15"/>
  <c r="R225" i="14"/>
  <c r="O225" i="16"/>
  <c r="Q225" i="14"/>
  <c r="T224" i="14"/>
  <c r="P225" i="14"/>
  <c r="Q227" i="15"/>
  <c r="P225" i="7"/>
  <c r="V228" i="17"/>
  <c r="S228" i="17"/>
  <c r="T228" i="17"/>
  <c r="U228" i="17"/>
  <c r="Y228" i="17" l="1"/>
  <c r="X228" i="17"/>
  <c r="W228" i="17"/>
  <c r="Z228" i="17"/>
  <c r="M229" i="17" a="1"/>
  <c r="M229" i="17" s="1"/>
  <c r="N229" i="17" s="1" a="1"/>
  <c r="N229" i="17" s="1"/>
  <c r="X225" i="14"/>
  <c r="Y225" i="14"/>
  <c r="Z225" i="14"/>
  <c r="Y224" i="7"/>
  <c r="Z224" i="7"/>
  <c r="W224" i="7"/>
  <c r="Y226" i="15"/>
  <c r="X226" i="15"/>
  <c r="W226" i="15"/>
  <c r="W225" i="14"/>
  <c r="M227" i="14" a="1"/>
  <c r="M227" i="14" s="1"/>
  <c r="N227" i="14" s="1" a="1"/>
  <c r="N227" i="14" s="1"/>
  <c r="Z225" i="16"/>
  <c r="W225" i="16"/>
  <c r="X225" i="16"/>
  <c r="Y225" i="16"/>
  <c r="N227" i="16" a="1"/>
  <c r="N227" i="16" s="1"/>
  <c r="M228" i="16" a="1"/>
  <c r="M228" i="16" s="1"/>
  <c r="Y227" i="15"/>
  <c r="M228" i="15" a="1"/>
  <c r="M228" i="15" s="1"/>
  <c r="N228" i="15" s="1" a="1"/>
  <c r="N228" i="15" s="1"/>
  <c r="X225" i="7"/>
  <c r="N226" i="7" a="1"/>
  <c r="N226" i="7" s="1"/>
  <c r="M227" i="7" a="1"/>
  <c r="M227" i="7" s="1"/>
  <c r="R229" i="17"/>
  <c r="O229" i="17"/>
  <c r="P229" i="17"/>
  <c r="Q229" i="17"/>
  <c r="T225" i="7"/>
  <c r="S224" i="7"/>
  <c r="U227" i="15"/>
  <c r="O225" i="7"/>
  <c r="O226" i="16"/>
  <c r="R226" i="16"/>
  <c r="T225" i="14"/>
  <c r="U226" i="15"/>
  <c r="R225" i="7"/>
  <c r="Q226" i="16"/>
  <c r="Q225" i="7"/>
  <c r="P226" i="16"/>
  <c r="R226" i="14"/>
  <c r="T226" i="15"/>
  <c r="U225" i="14"/>
  <c r="O227" i="15"/>
  <c r="T225" i="16"/>
  <c r="S226" i="15"/>
  <c r="R227" i="15"/>
  <c r="V225" i="14"/>
  <c r="O226" i="14"/>
  <c r="U224" i="7"/>
  <c r="S225" i="14"/>
  <c r="P226" i="14"/>
  <c r="V224" i="7"/>
  <c r="P227" i="15"/>
  <c r="Q226" i="14"/>
  <c r="V225" i="16"/>
  <c r="R226" i="7"/>
  <c r="O226" i="7"/>
  <c r="S225" i="16"/>
  <c r="U225" i="16"/>
  <c r="P226" i="7"/>
  <c r="R228" i="15"/>
  <c r="Q226" i="7"/>
  <c r="V229" i="17"/>
  <c r="S229" i="17"/>
  <c r="T229" i="17"/>
  <c r="U229" i="17"/>
  <c r="Y229" i="17" l="1"/>
  <c r="X229" i="17"/>
  <c r="W229" i="17"/>
  <c r="Z229" i="17"/>
  <c r="M230" i="17" a="1"/>
  <c r="M230" i="17" s="1"/>
  <c r="N230" i="17" s="1" a="1"/>
  <c r="N230" i="17" s="1"/>
  <c r="Y226" i="14"/>
  <c r="X227" i="15"/>
  <c r="X226" i="14"/>
  <c r="W226" i="14"/>
  <c r="Z227" i="15"/>
  <c r="W227" i="15"/>
  <c r="Z226" i="14"/>
  <c r="Y225" i="7"/>
  <c r="Z225" i="7"/>
  <c r="W225" i="7"/>
  <c r="M228" i="14" a="1"/>
  <c r="M228" i="14" s="1"/>
  <c r="N228" i="14" s="1" a="1"/>
  <c r="N228" i="14" s="1"/>
  <c r="X226" i="16"/>
  <c r="Y226" i="16"/>
  <c r="Z226" i="16"/>
  <c r="W226" i="16"/>
  <c r="N228" i="16" a="1"/>
  <c r="N228" i="16" s="1"/>
  <c r="M229" i="16" a="1"/>
  <c r="M229" i="16" s="1"/>
  <c r="Z228" i="15"/>
  <c r="M229" i="15" a="1"/>
  <c r="M229" i="15" s="1"/>
  <c r="N229" i="15" s="1" a="1"/>
  <c r="N229" i="15" s="1"/>
  <c r="Y226" i="7"/>
  <c r="X226" i="7"/>
  <c r="W226" i="7"/>
  <c r="Z226" i="7"/>
  <c r="N227" i="7" a="1"/>
  <c r="N227" i="7" s="1"/>
  <c r="M228" i="7" a="1"/>
  <c r="M228" i="7" s="1"/>
  <c r="P230" i="17"/>
  <c r="Q230" i="17"/>
  <c r="R230" i="17"/>
  <c r="O230" i="17"/>
  <c r="U226" i="7"/>
  <c r="S226" i="14"/>
  <c r="O227" i="16"/>
  <c r="Q227" i="16"/>
  <c r="V228" i="15"/>
  <c r="V227" i="15"/>
  <c r="T226" i="7"/>
  <c r="O228" i="15"/>
  <c r="U226" i="16"/>
  <c r="V226" i="16"/>
  <c r="S226" i="7"/>
  <c r="S227" i="15"/>
  <c r="Q228" i="15"/>
  <c r="V226" i="7"/>
  <c r="P228" i="15"/>
  <c r="V226" i="14"/>
  <c r="U226" i="14"/>
  <c r="T227" i="15"/>
  <c r="U225" i="7"/>
  <c r="P227" i="14"/>
  <c r="R227" i="14"/>
  <c r="T226" i="14"/>
  <c r="V225" i="7"/>
  <c r="Q227" i="14"/>
  <c r="O227" i="14"/>
  <c r="P227" i="16"/>
  <c r="T226" i="16"/>
  <c r="S226" i="16"/>
  <c r="S225" i="7"/>
  <c r="R227" i="16"/>
  <c r="O229" i="15"/>
  <c r="Q227" i="7"/>
  <c r="T230" i="17"/>
  <c r="U230" i="17"/>
  <c r="V230" i="17"/>
  <c r="S230" i="17"/>
  <c r="W230" i="17" l="1"/>
  <c r="Z230" i="17"/>
  <c r="Y230" i="17"/>
  <c r="X230" i="17"/>
  <c r="M231" i="17" a="1"/>
  <c r="M231" i="17" s="1"/>
  <c r="N231" i="17" s="1" a="1"/>
  <c r="N231" i="17" s="1"/>
  <c r="W227" i="14"/>
  <c r="Y227" i="14"/>
  <c r="Z227" i="14"/>
  <c r="X227" i="14"/>
  <c r="X228" i="15"/>
  <c r="Y228" i="15"/>
  <c r="W228" i="15"/>
  <c r="M229" i="14" a="1"/>
  <c r="M229" i="14" s="1"/>
  <c r="N229" i="14" s="1" a="1"/>
  <c r="N229" i="14" s="1"/>
  <c r="Z227" i="16"/>
  <c r="Y227" i="16"/>
  <c r="W227" i="16"/>
  <c r="X227" i="16"/>
  <c r="N229" i="16" a="1"/>
  <c r="N229" i="16" s="1"/>
  <c r="M230" i="16" a="1"/>
  <c r="M230" i="16" s="1"/>
  <c r="W229" i="15"/>
  <c r="M230" i="15" a="1"/>
  <c r="M230" i="15" s="1"/>
  <c r="N230" i="15" s="1" a="1"/>
  <c r="N230" i="15" s="1"/>
  <c r="Y227" i="7"/>
  <c r="N228" i="7" a="1"/>
  <c r="N228" i="7" s="1"/>
  <c r="M229" i="7" a="1"/>
  <c r="M229" i="7" s="1"/>
  <c r="Q231" i="17"/>
  <c r="R231" i="17"/>
  <c r="O231" i="17"/>
  <c r="P231" i="17"/>
  <c r="U227" i="7"/>
  <c r="U228" i="15"/>
  <c r="Q228" i="14"/>
  <c r="R229" i="15"/>
  <c r="S228" i="15"/>
  <c r="S229" i="15"/>
  <c r="S227" i="14"/>
  <c r="U227" i="14"/>
  <c r="O227" i="7"/>
  <c r="R227" i="7"/>
  <c r="V227" i="16"/>
  <c r="T227" i="14"/>
  <c r="P228" i="14"/>
  <c r="P227" i="7"/>
  <c r="U227" i="16"/>
  <c r="V227" i="14"/>
  <c r="Q229" i="15"/>
  <c r="O228" i="16"/>
  <c r="P228" i="16"/>
  <c r="R228" i="14"/>
  <c r="P229" i="15"/>
  <c r="S227" i="16"/>
  <c r="Q228" i="16"/>
  <c r="T228" i="15"/>
  <c r="T227" i="16"/>
  <c r="O228" i="14"/>
  <c r="R228" i="16"/>
  <c r="Q230" i="15"/>
  <c r="R228" i="7"/>
  <c r="U231" i="17"/>
  <c r="V231" i="17"/>
  <c r="S231" i="17"/>
  <c r="T231" i="17"/>
  <c r="X231" i="17" l="1"/>
  <c r="W231" i="17"/>
  <c r="Z231" i="17"/>
  <c r="Y231" i="17"/>
  <c r="M232" i="17" a="1"/>
  <c r="M232" i="17" s="1"/>
  <c r="N232" i="17" s="1" a="1"/>
  <c r="N232" i="17" s="1"/>
  <c r="W228" i="14"/>
  <c r="X229" i="15"/>
  <c r="Z228" i="14"/>
  <c r="Y229" i="15"/>
  <c r="X227" i="7"/>
  <c r="X228" i="14"/>
  <c r="Z227" i="7"/>
  <c r="W227" i="7"/>
  <c r="Z229" i="15"/>
  <c r="Y228" i="14"/>
  <c r="M230" i="14" a="1"/>
  <c r="M230" i="14" s="1"/>
  <c r="N230" i="14" s="1" a="1"/>
  <c r="N230" i="14" s="1"/>
  <c r="Z228" i="16"/>
  <c r="Y228" i="16"/>
  <c r="X228" i="16"/>
  <c r="W228" i="16"/>
  <c r="N230" i="16" a="1"/>
  <c r="N230" i="16" s="1"/>
  <c r="M231" i="16" a="1"/>
  <c r="M231" i="16" s="1"/>
  <c r="Y230" i="15"/>
  <c r="M231" i="15" a="1"/>
  <c r="M231" i="15" s="1"/>
  <c r="N231" i="15" s="1" a="1"/>
  <c r="N231" i="15" s="1"/>
  <c r="Z228" i="7"/>
  <c r="N229" i="7" a="1"/>
  <c r="N229" i="7" s="1"/>
  <c r="M230" i="7" a="1"/>
  <c r="M230" i="7" s="1"/>
  <c r="Q232" i="17"/>
  <c r="O232" i="17"/>
  <c r="R232" i="17"/>
  <c r="P232" i="17"/>
  <c r="V228" i="7"/>
  <c r="O228" i="7"/>
  <c r="S228" i="16"/>
  <c r="T228" i="14"/>
  <c r="V228" i="16"/>
  <c r="U230" i="15"/>
  <c r="S228" i="14"/>
  <c r="V227" i="7"/>
  <c r="P228" i="7"/>
  <c r="O229" i="16"/>
  <c r="U228" i="16"/>
  <c r="T228" i="16"/>
  <c r="U228" i="14"/>
  <c r="P229" i="14"/>
  <c r="T229" i="15"/>
  <c r="S227" i="7"/>
  <c r="O230" i="15"/>
  <c r="P230" i="15"/>
  <c r="P229" i="16"/>
  <c r="V229" i="15"/>
  <c r="R229" i="14"/>
  <c r="V228" i="14"/>
  <c r="O229" i="14"/>
  <c r="U229" i="15"/>
  <c r="Q229" i="14"/>
  <c r="T227" i="7"/>
  <c r="R230" i="15"/>
  <c r="R229" i="16"/>
  <c r="P229" i="7"/>
  <c r="Q228" i="7"/>
  <c r="Q229" i="16"/>
  <c r="Q229" i="7"/>
  <c r="Q231" i="15"/>
  <c r="R229" i="7"/>
  <c r="U232" i="17"/>
  <c r="S232" i="17"/>
  <c r="V232" i="17"/>
  <c r="T232" i="17"/>
  <c r="X232" i="17" l="1"/>
  <c r="Z232" i="17"/>
  <c r="W232" i="17"/>
  <c r="Y232" i="17"/>
  <c r="M233" i="17" a="1"/>
  <c r="M233" i="17" s="1"/>
  <c r="N233" i="17" s="1" a="1"/>
  <c r="N233" i="17" s="1"/>
  <c r="Y228" i="7"/>
  <c r="Z230" i="15"/>
  <c r="Y229" i="14"/>
  <c r="W229" i="14"/>
  <c r="Z229" i="14"/>
  <c r="X230" i="15"/>
  <c r="W230" i="15"/>
  <c r="X229" i="14"/>
  <c r="X228" i="7"/>
  <c r="W228" i="7"/>
  <c r="M231" i="14" a="1"/>
  <c r="M231" i="14" s="1"/>
  <c r="N231" i="14" s="1" a="1"/>
  <c r="N231" i="14" s="1"/>
  <c r="X229" i="16"/>
  <c r="W229" i="16"/>
  <c r="Y229" i="16"/>
  <c r="Z229" i="16"/>
  <c r="N231" i="16" a="1"/>
  <c r="N231" i="16" s="1"/>
  <c r="M232" i="16" a="1"/>
  <c r="M232" i="16" s="1"/>
  <c r="Y231" i="15"/>
  <c r="M232" i="15" a="1"/>
  <c r="M232" i="15" s="1"/>
  <c r="N232" i="15" s="1" a="1"/>
  <c r="N232" i="15" s="1"/>
  <c r="Z229" i="7"/>
  <c r="Y229" i="7"/>
  <c r="X229" i="7"/>
  <c r="N230" i="7" a="1"/>
  <c r="N230" i="7" s="1"/>
  <c r="M231" i="7" a="1"/>
  <c r="M231" i="7" s="1"/>
  <c r="O233" i="17"/>
  <c r="P233" i="17"/>
  <c r="Q233" i="17"/>
  <c r="R233" i="17"/>
  <c r="V229" i="7"/>
  <c r="V229" i="14"/>
  <c r="P230" i="14"/>
  <c r="U229" i="16"/>
  <c r="R230" i="16"/>
  <c r="Q230" i="16"/>
  <c r="U231" i="15"/>
  <c r="Q230" i="14"/>
  <c r="V229" i="16"/>
  <c r="U229" i="7"/>
  <c r="T230" i="15"/>
  <c r="R230" i="14"/>
  <c r="P230" i="16"/>
  <c r="U228" i="7"/>
  <c r="O230" i="14"/>
  <c r="S230" i="15"/>
  <c r="R231" i="15"/>
  <c r="T229" i="7"/>
  <c r="P231" i="15"/>
  <c r="O230" i="16"/>
  <c r="O231" i="15"/>
  <c r="V230" i="15"/>
  <c r="T229" i="14"/>
  <c r="U229" i="14"/>
  <c r="T228" i="7"/>
  <c r="S228" i="7"/>
  <c r="O229" i="7"/>
  <c r="T229" i="16"/>
  <c r="S229" i="14"/>
  <c r="S229" i="16"/>
  <c r="O230" i="7"/>
  <c r="P232" i="15"/>
  <c r="S233" i="17"/>
  <c r="T233" i="17"/>
  <c r="U233" i="17"/>
  <c r="V233" i="17"/>
  <c r="Z233" i="17" l="1"/>
  <c r="Y233" i="17"/>
  <c r="X233" i="17"/>
  <c r="W233" i="17"/>
  <c r="M234" i="17" a="1"/>
  <c r="M234" i="17" s="1"/>
  <c r="N234" i="17" s="1" a="1"/>
  <c r="N234" i="17" s="1"/>
  <c r="W229" i="7"/>
  <c r="W231" i="15"/>
  <c r="X231" i="15"/>
  <c r="Z231" i="15"/>
  <c r="W230" i="14"/>
  <c r="Z230" i="14"/>
  <c r="Y230" i="14"/>
  <c r="X230" i="14"/>
  <c r="M232" i="14" a="1"/>
  <c r="M232" i="14" s="1"/>
  <c r="N232" i="14" s="1" a="1"/>
  <c r="N232" i="14" s="1"/>
  <c r="W230" i="16"/>
  <c r="Y230" i="16"/>
  <c r="Z230" i="16"/>
  <c r="X230" i="16"/>
  <c r="N232" i="16" a="1"/>
  <c r="N232" i="16" s="1"/>
  <c r="M233" i="16" a="1"/>
  <c r="M233" i="16" s="1"/>
  <c r="X232" i="15"/>
  <c r="M233" i="15" a="1"/>
  <c r="M233" i="15" s="1"/>
  <c r="N233" i="15" s="1" a="1"/>
  <c r="N233" i="15" s="1"/>
  <c r="W230" i="7"/>
  <c r="N231" i="7" a="1"/>
  <c r="N231" i="7" s="1"/>
  <c r="M232" i="7" a="1"/>
  <c r="M232" i="7" s="1"/>
  <c r="R234" i="17"/>
  <c r="P234" i="17"/>
  <c r="O234" i="17"/>
  <c r="Q234" i="17"/>
  <c r="T232" i="15"/>
  <c r="R231" i="14"/>
  <c r="S230" i="7"/>
  <c r="V230" i="14"/>
  <c r="Q231" i="14"/>
  <c r="P231" i="16"/>
  <c r="S229" i="7"/>
  <c r="O231" i="14"/>
  <c r="V230" i="16"/>
  <c r="T230" i="16"/>
  <c r="U230" i="14"/>
  <c r="R232" i="15"/>
  <c r="S231" i="15"/>
  <c r="T230" i="14"/>
  <c r="O232" i="15"/>
  <c r="T231" i="15"/>
  <c r="Q232" i="15"/>
  <c r="P230" i="7"/>
  <c r="S230" i="16"/>
  <c r="U230" i="16"/>
  <c r="R231" i="16"/>
  <c r="P231" i="14"/>
  <c r="R230" i="7"/>
  <c r="Q231" i="16"/>
  <c r="S230" i="14"/>
  <c r="V231" i="15"/>
  <c r="Q230" i="7"/>
  <c r="O231" i="16"/>
  <c r="O233" i="15"/>
  <c r="O231" i="7"/>
  <c r="V234" i="17"/>
  <c r="T234" i="17"/>
  <c r="S234" i="17"/>
  <c r="U234" i="17"/>
  <c r="Y234" i="17" l="1"/>
  <c r="W234" i="17"/>
  <c r="X234" i="17"/>
  <c r="Z234" i="17"/>
  <c r="M235" i="17" a="1"/>
  <c r="M235" i="17" s="1"/>
  <c r="N235" i="17" s="1" a="1"/>
  <c r="N235" i="17" s="1"/>
  <c r="Y230" i="7"/>
  <c r="Z230" i="7"/>
  <c r="X231" i="14"/>
  <c r="X230" i="7"/>
  <c r="Y232" i="15"/>
  <c r="W232" i="15"/>
  <c r="Z232" i="15"/>
  <c r="W231" i="14"/>
  <c r="Y231" i="14"/>
  <c r="Z231" i="14"/>
  <c r="M233" i="14" a="1"/>
  <c r="M233" i="14" s="1"/>
  <c r="N233" i="14" s="1" a="1"/>
  <c r="N233" i="14" s="1"/>
  <c r="X231" i="16"/>
  <c r="Z231" i="16"/>
  <c r="W231" i="16"/>
  <c r="Y231" i="16"/>
  <c r="N233" i="16" a="1"/>
  <c r="N233" i="16" s="1"/>
  <c r="M234" i="16" a="1"/>
  <c r="M234" i="16" s="1"/>
  <c r="W233" i="15"/>
  <c r="M234" i="15" a="1"/>
  <c r="M234" i="15" s="1"/>
  <c r="N234" i="15" s="1" a="1"/>
  <c r="N234" i="15" s="1"/>
  <c r="W231" i="7"/>
  <c r="N232" i="7" a="1"/>
  <c r="N232" i="7" s="1"/>
  <c r="M233" i="7" a="1"/>
  <c r="M233" i="7" s="1"/>
  <c r="O235" i="17"/>
  <c r="R235" i="17"/>
  <c r="P235" i="17"/>
  <c r="Q235" i="17"/>
  <c r="S231" i="7"/>
  <c r="S232" i="15"/>
  <c r="O232" i="14"/>
  <c r="O232" i="16"/>
  <c r="P232" i="14"/>
  <c r="R232" i="14"/>
  <c r="Q232" i="16"/>
  <c r="Q231" i="7"/>
  <c r="S231" i="16"/>
  <c r="S233" i="15"/>
  <c r="V231" i="16"/>
  <c r="R231" i="7"/>
  <c r="U230" i="7"/>
  <c r="V232" i="15"/>
  <c r="R232" i="16"/>
  <c r="V230" i="7"/>
  <c r="S231" i="14"/>
  <c r="P231" i="7"/>
  <c r="U231" i="16"/>
  <c r="U232" i="15"/>
  <c r="Q233" i="15"/>
  <c r="T231" i="16"/>
  <c r="Q232" i="14"/>
  <c r="P232" i="16"/>
  <c r="T231" i="14"/>
  <c r="U231" i="14"/>
  <c r="T230" i="7"/>
  <c r="R233" i="15"/>
  <c r="V231" i="14"/>
  <c r="P233" i="15"/>
  <c r="P234" i="15"/>
  <c r="Q232" i="7"/>
  <c r="S235" i="17"/>
  <c r="V235" i="17"/>
  <c r="T235" i="17"/>
  <c r="U235" i="17"/>
  <c r="Y235" i="17" l="1"/>
  <c r="X235" i="17"/>
  <c r="Z235" i="17"/>
  <c r="W235" i="17"/>
  <c r="M236" i="17" a="1"/>
  <c r="M236" i="17" s="1"/>
  <c r="N236" i="17" s="1" a="1"/>
  <c r="N236" i="17" s="1"/>
  <c r="X233" i="15"/>
  <c r="Z233" i="15"/>
  <c r="Y232" i="14"/>
  <c r="Y233" i="15"/>
  <c r="X231" i="7"/>
  <c r="Z231" i="7"/>
  <c r="Y231" i="7"/>
  <c r="Z232" i="14"/>
  <c r="X232" i="14"/>
  <c r="W232" i="14"/>
  <c r="M234" i="14" a="1"/>
  <c r="M234" i="14" s="1"/>
  <c r="N234" i="14" s="1" a="1"/>
  <c r="N234" i="14" s="1"/>
  <c r="Y232" i="16"/>
  <c r="Z232" i="16"/>
  <c r="W232" i="16"/>
  <c r="X232" i="16"/>
  <c r="N234" i="16" a="1"/>
  <c r="N234" i="16" s="1"/>
  <c r="M235" i="16" a="1"/>
  <c r="M235" i="16" s="1"/>
  <c r="X234" i="15"/>
  <c r="M235" i="15" a="1"/>
  <c r="M235" i="15" s="1"/>
  <c r="N235" i="15" s="1" a="1"/>
  <c r="N235" i="15" s="1"/>
  <c r="Y232" i="7"/>
  <c r="N233" i="7" a="1"/>
  <c r="N233" i="7" s="1"/>
  <c r="M234" i="7" a="1"/>
  <c r="M234" i="7" s="1"/>
  <c r="Q236" i="17"/>
  <c r="P236" i="17"/>
  <c r="R236" i="17"/>
  <c r="O236" i="17"/>
  <c r="U232" i="7"/>
  <c r="V231" i="7"/>
  <c r="P232" i="7"/>
  <c r="O233" i="16"/>
  <c r="T234" i="15"/>
  <c r="O232" i="7"/>
  <c r="Q233" i="16"/>
  <c r="U231" i="7"/>
  <c r="V232" i="16"/>
  <c r="O233" i="14"/>
  <c r="T233" i="15"/>
  <c r="P233" i="14"/>
  <c r="S232" i="16"/>
  <c r="R233" i="16"/>
  <c r="R234" i="15"/>
  <c r="Q233" i="14"/>
  <c r="V233" i="15"/>
  <c r="T232" i="16"/>
  <c r="V232" i="14"/>
  <c r="R233" i="14"/>
  <c r="T231" i="7"/>
  <c r="R232" i="7"/>
  <c r="U232" i="14"/>
  <c r="T232" i="14"/>
  <c r="Q234" i="15"/>
  <c r="U233" i="15"/>
  <c r="O234" i="15"/>
  <c r="S232" i="14"/>
  <c r="U232" i="16"/>
  <c r="P233" i="16"/>
  <c r="R233" i="7"/>
  <c r="Q235" i="15"/>
  <c r="U236" i="17"/>
  <c r="T236" i="17"/>
  <c r="V236" i="17"/>
  <c r="S236" i="17"/>
  <c r="W236" i="17" l="1"/>
  <c r="Z236" i="17"/>
  <c r="X236" i="17"/>
  <c r="Y236" i="17"/>
  <c r="M237" i="17" a="1"/>
  <c r="M237" i="17" s="1"/>
  <c r="N237" i="17" s="1" a="1"/>
  <c r="N237" i="17" s="1"/>
  <c r="W234" i="15"/>
  <c r="Y234" i="15"/>
  <c r="Z232" i="7"/>
  <c r="Z233" i="14"/>
  <c r="Y233" i="14"/>
  <c r="Z234" i="15"/>
  <c r="X233" i="14"/>
  <c r="W233" i="14"/>
  <c r="W232" i="7"/>
  <c r="X232" i="7"/>
  <c r="M235" i="14" a="1"/>
  <c r="M235" i="14" s="1"/>
  <c r="N235" i="14" s="1" a="1"/>
  <c r="N235" i="14" s="1"/>
  <c r="Z233" i="16"/>
  <c r="Y233" i="16"/>
  <c r="W233" i="16"/>
  <c r="X233" i="16"/>
  <c r="N235" i="16" a="1"/>
  <c r="N235" i="16" s="1"/>
  <c r="M236" i="16" a="1"/>
  <c r="M236" i="16" s="1"/>
  <c r="Y235" i="15"/>
  <c r="M236" i="15" a="1"/>
  <c r="M236" i="15" s="1"/>
  <c r="N236" i="15" s="1" a="1"/>
  <c r="N236" i="15" s="1"/>
  <c r="Z233" i="7"/>
  <c r="N234" i="7" a="1"/>
  <c r="N234" i="7" s="1"/>
  <c r="M235" i="7" a="1"/>
  <c r="M235" i="7" s="1"/>
  <c r="O237" i="17"/>
  <c r="P237" i="17"/>
  <c r="Q237" i="17"/>
  <c r="R237" i="17"/>
  <c r="U235" i="15"/>
  <c r="V234" i="15"/>
  <c r="P235" i="15"/>
  <c r="P234" i="16"/>
  <c r="O235" i="15"/>
  <c r="V233" i="7"/>
  <c r="U233" i="16"/>
  <c r="T233" i="14"/>
  <c r="R234" i="16"/>
  <c r="O233" i="7"/>
  <c r="Q233" i="7"/>
  <c r="Q234" i="16"/>
  <c r="Q234" i="7"/>
  <c r="S234" i="15"/>
  <c r="S233" i="16"/>
  <c r="T233" i="16"/>
  <c r="S233" i="14"/>
  <c r="O234" i="14"/>
  <c r="O234" i="16"/>
  <c r="U234" i="15"/>
  <c r="R235" i="15"/>
  <c r="V232" i="7"/>
  <c r="S232" i="7"/>
  <c r="R234" i="14"/>
  <c r="Q234" i="14"/>
  <c r="P234" i="14"/>
  <c r="P233" i="7"/>
  <c r="U233" i="14"/>
  <c r="V233" i="16"/>
  <c r="O234" i="7"/>
  <c r="V233" i="14"/>
  <c r="T232" i="7"/>
  <c r="Q236" i="15"/>
  <c r="P234" i="7"/>
  <c r="S237" i="17"/>
  <c r="T237" i="17"/>
  <c r="U237" i="17"/>
  <c r="V237" i="17"/>
  <c r="Z237" i="17" l="1"/>
  <c r="Y237" i="17"/>
  <c r="X237" i="17"/>
  <c r="W237" i="17"/>
  <c r="M238" i="17" a="1"/>
  <c r="M238" i="17" s="1"/>
  <c r="N238" i="17" s="1" a="1"/>
  <c r="N238" i="17" s="1"/>
  <c r="X233" i="7"/>
  <c r="X234" i="14"/>
  <c r="Y234" i="14"/>
  <c r="Z234" i="14"/>
  <c r="Z235" i="15"/>
  <c r="W234" i="14"/>
  <c r="Y233" i="7"/>
  <c r="W233" i="7"/>
  <c r="W235" i="15"/>
  <c r="X235" i="15"/>
  <c r="M236" i="14" a="1"/>
  <c r="M236" i="14" s="1"/>
  <c r="N236" i="14" s="1" a="1"/>
  <c r="N236" i="14" s="1"/>
  <c r="W234" i="16"/>
  <c r="Z234" i="16"/>
  <c r="X234" i="16"/>
  <c r="Y234" i="16"/>
  <c r="N236" i="16" a="1"/>
  <c r="N236" i="16" s="1"/>
  <c r="M237" i="16" a="1"/>
  <c r="M237" i="16" s="1"/>
  <c r="Y236" i="15"/>
  <c r="M237" i="15" a="1"/>
  <c r="M237" i="15" s="1"/>
  <c r="N237" i="15" s="1" a="1"/>
  <c r="N237" i="15" s="1"/>
  <c r="X234" i="7"/>
  <c r="W234" i="7"/>
  <c r="Y234" i="7"/>
  <c r="N235" i="7" a="1"/>
  <c r="N235" i="7" s="1"/>
  <c r="M236" i="7" a="1"/>
  <c r="M236" i="7" s="1"/>
  <c r="R238" i="17"/>
  <c r="P238" i="17"/>
  <c r="O238" i="17"/>
  <c r="Q238" i="17"/>
  <c r="T234" i="7"/>
  <c r="U236" i="15"/>
  <c r="P236" i="15"/>
  <c r="V234" i="16"/>
  <c r="O236" i="15"/>
  <c r="O235" i="16"/>
  <c r="S234" i="7"/>
  <c r="S234" i="14"/>
  <c r="R235" i="16"/>
  <c r="T233" i="7"/>
  <c r="U234" i="7"/>
  <c r="R236" i="15"/>
  <c r="T234" i="16"/>
  <c r="U234" i="16"/>
  <c r="U233" i="7"/>
  <c r="T234" i="14"/>
  <c r="S233" i="7"/>
  <c r="R234" i="7"/>
  <c r="U234" i="14"/>
  <c r="Q235" i="14"/>
  <c r="S235" i="15"/>
  <c r="P235" i="14"/>
  <c r="V234" i="14"/>
  <c r="O235" i="14"/>
  <c r="T235" i="15"/>
  <c r="R235" i="14"/>
  <c r="S234" i="16"/>
  <c r="O235" i="7"/>
  <c r="V235" i="15"/>
  <c r="Q235" i="16"/>
  <c r="P235" i="7"/>
  <c r="P235" i="16"/>
  <c r="Q235" i="7"/>
  <c r="O237" i="15"/>
  <c r="R235" i="7"/>
  <c r="V238" i="17"/>
  <c r="T238" i="17"/>
  <c r="S238" i="17"/>
  <c r="U238" i="17"/>
  <c r="Y238" i="17" l="1"/>
  <c r="W238" i="17"/>
  <c r="X238" i="17"/>
  <c r="Z238" i="17"/>
  <c r="M239" i="17" a="1"/>
  <c r="M239" i="17" s="1"/>
  <c r="N239" i="17" s="1" a="1"/>
  <c r="N239" i="17" s="1"/>
  <c r="Z235" i="14"/>
  <c r="W235" i="14"/>
  <c r="X235" i="14"/>
  <c r="Y235" i="14"/>
  <c r="Z234" i="7"/>
  <c r="Z236" i="15"/>
  <c r="W236" i="15"/>
  <c r="X236" i="15"/>
  <c r="M237" i="14" a="1"/>
  <c r="M237" i="14" s="1"/>
  <c r="N237" i="14" s="1" a="1"/>
  <c r="N237" i="14" s="1"/>
  <c r="Z235" i="16"/>
  <c r="W235" i="16"/>
  <c r="X235" i="16"/>
  <c r="Y235" i="16"/>
  <c r="N237" i="16" a="1"/>
  <c r="N237" i="16" s="1"/>
  <c r="M238" i="16" a="1"/>
  <c r="M238" i="16" s="1"/>
  <c r="W237" i="15"/>
  <c r="M238" i="15" a="1"/>
  <c r="M238" i="15" s="1"/>
  <c r="N238" i="15" s="1" a="1"/>
  <c r="N238" i="15" s="1"/>
  <c r="Z235" i="7"/>
  <c r="Y235" i="7"/>
  <c r="X235" i="7"/>
  <c r="W235" i="7"/>
  <c r="N236" i="7" a="1"/>
  <c r="N236" i="7" s="1"/>
  <c r="M237" i="7" a="1"/>
  <c r="M237" i="7" s="1"/>
  <c r="R239" i="17"/>
  <c r="Q239" i="17"/>
  <c r="P239" i="17"/>
  <c r="O239" i="17"/>
  <c r="V235" i="7"/>
  <c r="U235" i="14"/>
  <c r="O236" i="14"/>
  <c r="S237" i="15"/>
  <c r="V234" i="7"/>
  <c r="Q236" i="14"/>
  <c r="O236" i="16"/>
  <c r="U235" i="7"/>
  <c r="R236" i="14"/>
  <c r="T235" i="7"/>
  <c r="V236" i="15"/>
  <c r="P236" i="14"/>
  <c r="V235" i="16"/>
  <c r="O236" i="7"/>
  <c r="S235" i="14"/>
  <c r="T236" i="15"/>
  <c r="P236" i="16"/>
  <c r="R236" i="7"/>
  <c r="S235" i="16"/>
  <c r="P236" i="7"/>
  <c r="Q237" i="15"/>
  <c r="T235" i="16"/>
  <c r="Q236" i="7"/>
  <c r="T235" i="14"/>
  <c r="P237" i="15"/>
  <c r="R236" i="16"/>
  <c r="R237" i="15"/>
  <c r="S235" i="7"/>
  <c r="S236" i="15"/>
  <c r="V235" i="14"/>
  <c r="Q236" i="16"/>
  <c r="U235" i="16"/>
  <c r="R238" i="15"/>
  <c r="V239" i="17"/>
  <c r="U239" i="17"/>
  <c r="T239" i="17"/>
  <c r="S239" i="17"/>
  <c r="W239" i="17" l="1"/>
  <c r="X239" i="17"/>
  <c r="Y239" i="17"/>
  <c r="Z239" i="17"/>
  <c r="M240" i="17" a="1"/>
  <c r="M240" i="17" s="1"/>
  <c r="N240" i="17" s="1" a="1"/>
  <c r="N240" i="17" s="1"/>
  <c r="Z237" i="15"/>
  <c r="X237" i="15"/>
  <c r="Y237" i="15"/>
  <c r="X236" i="14"/>
  <c r="Z236" i="14"/>
  <c r="Y236" i="14"/>
  <c r="W236" i="14"/>
  <c r="M238" i="14" a="1"/>
  <c r="M238" i="14" s="1"/>
  <c r="N238" i="14" s="1" a="1"/>
  <c r="N238" i="14" s="1"/>
  <c r="W236" i="16"/>
  <c r="Y236" i="16"/>
  <c r="Z236" i="16"/>
  <c r="X236" i="16"/>
  <c r="N238" i="16" a="1"/>
  <c r="N238" i="16" s="1"/>
  <c r="M239" i="16" a="1"/>
  <c r="M239" i="16" s="1"/>
  <c r="Z238" i="15"/>
  <c r="M239" i="15" a="1"/>
  <c r="M239" i="15" s="1"/>
  <c r="N239" i="15" s="1" a="1"/>
  <c r="N239" i="15" s="1"/>
  <c r="Y236" i="7"/>
  <c r="X236" i="7"/>
  <c r="Z236" i="7"/>
  <c r="W236" i="7"/>
  <c r="N237" i="7" a="1"/>
  <c r="N237" i="7" s="1"/>
  <c r="M238" i="7" a="1"/>
  <c r="M238" i="7" s="1"/>
  <c r="Q240" i="17"/>
  <c r="R240" i="17"/>
  <c r="O240" i="17"/>
  <c r="P240" i="17"/>
  <c r="V238" i="15"/>
  <c r="V237" i="15"/>
  <c r="V236" i="14"/>
  <c r="P238" i="15"/>
  <c r="T237" i="15"/>
  <c r="U236" i="14"/>
  <c r="O238" i="15"/>
  <c r="Q238" i="15"/>
  <c r="Q237" i="16"/>
  <c r="P237" i="16"/>
  <c r="O237" i="14"/>
  <c r="O237" i="16"/>
  <c r="R237" i="14"/>
  <c r="Q237" i="14"/>
  <c r="U236" i="16"/>
  <c r="T236" i="14"/>
  <c r="U236" i="7"/>
  <c r="R237" i="16"/>
  <c r="S236" i="7"/>
  <c r="P237" i="14"/>
  <c r="U237" i="15"/>
  <c r="S236" i="14"/>
  <c r="T236" i="16"/>
  <c r="T236" i="7"/>
  <c r="S236" i="16"/>
  <c r="V236" i="7"/>
  <c r="V236" i="16"/>
  <c r="O239" i="15"/>
  <c r="O237" i="7"/>
  <c r="U240" i="17"/>
  <c r="V240" i="17"/>
  <c r="S240" i="17"/>
  <c r="T240" i="17"/>
  <c r="X240" i="17" l="1"/>
  <c r="W240" i="17"/>
  <c r="Z240" i="17"/>
  <c r="Y240" i="17"/>
  <c r="M241" i="17" a="1"/>
  <c r="M241" i="17" s="1"/>
  <c r="N241" i="17" s="1" a="1"/>
  <c r="N241" i="17" s="1"/>
  <c r="X237" i="14"/>
  <c r="Y237" i="14"/>
  <c r="Z237" i="14"/>
  <c r="W237" i="14"/>
  <c r="Y238" i="15"/>
  <c r="W238" i="15"/>
  <c r="X238" i="15"/>
  <c r="M239" i="14" a="1"/>
  <c r="M239" i="14" s="1"/>
  <c r="N239" i="14" s="1" a="1"/>
  <c r="N239" i="14" s="1"/>
  <c r="Z237" i="16"/>
  <c r="W237" i="16"/>
  <c r="X237" i="16"/>
  <c r="Y237" i="16"/>
  <c r="N239" i="16" a="1"/>
  <c r="N239" i="16" s="1"/>
  <c r="M240" i="16" a="1"/>
  <c r="M240" i="16" s="1"/>
  <c r="W239" i="15"/>
  <c r="M240" i="15" a="1"/>
  <c r="M240" i="15" s="1"/>
  <c r="N240" i="15" s="1" a="1"/>
  <c r="N240" i="15" s="1"/>
  <c r="W237" i="7"/>
  <c r="N238" i="7" a="1"/>
  <c r="N238" i="7" s="1"/>
  <c r="M239" i="7" a="1"/>
  <c r="M239" i="7" s="1"/>
  <c r="O241" i="17"/>
  <c r="Q241" i="17"/>
  <c r="R241" i="17"/>
  <c r="P241" i="17"/>
  <c r="S237" i="7"/>
  <c r="S238" i="15"/>
  <c r="R237" i="7"/>
  <c r="S239" i="15"/>
  <c r="P237" i="7"/>
  <c r="T238" i="15"/>
  <c r="T237" i="14"/>
  <c r="Q239" i="15"/>
  <c r="U237" i="14"/>
  <c r="R239" i="15"/>
  <c r="P239" i="15"/>
  <c r="V237" i="14"/>
  <c r="Q237" i="7"/>
  <c r="S237" i="14"/>
  <c r="P238" i="14"/>
  <c r="Q238" i="16"/>
  <c r="O238" i="14"/>
  <c r="U238" i="15"/>
  <c r="R238" i="14"/>
  <c r="Q238" i="14"/>
  <c r="T237" i="16"/>
  <c r="V237" i="16"/>
  <c r="S237" i="16"/>
  <c r="U237" i="16"/>
  <c r="O238" i="16"/>
  <c r="P238" i="16"/>
  <c r="R238" i="16"/>
  <c r="O240" i="15"/>
  <c r="Q238" i="7"/>
  <c r="S241" i="17"/>
  <c r="U241" i="17"/>
  <c r="V241" i="17"/>
  <c r="T241" i="17"/>
  <c r="X241" i="17" l="1"/>
  <c r="Z241" i="17"/>
  <c r="Y241" i="17"/>
  <c r="W241" i="17"/>
  <c r="M242" i="17" a="1"/>
  <c r="M242" i="17" s="1"/>
  <c r="N242" i="17" s="1" a="1"/>
  <c r="N242" i="17" s="1"/>
  <c r="Y238" i="14"/>
  <c r="Z238" i="14"/>
  <c r="W238" i="14"/>
  <c r="X238" i="14"/>
  <c r="Y237" i="7"/>
  <c r="X239" i="15"/>
  <c r="Z239" i="15"/>
  <c r="Y239" i="15"/>
  <c r="X237" i="7"/>
  <c r="Z237" i="7"/>
  <c r="M240" i="14" a="1"/>
  <c r="M240" i="14" s="1"/>
  <c r="N240" i="14" s="1" a="1"/>
  <c r="N240" i="14" s="1"/>
  <c r="Z238" i="16"/>
  <c r="X238" i="16"/>
  <c r="Y238" i="16"/>
  <c r="W238" i="16"/>
  <c r="N240" i="16" a="1"/>
  <c r="N240" i="16" s="1"/>
  <c r="M241" i="16" a="1"/>
  <c r="M241" i="16" s="1"/>
  <c r="W240" i="15"/>
  <c r="M241" i="15" a="1"/>
  <c r="M241" i="15" s="1"/>
  <c r="N241" i="15" s="1" a="1"/>
  <c r="N241" i="15" s="1"/>
  <c r="Y238" i="7"/>
  <c r="N239" i="7" a="1"/>
  <c r="N239" i="7" s="1"/>
  <c r="M240" i="7" a="1"/>
  <c r="M240" i="7" s="1"/>
  <c r="O242" i="17"/>
  <c r="P242" i="17"/>
  <c r="Q242" i="17"/>
  <c r="R242" i="17"/>
  <c r="U238" i="7"/>
  <c r="T239" i="15"/>
  <c r="P238" i="7"/>
  <c r="P239" i="16"/>
  <c r="Q240" i="15"/>
  <c r="Q239" i="16"/>
  <c r="V239" i="15"/>
  <c r="S240" i="15"/>
  <c r="T238" i="16"/>
  <c r="U238" i="16"/>
  <c r="U238" i="14"/>
  <c r="V238" i="14"/>
  <c r="U239" i="15"/>
  <c r="R239" i="14"/>
  <c r="O239" i="16"/>
  <c r="S238" i="14"/>
  <c r="Q239" i="14"/>
  <c r="P239" i="14"/>
  <c r="T238" i="14"/>
  <c r="P240" i="15"/>
  <c r="T237" i="7"/>
  <c r="O239" i="14"/>
  <c r="V237" i="7"/>
  <c r="U237" i="7"/>
  <c r="R238" i="7"/>
  <c r="R240" i="15"/>
  <c r="V238" i="16"/>
  <c r="P239" i="7"/>
  <c r="O238" i="7"/>
  <c r="R239" i="16"/>
  <c r="O239" i="7"/>
  <c r="S238" i="16"/>
  <c r="Q239" i="7"/>
  <c r="R241" i="15"/>
  <c r="S242" i="17"/>
  <c r="T242" i="17"/>
  <c r="U242" i="17"/>
  <c r="V242" i="17"/>
  <c r="Z242" i="17" l="1"/>
  <c r="Y242" i="17"/>
  <c r="X242" i="17"/>
  <c r="W242" i="17"/>
  <c r="M243" i="17" a="1"/>
  <c r="M243" i="17" s="1"/>
  <c r="N243" i="17" s="1" a="1"/>
  <c r="N243" i="17" s="1"/>
  <c r="W238" i="7"/>
  <c r="Z240" i="15"/>
  <c r="Z238" i="7"/>
  <c r="W239" i="14"/>
  <c r="X240" i="15"/>
  <c r="X239" i="14"/>
  <c r="Y239" i="14"/>
  <c r="Z239" i="14"/>
  <c r="Y240" i="15"/>
  <c r="X238" i="7"/>
  <c r="M241" i="14" a="1"/>
  <c r="M241" i="14" s="1"/>
  <c r="N241" i="14" s="1" a="1"/>
  <c r="N241" i="14" s="1"/>
  <c r="W239" i="16"/>
  <c r="Y239" i="16"/>
  <c r="X239" i="16"/>
  <c r="Z239" i="16"/>
  <c r="N241" i="16" a="1"/>
  <c r="N241" i="16" s="1"/>
  <c r="M242" i="16" a="1"/>
  <c r="M242" i="16" s="1"/>
  <c r="Z241" i="15"/>
  <c r="M242" i="15" a="1"/>
  <c r="M242" i="15" s="1"/>
  <c r="N242" i="15" s="1" a="1"/>
  <c r="N242" i="15" s="1"/>
  <c r="Y239" i="7"/>
  <c r="W239" i="7"/>
  <c r="X239" i="7"/>
  <c r="N240" i="7" a="1"/>
  <c r="N240" i="7" s="1"/>
  <c r="M241" i="7" a="1"/>
  <c r="M241" i="7" s="1"/>
  <c r="O243" i="17"/>
  <c r="P243" i="17"/>
  <c r="Q243" i="17"/>
  <c r="R243" i="17"/>
  <c r="V241" i="15"/>
  <c r="T240" i="15"/>
  <c r="P241" i="15"/>
  <c r="O240" i="16"/>
  <c r="O241" i="15"/>
  <c r="R240" i="16"/>
  <c r="T239" i="14"/>
  <c r="Q240" i="16"/>
  <c r="P240" i="14"/>
  <c r="U239" i="7"/>
  <c r="Q241" i="15"/>
  <c r="T239" i="16"/>
  <c r="V240" i="15"/>
  <c r="U240" i="15"/>
  <c r="S239" i="7"/>
  <c r="S238" i="7"/>
  <c r="U239" i="16"/>
  <c r="U239" i="14"/>
  <c r="O240" i="14"/>
  <c r="T239" i="7"/>
  <c r="Q240" i="14"/>
  <c r="V239" i="16"/>
  <c r="R240" i="14"/>
  <c r="V239" i="14"/>
  <c r="V238" i="7"/>
  <c r="S239" i="14"/>
  <c r="S239" i="16"/>
  <c r="T238" i="7"/>
  <c r="O240" i="7"/>
  <c r="P240" i="7"/>
  <c r="R239" i="7"/>
  <c r="P240" i="16"/>
  <c r="Q242" i="15"/>
  <c r="Q240" i="7"/>
  <c r="S243" i="17"/>
  <c r="T243" i="17"/>
  <c r="U243" i="17"/>
  <c r="V243" i="17"/>
  <c r="Z243" i="17" l="1"/>
  <c r="Y243" i="17"/>
  <c r="X243" i="17"/>
  <c r="W243" i="17"/>
  <c r="M244" i="17" a="1"/>
  <c r="M244" i="17" s="1"/>
  <c r="N244" i="17" s="1" a="1"/>
  <c r="N244" i="17" s="1"/>
  <c r="Z239" i="7"/>
  <c r="Z240" i="14"/>
  <c r="Y240" i="14"/>
  <c r="W240" i="14"/>
  <c r="Y241" i="15"/>
  <c r="X240" i="14"/>
  <c r="W241" i="15"/>
  <c r="X241" i="15"/>
  <c r="M242" i="14" a="1"/>
  <c r="M242" i="14" s="1"/>
  <c r="N242" i="14" s="1" a="1"/>
  <c r="N242" i="14" s="1"/>
  <c r="Y240" i="16"/>
  <c r="Z240" i="16"/>
  <c r="W240" i="16"/>
  <c r="X240" i="16"/>
  <c r="N242" i="16" a="1"/>
  <c r="N242" i="16" s="1"/>
  <c r="M243" i="16" a="1"/>
  <c r="M243" i="16" s="1"/>
  <c r="Y242" i="15"/>
  <c r="M243" i="15" a="1"/>
  <c r="M243" i="15" s="1"/>
  <c r="N243" i="15" s="1" a="1"/>
  <c r="N243" i="15" s="1"/>
  <c r="Y240" i="7"/>
  <c r="X240" i="7"/>
  <c r="W240" i="7"/>
  <c r="N241" i="7" a="1"/>
  <c r="N241" i="7" s="1"/>
  <c r="M242" i="7" a="1"/>
  <c r="M242" i="7" s="1"/>
  <c r="R244" i="17"/>
  <c r="P244" i="17"/>
  <c r="Q244" i="17"/>
  <c r="O244" i="17"/>
  <c r="U240" i="7"/>
  <c r="U241" i="15"/>
  <c r="U242" i="15"/>
  <c r="R242" i="15"/>
  <c r="O241" i="16"/>
  <c r="V239" i="7"/>
  <c r="T240" i="14"/>
  <c r="Q241" i="14"/>
  <c r="P241" i="14"/>
  <c r="S240" i="16"/>
  <c r="T240" i="7"/>
  <c r="S241" i="15"/>
  <c r="R241" i="14"/>
  <c r="S240" i="7"/>
  <c r="O241" i="14"/>
  <c r="T241" i="15"/>
  <c r="R240" i="7"/>
  <c r="R241" i="16"/>
  <c r="Q241" i="16"/>
  <c r="V240" i="14"/>
  <c r="V240" i="16"/>
  <c r="T240" i="16"/>
  <c r="P242" i="15"/>
  <c r="U240" i="16"/>
  <c r="P241" i="16"/>
  <c r="U240" i="14"/>
  <c r="S240" i="14"/>
  <c r="O242" i="15"/>
  <c r="Q243" i="15"/>
  <c r="O241" i="7"/>
  <c r="V244" i="17"/>
  <c r="T244" i="17"/>
  <c r="U244" i="17"/>
  <c r="S244" i="17"/>
  <c r="W244" i="17" l="1"/>
  <c r="Y244" i="17"/>
  <c r="X244" i="17"/>
  <c r="Z244" i="17"/>
  <c r="M245" i="17" a="1"/>
  <c r="M245" i="17" s="1"/>
  <c r="N245" i="17" s="1" a="1"/>
  <c r="N245" i="17" s="1"/>
  <c r="W242" i="15"/>
  <c r="X242" i="15"/>
  <c r="Z240" i="7"/>
  <c r="W241" i="14"/>
  <c r="Z241" i="14"/>
  <c r="X241" i="14"/>
  <c r="Y241" i="14"/>
  <c r="Z242" i="15"/>
  <c r="M243" i="14" a="1"/>
  <c r="M243" i="14" s="1"/>
  <c r="N243" i="14" s="1" a="1"/>
  <c r="N243" i="14" s="1"/>
  <c r="W241" i="16"/>
  <c r="X241" i="16"/>
  <c r="Y241" i="16"/>
  <c r="Z241" i="16"/>
  <c r="N243" i="16" a="1"/>
  <c r="N243" i="16" s="1"/>
  <c r="M244" i="16" a="1"/>
  <c r="M244" i="16" s="1"/>
  <c r="Y243" i="15"/>
  <c r="M244" i="15" a="1"/>
  <c r="M244" i="15" s="1"/>
  <c r="N244" i="15" s="1" a="1"/>
  <c r="N244" i="15" s="1"/>
  <c r="W241" i="7"/>
  <c r="N242" i="7" a="1"/>
  <c r="N242" i="7" s="1"/>
  <c r="M243" i="7" a="1"/>
  <c r="M243" i="7" s="1"/>
  <c r="Q245" i="17"/>
  <c r="O245" i="17"/>
  <c r="R245" i="17"/>
  <c r="P245" i="17"/>
  <c r="S241" i="7"/>
  <c r="T241" i="14"/>
  <c r="U243" i="15"/>
  <c r="Q241" i="7"/>
  <c r="U241" i="16"/>
  <c r="P242" i="16"/>
  <c r="P242" i="14"/>
  <c r="O242" i="16"/>
  <c r="O242" i="14"/>
  <c r="Q242" i="16"/>
  <c r="S241" i="14"/>
  <c r="R242" i="14"/>
  <c r="S241" i="16"/>
  <c r="V241" i="14"/>
  <c r="Q242" i="14"/>
  <c r="S242" i="15"/>
  <c r="P241" i="7"/>
  <c r="U241" i="14"/>
  <c r="R243" i="15"/>
  <c r="T242" i="15"/>
  <c r="V242" i="15"/>
  <c r="P243" i="15"/>
  <c r="R242" i="16"/>
  <c r="R241" i="7"/>
  <c r="T241" i="16"/>
  <c r="O243" i="15"/>
  <c r="V240" i="7"/>
  <c r="V241" i="16"/>
  <c r="P244" i="15"/>
  <c r="P242" i="7"/>
  <c r="U245" i="17"/>
  <c r="S245" i="17"/>
  <c r="V245" i="17"/>
  <c r="T245" i="17"/>
  <c r="E1006" i="16" l="1"/>
  <c r="D1006" i="16"/>
  <c r="C1006" i="16"/>
  <c r="B1006" i="16"/>
  <c r="X245" i="17"/>
  <c r="Z245" i="17"/>
  <c r="W245" i="17"/>
  <c r="Y245" i="17"/>
  <c r="M246" i="17" a="1"/>
  <c r="M246" i="17" s="1"/>
  <c r="N246" i="17" s="1" a="1"/>
  <c r="N246" i="17" s="1"/>
  <c r="W243" i="15"/>
  <c r="Z241" i="7"/>
  <c r="X243" i="15"/>
  <c r="Z243" i="15"/>
  <c r="X241" i="7"/>
  <c r="Y242" i="14"/>
  <c r="Z242" i="14"/>
  <c r="W242" i="14"/>
  <c r="X242" i="14"/>
  <c r="Y241" i="7"/>
  <c r="M244" i="14" a="1"/>
  <c r="M244" i="14" s="1"/>
  <c r="N244" i="14" s="1" a="1"/>
  <c r="N244" i="14" s="1"/>
  <c r="Z242" i="16"/>
  <c r="Y242" i="16"/>
  <c r="W242" i="16"/>
  <c r="X242" i="16"/>
  <c r="N244" i="16" a="1"/>
  <c r="N244" i="16" s="1"/>
  <c r="M245" i="16" a="1"/>
  <c r="M245" i="16" s="1"/>
  <c r="X244" i="15"/>
  <c r="M245" i="15" a="1"/>
  <c r="M245" i="15" s="1"/>
  <c r="N245" i="15" s="1" a="1"/>
  <c r="N245" i="15" s="1"/>
  <c r="X242" i="7"/>
  <c r="N243" i="7" a="1"/>
  <c r="N243" i="7" s="1"/>
  <c r="M244" i="7" a="1"/>
  <c r="M244" i="7" s="1"/>
  <c r="O246" i="17"/>
  <c r="Q246" i="17"/>
  <c r="P246" i="17"/>
  <c r="R246" i="17"/>
  <c r="T242" i="7"/>
  <c r="P243" i="14"/>
  <c r="O243" i="16"/>
  <c r="U242" i="14"/>
  <c r="O243" i="14"/>
  <c r="Q244" i="15"/>
  <c r="R244" i="15"/>
  <c r="T241" i="7"/>
  <c r="R243" i="14"/>
  <c r="T244" i="15"/>
  <c r="U242" i="16"/>
  <c r="S242" i="16"/>
  <c r="T242" i="16"/>
  <c r="S243" i="15"/>
  <c r="V242" i="14"/>
  <c r="R243" i="16"/>
  <c r="V242" i="16"/>
  <c r="O243" i="7"/>
  <c r="Q243" i="14"/>
  <c r="P243" i="16"/>
  <c r="P243" i="7"/>
  <c r="V241" i="7"/>
  <c r="S242" i="14"/>
  <c r="O244" i="15"/>
  <c r="Q243" i="16"/>
  <c r="T243" i="15"/>
  <c r="T242" i="14"/>
  <c r="V243" i="15"/>
  <c r="R242" i="7"/>
  <c r="O242" i="7"/>
  <c r="U241" i="7"/>
  <c r="Q242" i="7"/>
  <c r="P245" i="15"/>
  <c r="Q243" i="7"/>
  <c r="S246" i="17"/>
  <c r="U246" i="17"/>
  <c r="T246" i="17"/>
  <c r="V246" i="17"/>
  <c r="Z246" i="17" l="1"/>
  <c r="X246" i="17"/>
  <c r="Y246" i="17"/>
  <c r="W246" i="17"/>
  <c r="M247" i="17" a="1"/>
  <c r="M247" i="17" s="1"/>
  <c r="N247" i="17" s="1" a="1"/>
  <c r="N247" i="17" s="1"/>
  <c r="Y242" i="7"/>
  <c r="W242" i="7"/>
  <c r="Z242" i="7"/>
  <c r="W244" i="15"/>
  <c r="Y243" i="14"/>
  <c r="Z243" i="14"/>
  <c r="Z244" i="15"/>
  <c r="Y244" i="15"/>
  <c r="W243" i="14"/>
  <c r="X243" i="14"/>
  <c r="M245" i="14" a="1"/>
  <c r="M245" i="14" s="1"/>
  <c r="N245" i="14" s="1" a="1"/>
  <c r="N245" i="14" s="1"/>
  <c r="Y243" i="16"/>
  <c r="Z243" i="16"/>
  <c r="W243" i="16"/>
  <c r="X243" i="16"/>
  <c r="N245" i="16" a="1"/>
  <c r="N245" i="16" s="1"/>
  <c r="M246" i="16" a="1"/>
  <c r="M246" i="16" s="1"/>
  <c r="X245" i="15"/>
  <c r="M246" i="15" a="1"/>
  <c r="M246" i="15" s="1"/>
  <c r="N246" i="15" s="1" a="1"/>
  <c r="N246" i="15" s="1"/>
  <c r="Y243" i="7"/>
  <c r="X243" i="7"/>
  <c r="W243" i="7"/>
  <c r="N244" i="7" a="1"/>
  <c r="N244" i="7" s="1"/>
  <c r="M245" i="7" a="1"/>
  <c r="M245" i="7" s="1"/>
  <c r="O247" i="17"/>
  <c r="P247" i="17"/>
  <c r="Q247" i="17"/>
  <c r="R247" i="17"/>
  <c r="U243" i="7"/>
  <c r="U243" i="14"/>
  <c r="O245" i="15"/>
  <c r="R244" i="16"/>
  <c r="S243" i="7"/>
  <c r="Q245" i="15"/>
  <c r="V243" i="16"/>
  <c r="V243" i="14"/>
  <c r="T245" i="15"/>
  <c r="R245" i="15"/>
  <c r="O244" i="16"/>
  <c r="S243" i="16"/>
  <c r="O244" i="14"/>
  <c r="U242" i="7"/>
  <c r="T243" i="7"/>
  <c r="R243" i="7"/>
  <c r="P244" i="16"/>
  <c r="P244" i="7"/>
  <c r="T243" i="14"/>
  <c r="U243" i="16"/>
  <c r="R244" i="7"/>
  <c r="S242" i="7"/>
  <c r="V244" i="15"/>
  <c r="T243" i="16"/>
  <c r="Q244" i="16"/>
  <c r="R244" i="14"/>
  <c r="S243" i="14"/>
  <c r="V242" i="7"/>
  <c r="U244" i="15"/>
  <c r="Q244" i="14"/>
  <c r="P244" i="14"/>
  <c r="S244" i="15"/>
  <c r="R246" i="15"/>
  <c r="O244" i="7"/>
  <c r="S247" i="17"/>
  <c r="T247" i="17"/>
  <c r="U247" i="17"/>
  <c r="V247" i="17"/>
  <c r="Z247" i="17" l="1"/>
  <c r="Y247" i="17"/>
  <c r="X247" i="17"/>
  <c r="W247" i="17"/>
  <c r="M248" i="17" a="1"/>
  <c r="M248" i="17" s="1"/>
  <c r="N248" i="17" s="1" a="1"/>
  <c r="N248" i="17" s="1"/>
  <c r="X244" i="14"/>
  <c r="Y244" i="14"/>
  <c r="Z244" i="14"/>
  <c r="Z243" i="7"/>
  <c r="W244" i="14"/>
  <c r="Z245" i="15"/>
  <c r="Y245" i="15"/>
  <c r="W245" i="15"/>
  <c r="M246" i="14" a="1"/>
  <c r="M246" i="14" s="1"/>
  <c r="N246" i="14" s="1" a="1"/>
  <c r="N246" i="14" s="1"/>
  <c r="Y244" i="16"/>
  <c r="W244" i="16"/>
  <c r="Z244" i="16"/>
  <c r="X244" i="16"/>
  <c r="N246" i="16" a="1"/>
  <c r="N246" i="16" s="1"/>
  <c r="M247" i="16" a="1"/>
  <c r="M247" i="16" s="1"/>
  <c r="Z246" i="15"/>
  <c r="M247" i="15" a="1"/>
  <c r="M247" i="15" s="1"/>
  <c r="N247" i="15" s="1" a="1"/>
  <c r="N247" i="15" s="1"/>
  <c r="W244" i="7"/>
  <c r="Z244" i="7"/>
  <c r="X244" i="7"/>
  <c r="N245" i="7" a="1"/>
  <c r="N245" i="7" s="1"/>
  <c r="M246" i="7" a="1"/>
  <c r="M246" i="7" s="1"/>
  <c r="P248" i="17"/>
  <c r="Q248" i="17"/>
  <c r="R248" i="17"/>
  <c r="O248" i="17"/>
  <c r="S244" i="7"/>
  <c r="O245" i="14"/>
  <c r="V246" i="15"/>
  <c r="S244" i="14"/>
  <c r="R245" i="14"/>
  <c r="T244" i="16"/>
  <c r="V245" i="15"/>
  <c r="Q245" i="14"/>
  <c r="U244" i="16"/>
  <c r="R245" i="16"/>
  <c r="V243" i="7"/>
  <c r="O246" i="15"/>
  <c r="P245" i="16"/>
  <c r="P245" i="14"/>
  <c r="O245" i="16"/>
  <c r="V244" i="16"/>
  <c r="T244" i="14"/>
  <c r="P246" i="15"/>
  <c r="U245" i="15"/>
  <c r="U244" i="14"/>
  <c r="Q244" i="7"/>
  <c r="V244" i="14"/>
  <c r="S245" i="15"/>
  <c r="S244" i="16"/>
  <c r="V244" i="7"/>
  <c r="Q246" i="15"/>
  <c r="Q245" i="16"/>
  <c r="T244" i="7"/>
  <c r="Q247" i="15"/>
  <c r="O245" i="7"/>
  <c r="T248" i="17"/>
  <c r="U248" i="17"/>
  <c r="V248" i="17"/>
  <c r="S248" i="17"/>
  <c r="W248" i="17" l="1"/>
  <c r="Z248" i="17"/>
  <c r="Y248" i="17"/>
  <c r="X248" i="17"/>
  <c r="M249" i="17" a="1"/>
  <c r="M249" i="17" s="1"/>
  <c r="N249" i="17" s="1" a="1"/>
  <c r="N249" i="17" s="1"/>
  <c r="Y246" i="15"/>
  <c r="Y244" i="7"/>
  <c r="X246" i="15"/>
  <c r="X245" i="14"/>
  <c r="W246" i="15"/>
  <c r="Y245" i="14"/>
  <c r="Z245" i="14"/>
  <c r="W245" i="14"/>
  <c r="M247" i="14" a="1"/>
  <c r="M247" i="14" s="1"/>
  <c r="N247" i="14" s="1" a="1"/>
  <c r="N247" i="14" s="1"/>
  <c r="W245" i="16"/>
  <c r="X245" i="16"/>
  <c r="Z245" i="16"/>
  <c r="Y245" i="16"/>
  <c r="N247" i="16" a="1"/>
  <c r="N247" i="16" s="1"/>
  <c r="M248" i="16" a="1"/>
  <c r="M248" i="16" s="1"/>
  <c r="Y247" i="15"/>
  <c r="M248" i="15" a="1"/>
  <c r="M248" i="15" s="1"/>
  <c r="N248" i="15" s="1" a="1"/>
  <c r="N248" i="15" s="1"/>
  <c r="W245" i="7"/>
  <c r="N246" i="7" a="1"/>
  <c r="N246" i="7" s="1"/>
  <c r="M247" i="7" a="1"/>
  <c r="M247" i="7" s="1"/>
  <c r="Q249" i="17"/>
  <c r="O249" i="17"/>
  <c r="P249" i="17"/>
  <c r="R249" i="17"/>
  <c r="S245" i="7"/>
  <c r="U245" i="14"/>
  <c r="P246" i="14"/>
  <c r="U247" i="15"/>
  <c r="O246" i="14"/>
  <c r="Q246" i="16"/>
  <c r="O247" i="15"/>
  <c r="P246" i="16"/>
  <c r="U246" i="15"/>
  <c r="Q246" i="14"/>
  <c r="T245" i="16"/>
  <c r="U245" i="16"/>
  <c r="V245" i="14"/>
  <c r="R247" i="15"/>
  <c r="P245" i="7"/>
  <c r="U244" i="7"/>
  <c r="S245" i="14"/>
  <c r="P247" i="15"/>
  <c r="T246" i="15"/>
  <c r="R245" i="7"/>
  <c r="R246" i="16"/>
  <c r="O246" i="16"/>
  <c r="Q245" i="7"/>
  <c r="S245" i="16"/>
  <c r="V245" i="16"/>
  <c r="T245" i="14"/>
  <c r="S246" i="15"/>
  <c r="R246" i="14"/>
  <c r="O248" i="15"/>
  <c r="O246" i="7"/>
  <c r="U249" i="17"/>
  <c r="S249" i="17"/>
  <c r="T249" i="17"/>
  <c r="V249" i="17"/>
  <c r="Z249" i="17" l="1"/>
  <c r="X249" i="17"/>
  <c r="W249" i="17"/>
  <c r="Y249" i="17"/>
  <c r="M250" i="17" a="1"/>
  <c r="M250" i="17" s="1"/>
  <c r="N250" i="17" s="1" a="1"/>
  <c r="N250" i="17" s="1"/>
  <c r="Z246" i="14"/>
  <c r="Y245" i="7"/>
  <c r="Z245" i="7"/>
  <c r="X247" i="15"/>
  <c r="X245" i="7"/>
  <c r="Z247" i="15"/>
  <c r="Y246" i="14"/>
  <c r="W247" i="15"/>
  <c r="W246" i="14"/>
  <c r="X246" i="14"/>
  <c r="M248" i="14" a="1"/>
  <c r="M248" i="14" s="1"/>
  <c r="N248" i="14" s="1" a="1"/>
  <c r="N248" i="14" s="1"/>
  <c r="Y246" i="16"/>
  <c r="W246" i="16"/>
  <c r="Z246" i="16"/>
  <c r="X246" i="16"/>
  <c r="N248" i="16" a="1"/>
  <c r="N248" i="16" s="1"/>
  <c r="M249" i="16" a="1"/>
  <c r="M249" i="16" s="1"/>
  <c r="W248" i="15"/>
  <c r="M249" i="15" a="1"/>
  <c r="M249" i="15" s="1"/>
  <c r="N249" i="15" s="1" a="1"/>
  <c r="N249" i="15" s="1"/>
  <c r="W246" i="7"/>
  <c r="N247" i="7" a="1"/>
  <c r="N247" i="7" s="1"/>
  <c r="M248" i="7" a="1"/>
  <c r="M248" i="7" s="1"/>
  <c r="Q250" i="17"/>
  <c r="R250" i="17"/>
  <c r="O250" i="17"/>
  <c r="P250" i="17"/>
  <c r="S246" i="7"/>
  <c r="V247" i="15"/>
  <c r="S248" i="15"/>
  <c r="P246" i="7"/>
  <c r="P247" i="16"/>
  <c r="R247" i="16"/>
  <c r="T246" i="16"/>
  <c r="V246" i="16"/>
  <c r="V246" i="14"/>
  <c r="U246" i="14"/>
  <c r="Q246" i="7"/>
  <c r="O247" i="16"/>
  <c r="P247" i="14"/>
  <c r="U245" i="7"/>
  <c r="S247" i="15"/>
  <c r="O247" i="14"/>
  <c r="R247" i="14"/>
  <c r="Q247" i="16"/>
  <c r="V245" i="7"/>
  <c r="S246" i="14"/>
  <c r="Q247" i="14"/>
  <c r="R246" i="7"/>
  <c r="R248" i="15"/>
  <c r="Q248" i="15"/>
  <c r="T247" i="15"/>
  <c r="T246" i="14"/>
  <c r="T245" i="7"/>
  <c r="P248" i="15"/>
  <c r="U246" i="16"/>
  <c r="S246" i="16"/>
  <c r="Q249" i="15"/>
  <c r="P247" i="7"/>
  <c r="U250" i="17"/>
  <c r="V250" i="17"/>
  <c r="S250" i="17"/>
  <c r="T250" i="17"/>
  <c r="X250" i="17" l="1"/>
  <c r="W250" i="17"/>
  <c r="Z250" i="17"/>
  <c r="Y250" i="17"/>
  <c r="M251" i="17" a="1"/>
  <c r="M251" i="17" s="1"/>
  <c r="N251" i="17" s="1" a="1"/>
  <c r="N251" i="17" s="1"/>
  <c r="X248" i="15"/>
  <c r="Y248" i="15"/>
  <c r="Z248" i="15"/>
  <c r="Z246" i="7"/>
  <c r="Y247" i="14"/>
  <c r="Z247" i="14"/>
  <c r="W247" i="14"/>
  <c r="X247" i="14"/>
  <c r="Y246" i="7"/>
  <c r="X246" i="7"/>
  <c r="M249" i="14" a="1"/>
  <c r="M249" i="14" s="1"/>
  <c r="N249" i="14" s="1" a="1"/>
  <c r="N249" i="14" s="1"/>
  <c r="Y247" i="16"/>
  <c r="Z247" i="16"/>
  <c r="W247" i="16"/>
  <c r="X247" i="16"/>
  <c r="N249" i="16" a="1"/>
  <c r="N249" i="16" s="1"/>
  <c r="M250" i="16" a="1"/>
  <c r="M250" i="16" s="1"/>
  <c r="Y249" i="15"/>
  <c r="M250" i="15" a="1"/>
  <c r="M250" i="15" s="1"/>
  <c r="N250" i="15" s="1" a="1"/>
  <c r="N250" i="15" s="1"/>
  <c r="X247" i="7"/>
  <c r="N248" i="7" a="1"/>
  <c r="N248" i="7" s="1"/>
  <c r="M249" i="7" a="1"/>
  <c r="M249" i="7" s="1"/>
  <c r="R251" i="17"/>
  <c r="Q251" i="17"/>
  <c r="O251" i="17"/>
  <c r="P251" i="17"/>
  <c r="T247" i="7"/>
  <c r="V247" i="14"/>
  <c r="R248" i="14"/>
  <c r="P248" i="16"/>
  <c r="O248" i="14"/>
  <c r="Q248" i="14"/>
  <c r="U249" i="15"/>
  <c r="V247" i="16"/>
  <c r="Q248" i="16"/>
  <c r="T248" i="15"/>
  <c r="U247" i="14"/>
  <c r="O247" i="7"/>
  <c r="S247" i="14"/>
  <c r="S247" i="16"/>
  <c r="T247" i="16"/>
  <c r="U248" i="15"/>
  <c r="T247" i="14"/>
  <c r="P249" i="15"/>
  <c r="O249" i="15"/>
  <c r="O248" i="16"/>
  <c r="R247" i="7"/>
  <c r="T246" i="7"/>
  <c r="V248" i="15"/>
  <c r="U246" i="7"/>
  <c r="R249" i="15"/>
  <c r="V246" i="7"/>
  <c r="Q247" i="7"/>
  <c r="U247" i="16"/>
  <c r="O248" i="7"/>
  <c r="R248" i="16"/>
  <c r="P248" i="7"/>
  <c r="P248" i="14"/>
  <c r="P250" i="15"/>
  <c r="Q248" i="7"/>
  <c r="V251" i="17"/>
  <c r="U251" i="17"/>
  <c r="S251" i="17"/>
  <c r="T251" i="17"/>
  <c r="X251" i="17" l="1"/>
  <c r="W251" i="17"/>
  <c r="Y251" i="17"/>
  <c r="Z251" i="17"/>
  <c r="M252" i="17" a="1"/>
  <c r="M252" i="17" s="1"/>
  <c r="N252" i="17" s="1" a="1"/>
  <c r="N252" i="17" s="1"/>
  <c r="X248" i="14"/>
  <c r="Y247" i="7"/>
  <c r="Z249" i="15"/>
  <c r="Z247" i="7"/>
  <c r="W249" i="15"/>
  <c r="X249" i="15"/>
  <c r="W247" i="7"/>
  <c r="Y248" i="14"/>
  <c r="W248" i="14"/>
  <c r="Z248" i="14"/>
  <c r="M250" i="14" a="1"/>
  <c r="M250" i="14" s="1"/>
  <c r="N250" i="14" s="1" a="1"/>
  <c r="N250" i="14" s="1"/>
  <c r="W248" i="16"/>
  <c r="Y248" i="16"/>
  <c r="X248" i="16"/>
  <c r="Z248" i="16"/>
  <c r="N250" i="16" a="1"/>
  <c r="N250" i="16" s="1"/>
  <c r="M251" i="16" a="1"/>
  <c r="M251" i="16" s="1"/>
  <c r="X250" i="15"/>
  <c r="M251" i="15" a="1"/>
  <c r="M251" i="15" s="1"/>
  <c r="N251" i="15" s="1" a="1"/>
  <c r="N251" i="15" s="1"/>
  <c r="Y248" i="7"/>
  <c r="X248" i="7"/>
  <c r="W248" i="7"/>
  <c r="N249" i="7" a="1"/>
  <c r="N249" i="7" s="1"/>
  <c r="M250" i="7" a="1"/>
  <c r="M250" i="7" s="1"/>
  <c r="Q252" i="17"/>
  <c r="R252" i="17"/>
  <c r="O252" i="17"/>
  <c r="P252" i="17"/>
  <c r="U248" i="7"/>
  <c r="S249" i="15"/>
  <c r="T250" i="15"/>
  <c r="Q250" i="15"/>
  <c r="P249" i="16"/>
  <c r="T248" i="16"/>
  <c r="T248" i="14"/>
  <c r="T249" i="15"/>
  <c r="R250" i="15"/>
  <c r="U248" i="16"/>
  <c r="O250" i="15"/>
  <c r="T248" i="7"/>
  <c r="S247" i="7"/>
  <c r="S248" i="7"/>
  <c r="R249" i="14"/>
  <c r="R249" i="16"/>
  <c r="U247" i="7"/>
  <c r="P249" i="14"/>
  <c r="R248" i="7"/>
  <c r="V248" i="16"/>
  <c r="U248" i="14"/>
  <c r="Q249" i="14"/>
  <c r="V249" i="15"/>
  <c r="O249" i="14"/>
  <c r="S248" i="14"/>
  <c r="V247" i="7"/>
  <c r="V248" i="14"/>
  <c r="O249" i="16"/>
  <c r="Q249" i="16"/>
  <c r="S248" i="16"/>
  <c r="O251" i="15"/>
  <c r="O249" i="7"/>
  <c r="U252" i="17"/>
  <c r="V252" i="17"/>
  <c r="S252" i="17"/>
  <c r="T252" i="17"/>
  <c r="X252" i="17" l="1"/>
  <c r="W252" i="17"/>
  <c r="Z252" i="17"/>
  <c r="Y252" i="17"/>
  <c r="M253" i="17" a="1"/>
  <c r="M253" i="17" s="1"/>
  <c r="N253" i="17" s="1" a="1"/>
  <c r="N253" i="17" s="1"/>
  <c r="W249" i="14"/>
  <c r="Y249" i="14"/>
  <c r="Z248" i="7"/>
  <c r="X249" i="14"/>
  <c r="Z249" i="14"/>
  <c r="W250" i="15"/>
  <c r="Z250" i="15"/>
  <c r="Y250" i="15"/>
  <c r="M251" i="14" a="1"/>
  <c r="M251" i="14" s="1"/>
  <c r="N251" i="14" s="1" a="1"/>
  <c r="N251" i="14" s="1"/>
  <c r="Z249" i="16"/>
  <c r="X249" i="16"/>
  <c r="Y249" i="16"/>
  <c r="W249" i="16"/>
  <c r="N251" i="16" a="1"/>
  <c r="N251" i="16" s="1"/>
  <c r="M252" i="16" a="1"/>
  <c r="M252" i="16" s="1"/>
  <c r="W251" i="15"/>
  <c r="M252" i="15" a="1"/>
  <c r="M252" i="15" s="1"/>
  <c r="N252" i="15" s="1" a="1"/>
  <c r="N252" i="15" s="1"/>
  <c r="W249" i="7"/>
  <c r="N250" i="7" a="1"/>
  <c r="N250" i="7" s="1"/>
  <c r="M251" i="7" a="1"/>
  <c r="M251" i="7" s="1"/>
  <c r="R253" i="17"/>
  <c r="O253" i="17"/>
  <c r="P253" i="17"/>
  <c r="Q253" i="17"/>
  <c r="S249" i="7"/>
  <c r="S250" i="15"/>
  <c r="P251" i="15"/>
  <c r="S251" i="15"/>
  <c r="P250" i="14"/>
  <c r="R250" i="16"/>
  <c r="S249" i="14"/>
  <c r="V250" i="15"/>
  <c r="O250" i="14"/>
  <c r="Q250" i="14"/>
  <c r="U249" i="14"/>
  <c r="U250" i="15"/>
  <c r="R250" i="14"/>
  <c r="V249" i="16"/>
  <c r="V248" i="7"/>
  <c r="R249" i="7"/>
  <c r="Q249" i="7"/>
  <c r="T249" i="16"/>
  <c r="O250" i="16"/>
  <c r="P250" i="16"/>
  <c r="T249" i="14"/>
  <c r="Q251" i="15"/>
  <c r="Q250" i="16"/>
  <c r="S249" i="16"/>
  <c r="P249" i="7"/>
  <c r="U249" i="16"/>
  <c r="V249" i="14"/>
  <c r="R251" i="15"/>
  <c r="P252" i="15"/>
  <c r="O250" i="7"/>
  <c r="V253" i="17"/>
  <c r="S253" i="17"/>
  <c r="T253" i="17"/>
  <c r="U253" i="17"/>
  <c r="Y253" i="17" l="1"/>
  <c r="X253" i="17"/>
  <c r="W253" i="17"/>
  <c r="Z253" i="17"/>
  <c r="M254" i="17" a="1"/>
  <c r="M254" i="17" s="1"/>
  <c r="N254" i="17" s="1" a="1"/>
  <c r="N254" i="17" s="1"/>
  <c r="Z251" i="15"/>
  <c r="X249" i="7"/>
  <c r="Y251" i="15"/>
  <c r="Y249" i="7"/>
  <c r="Z249" i="7"/>
  <c r="Z250" i="14"/>
  <c r="Y250" i="14"/>
  <c r="W250" i="14"/>
  <c r="X250" i="14"/>
  <c r="X251" i="15"/>
  <c r="M252" i="14" a="1"/>
  <c r="M252" i="14" s="1"/>
  <c r="N252" i="14" s="1" a="1"/>
  <c r="N252" i="14" s="1"/>
  <c r="Z250" i="16"/>
  <c r="X250" i="16"/>
  <c r="Y250" i="16"/>
  <c r="W250" i="16"/>
  <c r="N252" i="16" a="1"/>
  <c r="N252" i="16" s="1"/>
  <c r="M253" i="16" a="1"/>
  <c r="M253" i="16" s="1"/>
  <c r="X252" i="15"/>
  <c r="M253" i="15" a="1"/>
  <c r="M253" i="15" s="1"/>
  <c r="N253" i="15" s="1" a="1"/>
  <c r="N253" i="15" s="1"/>
  <c r="W250" i="7"/>
  <c r="N251" i="7" a="1"/>
  <c r="N251" i="7" s="1"/>
  <c r="M252" i="7" a="1"/>
  <c r="M252" i="7" s="1"/>
  <c r="Q254" i="17"/>
  <c r="P254" i="17"/>
  <c r="R254" i="17"/>
  <c r="O254" i="17"/>
  <c r="S250" i="7"/>
  <c r="V250" i="14"/>
  <c r="T252" i="15"/>
  <c r="P250" i="7"/>
  <c r="V251" i="15"/>
  <c r="R251" i="14"/>
  <c r="U250" i="16"/>
  <c r="U250" i="14"/>
  <c r="O251" i="14"/>
  <c r="T249" i="7"/>
  <c r="S250" i="14"/>
  <c r="Q251" i="14"/>
  <c r="P251" i="14"/>
  <c r="Q251" i="16"/>
  <c r="U251" i="15"/>
  <c r="T250" i="14"/>
  <c r="U249" i="7"/>
  <c r="T251" i="15"/>
  <c r="R252" i="15"/>
  <c r="Q252" i="15"/>
  <c r="V249" i="7"/>
  <c r="Q250" i="7"/>
  <c r="O252" i="15"/>
  <c r="V250" i="16"/>
  <c r="R250" i="7"/>
  <c r="O251" i="16"/>
  <c r="R251" i="16"/>
  <c r="T250" i="16"/>
  <c r="P251" i="16"/>
  <c r="S250" i="16"/>
  <c r="O253" i="15"/>
  <c r="O251" i="7"/>
  <c r="U254" i="17"/>
  <c r="T254" i="17"/>
  <c r="V254" i="17"/>
  <c r="S254" i="17"/>
  <c r="W254" i="17" l="1"/>
  <c r="Z254" i="17"/>
  <c r="X254" i="17"/>
  <c r="Y254" i="17"/>
  <c r="M255" i="17" a="1"/>
  <c r="M255" i="17" s="1"/>
  <c r="N255" i="17" s="1" a="1"/>
  <c r="N255" i="17" s="1"/>
  <c r="Z250" i="7"/>
  <c r="W252" i="15"/>
  <c r="Y250" i="7"/>
  <c r="Y252" i="15"/>
  <c r="Z252" i="15"/>
  <c r="X251" i="14"/>
  <c r="Y251" i="14"/>
  <c r="W251" i="14"/>
  <c r="Z251" i="14"/>
  <c r="X250" i="7"/>
  <c r="M253" i="14" a="1"/>
  <c r="M253" i="14" s="1"/>
  <c r="N253" i="14" s="1" a="1"/>
  <c r="N253" i="14" s="1"/>
  <c r="Y251" i="16"/>
  <c r="X251" i="16"/>
  <c r="Z251" i="16"/>
  <c r="W251" i="16"/>
  <c r="N253" i="16" a="1"/>
  <c r="N253" i="16" s="1"/>
  <c r="M254" i="16" a="1"/>
  <c r="M254" i="16" s="1"/>
  <c r="W253" i="15"/>
  <c r="M254" i="15" a="1"/>
  <c r="M254" i="15" s="1"/>
  <c r="N254" i="15" s="1" a="1"/>
  <c r="N254" i="15" s="1"/>
  <c r="W251" i="7"/>
  <c r="N252" i="7" a="1"/>
  <c r="N252" i="7" s="1"/>
  <c r="M253" i="7" a="1"/>
  <c r="M253" i="7" s="1"/>
  <c r="O255" i="17"/>
  <c r="Q255" i="17"/>
  <c r="P255" i="17"/>
  <c r="R255" i="17"/>
  <c r="S251" i="7"/>
  <c r="T251" i="14"/>
  <c r="R251" i="7"/>
  <c r="Q252" i="16"/>
  <c r="P251" i="7"/>
  <c r="S253" i="15"/>
  <c r="T251" i="16"/>
  <c r="V250" i="7"/>
  <c r="V251" i="16"/>
  <c r="U251" i="14"/>
  <c r="S252" i="15"/>
  <c r="S251" i="14"/>
  <c r="Q253" i="15"/>
  <c r="R253" i="15"/>
  <c r="U250" i="7"/>
  <c r="V251" i="14"/>
  <c r="P253" i="15"/>
  <c r="O252" i="14"/>
  <c r="U252" i="15"/>
  <c r="T250" i="7"/>
  <c r="Q252" i="14"/>
  <c r="P252" i="14"/>
  <c r="V252" i="15"/>
  <c r="Q251" i="7"/>
  <c r="R252" i="14"/>
  <c r="U251" i="16"/>
  <c r="R252" i="16"/>
  <c r="S251" i="16"/>
  <c r="O252" i="16"/>
  <c r="P252" i="16"/>
  <c r="R254" i="15"/>
  <c r="O252" i="7"/>
  <c r="S255" i="17"/>
  <c r="U255" i="17"/>
  <c r="T255" i="17"/>
  <c r="V255" i="17"/>
  <c r="Z255" i="17" l="1"/>
  <c r="X255" i="17"/>
  <c r="Y255" i="17"/>
  <c r="W255" i="17"/>
  <c r="M256" i="17" a="1"/>
  <c r="M256" i="17" s="1"/>
  <c r="N256" i="17" s="1" a="1"/>
  <c r="N256" i="17" s="1"/>
  <c r="Z252" i="14"/>
  <c r="Y251" i="7"/>
  <c r="X252" i="14"/>
  <c r="Y252" i="14"/>
  <c r="W252" i="14"/>
  <c r="X253" i="15"/>
  <c r="Z253" i="15"/>
  <c r="Y253" i="15"/>
  <c r="X251" i="7"/>
  <c r="Z251" i="7"/>
  <c r="M254" i="14" a="1"/>
  <c r="M254" i="14" s="1"/>
  <c r="N254" i="14" s="1" a="1"/>
  <c r="N254" i="14" s="1"/>
  <c r="X252" i="16"/>
  <c r="W252" i="16"/>
  <c r="Y252" i="16"/>
  <c r="Z252" i="16"/>
  <c r="N254" i="16" a="1"/>
  <c r="N254" i="16" s="1"/>
  <c r="M255" i="16" a="1"/>
  <c r="M255" i="16" s="1"/>
  <c r="Z254" i="15"/>
  <c r="M255" i="15" a="1"/>
  <c r="M255" i="15" s="1"/>
  <c r="N255" i="15" s="1" a="1"/>
  <c r="N255" i="15" s="1"/>
  <c r="W252" i="7"/>
  <c r="N253" i="7" a="1"/>
  <c r="N253" i="7" s="1"/>
  <c r="M254" i="7" a="1"/>
  <c r="M254" i="7" s="1"/>
  <c r="R256" i="17"/>
  <c r="P256" i="17"/>
  <c r="Q256" i="17"/>
  <c r="O256" i="17"/>
  <c r="S252" i="7"/>
  <c r="T253" i="15"/>
  <c r="R252" i="7"/>
  <c r="T252" i="16"/>
  <c r="P252" i="7"/>
  <c r="S252" i="16"/>
  <c r="P253" i="16"/>
  <c r="U252" i="16"/>
  <c r="S252" i="14"/>
  <c r="Q253" i="16"/>
  <c r="P254" i="15"/>
  <c r="R253" i="16"/>
  <c r="V254" i="15"/>
  <c r="U252" i="14"/>
  <c r="V252" i="14"/>
  <c r="V253" i="15"/>
  <c r="O254" i="15"/>
  <c r="O253" i="16"/>
  <c r="Q254" i="15"/>
  <c r="U251" i="7"/>
  <c r="U253" i="15"/>
  <c r="P253" i="14"/>
  <c r="R253" i="14"/>
  <c r="V252" i="16"/>
  <c r="T251" i="7"/>
  <c r="Q253" i="14"/>
  <c r="T252" i="14"/>
  <c r="O253" i="14"/>
  <c r="V251" i="7"/>
  <c r="Q252" i="7"/>
  <c r="R253" i="7"/>
  <c r="O255" i="15"/>
  <c r="V256" i="17"/>
  <c r="T256" i="17"/>
  <c r="U256" i="17"/>
  <c r="S256" i="17"/>
  <c r="W256" i="17" l="1"/>
  <c r="Y256" i="17"/>
  <c r="X256" i="17"/>
  <c r="Z256" i="17"/>
  <c r="M257" i="17" a="1"/>
  <c r="M257" i="17" s="1"/>
  <c r="N257" i="17" s="1" a="1"/>
  <c r="N257" i="17" s="1"/>
  <c r="Y252" i="7"/>
  <c r="W253" i="14"/>
  <c r="Y253" i="14"/>
  <c r="Z253" i="14"/>
  <c r="X253" i="14"/>
  <c r="Y254" i="15"/>
  <c r="W254" i="15"/>
  <c r="X254" i="15"/>
  <c r="X252" i="7"/>
  <c r="Z252" i="7"/>
  <c r="M255" i="14" a="1"/>
  <c r="M255" i="14" s="1"/>
  <c r="N255" i="14" s="1" a="1"/>
  <c r="N255" i="14" s="1"/>
  <c r="X253" i="16"/>
  <c r="W253" i="16"/>
  <c r="Z253" i="16"/>
  <c r="Y253" i="16"/>
  <c r="N255" i="16" a="1"/>
  <c r="N255" i="16" s="1"/>
  <c r="M256" i="16" a="1"/>
  <c r="M256" i="16" s="1"/>
  <c r="W255" i="15"/>
  <c r="M256" i="15" a="1"/>
  <c r="M256" i="15" s="1"/>
  <c r="N256" i="15" s="1" a="1"/>
  <c r="N256" i="15" s="1"/>
  <c r="Z253" i="7"/>
  <c r="N254" i="7" a="1"/>
  <c r="N254" i="7" s="1"/>
  <c r="M255" i="7" a="1"/>
  <c r="M255" i="7" s="1"/>
  <c r="R257" i="17"/>
  <c r="O257" i="17"/>
  <c r="P257" i="17"/>
  <c r="Q257" i="17"/>
  <c r="S255" i="15"/>
  <c r="U254" i="15"/>
  <c r="R254" i="14"/>
  <c r="V253" i="7"/>
  <c r="P254" i="14"/>
  <c r="S253" i="16"/>
  <c r="O254" i="16"/>
  <c r="U253" i="16"/>
  <c r="U252" i="7"/>
  <c r="S254" i="15"/>
  <c r="Q254" i="14"/>
  <c r="V253" i="16"/>
  <c r="R255" i="15"/>
  <c r="T254" i="15"/>
  <c r="Q255" i="15"/>
  <c r="S253" i="14"/>
  <c r="P255" i="15"/>
  <c r="Q254" i="16"/>
  <c r="U253" i="14"/>
  <c r="T252" i="7"/>
  <c r="V252" i="7"/>
  <c r="V253" i="14"/>
  <c r="P253" i="7"/>
  <c r="Q253" i="7"/>
  <c r="O253" i="7"/>
  <c r="R254" i="16"/>
  <c r="T253" i="16"/>
  <c r="T253" i="14"/>
  <c r="O254" i="14"/>
  <c r="P254" i="16"/>
  <c r="Q256" i="15"/>
  <c r="R254" i="7"/>
  <c r="V257" i="17"/>
  <c r="S257" i="17"/>
  <c r="T257" i="17"/>
  <c r="U257" i="17"/>
  <c r="Y257" i="17" l="1"/>
  <c r="X257" i="17"/>
  <c r="W257" i="17"/>
  <c r="Z257" i="17"/>
  <c r="M258" i="17" a="1"/>
  <c r="M258" i="17" s="1"/>
  <c r="N258" i="17" s="1" a="1"/>
  <c r="N258" i="17" s="1"/>
  <c r="W254" i="14"/>
  <c r="W253" i="7"/>
  <c r="Y253" i="7"/>
  <c r="X253" i="7"/>
  <c r="X255" i="15"/>
  <c r="Y255" i="15"/>
  <c r="Z255" i="15"/>
  <c r="Y254" i="14"/>
  <c r="X254" i="14"/>
  <c r="Z254" i="14"/>
  <c r="M256" i="14" a="1"/>
  <c r="M256" i="14" s="1"/>
  <c r="N256" i="14" s="1" a="1"/>
  <c r="N256" i="14" s="1"/>
  <c r="Y254" i="16"/>
  <c r="W254" i="16"/>
  <c r="X254" i="16"/>
  <c r="Z254" i="16"/>
  <c r="N256" i="16" a="1"/>
  <c r="N256" i="16" s="1"/>
  <c r="M257" i="16" a="1"/>
  <c r="M257" i="16" s="1"/>
  <c r="Y256" i="15"/>
  <c r="M257" i="15" a="1"/>
  <c r="M257" i="15" s="1"/>
  <c r="N257" i="15" s="1" a="1"/>
  <c r="N257" i="15" s="1"/>
  <c r="Z254" i="7"/>
  <c r="N255" i="7" a="1"/>
  <c r="N255" i="7" s="1"/>
  <c r="M256" i="7" a="1"/>
  <c r="M256" i="7" s="1"/>
  <c r="Q258" i="17"/>
  <c r="O258" i="17"/>
  <c r="P258" i="17"/>
  <c r="R258" i="17"/>
  <c r="V254" i="7"/>
  <c r="U255" i="15"/>
  <c r="O254" i="7"/>
  <c r="V254" i="16"/>
  <c r="U254" i="16"/>
  <c r="R255" i="16"/>
  <c r="S254" i="16"/>
  <c r="T254" i="16"/>
  <c r="U256" i="15"/>
  <c r="R255" i="14"/>
  <c r="V255" i="15"/>
  <c r="O255" i="14"/>
  <c r="O255" i="16"/>
  <c r="S254" i="14"/>
  <c r="P255" i="14"/>
  <c r="S253" i="7"/>
  <c r="Q255" i="14"/>
  <c r="U254" i="14"/>
  <c r="U253" i="7"/>
  <c r="T254" i="14"/>
  <c r="O256" i="15"/>
  <c r="P256" i="15"/>
  <c r="T255" i="15"/>
  <c r="Q254" i="7"/>
  <c r="R256" i="15"/>
  <c r="P255" i="16"/>
  <c r="Q255" i="7"/>
  <c r="P254" i="7"/>
  <c r="Q255" i="16"/>
  <c r="R255" i="7"/>
  <c r="T253" i="7"/>
  <c r="V254" i="14"/>
  <c r="R257" i="15"/>
  <c r="P255" i="7"/>
  <c r="U258" i="17"/>
  <c r="S258" i="17"/>
  <c r="T258" i="17"/>
  <c r="V258" i="17"/>
  <c r="Z258" i="17" l="1"/>
  <c r="X258" i="17"/>
  <c r="W258" i="17"/>
  <c r="Y258" i="17"/>
  <c r="M259" i="17" a="1"/>
  <c r="M259" i="17" s="1"/>
  <c r="N259" i="17" s="1" a="1"/>
  <c r="N259" i="17" s="1"/>
  <c r="X254" i="7"/>
  <c r="Z256" i="15"/>
  <c r="Y254" i="7"/>
  <c r="X256" i="15"/>
  <c r="W256" i="15"/>
  <c r="Y255" i="14"/>
  <c r="X255" i="14"/>
  <c r="W255" i="14"/>
  <c r="Z255" i="14"/>
  <c r="W254" i="7"/>
  <c r="M257" i="14" a="1"/>
  <c r="M257" i="14" s="1"/>
  <c r="N257" i="14" s="1" a="1"/>
  <c r="N257" i="14" s="1"/>
  <c r="Z255" i="16"/>
  <c r="W255" i="16"/>
  <c r="Y255" i="16"/>
  <c r="X255" i="16"/>
  <c r="N257" i="16" a="1"/>
  <c r="N257" i="16" s="1"/>
  <c r="M258" i="16" a="1"/>
  <c r="M258" i="16" s="1"/>
  <c r="Z257" i="15"/>
  <c r="M258" i="15" a="1"/>
  <c r="M258" i="15" s="1"/>
  <c r="N258" i="15" s="1" a="1"/>
  <c r="N258" i="15" s="1"/>
  <c r="X255" i="7"/>
  <c r="Z255" i="7"/>
  <c r="Y255" i="7"/>
  <c r="N256" i="7" a="1"/>
  <c r="N256" i="7" s="1"/>
  <c r="M257" i="7" a="1"/>
  <c r="M257" i="7" s="1"/>
  <c r="O259" i="17"/>
  <c r="R259" i="17"/>
  <c r="P259" i="17"/>
  <c r="Q259" i="17"/>
  <c r="T255" i="7"/>
  <c r="S256" i="15"/>
  <c r="V257" i="15"/>
  <c r="P257" i="15"/>
  <c r="S255" i="16"/>
  <c r="U255" i="16"/>
  <c r="V255" i="7"/>
  <c r="O257" i="15"/>
  <c r="T255" i="16"/>
  <c r="O256" i="16"/>
  <c r="P256" i="14"/>
  <c r="T254" i="7"/>
  <c r="U255" i="14"/>
  <c r="Q257" i="15"/>
  <c r="V255" i="14"/>
  <c r="R256" i="14"/>
  <c r="U255" i="7"/>
  <c r="T255" i="14"/>
  <c r="Q256" i="14"/>
  <c r="R256" i="16"/>
  <c r="V256" i="15"/>
  <c r="S255" i="14"/>
  <c r="O256" i="14"/>
  <c r="U254" i="7"/>
  <c r="T256" i="15"/>
  <c r="S254" i="7"/>
  <c r="O255" i="7"/>
  <c r="Q256" i="16"/>
  <c r="P256" i="7"/>
  <c r="P256" i="16"/>
  <c r="O256" i="7"/>
  <c r="R256" i="7"/>
  <c r="V255" i="16"/>
  <c r="R258" i="15"/>
  <c r="Q256" i="7"/>
  <c r="S259" i="17"/>
  <c r="V259" i="17"/>
  <c r="T259" i="17"/>
  <c r="U259" i="17"/>
  <c r="Y259" i="17" l="1"/>
  <c r="X259" i="17"/>
  <c r="Z259" i="17"/>
  <c r="W259" i="17"/>
  <c r="M260" i="17" a="1"/>
  <c r="M260" i="17" s="1"/>
  <c r="N260" i="17" s="1" a="1"/>
  <c r="N260" i="17" s="1"/>
  <c r="W255" i="7"/>
  <c r="W256" i="14"/>
  <c r="Y256" i="14"/>
  <c r="Z256" i="14"/>
  <c r="Y257" i="15"/>
  <c r="X256" i="14"/>
  <c r="W257" i="15"/>
  <c r="X257" i="15"/>
  <c r="M258" i="14" a="1"/>
  <c r="M258" i="14" s="1"/>
  <c r="N258" i="14" s="1" a="1"/>
  <c r="N258" i="14" s="1"/>
  <c r="Z256" i="16"/>
  <c r="W256" i="16"/>
  <c r="X256" i="16"/>
  <c r="Y256" i="16"/>
  <c r="N258" i="16" a="1"/>
  <c r="N258" i="16" s="1"/>
  <c r="M259" i="16" a="1"/>
  <c r="M259" i="16" s="1"/>
  <c r="Z258" i="15"/>
  <c r="M259" i="15" a="1"/>
  <c r="M259" i="15" s="1"/>
  <c r="N259" i="15" s="1" a="1"/>
  <c r="N259" i="15" s="1"/>
  <c r="Y256" i="7"/>
  <c r="Z256" i="7"/>
  <c r="W256" i="7"/>
  <c r="X256" i="7"/>
  <c r="N257" i="7" a="1"/>
  <c r="N257" i="7" s="1"/>
  <c r="M258" i="7" a="1"/>
  <c r="M258" i="7" s="1"/>
  <c r="R260" i="17"/>
  <c r="Q260" i="17"/>
  <c r="P260" i="17"/>
  <c r="O260" i="17"/>
  <c r="U256" i="7"/>
  <c r="V256" i="14"/>
  <c r="O257" i="14"/>
  <c r="V258" i="15"/>
  <c r="U257" i="15"/>
  <c r="Q257" i="14"/>
  <c r="R257" i="16"/>
  <c r="P258" i="15"/>
  <c r="V256" i="7"/>
  <c r="S256" i="7"/>
  <c r="T256" i="7"/>
  <c r="T256" i="14"/>
  <c r="Q258" i="15"/>
  <c r="S255" i="7"/>
  <c r="S257" i="15"/>
  <c r="S256" i="14"/>
  <c r="T257" i="15"/>
  <c r="O257" i="16"/>
  <c r="P257" i="16"/>
  <c r="Q257" i="16"/>
  <c r="O258" i="15"/>
  <c r="S256" i="16"/>
  <c r="R257" i="14"/>
  <c r="P257" i="14"/>
  <c r="U256" i="14"/>
  <c r="T256" i="16"/>
  <c r="U256" i="16"/>
  <c r="V256" i="16"/>
  <c r="O259" i="15"/>
  <c r="Q257" i="7"/>
  <c r="V260" i="17"/>
  <c r="U260" i="17"/>
  <c r="T260" i="17"/>
  <c r="S260" i="17"/>
  <c r="W260" i="17" l="1"/>
  <c r="X260" i="17"/>
  <c r="Y260" i="17"/>
  <c r="Z260" i="17"/>
  <c r="M261" i="17" a="1"/>
  <c r="M261" i="17" s="1"/>
  <c r="N261" i="17" s="1" a="1"/>
  <c r="N261" i="17" s="1"/>
  <c r="X257" i="14"/>
  <c r="Z257" i="14"/>
  <c r="W258" i="15"/>
  <c r="Y258" i="15"/>
  <c r="X258" i="15"/>
  <c r="Y257" i="14"/>
  <c r="W257" i="14"/>
  <c r="M259" i="14" a="1"/>
  <c r="M259" i="14" s="1"/>
  <c r="N259" i="14" s="1" a="1"/>
  <c r="N259" i="14" s="1"/>
  <c r="Z257" i="16"/>
  <c r="Y257" i="16"/>
  <c r="X257" i="16"/>
  <c r="W257" i="16"/>
  <c r="N259" i="16" a="1"/>
  <c r="N259" i="16" s="1"/>
  <c r="M260" i="16" a="1"/>
  <c r="M260" i="16" s="1"/>
  <c r="W259" i="15"/>
  <c r="M260" i="15" a="1"/>
  <c r="M260" i="15" s="1"/>
  <c r="N260" i="15" s="1" a="1"/>
  <c r="N260" i="15" s="1"/>
  <c r="Y257" i="7"/>
  <c r="N258" i="7" a="1"/>
  <c r="N258" i="7" s="1"/>
  <c r="M259" i="7" a="1"/>
  <c r="M259" i="7" s="1"/>
  <c r="O261" i="17"/>
  <c r="Q261" i="17"/>
  <c r="P261" i="17"/>
  <c r="R261" i="17"/>
  <c r="U257" i="7"/>
  <c r="U257" i="14"/>
  <c r="P258" i="14"/>
  <c r="S259" i="15"/>
  <c r="R259" i="15"/>
  <c r="T257" i="14"/>
  <c r="S257" i="14"/>
  <c r="V257" i="14"/>
  <c r="P257" i="7"/>
  <c r="Q259" i="15"/>
  <c r="V257" i="16"/>
  <c r="Q258" i="16"/>
  <c r="O258" i="16"/>
  <c r="U258" i="15"/>
  <c r="P259" i="15"/>
  <c r="S258" i="15"/>
  <c r="R257" i="7"/>
  <c r="P258" i="16"/>
  <c r="O257" i="7"/>
  <c r="R258" i="16"/>
  <c r="Q258" i="14"/>
  <c r="S257" i="16"/>
  <c r="T258" i="15"/>
  <c r="R258" i="14"/>
  <c r="U257" i="16"/>
  <c r="O258" i="14"/>
  <c r="T257" i="16"/>
  <c r="R260" i="15"/>
  <c r="R258" i="7"/>
  <c r="S261" i="17"/>
  <c r="U261" i="17"/>
  <c r="T261" i="17"/>
  <c r="V261" i="17"/>
  <c r="Z261" i="17" l="1"/>
  <c r="X261" i="17"/>
  <c r="Y261" i="17"/>
  <c r="W261" i="17"/>
  <c r="M262" i="17" a="1"/>
  <c r="M262" i="17" s="1"/>
  <c r="N262" i="17" s="1" a="1"/>
  <c r="N262" i="17" s="1"/>
  <c r="W258" i="14"/>
  <c r="Z258" i="14"/>
  <c r="Y258" i="14"/>
  <c r="W257" i="7"/>
  <c r="Z257" i="7"/>
  <c r="X259" i="15"/>
  <c r="Y259" i="15"/>
  <c r="X257" i="7"/>
  <c r="Z259" i="15"/>
  <c r="X258" i="14"/>
  <c r="M260" i="14" a="1"/>
  <c r="M260" i="14" s="1"/>
  <c r="N260" i="14" s="1" a="1"/>
  <c r="N260" i="14" s="1"/>
  <c r="Z258" i="16"/>
  <c r="W258" i="16"/>
  <c r="X258" i="16"/>
  <c r="Y258" i="16"/>
  <c r="N260" i="16" a="1"/>
  <c r="N260" i="16" s="1"/>
  <c r="M261" i="16" a="1"/>
  <c r="M261" i="16" s="1"/>
  <c r="Z260" i="15"/>
  <c r="M261" i="15" a="1"/>
  <c r="M261" i="15" s="1"/>
  <c r="N261" i="15" s="1" a="1"/>
  <c r="N261" i="15" s="1"/>
  <c r="Z258" i="7"/>
  <c r="N259" i="7" a="1"/>
  <c r="N259" i="7" s="1"/>
  <c r="M260" i="7" a="1"/>
  <c r="M260" i="7" s="1"/>
  <c r="R262" i="17"/>
  <c r="P262" i="17"/>
  <c r="O262" i="17"/>
  <c r="Q262" i="17"/>
  <c r="V258" i="7"/>
  <c r="T259" i="15"/>
  <c r="V260" i="15"/>
  <c r="U259" i="15"/>
  <c r="O258" i="7"/>
  <c r="S258" i="16"/>
  <c r="S258" i="14"/>
  <c r="P258" i="7"/>
  <c r="R259" i="16"/>
  <c r="T258" i="16"/>
  <c r="Q258" i="7"/>
  <c r="P259" i="16"/>
  <c r="Q259" i="7"/>
  <c r="O259" i="16"/>
  <c r="R259" i="7"/>
  <c r="O259" i="7"/>
  <c r="T257" i="7"/>
  <c r="O259" i="14"/>
  <c r="V258" i="14"/>
  <c r="R259" i="14"/>
  <c r="U258" i="16"/>
  <c r="O260" i="15"/>
  <c r="U258" i="14"/>
  <c r="V259" i="15"/>
  <c r="Q259" i="14"/>
  <c r="V257" i="7"/>
  <c r="Q260" i="15"/>
  <c r="P259" i="14"/>
  <c r="T258" i="14"/>
  <c r="S257" i="7"/>
  <c r="P260" i="15"/>
  <c r="Q259" i="16"/>
  <c r="P259" i="7"/>
  <c r="V258" i="16"/>
  <c r="P261" i="15"/>
  <c r="V262" i="17"/>
  <c r="T262" i="17"/>
  <c r="S262" i="17"/>
  <c r="U262" i="17"/>
  <c r="Y262" i="17" l="1"/>
  <c r="W262" i="17"/>
  <c r="X262" i="17"/>
  <c r="Z262" i="17"/>
  <c r="M263" i="17" a="1"/>
  <c r="M263" i="17" s="1"/>
  <c r="N263" i="17" s="1" a="1"/>
  <c r="N263" i="17" s="1"/>
  <c r="X260" i="15"/>
  <c r="X259" i="14"/>
  <c r="Y260" i="15"/>
  <c r="Y259" i="14"/>
  <c r="W260" i="15"/>
  <c r="Z259" i="14"/>
  <c r="W259" i="14"/>
  <c r="Y258" i="7"/>
  <c r="X258" i="7"/>
  <c r="W258" i="7"/>
  <c r="M261" i="14" a="1"/>
  <c r="M261" i="14" s="1"/>
  <c r="N261" i="14" s="1" a="1"/>
  <c r="N261" i="14" s="1"/>
  <c r="Z259" i="16"/>
  <c r="W259" i="16"/>
  <c r="X259" i="16"/>
  <c r="Y259" i="16"/>
  <c r="N261" i="16" a="1"/>
  <c r="N261" i="16" s="1"/>
  <c r="M262" i="16" a="1"/>
  <c r="M262" i="16" s="1"/>
  <c r="X261" i="15"/>
  <c r="M262" i="15" a="1"/>
  <c r="M262" i="15" s="1"/>
  <c r="N262" i="15" s="1" a="1"/>
  <c r="N262" i="15" s="1"/>
  <c r="W259" i="7"/>
  <c r="Z259" i="7"/>
  <c r="Y259" i="7"/>
  <c r="X259" i="7"/>
  <c r="N260" i="7" a="1"/>
  <c r="N260" i="7" s="1"/>
  <c r="M261" i="7" a="1"/>
  <c r="M261" i="7" s="1"/>
  <c r="R263" i="17"/>
  <c r="P263" i="17"/>
  <c r="O263" i="17"/>
  <c r="Q263" i="17"/>
  <c r="T261" i="15"/>
  <c r="R260" i="16"/>
  <c r="V259" i="14"/>
  <c r="Q261" i="15"/>
  <c r="R260" i="14"/>
  <c r="P260" i="16"/>
  <c r="O260" i="14"/>
  <c r="T259" i="7"/>
  <c r="T259" i="16"/>
  <c r="T260" i="15"/>
  <c r="O260" i="16"/>
  <c r="P260" i="14"/>
  <c r="S259" i="14"/>
  <c r="U259" i="16"/>
  <c r="T259" i="14"/>
  <c r="S259" i="7"/>
  <c r="V259" i="7"/>
  <c r="Q260" i="14"/>
  <c r="Q260" i="16"/>
  <c r="U260" i="15"/>
  <c r="U259" i="7"/>
  <c r="R261" i="15"/>
  <c r="O261" i="15"/>
  <c r="U258" i="7"/>
  <c r="V259" i="16"/>
  <c r="U259" i="14"/>
  <c r="T258" i="7"/>
  <c r="S260" i="15"/>
  <c r="S258" i="7"/>
  <c r="S259" i="16"/>
  <c r="P262" i="15"/>
  <c r="Q260" i="7"/>
  <c r="V263" i="17"/>
  <c r="T263" i="17"/>
  <c r="S263" i="17"/>
  <c r="U263" i="17"/>
  <c r="Y263" i="17" l="1"/>
  <c r="W263" i="17"/>
  <c r="X263" i="17"/>
  <c r="Z263" i="17"/>
  <c r="M264" i="17" a="1"/>
  <c r="M264" i="17" s="1"/>
  <c r="N264" i="17" s="1" a="1"/>
  <c r="N264" i="17" s="1"/>
  <c r="W261" i="15"/>
  <c r="Z261" i="15"/>
  <c r="Y260" i="14"/>
  <c r="X260" i="14"/>
  <c r="W260" i="14"/>
  <c r="Z260" i="14"/>
  <c r="Y261" i="15"/>
  <c r="M262" i="14" a="1"/>
  <c r="M262" i="14" s="1"/>
  <c r="N262" i="14" s="1" a="1"/>
  <c r="N262" i="14" s="1"/>
  <c r="Y260" i="16"/>
  <c r="X260" i="16"/>
  <c r="W260" i="16"/>
  <c r="Z260" i="16"/>
  <c r="N262" i="16" a="1"/>
  <c r="N262" i="16" s="1"/>
  <c r="M263" i="16" a="1"/>
  <c r="M263" i="16" s="1"/>
  <c r="X262" i="15"/>
  <c r="M263" i="15" a="1"/>
  <c r="M263" i="15" s="1"/>
  <c r="N263" i="15" s="1" a="1"/>
  <c r="N263" i="15" s="1"/>
  <c r="Y260" i="7"/>
  <c r="N261" i="7" a="1"/>
  <c r="N261" i="7" s="1"/>
  <c r="M262" i="7" a="1"/>
  <c r="M262" i="7" s="1"/>
  <c r="O264" i="17"/>
  <c r="R264" i="17"/>
  <c r="P264" i="17"/>
  <c r="Q264" i="17"/>
  <c r="U260" i="7"/>
  <c r="V260" i="14"/>
  <c r="O262" i="15"/>
  <c r="P260" i="7"/>
  <c r="U261" i="15"/>
  <c r="T262" i="15"/>
  <c r="R260" i="7"/>
  <c r="S261" i="15"/>
  <c r="V261" i="15"/>
  <c r="Q261" i="14"/>
  <c r="O260" i="7"/>
  <c r="U260" i="16"/>
  <c r="O261" i="14"/>
  <c r="R261" i="16"/>
  <c r="T260" i="14"/>
  <c r="R261" i="14"/>
  <c r="Q261" i="16"/>
  <c r="T260" i="16"/>
  <c r="S260" i="16"/>
  <c r="S260" i="14"/>
  <c r="R262" i="15"/>
  <c r="U260" i="14"/>
  <c r="P261" i="14"/>
  <c r="P261" i="16"/>
  <c r="V260" i="16"/>
  <c r="Q262" i="15"/>
  <c r="O261" i="16"/>
  <c r="P263" i="15"/>
  <c r="P261" i="7"/>
  <c r="S264" i="17"/>
  <c r="V264" i="17"/>
  <c r="T264" i="17"/>
  <c r="U264" i="17"/>
  <c r="Y264" i="17" l="1"/>
  <c r="X264" i="17"/>
  <c r="Z264" i="17"/>
  <c r="W264" i="17"/>
  <c r="M265" i="17" a="1"/>
  <c r="M265" i="17" s="1"/>
  <c r="N265" i="17" s="1" a="1"/>
  <c r="N265" i="17" s="1"/>
  <c r="Y262" i="15"/>
  <c r="X261" i="14"/>
  <c r="Z262" i="15"/>
  <c r="Z261" i="14"/>
  <c r="W261" i="14"/>
  <c r="W260" i="7"/>
  <c r="Y261" i="14"/>
  <c r="Z260" i="7"/>
  <c r="X260" i="7"/>
  <c r="W262" i="15"/>
  <c r="M263" i="14" a="1"/>
  <c r="M263" i="14" s="1"/>
  <c r="N263" i="14" s="1" a="1"/>
  <c r="N263" i="14" s="1"/>
  <c r="W261" i="16"/>
  <c r="Z261" i="16"/>
  <c r="X261" i="16"/>
  <c r="Y261" i="16"/>
  <c r="N263" i="16" a="1"/>
  <c r="N263" i="16" s="1"/>
  <c r="M264" i="16" a="1"/>
  <c r="M264" i="16" s="1"/>
  <c r="X263" i="15"/>
  <c r="M264" i="15" a="1"/>
  <c r="M264" i="15" s="1"/>
  <c r="N264" i="15" s="1" a="1"/>
  <c r="N264" i="15" s="1"/>
  <c r="X261" i="7"/>
  <c r="N262" i="7" a="1"/>
  <c r="N262" i="7" s="1"/>
  <c r="M263" i="7" a="1"/>
  <c r="M263" i="7" s="1"/>
  <c r="Q265" i="17"/>
  <c r="O265" i="17"/>
  <c r="R265" i="17"/>
  <c r="P265" i="17"/>
  <c r="T261" i="7"/>
  <c r="S260" i="7"/>
  <c r="Q262" i="14"/>
  <c r="T261" i="16"/>
  <c r="R262" i="16"/>
  <c r="S261" i="14"/>
  <c r="P262" i="7"/>
  <c r="V261" i="16"/>
  <c r="T263" i="15"/>
  <c r="P262" i="14"/>
  <c r="P262" i="16"/>
  <c r="U261" i="16"/>
  <c r="Q262" i="16"/>
  <c r="U262" i="15"/>
  <c r="O261" i="7"/>
  <c r="U261" i="14"/>
  <c r="R261" i="7"/>
  <c r="V260" i="7"/>
  <c r="T261" i="14"/>
  <c r="Q261" i="7"/>
  <c r="O262" i="16"/>
  <c r="V262" i="15"/>
  <c r="T260" i="7"/>
  <c r="Q263" i="15"/>
  <c r="V261" i="14"/>
  <c r="S262" i="15"/>
  <c r="R263" i="15"/>
  <c r="R262" i="14"/>
  <c r="O263" i="15"/>
  <c r="S261" i="16"/>
  <c r="O262" i="14"/>
  <c r="Q262" i="7"/>
  <c r="O264" i="15"/>
  <c r="O262" i="7"/>
  <c r="U265" i="17"/>
  <c r="S265" i="17"/>
  <c r="V265" i="17"/>
  <c r="T265" i="17"/>
  <c r="X265" i="17" l="1"/>
  <c r="Z265" i="17"/>
  <c r="W265" i="17"/>
  <c r="Y265" i="17"/>
  <c r="M266" i="17" a="1"/>
  <c r="M266" i="17" s="1"/>
  <c r="N266" i="17" s="1" a="1"/>
  <c r="N266" i="17" s="1"/>
  <c r="W262" i="14"/>
  <c r="W263" i="15"/>
  <c r="Z262" i="14"/>
  <c r="Z263" i="15"/>
  <c r="Y263" i="15"/>
  <c r="Y261" i="7"/>
  <c r="Z261" i="7"/>
  <c r="W261" i="7"/>
  <c r="X262" i="14"/>
  <c r="Y262" i="14"/>
  <c r="M264" i="14" a="1"/>
  <c r="M264" i="14" s="1"/>
  <c r="N264" i="14" s="1" a="1"/>
  <c r="N264" i="14" s="1"/>
  <c r="W262" i="16"/>
  <c r="Y262" i="16"/>
  <c r="Z262" i="16"/>
  <c r="X262" i="16"/>
  <c r="N264" i="16" a="1"/>
  <c r="N264" i="16" s="1"/>
  <c r="M265" i="16" a="1"/>
  <c r="M265" i="16" s="1"/>
  <c r="W264" i="15"/>
  <c r="M265" i="15" a="1"/>
  <c r="M265" i="15" s="1"/>
  <c r="N265" i="15" s="1" a="1"/>
  <c r="N265" i="15" s="1"/>
  <c r="W262" i="7"/>
  <c r="Y262" i="7"/>
  <c r="X262" i="7"/>
  <c r="N263" i="7" a="1"/>
  <c r="N263" i="7" s="1"/>
  <c r="M264" i="7" a="1"/>
  <c r="M264" i="7" s="1"/>
  <c r="O266" i="17"/>
  <c r="R266" i="17"/>
  <c r="P266" i="17"/>
  <c r="Q266" i="17"/>
  <c r="S262" i="7"/>
  <c r="S264" i="15"/>
  <c r="U261" i="7"/>
  <c r="U262" i="7"/>
  <c r="R264" i="15"/>
  <c r="U262" i="16"/>
  <c r="S262" i="14"/>
  <c r="V261" i="7"/>
  <c r="Q263" i="14"/>
  <c r="V262" i="16"/>
  <c r="R263" i="16"/>
  <c r="T262" i="14"/>
  <c r="Q264" i="15"/>
  <c r="V263" i="15"/>
  <c r="T262" i="7"/>
  <c r="P264" i="15"/>
  <c r="O263" i="14"/>
  <c r="S263" i="15"/>
  <c r="S261" i="7"/>
  <c r="R263" i="14"/>
  <c r="Q263" i="16"/>
  <c r="P263" i="14"/>
  <c r="V262" i="14"/>
  <c r="U262" i="14"/>
  <c r="R262" i="7"/>
  <c r="S262" i="16"/>
  <c r="P263" i="7"/>
  <c r="U263" i="15"/>
  <c r="O263" i="16"/>
  <c r="Q263" i="7"/>
  <c r="P263" i="16"/>
  <c r="O263" i="7"/>
  <c r="T262" i="16"/>
  <c r="R263" i="7"/>
  <c r="R265" i="15"/>
  <c r="S266" i="17"/>
  <c r="V266" i="17"/>
  <c r="T266" i="17"/>
  <c r="U266" i="17"/>
  <c r="Y266" i="17" l="1"/>
  <c r="X266" i="17"/>
  <c r="Z266" i="17"/>
  <c r="W266" i="17"/>
  <c r="M267" i="17" a="1"/>
  <c r="M267" i="17" s="1"/>
  <c r="N267" i="17" s="1" a="1"/>
  <c r="N267" i="17" s="1"/>
  <c r="Z262" i="7"/>
  <c r="X263" i="14"/>
  <c r="Z263" i="14"/>
  <c r="W263" i="14"/>
  <c r="X264" i="15"/>
  <c r="Y264" i="15"/>
  <c r="Y263" i="14"/>
  <c r="Z264" i="15"/>
  <c r="M265" i="14" a="1"/>
  <c r="M265" i="14" s="1"/>
  <c r="N265" i="14" s="1" a="1"/>
  <c r="N265" i="14" s="1"/>
  <c r="Y263" i="16"/>
  <c r="Z263" i="16"/>
  <c r="X263" i="16"/>
  <c r="W263" i="16"/>
  <c r="N265" i="16" a="1"/>
  <c r="N265" i="16" s="1"/>
  <c r="M266" i="16" a="1"/>
  <c r="M266" i="16" s="1"/>
  <c r="Z265" i="15"/>
  <c r="M266" i="15" a="1"/>
  <c r="M266" i="15" s="1"/>
  <c r="N266" i="15" s="1" a="1"/>
  <c r="N266" i="15" s="1"/>
  <c r="Z263" i="7"/>
  <c r="W263" i="7"/>
  <c r="Y263" i="7"/>
  <c r="X263" i="7"/>
  <c r="N264" i="7" a="1"/>
  <c r="N264" i="7" s="1"/>
  <c r="M265" i="7" a="1"/>
  <c r="M265" i="7" s="1"/>
  <c r="Q267" i="17"/>
  <c r="R267" i="17"/>
  <c r="O267" i="17"/>
  <c r="P267" i="17"/>
  <c r="V265" i="15"/>
  <c r="O265" i="15"/>
  <c r="V263" i="7"/>
  <c r="T264" i="15"/>
  <c r="S263" i="7"/>
  <c r="U263" i="7"/>
  <c r="U264" i="15"/>
  <c r="R264" i="14"/>
  <c r="O264" i="14"/>
  <c r="T263" i="7"/>
  <c r="P264" i="14"/>
  <c r="U263" i="16"/>
  <c r="R264" i="7"/>
  <c r="V262" i="7"/>
  <c r="U263" i="14"/>
  <c r="V264" i="15"/>
  <c r="V263" i="16"/>
  <c r="P265" i="15"/>
  <c r="T263" i="14"/>
  <c r="T263" i="16"/>
  <c r="Q264" i="16"/>
  <c r="S263" i="16"/>
  <c r="R264" i="16"/>
  <c r="Q264" i="14"/>
  <c r="Q265" i="15"/>
  <c r="O264" i="16"/>
  <c r="P264" i="16"/>
  <c r="S263" i="14"/>
  <c r="V263" i="14"/>
  <c r="Q266" i="15"/>
  <c r="Q264" i="7"/>
  <c r="U267" i="17"/>
  <c r="V267" i="17"/>
  <c r="S267" i="17"/>
  <c r="T267" i="17"/>
  <c r="X267" i="17" l="1"/>
  <c r="W267" i="17"/>
  <c r="Z267" i="17"/>
  <c r="Y267" i="17"/>
  <c r="M268" i="17" a="1"/>
  <c r="M268" i="17" s="1"/>
  <c r="N268" i="17" s="1" a="1"/>
  <c r="N268" i="17" s="1"/>
  <c r="Y265" i="15"/>
  <c r="Y264" i="14"/>
  <c r="X265" i="15"/>
  <c r="X264" i="14"/>
  <c r="W264" i="14"/>
  <c r="Z264" i="14"/>
  <c r="W265" i="15"/>
  <c r="M266" i="14" a="1"/>
  <c r="M266" i="14" s="1"/>
  <c r="N266" i="14" s="1" a="1"/>
  <c r="N266" i="14" s="1"/>
  <c r="Z264" i="16"/>
  <c r="Y264" i="16"/>
  <c r="X264" i="16"/>
  <c r="W264" i="16"/>
  <c r="N266" i="16" a="1"/>
  <c r="N266" i="16" s="1"/>
  <c r="M267" i="16" a="1"/>
  <c r="M267" i="16" s="1"/>
  <c r="Y266" i="15"/>
  <c r="M267" i="15" a="1"/>
  <c r="M267" i="15" s="1"/>
  <c r="N267" i="15" s="1" a="1"/>
  <c r="N267" i="15" s="1"/>
  <c r="Y264" i="7"/>
  <c r="Z264" i="7"/>
  <c r="N265" i="7" a="1"/>
  <c r="N265" i="7" s="1"/>
  <c r="M266" i="7" a="1"/>
  <c r="M266" i="7" s="1"/>
  <c r="P268" i="17"/>
  <c r="Q268" i="17"/>
  <c r="R268" i="17"/>
  <c r="O268" i="17"/>
  <c r="U264" i="7"/>
  <c r="O265" i="14"/>
  <c r="V264" i="14"/>
  <c r="O266" i="15"/>
  <c r="P265" i="16"/>
  <c r="S264" i="14"/>
  <c r="P265" i="14"/>
  <c r="R265" i="16"/>
  <c r="U266" i="15"/>
  <c r="Q265" i="14"/>
  <c r="P266" i="15"/>
  <c r="U265" i="15"/>
  <c r="S265" i="15"/>
  <c r="U264" i="14"/>
  <c r="Q265" i="16"/>
  <c r="V264" i="16"/>
  <c r="O264" i="7"/>
  <c r="T265" i="15"/>
  <c r="P264" i="7"/>
  <c r="O265" i="16"/>
  <c r="S264" i="16"/>
  <c r="R265" i="14"/>
  <c r="R266" i="15"/>
  <c r="U264" i="16"/>
  <c r="T264" i="16"/>
  <c r="T264" i="14"/>
  <c r="V264" i="7"/>
  <c r="R267" i="15"/>
  <c r="O265" i="7"/>
  <c r="T268" i="17"/>
  <c r="U268" i="17"/>
  <c r="V268" i="17"/>
  <c r="S268" i="17"/>
  <c r="W268" i="17" l="1"/>
  <c r="Z268" i="17"/>
  <c r="Y268" i="17"/>
  <c r="X268" i="17"/>
  <c r="M269" i="17" a="1"/>
  <c r="M269" i="17" s="1"/>
  <c r="N269" i="17" s="1" a="1"/>
  <c r="N269" i="17" s="1"/>
  <c r="Z266" i="15"/>
  <c r="Z265" i="14"/>
  <c r="X264" i="7"/>
  <c r="W264" i="7"/>
  <c r="X266" i="15"/>
  <c r="Y265" i="14"/>
  <c r="X265" i="14"/>
  <c r="W266" i="15"/>
  <c r="W265" i="14"/>
  <c r="M267" i="14" a="1"/>
  <c r="M267" i="14" s="1"/>
  <c r="N267" i="14" s="1" a="1"/>
  <c r="N267" i="14" s="1"/>
  <c r="Z265" i="16"/>
  <c r="X265" i="16"/>
  <c r="W265" i="16"/>
  <c r="Y265" i="16"/>
  <c r="N267" i="16" a="1"/>
  <c r="N267" i="16" s="1"/>
  <c r="Z267" i="15"/>
  <c r="M268" i="15" a="1"/>
  <c r="M268" i="15" s="1"/>
  <c r="N268" i="15" s="1" a="1"/>
  <c r="N268" i="15" s="1"/>
  <c r="W265" i="7"/>
  <c r="N266" i="7" a="1"/>
  <c r="N266" i="7" s="1"/>
  <c r="M267" i="7" a="1"/>
  <c r="M267" i="7" s="1"/>
  <c r="P269" i="17"/>
  <c r="R269" i="17"/>
  <c r="O269" i="17"/>
  <c r="Q269" i="17"/>
  <c r="S265" i="7"/>
  <c r="R266" i="14"/>
  <c r="Q266" i="16"/>
  <c r="P266" i="16"/>
  <c r="U265" i="16"/>
  <c r="S264" i="7"/>
  <c r="V267" i="15"/>
  <c r="U265" i="14"/>
  <c r="O266" i="14"/>
  <c r="V266" i="15"/>
  <c r="T265" i="14"/>
  <c r="Q266" i="14"/>
  <c r="P266" i="14"/>
  <c r="R266" i="16"/>
  <c r="T264" i="7"/>
  <c r="Q267" i="15"/>
  <c r="S265" i="14"/>
  <c r="O267" i="15"/>
  <c r="V265" i="14"/>
  <c r="S266" i="15"/>
  <c r="Q265" i="7"/>
  <c r="P267" i="15"/>
  <c r="V265" i="16"/>
  <c r="P266" i="7"/>
  <c r="T265" i="16"/>
  <c r="R266" i="7"/>
  <c r="T266" i="15"/>
  <c r="R265" i="7"/>
  <c r="O266" i="16"/>
  <c r="O266" i="7"/>
  <c r="P265" i="7"/>
  <c r="S265" i="16"/>
  <c r="Q266" i="7"/>
  <c r="O268" i="15"/>
  <c r="T269" i="17"/>
  <c r="V269" i="17"/>
  <c r="S269" i="17"/>
  <c r="U269" i="17"/>
  <c r="Y269" i="17" l="1"/>
  <c r="W269" i="17"/>
  <c r="Z269" i="17"/>
  <c r="X269" i="17"/>
  <c r="M270" i="17" a="1"/>
  <c r="M270" i="17" s="1"/>
  <c r="N270" i="17" s="1" a="1"/>
  <c r="N270" i="17" s="1"/>
  <c r="X265" i="7"/>
  <c r="Z265" i="7"/>
  <c r="X267" i="15"/>
  <c r="Y265" i="7"/>
  <c r="W267" i="15"/>
  <c r="Y267" i="15"/>
  <c r="X266" i="14"/>
  <c r="Y266" i="14"/>
  <c r="W266" i="14"/>
  <c r="Z266" i="14"/>
  <c r="M268" i="14" a="1"/>
  <c r="M268" i="14" s="1"/>
  <c r="N268" i="14" s="1" a="1"/>
  <c r="N268" i="14" s="1"/>
  <c r="Z266" i="16"/>
  <c r="X266" i="16"/>
  <c r="Y266" i="16"/>
  <c r="W266" i="16"/>
  <c r="W268" i="15"/>
  <c r="M269" i="15" a="1"/>
  <c r="M269" i="15" s="1"/>
  <c r="N269" i="15" s="1" a="1"/>
  <c r="N269" i="15" s="1"/>
  <c r="Y266" i="7"/>
  <c r="W266" i="7"/>
  <c r="Z266" i="7"/>
  <c r="X266" i="7"/>
  <c r="N267" i="7" a="1"/>
  <c r="N267" i="7" s="1"/>
  <c r="M268" i="7" a="1"/>
  <c r="M268" i="7" s="1"/>
  <c r="R270" i="17"/>
  <c r="Q270" i="17"/>
  <c r="P270" i="17"/>
  <c r="O270" i="17"/>
  <c r="S268" i="15"/>
  <c r="V266" i="14"/>
  <c r="O267" i="16"/>
  <c r="U266" i="7"/>
  <c r="S267" i="15"/>
  <c r="R267" i="14"/>
  <c r="T266" i="16"/>
  <c r="U266" i="16"/>
  <c r="V266" i="16"/>
  <c r="T265" i="7"/>
  <c r="P267" i="14"/>
  <c r="P267" i="16"/>
  <c r="U267" i="15"/>
  <c r="Q267" i="14"/>
  <c r="S266" i="7"/>
  <c r="O267" i="14"/>
  <c r="V265" i="7"/>
  <c r="T266" i="14"/>
  <c r="Q268" i="15"/>
  <c r="V266" i="7"/>
  <c r="U266" i="14"/>
  <c r="P268" i="15"/>
  <c r="T266" i="7"/>
  <c r="R268" i="15"/>
  <c r="T267" i="15"/>
  <c r="S266" i="14"/>
  <c r="U265" i="7"/>
  <c r="Q267" i="16"/>
  <c r="R267" i="16"/>
  <c r="S266" i="16"/>
  <c r="Q269" i="15"/>
  <c r="P267" i="7"/>
  <c r="V270" i="17"/>
  <c r="U270" i="17"/>
  <c r="T270" i="17"/>
  <c r="S270" i="17"/>
  <c r="W270" i="17" l="1"/>
  <c r="X270" i="17"/>
  <c r="Y270" i="17"/>
  <c r="Z270" i="17"/>
  <c r="M271" i="17" a="1"/>
  <c r="M271" i="17" s="1"/>
  <c r="N271" i="17" s="1" a="1"/>
  <c r="N271" i="17" s="1"/>
  <c r="Z268" i="15"/>
  <c r="X268" i="15"/>
  <c r="Y268" i="15"/>
  <c r="W267" i="14"/>
  <c r="Y267" i="14"/>
  <c r="X267" i="14"/>
  <c r="Z267" i="14"/>
  <c r="M269" i="14" a="1"/>
  <c r="M269" i="14" s="1"/>
  <c r="N269" i="14" s="1" a="1"/>
  <c r="N269" i="14" s="1"/>
  <c r="X267" i="16"/>
  <c r="Z267" i="16"/>
  <c r="W267" i="16"/>
  <c r="Y267" i="16"/>
  <c r="Y269" i="15"/>
  <c r="M270" i="15" a="1"/>
  <c r="M270" i="15" s="1"/>
  <c r="N270" i="15" s="1" a="1"/>
  <c r="N270" i="15" s="1"/>
  <c r="X267" i="7"/>
  <c r="N268" i="7" a="1"/>
  <c r="N268" i="7" s="1"/>
  <c r="M269" i="7" a="1"/>
  <c r="M269" i="7" s="1"/>
  <c r="Q271" i="17"/>
  <c r="R271" i="17"/>
  <c r="P271" i="17"/>
  <c r="O271" i="17"/>
  <c r="T267" i="7"/>
  <c r="T267" i="14"/>
  <c r="R269" i="15"/>
  <c r="U269" i="15"/>
  <c r="O267" i="7"/>
  <c r="T267" i="16"/>
  <c r="R268" i="7"/>
  <c r="U267" i="16"/>
  <c r="U267" i="14"/>
  <c r="P269" i="15"/>
  <c r="V268" i="15"/>
  <c r="V267" i="14"/>
  <c r="Q267" i="7"/>
  <c r="T268" i="15"/>
  <c r="R267" i="7"/>
  <c r="P268" i="14"/>
  <c r="V267" i="16"/>
  <c r="Q268" i="14"/>
  <c r="U268" i="15"/>
  <c r="O268" i="14"/>
  <c r="S267" i="16"/>
  <c r="R268" i="14"/>
  <c r="S267" i="14"/>
  <c r="O269" i="15"/>
  <c r="Q270" i="15"/>
  <c r="Q268" i="7"/>
  <c r="U271" i="17"/>
  <c r="V271" i="17"/>
  <c r="T271" i="17"/>
  <c r="S271" i="17"/>
  <c r="W271" i="17" l="1"/>
  <c r="X271" i="17"/>
  <c r="Z271" i="17"/>
  <c r="Y271" i="17"/>
  <c r="M272" i="17" a="1"/>
  <c r="M272" i="17" s="1"/>
  <c r="N272" i="17" s="1" a="1"/>
  <c r="N272" i="17" s="1"/>
  <c r="W269" i="15"/>
  <c r="Z268" i="14"/>
  <c r="W268" i="14"/>
  <c r="Y268" i="14"/>
  <c r="X268" i="14"/>
  <c r="Z267" i="7"/>
  <c r="Y267" i="7"/>
  <c r="X269" i="15"/>
  <c r="W267" i="7"/>
  <c r="Z269" i="15"/>
  <c r="M270" i="14" a="1"/>
  <c r="M270" i="14" s="1"/>
  <c r="N270" i="14" s="1" a="1"/>
  <c r="N270" i="14" s="1"/>
  <c r="Y270" i="15"/>
  <c r="M271" i="15" a="1"/>
  <c r="M271" i="15" s="1"/>
  <c r="N271" i="15" s="1" a="1"/>
  <c r="N271" i="15" s="1"/>
  <c r="Y268" i="7"/>
  <c r="Z268" i="7"/>
  <c r="N269" i="7" a="1"/>
  <c r="N269" i="7" s="1"/>
  <c r="M270" i="7" a="1"/>
  <c r="M270" i="7" s="1"/>
  <c r="R272" i="17"/>
  <c r="P272" i="17"/>
  <c r="O272" i="17"/>
  <c r="Q272" i="17"/>
  <c r="U268" i="7"/>
  <c r="V267" i="7"/>
  <c r="O268" i="7"/>
  <c r="P268" i="7"/>
  <c r="U270" i="15"/>
  <c r="S269" i="15"/>
  <c r="U267" i="7"/>
  <c r="V268" i="14"/>
  <c r="T269" i="15"/>
  <c r="R270" i="15"/>
  <c r="O270" i="15"/>
  <c r="V268" i="7"/>
  <c r="P270" i="15"/>
  <c r="S268" i="14"/>
  <c r="S267" i="7"/>
  <c r="P269" i="14"/>
  <c r="U268" i="14"/>
  <c r="Q269" i="14"/>
  <c r="V269" i="15"/>
  <c r="R269" i="14"/>
  <c r="O269" i="14"/>
  <c r="T268" i="14"/>
  <c r="P271" i="15"/>
  <c r="O269" i="7"/>
  <c r="V272" i="17"/>
  <c r="T272" i="17"/>
  <c r="S272" i="17"/>
  <c r="U272" i="17"/>
  <c r="Y272" i="17" l="1"/>
  <c r="W272" i="17"/>
  <c r="X272" i="17"/>
  <c r="Z272" i="17"/>
  <c r="M273" i="17" a="1"/>
  <c r="M273" i="17" s="1"/>
  <c r="N273" i="17" s="1" a="1"/>
  <c r="N273" i="17" s="1"/>
  <c r="W269" i="14"/>
  <c r="Z269" i="14"/>
  <c r="Y269" i="14"/>
  <c r="X269" i="14"/>
  <c r="X270" i="15"/>
  <c r="W270" i="15"/>
  <c r="Z270" i="15"/>
  <c r="X268" i="7"/>
  <c r="W268" i="7"/>
  <c r="M271" i="14" a="1"/>
  <c r="M271" i="14" s="1"/>
  <c r="N271" i="14" s="1" a="1"/>
  <c r="N271" i="14" s="1"/>
  <c r="X271" i="15"/>
  <c r="M272" i="15" a="1"/>
  <c r="M272" i="15" s="1"/>
  <c r="N272" i="15" s="1" a="1"/>
  <c r="N272" i="15" s="1"/>
  <c r="W269" i="7"/>
  <c r="N270" i="7" a="1"/>
  <c r="N270" i="7" s="1"/>
  <c r="M271" i="7" a="1"/>
  <c r="M271" i="7" s="1"/>
  <c r="O273" i="17"/>
  <c r="Q273" i="17"/>
  <c r="R273" i="17"/>
  <c r="P273" i="17"/>
  <c r="S269" i="7"/>
  <c r="S270" i="15"/>
  <c r="Q269" i="7"/>
  <c r="T271" i="15"/>
  <c r="O271" i="15"/>
  <c r="V270" i="15"/>
  <c r="S269" i="14"/>
  <c r="V269" i="14"/>
  <c r="T268" i="7"/>
  <c r="R269" i="7"/>
  <c r="T269" i="14"/>
  <c r="P269" i="7"/>
  <c r="O270" i="14"/>
  <c r="O270" i="7"/>
  <c r="R271" i="15"/>
  <c r="Q270" i="7"/>
  <c r="T270" i="15"/>
  <c r="Q271" i="15"/>
  <c r="R270" i="7"/>
  <c r="P270" i="14"/>
  <c r="R270" i="14"/>
  <c r="U269" i="14"/>
  <c r="S268" i="7"/>
  <c r="Q270" i="14"/>
  <c r="P270" i="7"/>
  <c r="P272" i="15"/>
  <c r="S273" i="17"/>
  <c r="U273" i="17"/>
  <c r="V273" i="17"/>
  <c r="T273" i="17"/>
  <c r="X273" i="17" l="1"/>
  <c r="Z273" i="17"/>
  <c r="Y273" i="17"/>
  <c r="W273" i="17"/>
  <c r="M274" i="17" a="1"/>
  <c r="M274" i="17" s="1"/>
  <c r="N274" i="17" s="1" a="1"/>
  <c r="N274" i="17" s="1"/>
  <c r="Y270" i="14"/>
  <c r="Z270" i="14"/>
  <c r="X270" i="14"/>
  <c r="Y271" i="15"/>
  <c r="Z271" i="15"/>
  <c r="W270" i="14"/>
  <c r="X269" i="7"/>
  <c r="Z269" i="7"/>
  <c r="W271" i="15"/>
  <c r="Y269" i="7"/>
  <c r="M272" i="14" a="1"/>
  <c r="M272" i="14" s="1"/>
  <c r="N272" i="14" s="1" a="1"/>
  <c r="N272" i="14" s="1"/>
  <c r="X272" i="15"/>
  <c r="M273" i="15" a="1"/>
  <c r="M273" i="15" s="1"/>
  <c r="N273" i="15" s="1" a="1"/>
  <c r="N273" i="15" s="1"/>
  <c r="X270" i="7"/>
  <c r="Z270" i="7"/>
  <c r="Y270" i="7"/>
  <c r="W270" i="7"/>
  <c r="N271" i="7" a="1"/>
  <c r="N271" i="7" s="1"/>
  <c r="M272" i="7" a="1"/>
  <c r="M272" i="7" s="1"/>
  <c r="O274" i="17"/>
  <c r="Q274" i="17"/>
  <c r="P274" i="17"/>
  <c r="R274" i="17"/>
  <c r="T272" i="15"/>
  <c r="V271" i="15"/>
  <c r="T270" i="7"/>
  <c r="R272" i="15"/>
  <c r="S270" i="7"/>
  <c r="O272" i="15"/>
  <c r="U270" i="14"/>
  <c r="S270" i="14"/>
  <c r="Q272" i="15"/>
  <c r="V270" i="14"/>
  <c r="T269" i="7"/>
  <c r="T270" i="14"/>
  <c r="P271" i="14"/>
  <c r="U270" i="7"/>
  <c r="U269" i="7"/>
  <c r="V269" i="7"/>
  <c r="Q271" i="14"/>
  <c r="V270" i="7"/>
  <c r="O271" i="14"/>
  <c r="U271" i="15"/>
  <c r="S271" i="15"/>
  <c r="R271" i="14"/>
  <c r="R273" i="15"/>
  <c r="R271" i="7"/>
  <c r="S274" i="17"/>
  <c r="U274" i="17"/>
  <c r="T274" i="17"/>
  <c r="V274" i="17"/>
  <c r="Z274" i="17" l="1"/>
  <c r="X274" i="17"/>
  <c r="Y274" i="17"/>
  <c r="W274" i="17"/>
  <c r="M275" i="17" a="1"/>
  <c r="M275" i="17" s="1"/>
  <c r="N275" i="17" s="1" a="1"/>
  <c r="N275" i="17" s="1"/>
  <c r="Z271" i="14"/>
  <c r="W271" i="14"/>
  <c r="Y271" i="14"/>
  <c r="X271" i="14"/>
  <c r="Y272" i="15"/>
  <c r="W272" i="15"/>
  <c r="Z272" i="15"/>
  <c r="M273" i="14" a="1"/>
  <c r="M273" i="14" s="1"/>
  <c r="N273" i="14" s="1" a="1"/>
  <c r="N273" i="14" s="1"/>
  <c r="Z273" i="15"/>
  <c r="M274" i="15" a="1"/>
  <c r="M274" i="15" s="1"/>
  <c r="N274" i="15" s="1" a="1"/>
  <c r="N274" i="15" s="1"/>
  <c r="Z271" i="7"/>
  <c r="N272" i="7" a="1"/>
  <c r="N272" i="7" s="1"/>
  <c r="M273" i="7" a="1"/>
  <c r="M273" i="7" s="1"/>
  <c r="R275" i="17"/>
  <c r="P275" i="17"/>
  <c r="O275" i="17"/>
  <c r="Q275" i="17"/>
  <c r="V271" i="7"/>
  <c r="S272" i="15"/>
  <c r="P272" i="14"/>
  <c r="V273" i="15"/>
  <c r="R272" i="14"/>
  <c r="O272" i="14"/>
  <c r="V272" i="15"/>
  <c r="V271" i="14"/>
  <c r="S271" i="14"/>
  <c r="O273" i="15"/>
  <c r="U271" i="14"/>
  <c r="P271" i="7"/>
  <c r="Q271" i="7"/>
  <c r="T271" i="14"/>
  <c r="Q273" i="15"/>
  <c r="P273" i="15"/>
  <c r="U272" i="15"/>
  <c r="Q272" i="14"/>
  <c r="O271" i="7"/>
  <c r="R274" i="15"/>
  <c r="R272" i="7"/>
  <c r="V275" i="17"/>
  <c r="T275" i="17"/>
  <c r="S275" i="17"/>
  <c r="U275" i="17"/>
  <c r="Y275" i="17" l="1"/>
  <c r="W275" i="17"/>
  <c r="X275" i="17"/>
  <c r="Z275" i="17"/>
  <c r="M276" i="17" a="1"/>
  <c r="M276" i="17" s="1"/>
  <c r="N276" i="17" s="1" a="1"/>
  <c r="N276" i="17" s="1"/>
  <c r="W271" i="7"/>
  <c r="Y272" i="14"/>
  <c r="X273" i="15"/>
  <c r="Y273" i="15"/>
  <c r="Y271" i="7"/>
  <c r="X271" i="7"/>
  <c r="W273" i="15"/>
  <c r="W272" i="14"/>
  <c r="Z272" i="14"/>
  <c r="X272" i="14"/>
  <c r="M274" i="14" a="1"/>
  <c r="M274" i="14" s="1"/>
  <c r="N274" i="14" s="1" a="1"/>
  <c r="N274" i="14" s="1"/>
  <c r="Z274" i="15"/>
  <c r="M275" i="15" a="1"/>
  <c r="M275" i="15" s="1"/>
  <c r="N275" i="15" s="1" a="1"/>
  <c r="N275" i="15" s="1"/>
  <c r="Z272" i="7"/>
  <c r="N273" i="7" a="1"/>
  <c r="N273" i="7" s="1"/>
  <c r="M274" i="7" a="1"/>
  <c r="M274" i="7" s="1"/>
  <c r="Q276" i="17"/>
  <c r="R276" i="17"/>
  <c r="P276" i="17"/>
  <c r="O276" i="17"/>
  <c r="V272" i="7"/>
  <c r="T271" i="7"/>
  <c r="Q273" i="14"/>
  <c r="O273" i="14"/>
  <c r="V274" i="15"/>
  <c r="O274" i="15"/>
  <c r="S271" i="7"/>
  <c r="S273" i="15"/>
  <c r="R273" i="14"/>
  <c r="T272" i="14"/>
  <c r="O272" i="7"/>
  <c r="U271" i="7"/>
  <c r="Q274" i="15"/>
  <c r="P274" i="15"/>
  <c r="P273" i="14"/>
  <c r="S272" i="14"/>
  <c r="Q272" i="7"/>
  <c r="U272" i="14"/>
  <c r="P272" i="7"/>
  <c r="Q273" i="7"/>
  <c r="R273" i="7"/>
  <c r="T273" i="15"/>
  <c r="V272" i="14"/>
  <c r="U273" i="15"/>
  <c r="O275" i="15"/>
  <c r="P273" i="7"/>
  <c r="U276" i="17"/>
  <c r="V276" i="17"/>
  <c r="T276" i="17"/>
  <c r="S276" i="17"/>
  <c r="W276" i="17" l="1"/>
  <c r="X276" i="17"/>
  <c r="Z276" i="17"/>
  <c r="Y276" i="17"/>
  <c r="M277" i="17" a="1"/>
  <c r="M277" i="17" s="1"/>
  <c r="N277" i="17" s="1" a="1"/>
  <c r="N277" i="17" s="1"/>
  <c r="X272" i="7"/>
  <c r="Y272" i="7"/>
  <c r="X273" i="14"/>
  <c r="X274" i="15"/>
  <c r="Y274" i="15"/>
  <c r="W272" i="7"/>
  <c r="Z273" i="14"/>
  <c r="W274" i="15"/>
  <c r="W273" i="14"/>
  <c r="Y273" i="14"/>
  <c r="M275" i="14" a="1"/>
  <c r="M275" i="14" s="1"/>
  <c r="N275" i="14" s="1" a="1"/>
  <c r="N275" i="14" s="1"/>
  <c r="W275" i="15"/>
  <c r="M276" i="15" a="1"/>
  <c r="M276" i="15" s="1"/>
  <c r="N276" i="15" s="1" a="1"/>
  <c r="N276" i="15" s="1"/>
  <c r="X273" i="7"/>
  <c r="Z273" i="7"/>
  <c r="Y273" i="7"/>
  <c r="N274" i="7" a="1"/>
  <c r="N274" i="7" s="1"/>
  <c r="M275" i="7" a="1"/>
  <c r="M275" i="7" s="1"/>
  <c r="P277" i="17"/>
  <c r="R277" i="17"/>
  <c r="O277" i="17"/>
  <c r="Q277" i="17"/>
  <c r="T273" i="7"/>
  <c r="U274" i="15"/>
  <c r="S275" i="15"/>
  <c r="Q274" i="14"/>
  <c r="V273" i="7"/>
  <c r="S272" i="7"/>
  <c r="O274" i="14"/>
  <c r="U273" i="7"/>
  <c r="P274" i="14"/>
  <c r="T272" i="7"/>
  <c r="R274" i="14"/>
  <c r="V273" i="14"/>
  <c r="U272" i="7"/>
  <c r="S274" i="15"/>
  <c r="R275" i="15"/>
  <c r="Q275" i="15"/>
  <c r="T273" i="14"/>
  <c r="S273" i="14"/>
  <c r="P275" i="15"/>
  <c r="O273" i="7"/>
  <c r="T274" i="15"/>
  <c r="U273" i="14"/>
  <c r="P276" i="15"/>
  <c r="Q274" i="7"/>
  <c r="T277" i="17"/>
  <c r="V277" i="17"/>
  <c r="S277" i="17"/>
  <c r="U277" i="17"/>
  <c r="Y277" i="17" l="1"/>
  <c r="W277" i="17"/>
  <c r="Z277" i="17"/>
  <c r="X277" i="17"/>
  <c r="M278" i="17" a="1"/>
  <c r="M278" i="17" s="1"/>
  <c r="N278" i="17" s="1" a="1"/>
  <c r="N278" i="17" s="1"/>
  <c r="W273" i="7"/>
  <c r="X275" i="15"/>
  <c r="Y275" i="15"/>
  <c r="Z275" i="15"/>
  <c r="Z274" i="14"/>
  <c r="X274" i="14"/>
  <c r="W274" i="14"/>
  <c r="Y274" i="14"/>
  <c r="M276" i="14" a="1"/>
  <c r="M276" i="14" s="1"/>
  <c r="N276" i="14" s="1" a="1"/>
  <c r="N276" i="14" s="1"/>
  <c r="X276" i="15"/>
  <c r="M277" i="15" a="1"/>
  <c r="M277" i="15" s="1"/>
  <c r="N277" i="15" s="1" a="1"/>
  <c r="N277" i="15" s="1"/>
  <c r="Y274" i="7"/>
  <c r="N275" i="7" a="1"/>
  <c r="N275" i="7" s="1"/>
  <c r="M276" i="7" a="1"/>
  <c r="M276" i="7" s="1"/>
  <c r="P278" i="17"/>
  <c r="R278" i="17"/>
  <c r="O278" i="17"/>
  <c r="Q278" i="17"/>
  <c r="U274" i="7"/>
  <c r="R276" i="15"/>
  <c r="T276" i="15"/>
  <c r="T274" i="14"/>
  <c r="S273" i="7"/>
  <c r="S274" i="14"/>
  <c r="O275" i="14"/>
  <c r="Q275" i="7"/>
  <c r="Q276" i="15"/>
  <c r="T275" i="15"/>
  <c r="U274" i="14"/>
  <c r="P275" i="14"/>
  <c r="R275" i="14"/>
  <c r="U275" i="15"/>
  <c r="R274" i="7"/>
  <c r="Q275" i="14"/>
  <c r="V275" i="15"/>
  <c r="P274" i="7"/>
  <c r="O274" i="7"/>
  <c r="R275" i="7"/>
  <c r="V274" i="14"/>
  <c r="O276" i="15"/>
  <c r="O275" i="7"/>
  <c r="R277" i="15"/>
  <c r="T278" i="17"/>
  <c r="V278" i="17"/>
  <c r="S278" i="17"/>
  <c r="U278" i="17"/>
  <c r="Y278" i="17" l="1"/>
  <c r="W278" i="17"/>
  <c r="Z278" i="17"/>
  <c r="X278" i="17"/>
  <c r="M279" i="17" a="1"/>
  <c r="M279" i="17" s="1"/>
  <c r="N279" i="17" s="1" a="1"/>
  <c r="N279" i="17" s="1"/>
  <c r="W276" i="15"/>
  <c r="W274" i="7"/>
  <c r="X274" i="7"/>
  <c r="Y275" i="14"/>
  <c r="Z274" i="7"/>
  <c r="Z275" i="14"/>
  <c r="X275" i="14"/>
  <c r="Y276" i="15"/>
  <c r="W275" i="14"/>
  <c r="Z276" i="15"/>
  <c r="M277" i="14" a="1"/>
  <c r="M277" i="14" s="1"/>
  <c r="N277" i="14" s="1" a="1"/>
  <c r="N277" i="14" s="1"/>
  <c r="Z277" i="15"/>
  <c r="M278" i="15" a="1"/>
  <c r="M278" i="15" s="1"/>
  <c r="N278" i="15" s="1" a="1"/>
  <c r="N278" i="15" s="1"/>
  <c r="Z275" i="7"/>
  <c r="Y275" i="7"/>
  <c r="W275" i="7"/>
  <c r="N276" i="7" a="1"/>
  <c r="N276" i="7" s="1"/>
  <c r="M277" i="7" a="1"/>
  <c r="M277" i="7" s="1"/>
  <c r="Q279" i="17"/>
  <c r="R279" i="17"/>
  <c r="P279" i="17"/>
  <c r="O279" i="17"/>
  <c r="V277" i="15"/>
  <c r="Q277" i="15"/>
  <c r="V275" i="14"/>
  <c r="P275" i="7"/>
  <c r="S275" i="7"/>
  <c r="S276" i="15"/>
  <c r="T275" i="14"/>
  <c r="O277" i="15"/>
  <c r="U275" i="14"/>
  <c r="S275" i="14"/>
  <c r="R276" i="14"/>
  <c r="V275" i="7"/>
  <c r="S274" i="7"/>
  <c r="U276" i="15"/>
  <c r="P277" i="15"/>
  <c r="T274" i="7"/>
  <c r="U275" i="7"/>
  <c r="Q276" i="14"/>
  <c r="O276" i="14"/>
  <c r="V276" i="15"/>
  <c r="P276" i="7"/>
  <c r="P276" i="14"/>
  <c r="Q276" i="7"/>
  <c r="V274" i="7"/>
  <c r="O278" i="15"/>
  <c r="R276" i="7"/>
  <c r="U279" i="17"/>
  <c r="V279" i="17"/>
  <c r="T279" i="17"/>
  <c r="S279" i="17"/>
  <c r="W279" i="17" l="1"/>
  <c r="X279" i="17"/>
  <c r="Z279" i="17"/>
  <c r="Y279" i="17"/>
  <c r="M280" i="17" a="1"/>
  <c r="M280" i="17" s="1"/>
  <c r="N280" i="17" s="1" a="1"/>
  <c r="N280" i="17" s="1"/>
  <c r="X276" i="14"/>
  <c r="W276" i="14"/>
  <c r="Y276" i="14"/>
  <c r="X277" i="15"/>
  <c r="Z276" i="14"/>
  <c r="W277" i="15"/>
  <c r="X275" i="7"/>
  <c r="Y277" i="15"/>
  <c r="M278" i="14" a="1"/>
  <c r="M278" i="14" s="1"/>
  <c r="N278" i="14" s="1" a="1"/>
  <c r="N278" i="14" s="1"/>
  <c r="W278" i="15"/>
  <c r="M279" i="15" a="1"/>
  <c r="M279" i="15" s="1"/>
  <c r="N279" i="15" s="1" a="1"/>
  <c r="N279" i="15" s="1"/>
  <c r="N277" i="7" a="1"/>
  <c r="N277" i="7" s="1"/>
  <c r="M278" i="7" a="1"/>
  <c r="M278" i="7" s="1"/>
  <c r="Z276" i="7"/>
  <c r="X276" i="7"/>
  <c r="Y276" i="7"/>
  <c r="R280" i="17"/>
  <c r="P280" i="17"/>
  <c r="O280" i="17"/>
  <c r="Q280" i="17"/>
  <c r="V276" i="7"/>
  <c r="S278" i="15"/>
  <c r="V276" i="14"/>
  <c r="R277" i="14"/>
  <c r="U276" i="7"/>
  <c r="S277" i="15"/>
  <c r="Q277" i="14"/>
  <c r="P277" i="14"/>
  <c r="O277" i="14"/>
  <c r="P278" i="15"/>
  <c r="T276" i="14"/>
  <c r="T275" i="7"/>
  <c r="O276" i="7"/>
  <c r="R278" i="15"/>
  <c r="T276" i="7"/>
  <c r="S276" i="14"/>
  <c r="U277" i="15"/>
  <c r="T277" i="15"/>
  <c r="Q278" i="15"/>
  <c r="U276" i="14"/>
  <c r="O279" i="15"/>
  <c r="Q277" i="7"/>
  <c r="V280" i="17"/>
  <c r="T280" i="17"/>
  <c r="S280" i="17"/>
  <c r="U280" i="17"/>
  <c r="Y280" i="17" l="1"/>
  <c r="W280" i="17"/>
  <c r="X280" i="17"/>
  <c r="Z280" i="17"/>
  <c r="M281" i="17" a="1"/>
  <c r="M281" i="17" s="1"/>
  <c r="N281" i="17" s="1" a="1"/>
  <c r="N281" i="17" s="1"/>
  <c r="Y278" i="15"/>
  <c r="Z278" i="15"/>
  <c r="W276" i="7"/>
  <c r="X278" i="15"/>
  <c r="W277" i="14"/>
  <c r="X277" i="14"/>
  <c r="Y277" i="14"/>
  <c r="Z277" i="14"/>
  <c r="M279" i="14" a="1"/>
  <c r="M279" i="14" s="1"/>
  <c r="N279" i="14" s="1" a="1"/>
  <c r="N279" i="14" s="1"/>
  <c r="W279" i="15"/>
  <c r="M280" i="15" a="1"/>
  <c r="M280" i="15" s="1"/>
  <c r="N280" i="15" s="1" a="1"/>
  <c r="N280" i="15" s="1"/>
  <c r="Y277" i="7"/>
  <c r="N278" i="7" a="1"/>
  <c r="N278" i="7" s="1"/>
  <c r="M279" i="7" a="1"/>
  <c r="M279" i="7" s="1"/>
  <c r="P281" i="17"/>
  <c r="R281" i="17"/>
  <c r="O281" i="17"/>
  <c r="Q281" i="17"/>
  <c r="U277" i="7"/>
  <c r="R279" i="15"/>
  <c r="S279" i="15"/>
  <c r="T277" i="14"/>
  <c r="R277" i="7"/>
  <c r="P277" i="7"/>
  <c r="U278" i="15"/>
  <c r="U277" i="14"/>
  <c r="Q279" i="15"/>
  <c r="O278" i="14"/>
  <c r="T278" i="15"/>
  <c r="P278" i="14"/>
  <c r="Q278" i="14"/>
  <c r="O277" i="7"/>
  <c r="S277" i="14"/>
  <c r="V278" i="15"/>
  <c r="V277" i="14"/>
  <c r="P279" i="15"/>
  <c r="S276" i="7"/>
  <c r="R278" i="14"/>
  <c r="Q280" i="15"/>
  <c r="R278" i="7"/>
  <c r="T281" i="17"/>
  <c r="V281" i="17"/>
  <c r="S281" i="17"/>
  <c r="U281" i="17"/>
  <c r="Y281" i="17" l="1"/>
  <c r="W281" i="17"/>
  <c r="Z281" i="17"/>
  <c r="X281" i="17"/>
  <c r="M282" i="17" a="1"/>
  <c r="M282" i="17" s="1"/>
  <c r="N282" i="17" s="1" a="1"/>
  <c r="N282" i="17" s="1"/>
  <c r="Z278" i="14"/>
  <c r="X279" i="15"/>
  <c r="W277" i="7"/>
  <c r="Y278" i="14"/>
  <c r="X278" i="14"/>
  <c r="W278" i="14"/>
  <c r="Y279" i="15"/>
  <c r="X277" i="7"/>
  <c r="Z277" i="7"/>
  <c r="Z279" i="15"/>
  <c r="M280" i="14" a="1"/>
  <c r="M280" i="14" s="1"/>
  <c r="N280" i="14" s="1" a="1"/>
  <c r="N280" i="14" s="1"/>
  <c r="Y280" i="15"/>
  <c r="M281" i="15" a="1"/>
  <c r="M281" i="15" s="1"/>
  <c r="N281" i="15" s="1" a="1"/>
  <c r="N281" i="15" s="1"/>
  <c r="Z278" i="7"/>
  <c r="N279" i="7" a="1"/>
  <c r="N279" i="7" s="1"/>
  <c r="M280" i="7" a="1"/>
  <c r="M280" i="7" s="1"/>
  <c r="Q282" i="17"/>
  <c r="R282" i="17"/>
  <c r="P282" i="17"/>
  <c r="O282" i="17"/>
  <c r="V278" i="7"/>
  <c r="S278" i="14"/>
  <c r="P279" i="14"/>
  <c r="U280" i="15"/>
  <c r="O279" i="14"/>
  <c r="V278" i="14"/>
  <c r="U279" i="15"/>
  <c r="T279" i="15"/>
  <c r="T277" i="7"/>
  <c r="O278" i="7"/>
  <c r="P278" i="7"/>
  <c r="Q279" i="14"/>
  <c r="S277" i="7"/>
  <c r="V277" i="7"/>
  <c r="Q278" i="7"/>
  <c r="P280" i="15"/>
  <c r="V279" i="15"/>
  <c r="R280" i="15"/>
  <c r="U278" i="14"/>
  <c r="O280" i="15"/>
  <c r="R279" i="14"/>
  <c r="T278" i="14"/>
  <c r="P279" i="7"/>
  <c r="R281" i="15"/>
  <c r="U282" i="17"/>
  <c r="V282" i="17"/>
  <c r="T282" i="17"/>
  <c r="S282" i="17"/>
  <c r="W282" i="17" l="1"/>
  <c r="X282" i="17"/>
  <c r="Z282" i="17"/>
  <c r="Y282" i="17"/>
  <c r="M283" i="17" a="1"/>
  <c r="M283" i="17" s="1"/>
  <c r="N283" i="17" s="1" a="1"/>
  <c r="N283" i="17" s="1"/>
  <c r="Z279" i="14"/>
  <c r="W280" i="15"/>
  <c r="Z280" i="15"/>
  <c r="X280" i="15"/>
  <c r="Y278" i="7"/>
  <c r="Y279" i="14"/>
  <c r="X278" i="7"/>
  <c r="W278" i="7"/>
  <c r="W279" i="14"/>
  <c r="X279" i="14"/>
  <c r="M281" i="14" a="1"/>
  <c r="M281" i="14" s="1"/>
  <c r="N281" i="14" s="1" a="1"/>
  <c r="N281" i="14" s="1"/>
  <c r="Z281" i="15"/>
  <c r="M282" i="15" a="1"/>
  <c r="M282" i="15" s="1"/>
  <c r="N282" i="15" s="1" a="1"/>
  <c r="N282" i="15" s="1"/>
  <c r="X279" i="7"/>
  <c r="N280" i="7" a="1"/>
  <c r="N280" i="7" s="1"/>
  <c r="M281" i="7" a="1"/>
  <c r="M281" i="7" s="1"/>
  <c r="Q283" i="17"/>
  <c r="P283" i="17"/>
  <c r="R283" i="17"/>
  <c r="O283" i="17"/>
  <c r="V281" i="15"/>
  <c r="U279" i="14"/>
  <c r="R280" i="14"/>
  <c r="Q280" i="14"/>
  <c r="T278" i="7"/>
  <c r="Q281" i="15"/>
  <c r="T279" i="7"/>
  <c r="O281" i="15"/>
  <c r="V279" i="14"/>
  <c r="T280" i="15"/>
  <c r="U278" i="7"/>
  <c r="O280" i="14"/>
  <c r="S280" i="15"/>
  <c r="S278" i="7"/>
  <c r="P281" i="15"/>
  <c r="T279" i="14"/>
  <c r="O279" i="7"/>
  <c r="R279" i="7"/>
  <c r="V280" i="15"/>
  <c r="S279" i="14"/>
  <c r="Q279" i="7"/>
  <c r="P280" i="7"/>
  <c r="P280" i="14"/>
  <c r="O280" i="7"/>
  <c r="R282" i="15"/>
  <c r="Q280" i="7"/>
  <c r="U283" i="17"/>
  <c r="T283" i="17"/>
  <c r="V283" i="17"/>
  <c r="S283" i="17"/>
  <c r="W283" i="17" l="1"/>
  <c r="Z283" i="17"/>
  <c r="X283" i="17"/>
  <c r="Y283" i="17"/>
  <c r="M284" i="17" a="1"/>
  <c r="M284" i="17" s="1"/>
  <c r="N284" i="17" s="1" a="1"/>
  <c r="N284" i="17" s="1"/>
  <c r="X280" i="14"/>
  <c r="Y279" i="7"/>
  <c r="Z279" i="7"/>
  <c r="W279" i="7"/>
  <c r="X281" i="15"/>
  <c r="W280" i="14"/>
  <c r="W281" i="15"/>
  <c r="Y281" i="15"/>
  <c r="Y280" i="14"/>
  <c r="Z280" i="14"/>
  <c r="M282" i="14" a="1"/>
  <c r="M282" i="14" s="1"/>
  <c r="N282" i="14" s="1" a="1"/>
  <c r="N282" i="14" s="1"/>
  <c r="Z282" i="15"/>
  <c r="M283" i="15" a="1"/>
  <c r="M283" i="15" s="1"/>
  <c r="N283" i="15" s="1" a="1"/>
  <c r="N283" i="15" s="1"/>
  <c r="Y280" i="7"/>
  <c r="W280" i="7"/>
  <c r="X280" i="7"/>
  <c r="N281" i="7" a="1"/>
  <c r="N281" i="7" s="1"/>
  <c r="M282" i="7" a="1"/>
  <c r="M282" i="7" s="1"/>
  <c r="Q284" i="17"/>
  <c r="O284" i="17"/>
  <c r="P284" i="17"/>
  <c r="R284" i="17"/>
  <c r="U280" i="7"/>
  <c r="T281" i="15"/>
  <c r="V282" i="15"/>
  <c r="P282" i="15"/>
  <c r="S280" i="7"/>
  <c r="R281" i="14"/>
  <c r="T280" i="14"/>
  <c r="S280" i="14"/>
  <c r="P281" i="14"/>
  <c r="S281" i="15"/>
  <c r="Q281" i="14"/>
  <c r="T280" i="7"/>
  <c r="O281" i="14"/>
  <c r="U279" i="7"/>
  <c r="U281" i="15"/>
  <c r="O282" i="15"/>
  <c r="V279" i="7"/>
  <c r="Q282" i="15"/>
  <c r="R281" i="7"/>
  <c r="Q281" i="7"/>
  <c r="U280" i="14"/>
  <c r="S279" i="7"/>
  <c r="R280" i="7"/>
  <c r="V280" i="14"/>
  <c r="P281" i="7"/>
  <c r="O281" i="7"/>
  <c r="Q283" i="15"/>
  <c r="U284" i="17"/>
  <c r="S284" i="17"/>
  <c r="T284" i="17"/>
  <c r="V284" i="17"/>
  <c r="Z284" i="17" l="1"/>
  <c r="X284" i="17"/>
  <c r="W284" i="17"/>
  <c r="Y284" i="17"/>
  <c r="M285" i="17" a="1"/>
  <c r="M285" i="17" s="1"/>
  <c r="N285" i="17" s="1" a="1"/>
  <c r="N285" i="17" s="1"/>
  <c r="Z280" i="7"/>
  <c r="Y282" i="15"/>
  <c r="W282" i="15"/>
  <c r="W281" i="14"/>
  <c r="Y281" i="14"/>
  <c r="X281" i="14"/>
  <c r="Z281" i="14"/>
  <c r="X282" i="15"/>
  <c r="M283" i="14" a="1"/>
  <c r="M283" i="14" s="1"/>
  <c r="N283" i="14" s="1" a="1"/>
  <c r="N283" i="14" s="1"/>
  <c r="Y283" i="15"/>
  <c r="M284" i="15" a="1"/>
  <c r="M284" i="15" s="1"/>
  <c r="N284" i="15" s="1" a="1"/>
  <c r="N284" i="15" s="1"/>
  <c r="X281" i="7"/>
  <c r="Y281" i="7"/>
  <c r="Z281" i="7"/>
  <c r="W281" i="7"/>
  <c r="N282" i="7" a="1"/>
  <c r="N282" i="7" s="1"/>
  <c r="M283" i="7" a="1"/>
  <c r="M283" i="7" s="1"/>
  <c r="Q285" i="17"/>
  <c r="R285" i="17"/>
  <c r="P285" i="17"/>
  <c r="O285" i="17"/>
  <c r="U283" i="15"/>
  <c r="S281" i="14"/>
  <c r="R283" i="15"/>
  <c r="S281" i="7"/>
  <c r="U281" i="14"/>
  <c r="T281" i="7"/>
  <c r="V280" i="7"/>
  <c r="T281" i="14"/>
  <c r="Q282" i="14"/>
  <c r="O282" i="14"/>
  <c r="U281" i="7"/>
  <c r="R282" i="14"/>
  <c r="V281" i="7"/>
  <c r="V281" i="14"/>
  <c r="P282" i="14"/>
  <c r="U282" i="15"/>
  <c r="T282" i="15"/>
  <c r="O283" i="15"/>
  <c r="S282" i="15"/>
  <c r="P283" i="15"/>
  <c r="R284" i="15"/>
  <c r="O282" i="7"/>
  <c r="U285" i="17"/>
  <c r="V285" i="17"/>
  <c r="T285" i="17"/>
  <c r="S285" i="17"/>
  <c r="W285" i="17" l="1"/>
  <c r="X285" i="17"/>
  <c r="Z285" i="17"/>
  <c r="Y285" i="17"/>
  <c r="M286" i="17" a="1"/>
  <c r="M286" i="17" s="1"/>
  <c r="N286" i="17" s="1" a="1"/>
  <c r="N286" i="17" s="1"/>
  <c r="X283" i="15"/>
  <c r="W283" i="15"/>
  <c r="X282" i="14"/>
  <c r="Z282" i="14"/>
  <c r="W282" i="14"/>
  <c r="Y282" i="14"/>
  <c r="Z283" i="15"/>
  <c r="M284" i="14" a="1"/>
  <c r="M284" i="14" s="1"/>
  <c r="N284" i="14" s="1" a="1"/>
  <c r="N284" i="14" s="1"/>
  <c r="Z284" i="15"/>
  <c r="M285" i="15" a="1"/>
  <c r="M285" i="15" s="1"/>
  <c r="N285" i="15" s="1" a="1"/>
  <c r="N285" i="15" s="1"/>
  <c r="W282" i="7"/>
  <c r="N283" i="7" a="1"/>
  <c r="N283" i="7" s="1"/>
  <c r="M284" i="7" a="1"/>
  <c r="M284" i="7" s="1"/>
  <c r="O286" i="17"/>
  <c r="P286" i="17"/>
  <c r="R286" i="17"/>
  <c r="Q286" i="17"/>
  <c r="S282" i="7"/>
  <c r="U282" i="14"/>
  <c r="V284" i="15"/>
  <c r="Q282" i="7"/>
  <c r="T283" i="15"/>
  <c r="V283" i="15"/>
  <c r="O284" i="15"/>
  <c r="S283" i="15"/>
  <c r="Q283" i="14"/>
  <c r="R283" i="14"/>
  <c r="R282" i="7"/>
  <c r="P282" i="7"/>
  <c r="Q284" i="15"/>
  <c r="T282" i="14"/>
  <c r="P283" i="14"/>
  <c r="O283" i="14"/>
  <c r="V282" i="14"/>
  <c r="S282" i="14"/>
  <c r="P284" i="15"/>
  <c r="O283" i="7"/>
  <c r="R285" i="15"/>
  <c r="R283" i="7"/>
  <c r="S286" i="17"/>
  <c r="T286" i="17"/>
  <c r="V286" i="17"/>
  <c r="U286" i="17"/>
  <c r="Y286" i="17" l="1"/>
  <c r="Z286" i="17"/>
  <c r="X286" i="17"/>
  <c r="W286" i="17"/>
  <c r="M287" i="17" a="1"/>
  <c r="M287" i="17" s="1"/>
  <c r="N287" i="17" s="1" a="1"/>
  <c r="N287" i="17" s="1"/>
  <c r="X284" i="15"/>
  <c r="W283" i="14"/>
  <c r="X283" i="14"/>
  <c r="Y284" i="15"/>
  <c r="X282" i="7"/>
  <c r="Z282" i="7"/>
  <c r="Z283" i="14"/>
  <c r="Y283" i="14"/>
  <c r="W284" i="15"/>
  <c r="Y282" i="7"/>
  <c r="M285" i="14" a="1"/>
  <c r="M285" i="14" s="1"/>
  <c r="N285" i="14" s="1" a="1"/>
  <c r="N285" i="14" s="1"/>
  <c r="Z285" i="15"/>
  <c r="M286" i="15" a="1"/>
  <c r="M286" i="15" s="1"/>
  <c r="N286" i="15" s="1" a="1"/>
  <c r="N286" i="15" s="1"/>
  <c r="Z283" i="7"/>
  <c r="W283" i="7"/>
  <c r="N284" i="7" a="1"/>
  <c r="N284" i="7" s="1"/>
  <c r="M285" i="7" a="1"/>
  <c r="M285" i="7" s="1"/>
  <c r="R287" i="17"/>
  <c r="Q287" i="17"/>
  <c r="O287" i="17"/>
  <c r="P287" i="17"/>
  <c r="V283" i="7"/>
  <c r="P285" i="15"/>
  <c r="V285" i="15"/>
  <c r="V282" i="7"/>
  <c r="S283" i="7"/>
  <c r="Q283" i="7"/>
  <c r="T284" i="15"/>
  <c r="V283" i="14"/>
  <c r="P283" i="7"/>
  <c r="P284" i="14"/>
  <c r="U283" i="14"/>
  <c r="R284" i="14"/>
  <c r="O284" i="14"/>
  <c r="O285" i="15"/>
  <c r="S283" i="14"/>
  <c r="Q284" i="14"/>
  <c r="S284" i="15"/>
  <c r="T283" i="14"/>
  <c r="U284" i="15"/>
  <c r="U282" i="7"/>
  <c r="T282" i="7"/>
  <c r="Q285" i="15"/>
  <c r="P286" i="15"/>
  <c r="P284" i="7"/>
  <c r="V287" i="17"/>
  <c r="U287" i="17"/>
  <c r="S287" i="17"/>
  <c r="T287" i="17"/>
  <c r="X287" i="17" l="1"/>
  <c r="W287" i="17"/>
  <c r="Y287" i="17"/>
  <c r="Z287" i="17"/>
  <c r="M288" i="17" a="1"/>
  <c r="M288" i="17" s="1"/>
  <c r="N288" i="17" s="1" a="1"/>
  <c r="N288" i="17" s="1"/>
  <c r="Y285" i="15"/>
  <c r="Y284" i="14"/>
  <c r="W285" i="15"/>
  <c r="W284" i="14"/>
  <c r="Z284" i="14"/>
  <c r="X284" i="14"/>
  <c r="X283" i="7"/>
  <c r="Y283" i="7"/>
  <c r="X285" i="15"/>
  <c r="M286" i="14" a="1"/>
  <c r="M286" i="14" s="1"/>
  <c r="N286" i="14" s="1" a="1"/>
  <c r="N286" i="14" s="1"/>
  <c r="X286" i="15"/>
  <c r="M287" i="15" a="1"/>
  <c r="M287" i="15" s="1"/>
  <c r="N287" i="15" s="1" a="1"/>
  <c r="N287" i="15" s="1"/>
  <c r="X284" i="7"/>
  <c r="N285" i="7" a="1"/>
  <c r="N285" i="7" s="1"/>
  <c r="M286" i="7" a="1"/>
  <c r="M286" i="7" s="1"/>
  <c r="O288" i="17"/>
  <c r="Q288" i="17"/>
  <c r="R288" i="17"/>
  <c r="P288" i="17"/>
  <c r="T284" i="7"/>
  <c r="P285" i="14"/>
  <c r="T286" i="15"/>
  <c r="T284" i="14"/>
  <c r="R285" i="14"/>
  <c r="U285" i="15"/>
  <c r="T283" i="7"/>
  <c r="Q285" i="14"/>
  <c r="U284" i="14"/>
  <c r="U283" i="7"/>
  <c r="O286" i="15"/>
  <c r="Q286" i="15"/>
  <c r="S285" i="15"/>
  <c r="T285" i="15"/>
  <c r="O284" i="7"/>
  <c r="R284" i="7"/>
  <c r="V284" i="14"/>
  <c r="S284" i="14"/>
  <c r="Q284" i="7"/>
  <c r="O285" i="14"/>
  <c r="R286" i="15"/>
  <c r="P287" i="15"/>
  <c r="R285" i="7"/>
  <c r="S288" i="17"/>
  <c r="U288" i="17"/>
  <c r="V288" i="17"/>
  <c r="T288" i="17"/>
  <c r="X288" i="17" l="1"/>
  <c r="Z288" i="17"/>
  <c r="Y288" i="17"/>
  <c r="W288" i="17"/>
  <c r="M289" i="17" a="1"/>
  <c r="M289" i="17" s="1"/>
  <c r="N289" i="17" s="1" a="1"/>
  <c r="N289" i="17" s="1"/>
  <c r="Z286" i="15"/>
  <c r="W285" i="14"/>
  <c r="Y284" i="7"/>
  <c r="Z284" i="7"/>
  <c r="W284" i="7"/>
  <c r="Y286" i="15"/>
  <c r="W286" i="15"/>
  <c r="Y285" i="14"/>
  <c r="Z285" i="14"/>
  <c r="X285" i="14"/>
  <c r="M287" i="14" a="1"/>
  <c r="M287" i="14" s="1"/>
  <c r="N287" i="14" s="1" a="1"/>
  <c r="N287" i="14" s="1"/>
  <c r="X287" i="15"/>
  <c r="M288" i="15" a="1"/>
  <c r="M288" i="15" s="1"/>
  <c r="N288" i="15" s="1" a="1"/>
  <c r="N288" i="15" s="1"/>
  <c r="Z285" i="7"/>
  <c r="N286" i="7" a="1"/>
  <c r="N286" i="7" s="1"/>
  <c r="M287" i="7" a="1"/>
  <c r="M287" i="7" s="1"/>
  <c r="P289" i="17"/>
  <c r="Q289" i="17"/>
  <c r="R289" i="17"/>
  <c r="O289" i="17"/>
  <c r="V285" i="7"/>
  <c r="U286" i="15"/>
  <c r="R286" i="14"/>
  <c r="T287" i="15"/>
  <c r="Q286" i="14"/>
  <c r="V286" i="15"/>
  <c r="S286" i="15"/>
  <c r="P285" i="7"/>
  <c r="Q285" i="7"/>
  <c r="U285" i="14"/>
  <c r="O285" i="7"/>
  <c r="S285" i="14"/>
  <c r="Q287" i="15"/>
  <c r="U284" i="7"/>
  <c r="V285" i="14"/>
  <c r="V284" i="7"/>
  <c r="T285" i="14"/>
  <c r="O287" i="15"/>
  <c r="R287" i="15"/>
  <c r="S284" i="7"/>
  <c r="P286" i="14"/>
  <c r="O286" i="14"/>
  <c r="O288" i="15"/>
  <c r="R286" i="7"/>
  <c r="T289" i="17"/>
  <c r="U289" i="17"/>
  <c r="V289" i="17"/>
  <c r="S289" i="17"/>
  <c r="W289" i="17" l="1"/>
  <c r="Z289" i="17"/>
  <c r="Y289" i="17"/>
  <c r="X289" i="17"/>
  <c r="M290" i="17" a="1"/>
  <c r="M290" i="17" s="1"/>
  <c r="N290" i="17" s="1" a="1"/>
  <c r="N290" i="17" s="1"/>
  <c r="W286" i="14"/>
  <c r="X286" i="14"/>
  <c r="Z287" i="15"/>
  <c r="W287" i="15"/>
  <c r="Y287" i="15"/>
  <c r="W285" i="7"/>
  <c r="Y285" i="7"/>
  <c r="X285" i="7"/>
  <c r="Y286" i="14"/>
  <c r="Z286" i="14"/>
  <c r="M288" i="14" a="1"/>
  <c r="M288" i="14" s="1"/>
  <c r="N288" i="14" s="1" a="1"/>
  <c r="N288" i="14" s="1"/>
  <c r="W288" i="15"/>
  <c r="M289" i="15" a="1"/>
  <c r="M289" i="15" s="1"/>
  <c r="N289" i="15" s="1" a="1"/>
  <c r="N289" i="15" s="1"/>
  <c r="Z286" i="7"/>
  <c r="N287" i="7" a="1"/>
  <c r="N287" i="7" s="1"/>
  <c r="M288" i="7" a="1"/>
  <c r="M288" i="7" s="1"/>
  <c r="P290" i="17"/>
  <c r="R290" i="17"/>
  <c r="O290" i="17"/>
  <c r="Q290" i="17"/>
  <c r="V286" i="7"/>
  <c r="S285" i="7"/>
  <c r="S288" i="15"/>
  <c r="O287" i="14"/>
  <c r="S286" i="14"/>
  <c r="U285" i="7"/>
  <c r="P287" i="14"/>
  <c r="Q287" i="14"/>
  <c r="T286" i="14"/>
  <c r="T285" i="7"/>
  <c r="R287" i="14"/>
  <c r="V287" i="15"/>
  <c r="R288" i="15"/>
  <c r="U286" i="14"/>
  <c r="Q286" i="7"/>
  <c r="Q288" i="15"/>
  <c r="O286" i="7"/>
  <c r="S287" i="15"/>
  <c r="V286" i="14"/>
  <c r="P286" i="7"/>
  <c r="P288" i="15"/>
  <c r="U287" i="15"/>
  <c r="R289" i="15"/>
  <c r="R287" i="7"/>
  <c r="T290" i="17"/>
  <c r="V290" i="17"/>
  <c r="S290" i="17"/>
  <c r="U290" i="17"/>
  <c r="Y290" i="17" l="1"/>
  <c r="W290" i="17"/>
  <c r="Z290" i="17"/>
  <c r="X290" i="17"/>
  <c r="M291" i="17" a="1"/>
  <c r="M291" i="17" s="1"/>
  <c r="N291" i="17" s="1" a="1"/>
  <c r="N291" i="17" s="1"/>
  <c r="X288" i="15"/>
  <c r="X286" i="7"/>
  <c r="W286" i="7"/>
  <c r="Y288" i="15"/>
  <c r="Y286" i="7"/>
  <c r="Z288" i="15"/>
  <c r="Z287" i="14"/>
  <c r="Y287" i="14"/>
  <c r="X287" i="14"/>
  <c r="W287" i="14"/>
  <c r="M289" i="14" a="1"/>
  <c r="M289" i="14" s="1"/>
  <c r="N289" i="14" s="1" a="1"/>
  <c r="N289" i="14" s="1"/>
  <c r="Z289" i="15"/>
  <c r="M290" i="15" a="1"/>
  <c r="M290" i="15" s="1"/>
  <c r="N290" i="15" s="1" a="1"/>
  <c r="N290" i="15" s="1"/>
  <c r="Z287" i="7"/>
  <c r="N288" i="7" a="1"/>
  <c r="N288" i="7" s="1"/>
  <c r="M289" i="7" a="1"/>
  <c r="M289" i="7" s="1"/>
  <c r="Q291" i="17"/>
  <c r="R291" i="17"/>
  <c r="O291" i="17"/>
  <c r="P291" i="17"/>
  <c r="V287" i="7"/>
  <c r="V288" i="15"/>
  <c r="P287" i="7"/>
  <c r="Q287" i="7"/>
  <c r="O287" i="7"/>
  <c r="P289" i="15"/>
  <c r="V289" i="15"/>
  <c r="T288" i="15"/>
  <c r="V287" i="14"/>
  <c r="T286" i="7"/>
  <c r="U287" i="14"/>
  <c r="Q289" i="15"/>
  <c r="O288" i="14"/>
  <c r="S286" i="7"/>
  <c r="R288" i="14"/>
  <c r="T287" i="14"/>
  <c r="P288" i="14"/>
  <c r="U288" i="15"/>
  <c r="S287" i="14"/>
  <c r="Q288" i="14"/>
  <c r="U286" i="7"/>
  <c r="O289" i="15"/>
  <c r="R288" i="7"/>
  <c r="R290" i="15"/>
  <c r="U291" i="17"/>
  <c r="V291" i="17"/>
  <c r="S291" i="17"/>
  <c r="T291" i="17"/>
  <c r="X291" i="17" l="1"/>
  <c r="W291" i="17"/>
  <c r="Z291" i="17"/>
  <c r="Y291" i="17"/>
  <c r="M292" i="17" a="1"/>
  <c r="M292" i="17" s="1"/>
  <c r="N292" i="17" s="1" a="1"/>
  <c r="N292" i="17" s="1"/>
  <c r="W289" i="15"/>
  <c r="Y288" i="14"/>
  <c r="X288" i="14"/>
  <c r="Z288" i="14"/>
  <c r="W288" i="14"/>
  <c r="Y289" i="15"/>
  <c r="X289" i="15"/>
  <c r="W287" i="7"/>
  <c r="Y287" i="7"/>
  <c r="X287" i="7"/>
  <c r="M290" i="14" a="1"/>
  <c r="M290" i="14" s="1"/>
  <c r="N290" i="14" s="1" a="1"/>
  <c r="N290" i="14" s="1"/>
  <c r="Z290" i="15"/>
  <c r="M291" i="15" a="1"/>
  <c r="M291" i="15" s="1"/>
  <c r="N291" i="15" s="1" a="1"/>
  <c r="N291" i="15" s="1"/>
  <c r="Z288" i="7"/>
  <c r="N289" i="7" a="1"/>
  <c r="N289" i="7" s="1"/>
  <c r="M290" i="7" a="1"/>
  <c r="M290" i="7" s="1"/>
  <c r="P292" i="17"/>
  <c r="Q292" i="17"/>
  <c r="R292" i="17"/>
  <c r="O292" i="17"/>
  <c r="V290" i="15"/>
  <c r="U289" i="15"/>
  <c r="O288" i="7"/>
  <c r="Q290" i="15"/>
  <c r="V288" i="7"/>
  <c r="P290" i="15"/>
  <c r="S289" i="15"/>
  <c r="T289" i="15"/>
  <c r="O290" i="15"/>
  <c r="U288" i="14"/>
  <c r="S287" i="7"/>
  <c r="Q289" i="14"/>
  <c r="R289" i="14"/>
  <c r="U287" i="7"/>
  <c r="O289" i="14"/>
  <c r="Q288" i="7"/>
  <c r="T288" i="14"/>
  <c r="P289" i="14"/>
  <c r="T287" i="7"/>
  <c r="V288" i="14"/>
  <c r="S288" i="14"/>
  <c r="P288" i="7"/>
  <c r="P291" i="15"/>
  <c r="P289" i="7"/>
  <c r="T292" i="17"/>
  <c r="U292" i="17"/>
  <c r="V292" i="17"/>
  <c r="S292" i="17"/>
  <c r="W292" i="17" l="1"/>
  <c r="Z292" i="17"/>
  <c r="Y292" i="17"/>
  <c r="X292" i="17"/>
  <c r="M293" i="17" a="1"/>
  <c r="M293" i="17" s="1"/>
  <c r="N293" i="17" s="1" a="1"/>
  <c r="N293" i="17" s="1"/>
  <c r="X288" i="7"/>
  <c r="X289" i="14"/>
  <c r="Y288" i="7"/>
  <c r="W289" i="14"/>
  <c r="Z289" i="14"/>
  <c r="Y289" i="14"/>
  <c r="W290" i="15"/>
  <c r="X290" i="15"/>
  <c r="Y290" i="15"/>
  <c r="W288" i="7"/>
  <c r="M291" i="14" a="1"/>
  <c r="M291" i="14" s="1"/>
  <c r="N291" i="14" s="1" a="1"/>
  <c r="N291" i="14" s="1"/>
  <c r="X291" i="15"/>
  <c r="M292" i="15" a="1"/>
  <c r="M292" i="15" s="1"/>
  <c r="N292" i="15" s="1" a="1"/>
  <c r="N292" i="15" s="1"/>
  <c r="X289" i="7"/>
  <c r="N290" i="7" a="1"/>
  <c r="N290" i="7" s="1"/>
  <c r="M291" i="7" a="1"/>
  <c r="M291" i="7" s="1"/>
  <c r="R293" i="17"/>
  <c r="P293" i="17"/>
  <c r="O293" i="17"/>
  <c r="Q293" i="17"/>
  <c r="T289" i="7"/>
  <c r="T291" i="15"/>
  <c r="U289" i="14"/>
  <c r="Q290" i="14"/>
  <c r="T288" i="7"/>
  <c r="S290" i="15"/>
  <c r="O290" i="14"/>
  <c r="R290" i="14"/>
  <c r="T289" i="14"/>
  <c r="T290" i="15"/>
  <c r="P290" i="14"/>
  <c r="R291" i="15"/>
  <c r="U288" i="7"/>
  <c r="U290" i="15"/>
  <c r="R289" i="7"/>
  <c r="Q291" i="15"/>
  <c r="O289" i="7"/>
  <c r="Q289" i="7"/>
  <c r="V289" i="14"/>
  <c r="S289" i="14"/>
  <c r="S288" i="7"/>
  <c r="O291" i="15"/>
  <c r="Q292" i="15"/>
  <c r="R290" i="7"/>
  <c r="V293" i="17"/>
  <c r="T293" i="17"/>
  <c r="S293" i="17"/>
  <c r="U293" i="17"/>
  <c r="Y293" i="17" l="1"/>
  <c r="W293" i="17"/>
  <c r="X293" i="17"/>
  <c r="Z293" i="17"/>
  <c r="M294" i="17" a="1"/>
  <c r="M294" i="17" s="1"/>
  <c r="N294" i="17" s="1" a="1"/>
  <c r="N294" i="17" s="1"/>
  <c r="W291" i="15"/>
  <c r="Y289" i="7"/>
  <c r="W289" i="7"/>
  <c r="Y291" i="15"/>
  <c r="Z289" i="7"/>
  <c r="Z291" i="15"/>
  <c r="X290" i="14"/>
  <c r="Z290" i="14"/>
  <c r="W290" i="14"/>
  <c r="Y290" i="14"/>
  <c r="M292" i="14" a="1"/>
  <c r="M292" i="14" s="1"/>
  <c r="N292" i="14" s="1" a="1"/>
  <c r="N292" i="14" s="1"/>
  <c r="Y292" i="15"/>
  <c r="M293" i="15" a="1"/>
  <c r="M293" i="15" s="1"/>
  <c r="N293" i="15" s="1" a="1"/>
  <c r="N293" i="15" s="1"/>
  <c r="Z290" i="7"/>
  <c r="N291" i="7" a="1"/>
  <c r="N291" i="7" s="1"/>
  <c r="M292" i="7" a="1"/>
  <c r="M292" i="7" s="1"/>
  <c r="Q294" i="17"/>
  <c r="O294" i="17"/>
  <c r="P294" i="17"/>
  <c r="R294" i="17"/>
  <c r="V290" i="7"/>
  <c r="V291" i="15"/>
  <c r="P290" i="7"/>
  <c r="R292" i="15"/>
  <c r="Q290" i="7"/>
  <c r="U292" i="15"/>
  <c r="O290" i="7"/>
  <c r="P292" i="15"/>
  <c r="S291" i="15"/>
  <c r="O292" i="15"/>
  <c r="P291" i="14"/>
  <c r="T290" i="14"/>
  <c r="U289" i="7"/>
  <c r="V290" i="14"/>
  <c r="U291" i="15"/>
  <c r="U290" i="14"/>
  <c r="Q291" i="14"/>
  <c r="S289" i="7"/>
  <c r="O291" i="14"/>
  <c r="S290" i="14"/>
  <c r="R291" i="14"/>
  <c r="V289" i="7"/>
  <c r="Q291" i="7"/>
  <c r="R293" i="15"/>
  <c r="U294" i="17"/>
  <c r="S294" i="17"/>
  <c r="T294" i="17"/>
  <c r="V294" i="17"/>
  <c r="Z294" i="17" l="1"/>
  <c r="X294" i="17"/>
  <c r="W294" i="17"/>
  <c r="Y294" i="17"/>
  <c r="M295" i="17" a="1"/>
  <c r="M295" i="17" s="1"/>
  <c r="N295" i="17" s="1" a="1"/>
  <c r="N295" i="17" s="1"/>
  <c r="Z291" i="14"/>
  <c r="W291" i="14"/>
  <c r="Y291" i="14"/>
  <c r="X291" i="14"/>
  <c r="W292" i="15"/>
  <c r="X292" i="15"/>
  <c r="W290" i="7"/>
  <c r="Y290" i="7"/>
  <c r="Z292" i="15"/>
  <c r="X290" i="7"/>
  <c r="M293" i="14" a="1"/>
  <c r="M293" i="14" s="1"/>
  <c r="N293" i="14" s="1" a="1"/>
  <c r="N293" i="14" s="1"/>
  <c r="Z293" i="15"/>
  <c r="M294" i="15" a="1"/>
  <c r="M294" i="15" s="1"/>
  <c r="N294" i="15" s="1" a="1"/>
  <c r="N294" i="15" s="1"/>
  <c r="Y291" i="7"/>
  <c r="N292" i="7" a="1"/>
  <c r="N292" i="7" s="1"/>
  <c r="M293" i="7" a="1"/>
  <c r="M293" i="7" s="1"/>
  <c r="Q295" i="17"/>
  <c r="R295" i="17"/>
  <c r="O295" i="17"/>
  <c r="P295" i="17"/>
  <c r="V293" i="15"/>
  <c r="T292" i="15"/>
  <c r="P292" i="14"/>
  <c r="R292" i="14"/>
  <c r="U291" i="7"/>
  <c r="S290" i="7"/>
  <c r="V291" i="14"/>
  <c r="P293" i="15"/>
  <c r="S291" i="14"/>
  <c r="U290" i="7"/>
  <c r="Q293" i="15"/>
  <c r="U291" i="14"/>
  <c r="V292" i="15"/>
  <c r="O293" i="15"/>
  <c r="O291" i="7"/>
  <c r="T291" i="14"/>
  <c r="T290" i="7"/>
  <c r="R291" i="7"/>
  <c r="S292" i="15"/>
  <c r="Q292" i="14"/>
  <c r="P291" i="7"/>
  <c r="O292" i="7"/>
  <c r="O292" i="14"/>
  <c r="R292" i="7"/>
  <c r="R294" i="15"/>
  <c r="P292" i="7"/>
  <c r="U295" i="17"/>
  <c r="V295" i="17"/>
  <c r="S295" i="17"/>
  <c r="T295" i="17"/>
  <c r="X295" i="17" l="1"/>
  <c r="W295" i="17"/>
  <c r="Z295" i="17"/>
  <c r="Y295" i="17"/>
  <c r="M296" i="17" a="1"/>
  <c r="M296" i="17" s="1"/>
  <c r="N296" i="17" s="1" a="1"/>
  <c r="N296" i="17" s="1"/>
  <c r="W292" i="14"/>
  <c r="X291" i="7"/>
  <c r="Y292" i="14"/>
  <c r="Z291" i="7"/>
  <c r="W291" i="7"/>
  <c r="W293" i="15"/>
  <c r="Y293" i="15"/>
  <c r="X293" i="15"/>
  <c r="Z292" i="14"/>
  <c r="X292" i="14"/>
  <c r="M294" i="14" a="1"/>
  <c r="M294" i="14" s="1"/>
  <c r="N294" i="14" s="1" a="1"/>
  <c r="N294" i="14" s="1"/>
  <c r="Z294" i="15"/>
  <c r="M295" i="15" a="1"/>
  <c r="M295" i="15" s="1"/>
  <c r="N295" i="15" s="1" a="1"/>
  <c r="N295" i="15" s="1"/>
  <c r="X292" i="7"/>
  <c r="Z292" i="7"/>
  <c r="W292" i="7"/>
  <c r="N293" i="7" a="1"/>
  <c r="N293" i="7" s="1"/>
  <c r="M294" i="7" a="1"/>
  <c r="M294" i="7" s="1"/>
  <c r="O296" i="17"/>
  <c r="Q296" i="17"/>
  <c r="P296" i="17"/>
  <c r="R296" i="17"/>
  <c r="T292" i="7"/>
  <c r="S291" i="7"/>
  <c r="Q294" i="15"/>
  <c r="V294" i="15"/>
  <c r="O294" i="15"/>
  <c r="V292" i="7"/>
  <c r="S293" i="15"/>
  <c r="P294" i="15"/>
  <c r="S292" i="14"/>
  <c r="U293" i="15"/>
  <c r="S292" i="7"/>
  <c r="T291" i="7"/>
  <c r="T293" i="15"/>
  <c r="R293" i="14"/>
  <c r="P293" i="14"/>
  <c r="O293" i="14"/>
  <c r="Q293" i="14"/>
  <c r="U292" i="14"/>
  <c r="V292" i="14"/>
  <c r="V291" i="7"/>
  <c r="T292" i="14"/>
  <c r="Q292" i="7"/>
  <c r="R295" i="15"/>
  <c r="P293" i="7"/>
  <c r="S296" i="17"/>
  <c r="U296" i="17"/>
  <c r="T296" i="17"/>
  <c r="V296" i="17"/>
  <c r="Z296" i="17" l="1"/>
  <c r="X296" i="17"/>
  <c r="Y296" i="17"/>
  <c r="W296" i="17"/>
  <c r="M297" i="17" a="1"/>
  <c r="M297" i="17" s="1"/>
  <c r="N297" i="17" s="1" a="1"/>
  <c r="N297" i="17" s="1"/>
  <c r="Y292" i="7"/>
  <c r="Y293" i="14"/>
  <c r="W293" i="14"/>
  <c r="X293" i="14"/>
  <c r="Z293" i="14"/>
  <c r="X294" i="15"/>
  <c r="W294" i="15"/>
  <c r="Y294" i="15"/>
  <c r="M295" i="14" a="1"/>
  <c r="M295" i="14" s="1"/>
  <c r="N295" i="14" s="1" a="1"/>
  <c r="N295" i="14" s="1"/>
  <c r="Z295" i="15"/>
  <c r="M296" i="15" a="1"/>
  <c r="M296" i="15" s="1"/>
  <c r="N296" i="15" s="1" a="1"/>
  <c r="N296" i="15" s="1"/>
  <c r="X293" i="7"/>
  <c r="N294" i="7" a="1"/>
  <c r="N294" i="7" s="1"/>
  <c r="M295" i="7" a="1"/>
  <c r="M295" i="7" s="1"/>
  <c r="P297" i="17"/>
  <c r="R297" i="17"/>
  <c r="O297" i="17"/>
  <c r="Q297" i="17"/>
  <c r="T293" i="7"/>
  <c r="T294" i="15"/>
  <c r="Q294" i="14"/>
  <c r="V295" i="15"/>
  <c r="O294" i="14"/>
  <c r="U292" i="7"/>
  <c r="S294" i="15"/>
  <c r="P294" i="14"/>
  <c r="R294" i="14"/>
  <c r="U293" i="14"/>
  <c r="U294" i="15"/>
  <c r="S293" i="14"/>
  <c r="Q293" i="7"/>
  <c r="R293" i="7"/>
  <c r="T293" i="14"/>
  <c r="P295" i="15"/>
  <c r="V293" i="14"/>
  <c r="O293" i="7"/>
  <c r="O295" i="15"/>
  <c r="Q295" i="15"/>
  <c r="P296" i="15"/>
  <c r="P294" i="7"/>
  <c r="T297" i="17"/>
  <c r="V297" i="17"/>
  <c r="S297" i="17"/>
  <c r="U297" i="17"/>
  <c r="Y297" i="17" l="1"/>
  <c r="W297" i="17"/>
  <c r="Z297" i="17"/>
  <c r="X297" i="17"/>
  <c r="M298" i="17" a="1"/>
  <c r="M298" i="17" s="1"/>
  <c r="N298" i="17" s="1" a="1"/>
  <c r="N298" i="17" s="1"/>
  <c r="Y295" i="15"/>
  <c r="W295" i="15"/>
  <c r="W293" i="7"/>
  <c r="X295" i="15"/>
  <c r="Z293" i="7"/>
  <c r="Y293" i="7"/>
  <c r="Z294" i="14"/>
  <c r="X294" i="14"/>
  <c r="W294" i="14"/>
  <c r="Y294" i="14"/>
  <c r="M296" i="14" a="1"/>
  <c r="M296" i="14" s="1"/>
  <c r="N296" i="14" s="1" a="1"/>
  <c r="N296" i="14" s="1"/>
  <c r="X296" i="15"/>
  <c r="M297" i="15" a="1"/>
  <c r="M297" i="15" s="1"/>
  <c r="N297" i="15" s="1" a="1"/>
  <c r="N297" i="15" s="1"/>
  <c r="X294" i="7"/>
  <c r="N295" i="7" a="1"/>
  <c r="N295" i="7" s="1"/>
  <c r="M296" i="7" a="1"/>
  <c r="M296" i="7" s="1"/>
  <c r="R298" i="17"/>
  <c r="Q298" i="17"/>
  <c r="O298" i="17"/>
  <c r="P298" i="17"/>
  <c r="T294" i="7"/>
  <c r="U293" i="7"/>
  <c r="O294" i="7"/>
  <c r="R294" i="7"/>
  <c r="R295" i="14"/>
  <c r="T296" i="15"/>
  <c r="U294" i="14"/>
  <c r="R296" i="15"/>
  <c r="U295" i="15"/>
  <c r="V294" i="14"/>
  <c r="V293" i="7"/>
  <c r="S295" i="15"/>
  <c r="T294" i="14"/>
  <c r="Q295" i="14"/>
  <c r="O295" i="14"/>
  <c r="S293" i="7"/>
  <c r="P295" i="14"/>
  <c r="S294" i="14"/>
  <c r="T295" i="15"/>
  <c r="Q296" i="15"/>
  <c r="O296" i="15"/>
  <c r="O295" i="7"/>
  <c r="Q294" i="7"/>
  <c r="P295" i="7"/>
  <c r="R295" i="7"/>
  <c r="Q297" i="15"/>
  <c r="V298" i="17"/>
  <c r="U298" i="17"/>
  <c r="S298" i="17"/>
  <c r="T298" i="17"/>
  <c r="X298" i="17" l="1"/>
  <c r="W298" i="17"/>
  <c r="Y298" i="17"/>
  <c r="Z298" i="17"/>
  <c r="M299" i="17" a="1"/>
  <c r="M299" i="17" s="1"/>
  <c r="N299" i="17" s="1" a="1"/>
  <c r="N299" i="17" s="1"/>
  <c r="Y294" i="7"/>
  <c r="W296" i="15"/>
  <c r="Y296" i="15"/>
  <c r="X295" i="14"/>
  <c r="W295" i="14"/>
  <c r="Y295" i="14"/>
  <c r="Z296" i="15"/>
  <c r="Z295" i="14"/>
  <c r="Z294" i="7"/>
  <c r="W294" i="7"/>
  <c r="M297" i="14" a="1"/>
  <c r="M297" i="14" s="1"/>
  <c r="N297" i="14" s="1" a="1"/>
  <c r="N297" i="14" s="1"/>
  <c r="Y297" i="15"/>
  <c r="M298" i="15" a="1"/>
  <c r="M298" i="15" s="1"/>
  <c r="N298" i="15" s="1" a="1"/>
  <c r="N298" i="15" s="1"/>
  <c r="Z295" i="7"/>
  <c r="X295" i="7"/>
  <c r="W295" i="7"/>
  <c r="N296" i="7" a="1"/>
  <c r="N296" i="7" s="1"/>
  <c r="M297" i="7" a="1"/>
  <c r="M297" i="7" s="1"/>
  <c r="R299" i="17"/>
  <c r="P299" i="17"/>
  <c r="O299" i="17"/>
  <c r="Q299" i="17"/>
  <c r="U297" i="15"/>
  <c r="S295" i="14"/>
  <c r="P297" i="15"/>
  <c r="V295" i="7"/>
  <c r="R297" i="15"/>
  <c r="T295" i="7"/>
  <c r="R296" i="14"/>
  <c r="U294" i="7"/>
  <c r="U295" i="14"/>
  <c r="V296" i="15"/>
  <c r="P296" i="14"/>
  <c r="S295" i="7"/>
  <c r="Q296" i="14"/>
  <c r="S296" i="15"/>
  <c r="V295" i="14"/>
  <c r="O296" i="14"/>
  <c r="O297" i="15"/>
  <c r="U296" i="15"/>
  <c r="V294" i="7"/>
  <c r="T295" i="14"/>
  <c r="S294" i="7"/>
  <c r="Q295" i="7"/>
  <c r="O298" i="15"/>
  <c r="R296" i="7"/>
  <c r="V299" i="17"/>
  <c r="T299" i="17"/>
  <c r="S299" i="17"/>
  <c r="U299" i="17"/>
  <c r="Y299" i="17" l="1"/>
  <c r="W299" i="17"/>
  <c r="X299" i="17"/>
  <c r="Z299" i="17"/>
  <c r="M300" i="17" a="1"/>
  <c r="M300" i="17" s="1"/>
  <c r="N300" i="17" s="1" a="1"/>
  <c r="N300" i="17" s="1"/>
  <c r="Y295" i="7"/>
  <c r="W297" i="15"/>
  <c r="W296" i="14"/>
  <c r="Y296" i="14"/>
  <c r="X296" i="14"/>
  <c r="Z296" i="14"/>
  <c r="Z297" i="15"/>
  <c r="X297" i="15"/>
  <c r="M298" i="14" a="1"/>
  <c r="M298" i="14" s="1"/>
  <c r="N298" i="14" s="1" a="1"/>
  <c r="N298" i="14" s="1"/>
  <c r="W298" i="15"/>
  <c r="M299" i="15" a="1"/>
  <c r="M299" i="15" s="1"/>
  <c r="N299" i="15" s="1" a="1"/>
  <c r="N299" i="15" s="1"/>
  <c r="Z296" i="7"/>
  <c r="N297" i="7" a="1"/>
  <c r="N297" i="7" s="1"/>
  <c r="M298" i="7" a="1"/>
  <c r="M298" i="7" s="1"/>
  <c r="P300" i="17"/>
  <c r="R300" i="17"/>
  <c r="Q300" i="17"/>
  <c r="O300" i="17"/>
  <c r="V296" i="7"/>
  <c r="V296" i="14"/>
  <c r="Q297" i="14"/>
  <c r="S298" i="15"/>
  <c r="R298" i="15"/>
  <c r="U295" i="7"/>
  <c r="V297" i="15"/>
  <c r="Q298" i="15"/>
  <c r="P298" i="15"/>
  <c r="S297" i="15"/>
  <c r="T297" i="15"/>
  <c r="O296" i="7"/>
  <c r="Q296" i="7"/>
  <c r="S296" i="14"/>
  <c r="P296" i="7"/>
  <c r="U296" i="14"/>
  <c r="O297" i="14"/>
  <c r="T296" i="14"/>
  <c r="R297" i="14"/>
  <c r="P297" i="14"/>
  <c r="P299" i="15"/>
  <c r="O297" i="7"/>
  <c r="T300" i="17"/>
  <c r="V300" i="17"/>
  <c r="U300" i="17"/>
  <c r="S300" i="17"/>
  <c r="W300" i="17" l="1"/>
  <c r="Y300" i="17"/>
  <c r="Z300" i="17"/>
  <c r="X300" i="17"/>
  <c r="M301" i="17" a="1"/>
  <c r="M301" i="17" s="1"/>
  <c r="N301" i="17" s="1" a="1"/>
  <c r="N301" i="17" s="1"/>
  <c r="X297" i="14"/>
  <c r="Z297" i="14"/>
  <c r="W297" i="14"/>
  <c r="X296" i="7"/>
  <c r="Y296" i="7"/>
  <c r="W296" i="7"/>
  <c r="X298" i="15"/>
  <c r="Y298" i="15"/>
  <c r="Z298" i="15"/>
  <c r="Y297" i="14"/>
  <c r="M299" i="14" a="1"/>
  <c r="M299" i="14" s="1"/>
  <c r="N299" i="14" s="1" a="1"/>
  <c r="N299" i="14" s="1"/>
  <c r="X299" i="15"/>
  <c r="M300" i="15" a="1"/>
  <c r="M300" i="15" s="1"/>
  <c r="N300" i="15" s="1" a="1"/>
  <c r="N300" i="15" s="1"/>
  <c r="N298" i="7" a="1"/>
  <c r="N298" i="7" s="1"/>
  <c r="M299" i="7" a="1"/>
  <c r="M299" i="7" s="1"/>
  <c r="W297" i="7"/>
  <c r="P301" i="17"/>
  <c r="Q301" i="17"/>
  <c r="R301" i="17"/>
  <c r="O301" i="17"/>
  <c r="S297" i="7"/>
  <c r="S296" i="7"/>
  <c r="Q297" i="7"/>
  <c r="T299" i="15"/>
  <c r="P297" i="7"/>
  <c r="T298" i="15"/>
  <c r="T297" i="14"/>
  <c r="R298" i="14"/>
  <c r="U298" i="15"/>
  <c r="P298" i="14"/>
  <c r="V297" i="14"/>
  <c r="O298" i="14"/>
  <c r="S297" i="14"/>
  <c r="V298" i="15"/>
  <c r="Q298" i="14"/>
  <c r="U296" i="7"/>
  <c r="O299" i="15"/>
  <c r="T296" i="7"/>
  <c r="U297" i="14"/>
  <c r="Q299" i="15"/>
  <c r="R299" i="15"/>
  <c r="R297" i="7"/>
  <c r="O298" i="7"/>
  <c r="P300" i="15"/>
  <c r="T301" i="17"/>
  <c r="U301" i="17"/>
  <c r="V301" i="17"/>
  <c r="S301" i="17"/>
  <c r="W301" i="17" l="1"/>
  <c r="Z301" i="17"/>
  <c r="Y301" i="17"/>
  <c r="X301" i="17"/>
  <c r="M302" i="17" a="1"/>
  <c r="M302" i="17" s="1"/>
  <c r="N302" i="17" s="1" a="1"/>
  <c r="N302" i="17" s="1"/>
  <c r="Z297" i="7"/>
  <c r="Z299" i="15"/>
  <c r="Y299" i="15"/>
  <c r="W299" i="15"/>
  <c r="Y298" i="14"/>
  <c r="W298" i="14"/>
  <c r="X298" i="14"/>
  <c r="Z298" i="14"/>
  <c r="X297" i="7"/>
  <c r="Y297" i="7"/>
  <c r="M300" i="14" a="1"/>
  <c r="M300" i="14" s="1"/>
  <c r="N300" i="14" s="1" a="1"/>
  <c r="N300" i="14" s="1"/>
  <c r="X300" i="15"/>
  <c r="M301" i="15" a="1"/>
  <c r="M301" i="15" s="1"/>
  <c r="N301" i="15" s="1" a="1"/>
  <c r="N301" i="15" s="1"/>
  <c r="W298" i="7"/>
  <c r="N299" i="7" a="1"/>
  <c r="N299" i="7" s="1"/>
  <c r="M300" i="7" a="1"/>
  <c r="M300" i="7" s="1"/>
  <c r="P302" i="17"/>
  <c r="R302" i="17"/>
  <c r="O302" i="17"/>
  <c r="Q302" i="17"/>
  <c r="T300" i="15"/>
  <c r="S298" i="14"/>
  <c r="R298" i="7"/>
  <c r="S298" i="7"/>
  <c r="O300" i="15"/>
  <c r="O299" i="7"/>
  <c r="V297" i="7"/>
  <c r="T298" i="14"/>
  <c r="R300" i="15"/>
  <c r="V299" i="15"/>
  <c r="V298" i="14"/>
  <c r="Q300" i="15"/>
  <c r="P299" i="14"/>
  <c r="Q299" i="14"/>
  <c r="U299" i="15"/>
  <c r="T297" i="7"/>
  <c r="R299" i="14"/>
  <c r="S299" i="15"/>
  <c r="U297" i="7"/>
  <c r="O299" i="14"/>
  <c r="P298" i="7"/>
  <c r="Q298" i="7"/>
  <c r="U298" i="14"/>
  <c r="R301" i="15"/>
  <c r="R299" i="7"/>
  <c r="T302" i="17"/>
  <c r="V302" i="17"/>
  <c r="S302" i="17"/>
  <c r="U302" i="17"/>
  <c r="Y302" i="17" l="1"/>
  <c r="W302" i="17"/>
  <c r="Z302" i="17"/>
  <c r="X302" i="17"/>
  <c r="M303" i="17" a="1"/>
  <c r="M303" i="17" s="1"/>
  <c r="N303" i="17" s="1" a="1"/>
  <c r="N303" i="17" s="1"/>
  <c r="Y298" i="7"/>
  <c r="X298" i="7"/>
  <c r="W299" i="14"/>
  <c r="Z299" i="14"/>
  <c r="Y299" i="14"/>
  <c r="X299" i="14"/>
  <c r="Y300" i="15"/>
  <c r="Z300" i="15"/>
  <c r="W300" i="15"/>
  <c r="Z298" i="7"/>
  <c r="M301" i="14" a="1"/>
  <c r="M301" i="14" s="1"/>
  <c r="N301" i="14" s="1" a="1"/>
  <c r="N301" i="14" s="1"/>
  <c r="Z301" i="15"/>
  <c r="M302" i="15" a="1"/>
  <c r="M302" i="15" s="1"/>
  <c r="N302" i="15" s="1" a="1"/>
  <c r="N302" i="15" s="1"/>
  <c r="W299" i="7"/>
  <c r="Z299" i="7"/>
  <c r="N300" i="7" a="1"/>
  <c r="N300" i="7" s="1"/>
  <c r="M301" i="7" a="1"/>
  <c r="M301" i="7" s="1"/>
  <c r="P303" i="17"/>
  <c r="R303" i="17"/>
  <c r="O303" i="17"/>
  <c r="Q303" i="17"/>
  <c r="V299" i="7"/>
  <c r="T299" i="14"/>
  <c r="V301" i="15"/>
  <c r="U298" i="7"/>
  <c r="U300" i="15"/>
  <c r="Q299" i="7"/>
  <c r="P299" i="7"/>
  <c r="T298" i="7"/>
  <c r="V300" i="15"/>
  <c r="Q301" i="15"/>
  <c r="P301" i="15"/>
  <c r="S299" i="7"/>
  <c r="O301" i="15"/>
  <c r="S299" i="14"/>
  <c r="S300" i="15"/>
  <c r="Q300" i="14"/>
  <c r="R300" i="14"/>
  <c r="V299" i="14"/>
  <c r="P300" i="14"/>
  <c r="V298" i="7"/>
  <c r="U299" i="14"/>
  <c r="O300" i="14"/>
  <c r="P300" i="7"/>
  <c r="P302" i="15"/>
  <c r="T303" i="17"/>
  <c r="V303" i="17"/>
  <c r="S303" i="17"/>
  <c r="U303" i="17"/>
  <c r="Y303" i="17" l="1"/>
  <c r="W303" i="17"/>
  <c r="Z303" i="17"/>
  <c r="X303" i="17"/>
  <c r="M304" i="17" a="1"/>
  <c r="M304" i="17" s="1"/>
  <c r="N304" i="17" s="1" a="1"/>
  <c r="N304" i="17" s="1"/>
  <c r="W300" i="14"/>
  <c r="X300" i="14"/>
  <c r="Z300" i="14"/>
  <c r="Y300" i="14"/>
  <c r="W301" i="15"/>
  <c r="X301" i="15"/>
  <c r="Y301" i="15"/>
  <c r="X299" i="7"/>
  <c r="Y299" i="7"/>
  <c r="M302" i="14" a="1"/>
  <c r="M302" i="14" s="1"/>
  <c r="N302" i="14" s="1" a="1"/>
  <c r="N302" i="14" s="1"/>
  <c r="X302" i="15"/>
  <c r="M303" i="15" a="1"/>
  <c r="M303" i="15" s="1"/>
  <c r="N303" i="15" s="1" a="1"/>
  <c r="N303" i="15" s="1"/>
  <c r="X300" i="7"/>
  <c r="N301" i="7" a="1"/>
  <c r="N301" i="7" s="1"/>
  <c r="M302" i="7" a="1"/>
  <c r="M302" i="7" s="1"/>
  <c r="Q304" i="17"/>
  <c r="O304" i="17"/>
  <c r="R304" i="17"/>
  <c r="P304" i="17"/>
  <c r="T302" i="15"/>
  <c r="T301" i="15"/>
  <c r="Q302" i="15"/>
  <c r="T300" i="7"/>
  <c r="R301" i="14"/>
  <c r="S300" i="14"/>
  <c r="U301" i="15"/>
  <c r="Q301" i="14"/>
  <c r="O301" i="14"/>
  <c r="O302" i="15"/>
  <c r="V300" i="14"/>
  <c r="T299" i="7"/>
  <c r="P301" i="14"/>
  <c r="T300" i="14"/>
  <c r="R302" i="15"/>
  <c r="U299" i="7"/>
  <c r="O300" i="7"/>
  <c r="U300" i="14"/>
  <c r="Q301" i="7"/>
  <c r="S301" i="15"/>
  <c r="P301" i="7"/>
  <c r="R300" i="7"/>
  <c r="Q300" i="7"/>
  <c r="O301" i="7"/>
  <c r="R301" i="7"/>
  <c r="Q303" i="15"/>
  <c r="U304" i="17"/>
  <c r="S304" i="17"/>
  <c r="V304" i="17"/>
  <c r="T304" i="17"/>
  <c r="X304" i="17" l="1"/>
  <c r="Z304" i="17"/>
  <c r="W304" i="17"/>
  <c r="Y304" i="17"/>
  <c r="M305" i="17" a="1"/>
  <c r="M305" i="17" s="1"/>
  <c r="N305" i="17" s="1" a="1"/>
  <c r="N305" i="17" s="1"/>
  <c r="Y300" i="7"/>
  <c r="Z300" i="7"/>
  <c r="W300" i="7"/>
  <c r="Z302" i="15"/>
  <c r="X301" i="14"/>
  <c r="W302" i="15"/>
  <c r="W301" i="14"/>
  <c r="Y301" i="14"/>
  <c r="Z301" i="14"/>
  <c r="Y302" i="15"/>
  <c r="M303" i="14" a="1"/>
  <c r="M303" i="14" s="1"/>
  <c r="N303" i="14" s="1" a="1"/>
  <c r="N303" i="14" s="1"/>
  <c r="Y303" i="15"/>
  <c r="M304" i="15" a="1"/>
  <c r="M304" i="15" s="1"/>
  <c r="N304" i="15" s="1" a="1"/>
  <c r="N304" i="15" s="1"/>
  <c r="Z301" i="7"/>
  <c r="W301" i="7"/>
  <c r="Y301" i="7"/>
  <c r="X301" i="7"/>
  <c r="N302" i="7" a="1"/>
  <c r="N302" i="7" s="1"/>
  <c r="M303" i="7" a="1"/>
  <c r="M303" i="7" s="1"/>
  <c r="P305" i="17"/>
  <c r="O305" i="17"/>
  <c r="R305" i="17"/>
  <c r="Q305" i="17"/>
  <c r="U303" i="15"/>
  <c r="P302" i="14"/>
  <c r="V301" i="7"/>
  <c r="T301" i="14"/>
  <c r="S301" i="7"/>
  <c r="O302" i="14"/>
  <c r="S301" i="14"/>
  <c r="U300" i="7"/>
  <c r="S302" i="15"/>
  <c r="R302" i="14"/>
  <c r="Q302" i="14"/>
  <c r="V300" i="7"/>
  <c r="P303" i="15"/>
  <c r="T301" i="7"/>
  <c r="R303" i="15"/>
  <c r="U301" i="7"/>
  <c r="U301" i="14"/>
  <c r="S300" i="7"/>
  <c r="V301" i="14"/>
  <c r="O303" i="15"/>
  <c r="V302" i="15"/>
  <c r="U302" i="15"/>
  <c r="O302" i="7"/>
  <c r="P304" i="15"/>
  <c r="T305" i="17"/>
  <c r="S305" i="17"/>
  <c r="V305" i="17"/>
  <c r="U305" i="17"/>
  <c r="Y305" i="17" l="1"/>
  <c r="Z305" i="17"/>
  <c r="W305" i="17"/>
  <c r="X305" i="17"/>
  <c r="M306" i="17" a="1"/>
  <c r="M306" i="17" s="1"/>
  <c r="N306" i="17" s="1" a="1"/>
  <c r="N306" i="17" s="1"/>
  <c r="W303" i="15"/>
  <c r="Z303" i="15"/>
  <c r="X303" i="15"/>
  <c r="Y302" i="14"/>
  <c r="Z302" i="14"/>
  <c r="W302" i="14"/>
  <c r="X302" i="14"/>
  <c r="M304" i="14" a="1"/>
  <c r="M304" i="14" s="1"/>
  <c r="N304" i="14" s="1" a="1"/>
  <c r="N304" i="14" s="1"/>
  <c r="X304" i="15"/>
  <c r="M305" i="15" a="1"/>
  <c r="M305" i="15" s="1"/>
  <c r="N305" i="15" s="1" a="1"/>
  <c r="N305" i="15" s="1"/>
  <c r="W302" i="7"/>
  <c r="N303" i="7" a="1"/>
  <c r="N303" i="7" s="1"/>
  <c r="M304" i="7" a="1"/>
  <c r="M304" i="7" s="1"/>
  <c r="P306" i="17"/>
  <c r="R306" i="17"/>
  <c r="O306" i="17"/>
  <c r="Q306" i="17"/>
  <c r="T304" i="15"/>
  <c r="S302" i="14"/>
  <c r="P303" i="14"/>
  <c r="R304" i="15"/>
  <c r="T302" i="14"/>
  <c r="S302" i="7"/>
  <c r="O303" i="7"/>
  <c r="R303" i="14"/>
  <c r="S303" i="15"/>
  <c r="Q304" i="15"/>
  <c r="P302" i="7"/>
  <c r="V303" i="15"/>
  <c r="R302" i="7"/>
  <c r="U302" i="14"/>
  <c r="T303" i="15"/>
  <c r="Q302" i="7"/>
  <c r="O304" i="15"/>
  <c r="Q303" i="14"/>
  <c r="V302" i="14"/>
  <c r="O303" i="14"/>
  <c r="P303" i="7"/>
  <c r="R305" i="15"/>
  <c r="T306" i="17"/>
  <c r="V306" i="17"/>
  <c r="S306" i="17"/>
  <c r="U306" i="17"/>
  <c r="Y306" i="17" l="1"/>
  <c r="W306" i="17"/>
  <c r="Z306" i="17"/>
  <c r="X306" i="17"/>
  <c r="M307" i="17" a="1"/>
  <c r="M307" i="17" s="1"/>
  <c r="N307" i="17" s="1" a="1"/>
  <c r="N307" i="17" s="1"/>
  <c r="W303" i="14"/>
  <c r="Y303" i="14"/>
  <c r="W304" i="15"/>
  <c r="Y302" i="7"/>
  <c r="Z302" i="7"/>
  <c r="X302" i="7"/>
  <c r="Y304" i="15"/>
  <c r="Z303" i="14"/>
  <c r="Z304" i="15"/>
  <c r="X303" i="14"/>
  <c r="M305" i="14" a="1"/>
  <c r="M305" i="14" s="1"/>
  <c r="N305" i="14" s="1" a="1"/>
  <c r="N305" i="14" s="1"/>
  <c r="Z305" i="15"/>
  <c r="M306" i="15" a="1"/>
  <c r="M306" i="15" s="1"/>
  <c r="N306" i="15" s="1" a="1"/>
  <c r="N306" i="15" s="1"/>
  <c r="X303" i="7"/>
  <c r="W303" i="7"/>
  <c r="N304" i="7" a="1"/>
  <c r="N304" i="7" s="1"/>
  <c r="M305" i="7" a="1"/>
  <c r="M305" i="7" s="1"/>
  <c r="Q307" i="17"/>
  <c r="O307" i="17"/>
  <c r="P307" i="17"/>
  <c r="R307" i="17"/>
  <c r="V305" i="15"/>
  <c r="T302" i="7"/>
  <c r="Q303" i="7"/>
  <c r="T303" i="7"/>
  <c r="U304" i="15"/>
  <c r="R303" i="7"/>
  <c r="S303" i="14"/>
  <c r="P304" i="14"/>
  <c r="U303" i="14"/>
  <c r="V303" i="14"/>
  <c r="R304" i="14"/>
  <c r="V302" i="7"/>
  <c r="S304" i="15"/>
  <c r="S303" i="7"/>
  <c r="Q304" i="14"/>
  <c r="V304" i="15"/>
  <c r="O304" i="14"/>
  <c r="U302" i="7"/>
  <c r="Q305" i="15"/>
  <c r="T303" i="14"/>
  <c r="P305" i="15"/>
  <c r="O305" i="15"/>
  <c r="Q304" i="7"/>
  <c r="P306" i="15"/>
  <c r="U307" i="17"/>
  <c r="S307" i="17"/>
  <c r="T307" i="17"/>
  <c r="V307" i="17"/>
  <c r="Z307" i="17" l="1"/>
  <c r="X307" i="17"/>
  <c r="W307" i="17"/>
  <c r="Y307" i="17"/>
  <c r="M308" i="17" a="1"/>
  <c r="M308" i="17" s="1"/>
  <c r="N308" i="17" s="1" a="1"/>
  <c r="N308" i="17" s="1"/>
  <c r="W305" i="15"/>
  <c r="X305" i="15"/>
  <c r="Y305" i="15"/>
  <c r="W304" i="14"/>
  <c r="Y304" i="14"/>
  <c r="Z304" i="14"/>
  <c r="X304" i="14"/>
  <c r="Z303" i="7"/>
  <c r="Y303" i="7"/>
  <c r="M306" i="14" a="1"/>
  <c r="M306" i="14" s="1"/>
  <c r="N306" i="14" s="1" a="1"/>
  <c r="N306" i="14" s="1"/>
  <c r="X306" i="15"/>
  <c r="M307" i="15" a="1"/>
  <c r="M307" i="15" s="1"/>
  <c r="N307" i="15" s="1" a="1"/>
  <c r="N307" i="15" s="1"/>
  <c r="Y304" i="7"/>
  <c r="N305" i="7" a="1"/>
  <c r="N305" i="7" s="1"/>
  <c r="M306" i="7" a="1"/>
  <c r="M306" i="7" s="1"/>
  <c r="R308" i="17"/>
  <c r="P308" i="17"/>
  <c r="O308" i="17"/>
  <c r="Q308" i="17"/>
  <c r="T306" i="15"/>
  <c r="V304" i="14"/>
  <c r="O306" i="15"/>
  <c r="R306" i="15"/>
  <c r="U304" i="7"/>
  <c r="S305" i="15"/>
  <c r="O304" i="7"/>
  <c r="T304" i="14"/>
  <c r="P304" i="7"/>
  <c r="T305" i="15"/>
  <c r="V303" i="7"/>
  <c r="Q306" i="15"/>
  <c r="U305" i="15"/>
  <c r="U303" i="7"/>
  <c r="R304" i="7"/>
  <c r="R305" i="14"/>
  <c r="S304" i="14"/>
  <c r="P305" i="14"/>
  <c r="U304" i="14"/>
  <c r="O305" i="14"/>
  <c r="Q305" i="14"/>
  <c r="Q307" i="15"/>
  <c r="O305" i="7"/>
  <c r="V308" i="17"/>
  <c r="T308" i="17"/>
  <c r="S308" i="17"/>
  <c r="U308" i="17"/>
  <c r="Y308" i="17" l="1"/>
  <c r="W308" i="17"/>
  <c r="X308" i="17"/>
  <c r="Z308" i="17"/>
  <c r="M309" i="17" a="1"/>
  <c r="M309" i="17" s="1"/>
  <c r="N309" i="17" s="1" a="1"/>
  <c r="N309" i="17" s="1"/>
  <c r="Y305" i="14"/>
  <c r="W305" i="14"/>
  <c r="X305" i="14"/>
  <c r="Z305" i="14"/>
  <c r="Z304" i="7"/>
  <c r="Y306" i="15"/>
  <c r="X304" i="7"/>
  <c r="W304" i="7"/>
  <c r="Z306" i="15"/>
  <c r="W306" i="15"/>
  <c r="M307" i="14" a="1"/>
  <c r="M307" i="14" s="1"/>
  <c r="N307" i="14" s="1" a="1"/>
  <c r="N307" i="14" s="1"/>
  <c r="Y307" i="15"/>
  <c r="M308" i="15" a="1"/>
  <c r="M308" i="15" s="1"/>
  <c r="N308" i="15" s="1" a="1"/>
  <c r="N308" i="15" s="1"/>
  <c r="W305" i="7"/>
  <c r="N306" i="7" a="1"/>
  <c r="N306" i="7" s="1"/>
  <c r="M307" i="7" a="1"/>
  <c r="M307" i="7" s="1"/>
  <c r="R309" i="17"/>
  <c r="P309" i="17"/>
  <c r="Q309" i="17"/>
  <c r="O309" i="17"/>
  <c r="S305" i="7"/>
  <c r="U306" i="15"/>
  <c r="Q305" i="7"/>
  <c r="U307" i="15"/>
  <c r="U305" i="14"/>
  <c r="T304" i="7"/>
  <c r="Q306" i="14"/>
  <c r="S305" i="14"/>
  <c r="S304" i="7"/>
  <c r="P306" i="14"/>
  <c r="O306" i="14"/>
  <c r="R305" i="7"/>
  <c r="V306" i="15"/>
  <c r="R306" i="14"/>
  <c r="R307" i="15"/>
  <c r="T305" i="14"/>
  <c r="O307" i="15"/>
  <c r="S306" i="15"/>
  <c r="V305" i="14"/>
  <c r="P307" i="15"/>
  <c r="V304" i="7"/>
  <c r="P305" i="7"/>
  <c r="O308" i="15"/>
  <c r="R306" i="7"/>
  <c r="V309" i="17"/>
  <c r="T309" i="17"/>
  <c r="U309" i="17"/>
  <c r="S309" i="17"/>
  <c r="W309" i="17" l="1"/>
  <c r="Y309" i="17"/>
  <c r="X309" i="17"/>
  <c r="Z309" i="17"/>
  <c r="M310" i="17" a="1"/>
  <c r="M310" i="17" s="1"/>
  <c r="N310" i="17" s="1" a="1"/>
  <c r="N310" i="17" s="1"/>
  <c r="X305" i="7"/>
  <c r="X307" i="15"/>
  <c r="W307" i="15"/>
  <c r="Z307" i="15"/>
  <c r="Z306" i="14"/>
  <c r="Z305" i="7"/>
  <c r="W306" i="14"/>
  <c r="X306" i="14"/>
  <c r="Y306" i="14"/>
  <c r="Y305" i="7"/>
  <c r="M308" i="14" a="1"/>
  <c r="M308" i="14" s="1"/>
  <c r="N308" i="14" s="1" a="1"/>
  <c r="N308" i="14" s="1"/>
  <c r="W308" i="15"/>
  <c r="M309" i="15" a="1"/>
  <c r="M309" i="15" s="1"/>
  <c r="N309" i="15" s="1" a="1"/>
  <c r="N309" i="15" s="1"/>
  <c r="Z306" i="7"/>
  <c r="N307" i="7" a="1"/>
  <c r="N307" i="7" s="1"/>
  <c r="M308" i="7" a="1"/>
  <c r="M308" i="7" s="1"/>
  <c r="R310" i="17"/>
  <c r="O310" i="17"/>
  <c r="P310" i="17"/>
  <c r="Q310" i="17"/>
  <c r="V306" i="7"/>
  <c r="V305" i="7"/>
  <c r="Q306" i="7"/>
  <c r="R308" i="15"/>
  <c r="Q308" i="15"/>
  <c r="S308" i="15"/>
  <c r="P308" i="15"/>
  <c r="T305" i="7"/>
  <c r="S306" i="14"/>
  <c r="T307" i="15"/>
  <c r="T306" i="14"/>
  <c r="O306" i="7"/>
  <c r="Q307" i="14"/>
  <c r="S307" i="15"/>
  <c r="U306" i="14"/>
  <c r="P307" i="14"/>
  <c r="V307" i="15"/>
  <c r="U305" i="7"/>
  <c r="O307" i="14"/>
  <c r="R307" i="14"/>
  <c r="V306" i="14"/>
  <c r="P306" i="7"/>
  <c r="P309" i="15"/>
  <c r="P307" i="7"/>
  <c r="V310" i="17"/>
  <c r="S310" i="17"/>
  <c r="T310" i="17"/>
  <c r="U310" i="17"/>
  <c r="Y310" i="17" l="1"/>
  <c r="X310" i="17"/>
  <c r="W310" i="17"/>
  <c r="Z310" i="17"/>
  <c r="M311" i="17" a="1"/>
  <c r="M311" i="17" s="1"/>
  <c r="N311" i="17" s="1" a="1"/>
  <c r="N311" i="17" s="1"/>
  <c r="X306" i="7"/>
  <c r="Z307" i="14"/>
  <c r="W307" i="14"/>
  <c r="X307" i="14"/>
  <c r="Y307" i="14"/>
  <c r="W306" i="7"/>
  <c r="X308" i="15"/>
  <c r="Y308" i="15"/>
  <c r="Z308" i="15"/>
  <c r="Y306" i="7"/>
  <c r="M309" i="14" a="1"/>
  <c r="M309" i="14" s="1"/>
  <c r="N309" i="14" s="1" a="1"/>
  <c r="N309" i="14" s="1"/>
  <c r="X309" i="15"/>
  <c r="M310" i="15" a="1"/>
  <c r="M310" i="15" s="1"/>
  <c r="N310" i="15" s="1" a="1"/>
  <c r="N310" i="15" s="1"/>
  <c r="X307" i="7"/>
  <c r="N308" i="7" a="1"/>
  <c r="N308" i="7" s="1"/>
  <c r="M309" i="7" a="1"/>
  <c r="M309" i="7" s="1"/>
  <c r="P311" i="17"/>
  <c r="R311" i="17"/>
  <c r="O311" i="17"/>
  <c r="Q311" i="17"/>
  <c r="T307" i="7"/>
  <c r="S306" i="7"/>
  <c r="R309" i="15"/>
  <c r="T309" i="15"/>
  <c r="Q308" i="14"/>
  <c r="Q307" i="7"/>
  <c r="U307" i="14"/>
  <c r="T306" i="7"/>
  <c r="T308" i="15"/>
  <c r="O308" i="14"/>
  <c r="O309" i="15"/>
  <c r="P308" i="14"/>
  <c r="U308" i="15"/>
  <c r="R308" i="14"/>
  <c r="V307" i="14"/>
  <c r="O307" i="7"/>
  <c r="V308" i="15"/>
  <c r="R307" i="7"/>
  <c r="S307" i="14"/>
  <c r="Q309" i="15"/>
  <c r="U306" i="7"/>
  <c r="T307" i="14"/>
  <c r="P310" i="15"/>
  <c r="R308" i="7"/>
  <c r="T311" i="17"/>
  <c r="V311" i="17"/>
  <c r="S311" i="17"/>
  <c r="U311" i="17"/>
  <c r="Y311" i="17" l="1"/>
  <c r="W311" i="17"/>
  <c r="Z311" i="17"/>
  <c r="X311" i="17"/>
  <c r="M312" i="17" a="1"/>
  <c r="M312" i="17" s="1"/>
  <c r="N312" i="17" s="1" a="1"/>
  <c r="N312" i="17" s="1"/>
  <c r="Y309" i="15"/>
  <c r="Z307" i="7"/>
  <c r="W307" i="7"/>
  <c r="Z308" i="14"/>
  <c r="X308" i="14"/>
  <c r="W309" i="15"/>
  <c r="W308" i="14"/>
  <c r="Y307" i="7"/>
  <c r="Y308" i="14"/>
  <c r="Z309" i="15"/>
  <c r="M310" i="14" a="1"/>
  <c r="M310" i="14" s="1"/>
  <c r="N310" i="14" s="1" a="1"/>
  <c r="N310" i="14" s="1"/>
  <c r="X310" i="15"/>
  <c r="M311" i="15" a="1"/>
  <c r="M311" i="15" s="1"/>
  <c r="N311" i="15" s="1" a="1"/>
  <c r="N311" i="15" s="1"/>
  <c r="Z308" i="7"/>
  <c r="N309" i="7" a="1"/>
  <c r="N309" i="7" s="1"/>
  <c r="M310" i="7" a="1"/>
  <c r="M310" i="7" s="1"/>
  <c r="O312" i="17"/>
  <c r="P312" i="17"/>
  <c r="Q312" i="17"/>
  <c r="R312" i="17"/>
  <c r="V308" i="7"/>
  <c r="S309" i="15"/>
  <c r="O309" i="14"/>
  <c r="S308" i="14"/>
  <c r="V308" i="14"/>
  <c r="Q308" i="7"/>
  <c r="T310" i="15"/>
  <c r="P309" i="14"/>
  <c r="U309" i="15"/>
  <c r="V307" i="7"/>
  <c r="U307" i="7"/>
  <c r="Q310" i="15"/>
  <c r="R310" i="15"/>
  <c r="S307" i="7"/>
  <c r="U308" i="14"/>
  <c r="O310" i="15"/>
  <c r="P308" i="7"/>
  <c r="V309" i="15"/>
  <c r="O308" i="7"/>
  <c r="Q309" i="14"/>
  <c r="O309" i="7"/>
  <c r="T308" i="14"/>
  <c r="R309" i="14"/>
  <c r="R309" i="7"/>
  <c r="O311" i="15"/>
  <c r="Q309" i="7"/>
  <c r="S312" i="17"/>
  <c r="T312" i="17"/>
  <c r="U312" i="17"/>
  <c r="V312" i="17"/>
  <c r="Z312" i="17" l="1"/>
  <c r="Y312" i="17"/>
  <c r="X312" i="17"/>
  <c r="W312" i="17"/>
  <c r="M313" i="17" a="1"/>
  <c r="M313" i="17" s="1"/>
  <c r="N313" i="17" s="1" a="1"/>
  <c r="N313" i="17" s="1"/>
  <c r="Z309" i="14"/>
  <c r="Y309" i="14"/>
  <c r="W308" i="7"/>
  <c r="X308" i="7"/>
  <c r="W310" i="15"/>
  <c r="Z310" i="15"/>
  <c r="Y310" i="15"/>
  <c r="X309" i="14"/>
  <c r="Y308" i="7"/>
  <c r="W309" i="14"/>
  <c r="M311" i="14" a="1"/>
  <c r="M311" i="14" s="1"/>
  <c r="N311" i="14" s="1" a="1"/>
  <c r="N311" i="14" s="1"/>
  <c r="W311" i="15"/>
  <c r="M312" i="15" a="1"/>
  <c r="M312" i="15" s="1"/>
  <c r="N312" i="15" s="1" a="1"/>
  <c r="N312" i="15" s="1"/>
  <c r="Y309" i="7"/>
  <c r="Z309" i="7"/>
  <c r="W309" i="7"/>
  <c r="N310" i="7" a="1"/>
  <c r="N310" i="7" s="1"/>
  <c r="M311" i="7" a="1"/>
  <c r="M311" i="7" s="1"/>
  <c r="Q313" i="17"/>
  <c r="R313" i="17"/>
  <c r="O313" i="17"/>
  <c r="P313" i="17"/>
  <c r="U309" i="7"/>
  <c r="S310" i="15"/>
  <c r="S311" i="15"/>
  <c r="Q311" i="15"/>
  <c r="V309" i="7"/>
  <c r="V310" i="15"/>
  <c r="P311" i="15"/>
  <c r="R311" i="15"/>
  <c r="V309" i="14"/>
  <c r="U310" i="15"/>
  <c r="P310" i="14"/>
  <c r="S309" i="7"/>
  <c r="R310" i="14"/>
  <c r="Q310" i="14"/>
  <c r="U309" i="14"/>
  <c r="T309" i="14"/>
  <c r="O310" i="14"/>
  <c r="S308" i="7"/>
  <c r="U308" i="7"/>
  <c r="T308" i="7"/>
  <c r="P309" i="7"/>
  <c r="S309" i="14"/>
  <c r="O312" i="15"/>
  <c r="Q310" i="7"/>
  <c r="U313" i="17"/>
  <c r="V313" i="17"/>
  <c r="S313" i="17"/>
  <c r="T313" i="17"/>
  <c r="X313" i="17" l="1"/>
  <c r="W313" i="17"/>
  <c r="Z313" i="17"/>
  <c r="Y313" i="17"/>
  <c r="M314" i="17" a="1"/>
  <c r="M314" i="17" s="1"/>
  <c r="N314" i="17" s="1" a="1"/>
  <c r="N314" i="17" s="1"/>
  <c r="X309" i="7"/>
  <c r="W310" i="14"/>
  <c r="Y310" i="14"/>
  <c r="Z310" i="14"/>
  <c r="X310" i="14"/>
  <c r="Z311" i="15"/>
  <c r="X311" i="15"/>
  <c r="Y311" i="15"/>
  <c r="M312" i="14" a="1"/>
  <c r="M312" i="14" s="1"/>
  <c r="N312" i="14" s="1" a="1"/>
  <c r="N312" i="14" s="1"/>
  <c r="W312" i="15"/>
  <c r="M313" i="15" a="1"/>
  <c r="M313" i="15" s="1"/>
  <c r="N313" i="15" s="1" a="1"/>
  <c r="N313" i="15" s="1"/>
  <c r="Y310" i="7"/>
  <c r="N311" i="7" a="1"/>
  <c r="N311" i="7" s="1"/>
  <c r="M312" i="7" a="1"/>
  <c r="M312" i="7" s="1"/>
  <c r="R314" i="17"/>
  <c r="P314" i="17"/>
  <c r="O314" i="17"/>
  <c r="Q314" i="17"/>
  <c r="U310" i="7"/>
  <c r="V311" i="15"/>
  <c r="O311" i="14"/>
  <c r="S312" i="15"/>
  <c r="P311" i="14"/>
  <c r="T311" i="15"/>
  <c r="Q312" i="15"/>
  <c r="R312" i="15"/>
  <c r="T309" i="7"/>
  <c r="O311" i="7"/>
  <c r="S310" i="14"/>
  <c r="U311" i="15"/>
  <c r="U310" i="14"/>
  <c r="P312" i="15"/>
  <c r="R310" i="7"/>
  <c r="O310" i="7"/>
  <c r="V310" i="14"/>
  <c r="P310" i="7"/>
  <c r="Q311" i="14"/>
  <c r="T310" i="14"/>
  <c r="R311" i="14"/>
  <c r="Q313" i="15"/>
  <c r="Q311" i="7"/>
  <c r="V314" i="17"/>
  <c r="T314" i="17"/>
  <c r="S314" i="17"/>
  <c r="U314" i="17"/>
  <c r="Y314" i="17" l="1"/>
  <c r="W314" i="17"/>
  <c r="X314" i="17"/>
  <c r="Z314" i="17"/>
  <c r="M315" i="17" a="1"/>
  <c r="M315" i="17" s="1"/>
  <c r="N315" i="17" s="1" a="1"/>
  <c r="N315" i="17" s="1"/>
  <c r="Z311" i="14"/>
  <c r="Y311" i="14"/>
  <c r="X310" i="7"/>
  <c r="W310" i="7"/>
  <c r="Z310" i="7"/>
  <c r="X312" i="15"/>
  <c r="Z312" i="15"/>
  <c r="Y312" i="15"/>
  <c r="X311" i="14"/>
  <c r="W311" i="14"/>
  <c r="M313" i="14" a="1"/>
  <c r="M313" i="14" s="1"/>
  <c r="N313" i="14" s="1" a="1"/>
  <c r="N313" i="14" s="1"/>
  <c r="Y313" i="15"/>
  <c r="M314" i="15" a="1"/>
  <c r="M314" i="15" s="1"/>
  <c r="N314" i="15" s="1" a="1"/>
  <c r="N314" i="15" s="1"/>
  <c r="Y311" i="7"/>
  <c r="W311" i="7"/>
  <c r="N312" i="7" a="1"/>
  <c r="N312" i="7" s="1"/>
  <c r="M313" i="7" a="1"/>
  <c r="M313" i="7" s="1"/>
  <c r="O315" i="17"/>
  <c r="R315" i="17"/>
  <c r="Q315" i="17"/>
  <c r="P315" i="17"/>
  <c r="U311" i="7"/>
  <c r="T312" i="15"/>
  <c r="R311" i="7"/>
  <c r="P311" i="7"/>
  <c r="P312" i="14"/>
  <c r="U313" i="15"/>
  <c r="R312" i="14"/>
  <c r="V311" i="14"/>
  <c r="S311" i="7"/>
  <c r="V312" i="15"/>
  <c r="Q312" i="14"/>
  <c r="U311" i="14"/>
  <c r="U312" i="15"/>
  <c r="O312" i="14"/>
  <c r="T310" i="7"/>
  <c r="P313" i="15"/>
  <c r="T311" i="14"/>
  <c r="R313" i="15"/>
  <c r="S310" i="7"/>
  <c r="S311" i="14"/>
  <c r="V310" i="7"/>
  <c r="O313" i="15"/>
  <c r="O312" i="7"/>
  <c r="P314" i="15"/>
  <c r="S315" i="17"/>
  <c r="V315" i="17"/>
  <c r="U315" i="17"/>
  <c r="T315" i="17"/>
  <c r="X315" i="17" l="1"/>
  <c r="Y315" i="17"/>
  <c r="Z315" i="17"/>
  <c r="W315" i="17"/>
  <c r="M316" i="17" a="1"/>
  <c r="M316" i="17" s="1"/>
  <c r="N316" i="17" s="1" a="1"/>
  <c r="N316" i="17" s="1"/>
  <c r="W313" i="15"/>
  <c r="Z313" i="15"/>
  <c r="X313" i="15"/>
  <c r="W312" i="14"/>
  <c r="Y312" i="14"/>
  <c r="Z312" i="14"/>
  <c r="X312" i="14"/>
  <c r="X311" i="7"/>
  <c r="Z311" i="7"/>
  <c r="M314" i="14" a="1"/>
  <c r="M314" i="14" s="1"/>
  <c r="N314" i="14" s="1" a="1"/>
  <c r="N314" i="14" s="1"/>
  <c r="X314" i="15"/>
  <c r="M315" i="15" a="1"/>
  <c r="M315" i="15" s="1"/>
  <c r="N315" i="15" s="1" a="1"/>
  <c r="N315" i="15" s="1"/>
  <c r="W312" i="7"/>
  <c r="N313" i="7" a="1"/>
  <c r="N313" i="7" s="1"/>
  <c r="M314" i="7" a="1"/>
  <c r="M314" i="7" s="1"/>
  <c r="R316" i="17"/>
  <c r="Q316" i="17"/>
  <c r="O316" i="17"/>
  <c r="P316" i="17"/>
  <c r="T314" i="15"/>
  <c r="V312" i="14"/>
  <c r="P313" i="14"/>
  <c r="S312" i="7"/>
  <c r="R313" i="14"/>
  <c r="Q312" i="7"/>
  <c r="Q313" i="7"/>
  <c r="P312" i="7"/>
  <c r="R313" i="7"/>
  <c r="U312" i="14"/>
  <c r="S313" i="15"/>
  <c r="O313" i="14"/>
  <c r="T312" i="14"/>
  <c r="R314" i="15"/>
  <c r="V313" i="15"/>
  <c r="T311" i="7"/>
  <c r="O314" i="15"/>
  <c r="S312" i="14"/>
  <c r="T313" i="15"/>
  <c r="V311" i="7"/>
  <c r="R312" i="7"/>
  <c r="Q314" i="15"/>
  <c r="O313" i="7"/>
  <c r="Q313" i="14"/>
  <c r="P313" i="7"/>
  <c r="O315" i="15"/>
  <c r="V316" i="17"/>
  <c r="U316" i="17"/>
  <c r="S316" i="17"/>
  <c r="T316" i="17"/>
  <c r="X316" i="17" l="1"/>
  <c r="W316" i="17"/>
  <c r="Y316" i="17"/>
  <c r="Z316" i="17"/>
  <c r="M317" i="17" a="1"/>
  <c r="M317" i="17" s="1"/>
  <c r="N317" i="17" s="1" a="1"/>
  <c r="N317" i="17" s="1"/>
  <c r="Y313" i="14"/>
  <c r="Y314" i="15"/>
  <c r="Z312" i="7"/>
  <c r="W314" i="15"/>
  <c r="Z314" i="15"/>
  <c r="W313" i="14"/>
  <c r="X312" i="7"/>
  <c r="Y312" i="7"/>
  <c r="Z313" i="14"/>
  <c r="X313" i="14"/>
  <c r="M315" i="14" a="1"/>
  <c r="M315" i="14" s="1"/>
  <c r="N315" i="14" s="1" a="1"/>
  <c r="N315" i="14" s="1"/>
  <c r="W315" i="15"/>
  <c r="M316" i="15" a="1"/>
  <c r="M316" i="15" s="1"/>
  <c r="N316" i="15" s="1" a="1"/>
  <c r="N316" i="15" s="1"/>
  <c r="X313" i="7"/>
  <c r="W313" i="7"/>
  <c r="Z313" i="7"/>
  <c r="Y313" i="7"/>
  <c r="N314" i="7" a="1"/>
  <c r="N314" i="7" s="1"/>
  <c r="M315" i="7" a="1"/>
  <c r="M315" i="7" s="1"/>
  <c r="O317" i="17"/>
  <c r="R317" i="17"/>
  <c r="P317" i="17"/>
  <c r="Q317" i="17"/>
  <c r="S315" i="15"/>
  <c r="Q315" i="15"/>
  <c r="S313" i="14"/>
  <c r="T313" i="7"/>
  <c r="U313" i="14"/>
  <c r="V313" i="7"/>
  <c r="S313" i="7"/>
  <c r="T312" i="7"/>
  <c r="P315" i="15"/>
  <c r="U314" i="15"/>
  <c r="R315" i="15"/>
  <c r="O314" i="14"/>
  <c r="R314" i="14"/>
  <c r="U313" i="7"/>
  <c r="P314" i="14"/>
  <c r="Q314" i="14"/>
  <c r="V312" i="7"/>
  <c r="U312" i="7"/>
  <c r="S314" i="15"/>
  <c r="V313" i="14"/>
  <c r="R314" i="7"/>
  <c r="V314" i="15"/>
  <c r="T313" i="14"/>
  <c r="O314" i="7"/>
  <c r="O316" i="15"/>
  <c r="Q314" i="7"/>
  <c r="S317" i="17"/>
  <c r="V317" i="17"/>
  <c r="T317" i="17"/>
  <c r="U317" i="17"/>
  <c r="Y317" i="17" l="1"/>
  <c r="X317" i="17"/>
  <c r="Z317" i="17"/>
  <c r="W317" i="17"/>
  <c r="M318" i="17" a="1"/>
  <c r="M318" i="17" s="1"/>
  <c r="N318" i="17" s="1" a="1"/>
  <c r="N318" i="17" s="1"/>
  <c r="Y314" i="14"/>
  <c r="X314" i="14"/>
  <c r="Z314" i="14"/>
  <c r="W314" i="14"/>
  <c r="Z315" i="15"/>
  <c r="X315" i="15"/>
  <c r="Y315" i="15"/>
  <c r="M316" i="14" a="1"/>
  <c r="M316" i="14" s="1"/>
  <c r="N316" i="14" s="1" a="1"/>
  <c r="N316" i="14" s="1"/>
  <c r="W316" i="15"/>
  <c r="M317" i="15" a="1"/>
  <c r="M317" i="15" s="1"/>
  <c r="N317" i="15" s="1" a="1"/>
  <c r="N317" i="15" s="1"/>
  <c r="Y314" i="7"/>
  <c r="W314" i="7"/>
  <c r="Z314" i="7"/>
  <c r="N315" i="7" a="1"/>
  <c r="N315" i="7" s="1"/>
  <c r="M316" i="7" a="1"/>
  <c r="M316" i="7" s="1"/>
  <c r="R318" i="17"/>
  <c r="P318" i="17"/>
  <c r="Q318" i="17"/>
  <c r="O318" i="17"/>
  <c r="U314" i="7"/>
  <c r="V315" i="15"/>
  <c r="R315" i="14"/>
  <c r="S316" i="15"/>
  <c r="P315" i="14"/>
  <c r="S314" i="7"/>
  <c r="T315" i="15"/>
  <c r="V314" i="7"/>
  <c r="U314" i="14"/>
  <c r="U315" i="15"/>
  <c r="P314" i="7"/>
  <c r="T314" i="14"/>
  <c r="R316" i="15"/>
  <c r="V314" i="14"/>
  <c r="Q316" i="15"/>
  <c r="P316" i="15"/>
  <c r="Q315" i="14"/>
  <c r="S314" i="14"/>
  <c r="O315" i="14"/>
  <c r="P315" i="7"/>
  <c r="O317" i="15"/>
  <c r="V318" i="17"/>
  <c r="T318" i="17"/>
  <c r="U318" i="17"/>
  <c r="S318" i="17"/>
  <c r="W318" i="17" l="1"/>
  <c r="Y318" i="17"/>
  <c r="X318" i="17"/>
  <c r="Z318" i="17"/>
  <c r="M319" i="17" a="1"/>
  <c r="M319" i="17" s="1"/>
  <c r="N319" i="17" s="1" a="1"/>
  <c r="N319" i="17" s="1"/>
  <c r="W315" i="14"/>
  <c r="Y315" i="14"/>
  <c r="X316" i="15"/>
  <c r="Y316" i="15"/>
  <c r="Z316" i="15"/>
  <c r="X314" i="7"/>
  <c r="X315" i="14"/>
  <c r="Z315" i="14"/>
  <c r="M317" i="14" a="1"/>
  <c r="M317" i="14" s="1"/>
  <c r="N317" i="14" s="1" a="1"/>
  <c r="N317" i="14" s="1"/>
  <c r="W317" i="15"/>
  <c r="M318" i="15" a="1"/>
  <c r="M318" i="15" s="1"/>
  <c r="N318" i="15" s="1" a="1"/>
  <c r="N318" i="15" s="1"/>
  <c r="X315" i="7"/>
  <c r="N316" i="7" a="1"/>
  <c r="N316" i="7" s="1"/>
  <c r="M317" i="7" a="1"/>
  <c r="M317" i="7" s="1"/>
  <c r="P319" i="17"/>
  <c r="Q319" i="17"/>
  <c r="R319" i="17"/>
  <c r="O319" i="17"/>
  <c r="S317" i="15"/>
  <c r="T314" i="7"/>
  <c r="R316" i="14"/>
  <c r="T315" i="7"/>
  <c r="Q316" i="14"/>
  <c r="T315" i="14"/>
  <c r="P316" i="14"/>
  <c r="P317" i="15"/>
  <c r="Q315" i="7"/>
  <c r="U316" i="15"/>
  <c r="S315" i="14"/>
  <c r="O316" i="14"/>
  <c r="R316" i="7"/>
  <c r="R317" i="15"/>
  <c r="O316" i="7"/>
  <c r="V316" i="15"/>
  <c r="R315" i="7"/>
  <c r="O315" i="7"/>
  <c r="U315" i="14"/>
  <c r="V315" i="14"/>
  <c r="Q317" i="15"/>
  <c r="T316" i="15"/>
  <c r="O318" i="15"/>
  <c r="Q316" i="7"/>
  <c r="T319" i="17"/>
  <c r="U319" i="17"/>
  <c r="V319" i="17"/>
  <c r="S319" i="17"/>
  <c r="W319" i="17" l="1"/>
  <c r="Z319" i="17"/>
  <c r="Y319" i="17"/>
  <c r="X319" i="17"/>
  <c r="M320" i="17" a="1"/>
  <c r="M320" i="17" s="1"/>
  <c r="N320" i="17" s="1" a="1"/>
  <c r="N320" i="17" s="1"/>
  <c r="Y317" i="15"/>
  <c r="W315" i="7"/>
  <c r="Z315" i="7"/>
  <c r="Z317" i="15"/>
  <c r="W316" i="14"/>
  <c r="Y315" i="7"/>
  <c r="X317" i="15"/>
  <c r="X316" i="14"/>
  <c r="Y316" i="14"/>
  <c r="Z316" i="14"/>
  <c r="M318" i="14" a="1"/>
  <c r="M318" i="14" s="1"/>
  <c r="N318" i="14" s="1" a="1"/>
  <c r="N318" i="14" s="1"/>
  <c r="W318" i="15"/>
  <c r="M319" i="15" a="1"/>
  <c r="M319" i="15" s="1"/>
  <c r="N319" i="15" s="1" a="1"/>
  <c r="N319" i="15" s="1"/>
  <c r="W316" i="7"/>
  <c r="Z316" i="7"/>
  <c r="Y316" i="7"/>
  <c r="N317" i="7" a="1"/>
  <c r="N317" i="7" s="1"/>
  <c r="M318" i="7" a="1"/>
  <c r="M318" i="7" s="1"/>
  <c r="P320" i="17"/>
  <c r="R320" i="17"/>
  <c r="O320" i="17"/>
  <c r="Q320" i="17"/>
  <c r="U316" i="7"/>
  <c r="S318" i="15"/>
  <c r="S316" i="14"/>
  <c r="U317" i="15"/>
  <c r="U315" i="7"/>
  <c r="P318" i="15"/>
  <c r="S315" i="7"/>
  <c r="T317" i="15"/>
  <c r="P317" i="14"/>
  <c r="O317" i="14"/>
  <c r="V315" i="7"/>
  <c r="T316" i="14"/>
  <c r="R317" i="14"/>
  <c r="Q317" i="14"/>
  <c r="S316" i="7"/>
  <c r="U316" i="14"/>
  <c r="P316" i="7"/>
  <c r="V317" i="15"/>
  <c r="Q318" i="15"/>
  <c r="V316" i="14"/>
  <c r="R318" i="15"/>
  <c r="V316" i="7"/>
  <c r="Q317" i="7"/>
  <c r="R319" i="15"/>
  <c r="T320" i="17"/>
  <c r="V320" i="17"/>
  <c r="S320" i="17"/>
  <c r="U320" i="17"/>
  <c r="Y320" i="17" l="1"/>
  <c r="W320" i="17"/>
  <c r="Z320" i="17"/>
  <c r="X320" i="17"/>
  <c r="M321" i="17" a="1"/>
  <c r="M321" i="17" s="1"/>
  <c r="N321" i="17" s="1" a="1"/>
  <c r="N321" i="17" s="1"/>
  <c r="Z318" i="15"/>
  <c r="Y318" i="15"/>
  <c r="X316" i="7"/>
  <c r="Y317" i="14"/>
  <c r="Z317" i="14"/>
  <c r="W317" i="14"/>
  <c r="X317" i="14"/>
  <c r="X318" i="15"/>
  <c r="M319" i="14" a="1"/>
  <c r="M319" i="14" s="1"/>
  <c r="N319" i="14" s="1" a="1"/>
  <c r="N319" i="14" s="1"/>
  <c r="Z319" i="15"/>
  <c r="M320" i="15" a="1"/>
  <c r="M320" i="15" s="1"/>
  <c r="N320" i="15" s="1" a="1"/>
  <c r="N320" i="15" s="1"/>
  <c r="Y317" i="7"/>
  <c r="N318" i="7" a="1"/>
  <c r="N318" i="7" s="1"/>
  <c r="M319" i="7" a="1"/>
  <c r="M319" i="7" s="1"/>
  <c r="R321" i="17"/>
  <c r="O321" i="17"/>
  <c r="Q321" i="17"/>
  <c r="P321" i="17"/>
  <c r="V319" i="15"/>
  <c r="S317" i="14"/>
  <c r="P319" i="15"/>
  <c r="U317" i="7"/>
  <c r="V318" i="15"/>
  <c r="P318" i="14"/>
  <c r="T317" i="14"/>
  <c r="R318" i="14"/>
  <c r="U318" i="15"/>
  <c r="T318" i="15"/>
  <c r="Q318" i="14"/>
  <c r="O318" i="14"/>
  <c r="T316" i="7"/>
  <c r="R317" i="7"/>
  <c r="U317" i="14"/>
  <c r="P317" i="7"/>
  <c r="O317" i="7"/>
  <c r="V317" i="14"/>
  <c r="O319" i="15"/>
  <c r="Q319" i="15"/>
  <c r="P320" i="15"/>
  <c r="Q318" i="7"/>
  <c r="V321" i="17"/>
  <c r="S321" i="17"/>
  <c r="U321" i="17"/>
  <c r="T321" i="17"/>
  <c r="X321" i="17" l="1"/>
  <c r="Y321" i="17"/>
  <c r="W321" i="17"/>
  <c r="Z321" i="17"/>
  <c r="M322" i="17" a="1"/>
  <c r="M322" i="17" s="1"/>
  <c r="N322" i="17" s="1" a="1"/>
  <c r="N322" i="17" s="1"/>
  <c r="Y319" i="15"/>
  <c r="W319" i="15"/>
  <c r="W317" i="7"/>
  <c r="X317" i="7"/>
  <c r="Z317" i="7"/>
  <c r="W318" i="14"/>
  <c r="Y318" i="14"/>
  <c r="Z318" i="14"/>
  <c r="X318" i="14"/>
  <c r="X319" i="15"/>
  <c r="M320" i="14" a="1"/>
  <c r="M320" i="14" s="1"/>
  <c r="N320" i="14" s="1" a="1"/>
  <c r="N320" i="14" s="1"/>
  <c r="X320" i="15"/>
  <c r="M321" i="15" a="1"/>
  <c r="M321" i="15" s="1"/>
  <c r="N321" i="15" s="1" a="1"/>
  <c r="N321" i="15" s="1"/>
  <c r="Y318" i="7"/>
  <c r="N319" i="7" a="1"/>
  <c r="N319" i="7" s="1"/>
  <c r="M320" i="7" a="1"/>
  <c r="M320" i="7" s="1"/>
  <c r="Q322" i="17"/>
  <c r="R322" i="17"/>
  <c r="O322" i="17"/>
  <c r="P322" i="17"/>
  <c r="U318" i="7"/>
  <c r="S318" i="14"/>
  <c r="P318" i="7"/>
  <c r="O319" i="14"/>
  <c r="T320" i="15"/>
  <c r="U319" i="15"/>
  <c r="U318" i="14"/>
  <c r="R319" i="14"/>
  <c r="Q319" i="14"/>
  <c r="S319" i="15"/>
  <c r="P319" i="14"/>
  <c r="V318" i="14"/>
  <c r="S317" i="7"/>
  <c r="T318" i="14"/>
  <c r="O318" i="7"/>
  <c r="Q320" i="15"/>
  <c r="T317" i="7"/>
  <c r="T319" i="15"/>
  <c r="R320" i="15"/>
  <c r="O320" i="15"/>
  <c r="V317" i="7"/>
  <c r="R318" i="7"/>
  <c r="P319" i="7"/>
  <c r="Q321" i="15"/>
  <c r="U322" i="17"/>
  <c r="V322" i="17"/>
  <c r="S322" i="17"/>
  <c r="T322" i="17"/>
  <c r="X322" i="17" l="1"/>
  <c r="W322" i="17"/>
  <c r="Z322" i="17"/>
  <c r="Y322" i="17"/>
  <c r="M323" i="17" a="1"/>
  <c r="M323" i="17" s="1"/>
  <c r="N323" i="17" s="1" a="1"/>
  <c r="N323" i="17" s="1"/>
  <c r="Z318" i="7"/>
  <c r="W320" i="15"/>
  <c r="Z320" i="15"/>
  <c r="Y320" i="15"/>
  <c r="W318" i="7"/>
  <c r="X319" i="14"/>
  <c r="Y319" i="14"/>
  <c r="Z319" i="14"/>
  <c r="W319" i="14"/>
  <c r="X318" i="7"/>
  <c r="M321" i="14" a="1"/>
  <c r="M321" i="14" s="1"/>
  <c r="N321" i="14" s="1" a="1"/>
  <c r="N321" i="14" s="1"/>
  <c r="Y321" i="15"/>
  <c r="M322" i="15" a="1"/>
  <c r="M322" i="15" s="1"/>
  <c r="N322" i="15" s="1" a="1"/>
  <c r="N322" i="15" s="1"/>
  <c r="X319" i="7"/>
  <c r="N320" i="7" a="1"/>
  <c r="N320" i="7" s="1"/>
  <c r="M321" i="7" a="1"/>
  <c r="M321" i="7" s="1"/>
  <c r="Q323" i="17"/>
  <c r="R323" i="17"/>
  <c r="P323" i="17"/>
  <c r="O323" i="17"/>
  <c r="U321" i="15"/>
  <c r="T319" i="14"/>
  <c r="R319" i="7"/>
  <c r="O319" i="7"/>
  <c r="T319" i="7"/>
  <c r="V318" i="7"/>
  <c r="O321" i="15"/>
  <c r="U319" i="14"/>
  <c r="P321" i="15"/>
  <c r="S320" i="15"/>
  <c r="V319" i="14"/>
  <c r="R320" i="14"/>
  <c r="Q320" i="14"/>
  <c r="V320" i="15"/>
  <c r="S319" i="14"/>
  <c r="O320" i="14"/>
  <c r="U320" i="15"/>
  <c r="R321" i="15"/>
  <c r="S318" i="7"/>
  <c r="P320" i="14"/>
  <c r="T318" i="7"/>
  <c r="P320" i="7"/>
  <c r="Q319" i="7"/>
  <c r="O320" i="7"/>
  <c r="Q322" i="15"/>
  <c r="Q320" i="7"/>
  <c r="U323" i="17"/>
  <c r="V323" i="17"/>
  <c r="T323" i="17"/>
  <c r="S323" i="17"/>
  <c r="W323" i="17" l="1"/>
  <c r="X323" i="17"/>
  <c r="Z323" i="17"/>
  <c r="Y323" i="17"/>
  <c r="M324" i="17" a="1"/>
  <c r="M324" i="17" s="1"/>
  <c r="N324" i="17" s="1" a="1"/>
  <c r="N324" i="17" s="1"/>
  <c r="Y319" i="7"/>
  <c r="X320" i="14"/>
  <c r="Z321" i="15"/>
  <c r="W320" i="14"/>
  <c r="Y320" i="14"/>
  <c r="Z320" i="14"/>
  <c r="X321" i="15"/>
  <c r="W321" i="15"/>
  <c r="W319" i="7"/>
  <c r="Z319" i="7"/>
  <c r="M322" i="14" a="1"/>
  <c r="M322" i="14" s="1"/>
  <c r="N322" i="14" s="1" a="1"/>
  <c r="N322" i="14" s="1"/>
  <c r="Y322" i="15"/>
  <c r="M323" i="15" a="1"/>
  <c r="M323" i="15" s="1"/>
  <c r="N323" i="15" s="1" a="1"/>
  <c r="N323" i="15" s="1"/>
  <c r="Y320" i="7"/>
  <c r="W320" i="7"/>
  <c r="X320" i="7"/>
  <c r="N321" i="7" a="1"/>
  <c r="N321" i="7" s="1"/>
  <c r="M322" i="7" a="1"/>
  <c r="M322" i="7" s="1"/>
  <c r="O324" i="17"/>
  <c r="Q324" i="17"/>
  <c r="P324" i="17"/>
  <c r="R324" i="17"/>
  <c r="U320" i="7"/>
  <c r="U322" i="15"/>
  <c r="U320" i="14"/>
  <c r="O322" i="15"/>
  <c r="S320" i="7"/>
  <c r="P322" i="15"/>
  <c r="R322" i="15"/>
  <c r="U319" i="7"/>
  <c r="V320" i="14"/>
  <c r="S319" i="7"/>
  <c r="S320" i="14"/>
  <c r="V319" i="7"/>
  <c r="T321" i="15"/>
  <c r="R321" i="14"/>
  <c r="T320" i="7"/>
  <c r="P321" i="14"/>
  <c r="R320" i="7"/>
  <c r="S321" i="15"/>
  <c r="O321" i="14"/>
  <c r="T320" i="14"/>
  <c r="Q321" i="14"/>
  <c r="V321" i="15"/>
  <c r="Q321" i="7"/>
  <c r="R321" i="7"/>
  <c r="O321" i="7"/>
  <c r="Q323" i="15"/>
  <c r="P321" i="7"/>
  <c r="S324" i="17"/>
  <c r="U324" i="17"/>
  <c r="T324" i="17"/>
  <c r="V324" i="17"/>
  <c r="Z324" i="17" l="1"/>
  <c r="X324" i="17"/>
  <c r="Y324" i="17"/>
  <c r="W324" i="17"/>
  <c r="M325" i="17" a="1"/>
  <c r="M325" i="17" s="1"/>
  <c r="N325" i="17" s="1" a="1"/>
  <c r="N325" i="17" s="1"/>
  <c r="Y321" i="14"/>
  <c r="W321" i="14"/>
  <c r="Z320" i="7"/>
  <c r="X321" i="14"/>
  <c r="Z321" i="14"/>
  <c r="Z322" i="15"/>
  <c r="X322" i="15"/>
  <c r="W322" i="15"/>
  <c r="M323" i="14" a="1"/>
  <c r="M323" i="14" s="1"/>
  <c r="N323" i="14" s="1" a="1"/>
  <c r="N323" i="14" s="1"/>
  <c r="Y323" i="15"/>
  <c r="M324" i="15" a="1"/>
  <c r="M324" i="15" s="1"/>
  <c r="N324" i="15" s="1" a="1"/>
  <c r="N324" i="15" s="1"/>
  <c r="X321" i="7"/>
  <c r="W321" i="7"/>
  <c r="Z321" i="7"/>
  <c r="Y321" i="7"/>
  <c r="N322" i="7" a="1"/>
  <c r="N322" i="7" s="1"/>
  <c r="M323" i="7" a="1"/>
  <c r="M323" i="7" s="1"/>
  <c r="O325" i="17"/>
  <c r="P325" i="17"/>
  <c r="Q325" i="17"/>
  <c r="R325" i="17"/>
  <c r="T321" i="7"/>
  <c r="T321" i="14"/>
  <c r="O322" i="14"/>
  <c r="U323" i="15"/>
  <c r="P323" i="15"/>
  <c r="S321" i="7"/>
  <c r="V321" i="14"/>
  <c r="R323" i="15"/>
  <c r="S321" i="14"/>
  <c r="S322" i="15"/>
  <c r="P322" i="7"/>
  <c r="V320" i="7"/>
  <c r="Q322" i="14"/>
  <c r="O322" i="7"/>
  <c r="P322" i="14"/>
  <c r="Q322" i="7"/>
  <c r="R322" i="14"/>
  <c r="R322" i="7"/>
  <c r="V321" i="7"/>
  <c r="V322" i="15"/>
  <c r="O323" i="15"/>
  <c r="U321" i="7"/>
  <c r="U321" i="14"/>
  <c r="T322" i="15"/>
  <c r="Q324" i="15"/>
  <c r="S325" i="17"/>
  <c r="T325" i="17"/>
  <c r="U325" i="17"/>
  <c r="V325" i="17"/>
  <c r="Z325" i="17" l="1"/>
  <c r="Y325" i="17"/>
  <c r="X325" i="17"/>
  <c r="W325" i="17"/>
  <c r="W323" i="15"/>
  <c r="Z322" i="14"/>
  <c r="X322" i="14"/>
  <c r="Y322" i="14"/>
  <c r="Z323" i="15"/>
  <c r="X323" i="15"/>
  <c r="W322" i="14"/>
  <c r="M324" i="14" a="1"/>
  <c r="M324" i="14" s="1"/>
  <c r="N324" i="14" s="1" a="1"/>
  <c r="N324" i="14" s="1"/>
  <c r="Y324" i="15"/>
  <c r="M325" i="15" a="1"/>
  <c r="M325" i="15" s="1"/>
  <c r="N325" i="15" s="1" a="1"/>
  <c r="N325" i="15" s="1"/>
  <c r="Z322" i="7"/>
  <c r="Y322" i="7"/>
  <c r="W322" i="7"/>
  <c r="X322" i="7"/>
  <c r="N323" i="7" a="1"/>
  <c r="N323" i="7" s="1"/>
  <c r="M324" i="7" a="1"/>
  <c r="M324" i="7" s="1"/>
  <c r="U324" i="15"/>
  <c r="T322" i="7"/>
  <c r="S323" i="15"/>
  <c r="V323" i="15"/>
  <c r="O324" i="15"/>
  <c r="R324" i="15"/>
  <c r="V322" i="7"/>
  <c r="T323" i="15"/>
  <c r="P324" i="15"/>
  <c r="V322" i="14"/>
  <c r="S322" i="14"/>
  <c r="U322" i="7"/>
  <c r="P323" i="14"/>
  <c r="U322" i="14"/>
  <c r="T322" i="14"/>
  <c r="Q323" i="14"/>
  <c r="O323" i="14"/>
  <c r="S322" i="7"/>
  <c r="R323" i="14"/>
  <c r="P325" i="15"/>
  <c r="O323" i="7"/>
  <c r="Z323" i="14" l="1"/>
  <c r="W323" i="14"/>
  <c r="Y323" i="14"/>
  <c r="X323" i="14"/>
  <c r="X324" i="15"/>
  <c r="Z324" i="15"/>
  <c r="W324" i="15"/>
  <c r="M325" i="14" a="1"/>
  <c r="M325" i="14" s="1"/>
  <c r="N325" i="14" s="1" a="1"/>
  <c r="N325" i="14" s="1"/>
  <c r="X325" i="15"/>
  <c r="W323" i="7"/>
  <c r="N324" i="7" a="1"/>
  <c r="N324" i="7" s="1"/>
  <c r="M325" i="7" a="1"/>
  <c r="M325" i="7" s="1"/>
  <c r="N325" i="7" s="1" a="1"/>
  <c r="N325" i="7" s="1"/>
  <c r="S323" i="7"/>
  <c r="V324" i="15"/>
  <c r="R324" i="14"/>
  <c r="Q324" i="14"/>
  <c r="T325" i="15"/>
  <c r="P324" i="14"/>
  <c r="V323" i="14"/>
  <c r="S324" i="15"/>
  <c r="S323" i="14"/>
  <c r="U323" i="14"/>
  <c r="R325" i="15"/>
  <c r="R323" i="7"/>
  <c r="O325" i="15"/>
  <c r="O324" i="14"/>
  <c r="Q325" i="15"/>
  <c r="T324" i="15"/>
  <c r="P323" i="7"/>
  <c r="T323" i="14"/>
  <c r="Q323" i="7"/>
  <c r="P324" i="7"/>
  <c r="P325" i="7"/>
  <c r="Y323" i="7" l="1"/>
  <c r="X323" i="7"/>
  <c r="Y325" i="15"/>
  <c r="W324" i="14"/>
  <c r="W325" i="15"/>
  <c r="Z323" i="7"/>
  <c r="Z325" i="15"/>
  <c r="X324" i="14"/>
  <c r="Y324" i="14"/>
  <c r="Z324" i="14"/>
  <c r="X325" i="7"/>
  <c r="X324" i="7"/>
  <c r="T325" i="7"/>
  <c r="V323" i="7"/>
  <c r="Q324" i="7"/>
  <c r="Q325" i="7"/>
  <c r="V325" i="15"/>
  <c r="U324" i="14"/>
  <c r="V324" i="14"/>
  <c r="O325" i="7"/>
  <c r="T324" i="7"/>
  <c r="R324" i="7"/>
  <c r="S325" i="15"/>
  <c r="U323" i="7"/>
  <c r="R325" i="7"/>
  <c r="P325" i="14"/>
  <c r="O324" i="7"/>
  <c r="R325" i="14"/>
  <c r="O325" i="14"/>
  <c r="T323" i="7"/>
  <c r="S324" i="14"/>
  <c r="T324" i="14"/>
  <c r="Q325" i="14"/>
  <c r="U325" i="15"/>
  <c r="Y325" i="14" l="1"/>
  <c r="W325" i="14"/>
  <c r="Z325" i="14"/>
  <c r="W324" i="7"/>
  <c r="X325" i="14"/>
  <c r="Z325" i="7"/>
  <c r="Z324" i="7"/>
  <c r="W325" i="7"/>
  <c r="Y325" i="7"/>
  <c r="Y324" i="7"/>
  <c r="U325" i="14"/>
  <c r="V324" i="7"/>
  <c r="S325" i="14"/>
  <c r="S325" i="7"/>
  <c r="U324" i="7"/>
  <c r="U325" i="7"/>
  <c r="V325" i="14"/>
  <c r="S324" i="7"/>
  <c r="T325" i="14"/>
  <c r="V325" i="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<sst xmlns="http://schemas.openxmlformats.org/spreadsheetml/2006/main" count="126" uniqueCount="19">
  <si>
    <t>Minimizers</t>
  </si>
  <si>
    <t>Spaced</t>
  </si>
  <si>
    <t>ALL</t>
  </si>
  <si>
    <t>ED</t>
  </si>
  <si>
    <t>Genome-on-Diet</t>
  </si>
  <si>
    <t>Edit Distance Threshold:</t>
  </si>
  <si>
    <t>True Locations</t>
  </si>
  <si>
    <t>False Locations</t>
  </si>
  <si>
    <t>All Locations</t>
  </si>
  <si>
    <t>Min Matching Rate</t>
  </si>
  <si>
    <t>False Negatives</t>
  </si>
  <si>
    <t>python kc-py1.py /Users/mohammedalser/Downloads/kmer-cnt-master/ERR240727_1_E2_30000Pairs_different_format.txt 8 6 1 0 101001 0 &gt; out2.csv</t>
  </si>
  <si>
    <t>110, 10, 101001, 100</t>
  </si>
  <si>
    <t>All Seeds</t>
  </si>
  <si>
    <r>
      <t xml:space="preserve">(base) </t>
    </r>
    <r>
      <rPr>
        <sz val="11"/>
        <color rgb="FF38B9C7"/>
        <rFont val="Menlo"/>
        <family val="2"/>
      </rPr>
      <t>mohammedalser</t>
    </r>
    <r>
      <rPr>
        <sz val="11"/>
        <color rgb="FF000000"/>
        <rFont val="Menlo"/>
        <family val="2"/>
      </rPr>
      <t>@</t>
    </r>
    <r>
      <rPr>
        <sz val="11"/>
        <color rgb="FF39C026"/>
        <rFont val="Menlo"/>
        <family val="2"/>
      </rPr>
      <t>staff-net-vpn-dhcp-1149:</t>
    </r>
    <r>
      <rPr>
        <b/>
        <sz val="11"/>
        <color rgb="FFAAAB25"/>
        <rFont val="Menlo"/>
        <family val="2"/>
      </rPr>
      <t>~/Downloads/kmer-cnt-master</t>
    </r>
    <r>
      <rPr>
        <sz val="11"/>
        <color rgb="FF000000"/>
        <rFont val="Menlo"/>
        <family val="2"/>
      </rPr>
      <t>$ python kc-py1.py /Users/mohammedalser/Downloads/kmer-cnt-master/Seedability-main/data/synthetic/1000.5 8 6 1 0 101001 0 &gt; out2.csv</t>
    </r>
  </si>
  <si>
    <r>
      <t xml:space="preserve">(base) </t>
    </r>
    <r>
      <rPr>
        <sz val="11"/>
        <color rgb="FF38B9C7"/>
        <rFont val="Menlo"/>
        <family val="2"/>
      </rPr>
      <t>mohammedalser</t>
    </r>
    <r>
      <rPr>
        <sz val="11"/>
        <color rgb="FF000000"/>
        <rFont val="Menlo"/>
        <family val="2"/>
      </rPr>
      <t>@</t>
    </r>
    <r>
      <rPr>
        <sz val="11"/>
        <color rgb="FF39C026"/>
        <rFont val="Menlo"/>
        <family val="2"/>
      </rPr>
      <t>staff-net-vpn-dhcp-1149:</t>
    </r>
    <r>
      <rPr>
        <b/>
        <sz val="11"/>
        <color rgb="FFAAAB25"/>
        <rFont val="Menlo"/>
        <family val="2"/>
      </rPr>
      <t>~/Downloads/kmer-cnt-master</t>
    </r>
    <r>
      <rPr>
        <sz val="11"/>
        <color rgb="FF000000"/>
        <rFont val="Menlo"/>
        <family val="2"/>
      </rPr>
      <t>$ python kc-py1.py /Users/mohammedalser/Downloads/kmer-cnt-master/Seedability-main/data/synthetic/1000.5 8 6 1 0 10 0 &gt; out2.csv</t>
    </r>
  </si>
  <si>
    <r>
      <t xml:space="preserve">(base) </t>
    </r>
    <r>
      <rPr>
        <sz val="11"/>
        <color rgb="FF38B9C7"/>
        <rFont val="Menlo"/>
        <family val="2"/>
      </rPr>
      <t>mohammedalser</t>
    </r>
    <r>
      <rPr>
        <sz val="11"/>
        <color rgb="FF000000"/>
        <rFont val="Menlo"/>
        <family val="2"/>
      </rPr>
      <t>@</t>
    </r>
    <r>
      <rPr>
        <sz val="11"/>
        <color rgb="FF39C026"/>
        <rFont val="Menlo"/>
        <family val="2"/>
      </rPr>
      <t>staff-net-vpn-dhcp-1149:</t>
    </r>
    <r>
      <rPr>
        <b/>
        <sz val="11"/>
        <color rgb="FFAAAB25"/>
        <rFont val="Menlo"/>
        <family val="2"/>
      </rPr>
      <t>~/Downloads/kmer-cnt-master</t>
    </r>
    <r>
      <rPr>
        <sz val="11"/>
        <color rgb="FF000000"/>
        <rFont val="Menlo"/>
        <family val="2"/>
      </rPr>
      <t>$ python kc-py1.py /Users/mohammedalser/Downloads/kmer-cnt-master/Seedability-main/data/synthetic/1000.5 8 6 1 0 110 0 &gt; out2.csv</t>
    </r>
  </si>
  <si>
    <r>
      <t xml:space="preserve">(base) </t>
    </r>
    <r>
      <rPr>
        <sz val="11"/>
        <color rgb="FF38B9C7"/>
        <rFont val="Menlo"/>
        <family val="2"/>
      </rPr>
      <t>mohammedalser</t>
    </r>
    <r>
      <rPr>
        <sz val="11"/>
        <color rgb="FF000000"/>
        <rFont val="Menlo"/>
        <family val="2"/>
      </rPr>
      <t>@</t>
    </r>
    <r>
      <rPr>
        <sz val="11"/>
        <color rgb="FF39C026"/>
        <rFont val="Menlo"/>
        <family val="2"/>
      </rPr>
      <t>staff-net-vpn-dhcp-1149:</t>
    </r>
    <r>
      <rPr>
        <b/>
        <sz val="11"/>
        <color rgb="FFAAAB25"/>
        <rFont val="Menlo"/>
        <family val="2"/>
      </rPr>
      <t>~/Downloads/kmer-cnt-master</t>
    </r>
    <r>
      <rPr>
        <sz val="11"/>
        <color rgb="FF000000"/>
        <rFont val="Menlo"/>
        <family val="2"/>
      </rPr>
      <t>$ python kc-py1.py /Users/mohammedalser/Downloads/kmer-cnt-master/Seedability-main/data/synthetic/1000.5 8 6 1 0 1111100000 0 &gt; out2.csv</t>
    </r>
  </si>
  <si>
    <r>
      <t xml:space="preserve">(base) </t>
    </r>
    <r>
      <rPr>
        <sz val="11"/>
        <color rgb="FF38B9C7"/>
        <rFont val="Menlo"/>
        <family val="2"/>
      </rPr>
      <t>mohammedalser</t>
    </r>
    <r>
      <rPr>
        <sz val="11"/>
        <color rgb="FF000000"/>
        <rFont val="Menlo"/>
        <family val="2"/>
      </rPr>
      <t>@</t>
    </r>
    <r>
      <rPr>
        <sz val="11"/>
        <color rgb="FF39C026"/>
        <rFont val="Menlo"/>
        <family val="2"/>
      </rPr>
      <t>staff-net-vpn-dhcp-1149:</t>
    </r>
    <r>
      <rPr>
        <b/>
        <sz val="11"/>
        <color rgb="FFAAAB25"/>
        <rFont val="Menlo"/>
        <family val="2"/>
      </rPr>
      <t>~/Downloads/kmer-cnt-master</t>
    </r>
    <r>
      <rPr>
        <sz val="11"/>
        <color rgb="FF000000"/>
        <rFont val="Menlo"/>
        <family val="2"/>
      </rPr>
      <t>$ python kc-py1.py /Users/mohammedalser/Downloads/kmer-cnt-master/Seedability-main/data/synthetic/1000.5 8 6 1 0 100 0 &gt; out2.csv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</si>
</sst>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rgb="FF000000"/>
      <name val="Menlo"/>
      <family val="2"/>
    </font>
    <font>
      <sz val="11"/>
      <color rgb="FF38B9C7"/>
      <name val="Menlo"/>
      <family val="2"/>
    </font>
    <font>
      <sz val="11"/>
      <color rgb="FF39C026"/>
      <name val="Menlo"/>
      <family val="2"/>
    </font>
    <font>
      <b/>
      <sz val="11"/>
      <color rgb="FFAAAB25"/>
      <name val="Menlo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8">
    <xf numFmtId="0" fontId="0" fillId="0" borderId="0" xfId="0"/>
    <xf numFmtId="0" fontId="16" fillId="0" borderId="10" xfId="0" applyFont="1" applyBorder="1"/>
    <xf numFmtId="0" fontId="0" fillId="0" borderId="10" xfId="0" applyBorder="1"/>
    <xf numFmtId="0" fontId="16" fillId="33" borderId="10" xfId="0" applyFont="1" applyFill="1" applyBorder="1"/>
    <xf numFmtId="0" fontId="0" fillId="33" borderId="10" xfId="0" applyFill="1" applyBorder="1"/>
    <xf numFmtId="0" fontId="18" fillId="0" borderId="0" xfId="0" applyFont="1"/>
    <xf numFmtId="0" fontId="16" fillId="0" borderId="0" xfId="0" applyFont="1"/>
    <xf numFmtId="9" fontId="0" fillId="0" borderId="0" xfId="42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'110'!$B$1</c:f>
              <c:strCache>
                <c:ptCount val="1"/>
                <c:pt idx="0">
                  <c:v>ALL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'110'!$A$2:$A$1003</c:f>
              <c:numCache>
                <c:formatCode>General</c:formatCode>
                <c:ptCount val="10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26</c:v>
                </c:pt>
                <c:pt idx="55">
                  <c:v>27</c:v>
                </c:pt>
                <c:pt idx="56">
                  <c:v>27</c:v>
                </c:pt>
                <c:pt idx="57">
                  <c:v>28</c:v>
                </c:pt>
                <c:pt idx="58">
                  <c:v>28</c:v>
                </c:pt>
                <c:pt idx="59">
                  <c:v>28</c:v>
                </c:pt>
                <c:pt idx="60">
                  <c:v>28</c:v>
                </c:pt>
                <c:pt idx="61">
                  <c:v>28</c:v>
                </c:pt>
                <c:pt idx="62">
                  <c:v>28</c:v>
                </c:pt>
                <c:pt idx="63">
                  <c:v>28</c:v>
                </c:pt>
                <c:pt idx="64">
                  <c:v>28</c:v>
                </c:pt>
                <c:pt idx="65">
                  <c:v>29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34</c:v>
                </c:pt>
                <c:pt idx="75">
                  <c:v>36</c:v>
                </c:pt>
                <c:pt idx="76">
                  <c:v>36</c:v>
                </c:pt>
                <c:pt idx="77">
                  <c:v>36</c:v>
                </c:pt>
                <c:pt idx="78">
                  <c:v>36</c:v>
                </c:pt>
                <c:pt idx="79">
                  <c:v>36</c:v>
                </c:pt>
                <c:pt idx="80">
                  <c:v>38</c:v>
                </c:pt>
                <c:pt idx="81">
                  <c:v>38</c:v>
                </c:pt>
                <c:pt idx="82">
                  <c:v>38</c:v>
                </c:pt>
                <c:pt idx="83">
                  <c:v>38</c:v>
                </c:pt>
                <c:pt idx="84">
                  <c:v>38</c:v>
                </c:pt>
                <c:pt idx="85">
                  <c:v>38</c:v>
                </c:pt>
                <c:pt idx="86">
                  <c:v>38</c:v>
                </c:pt>
                <c:pt idx="87">
                  <c:v>40</c:v>
                </c:pt>
                <c:pt idx="88">
                  <c:v>40</c:v>
                </c:pt>
                <c:pt idx="89">
                  <c:v>40</c:v>
                </c:pt>
                <c:pt idx="90">
                  <c:v>40</c:v>
                </c:pt>
                <c:pt idx="91">
                  <c:v>40</c:v>
                </c:pt>
                <c:pt idx="92">
                  <c:v>40</c:v>
                </c:pt>
                <c:pt idx="93">
                  <c:v>40</c:v>
                </c:pt>
                <c:pt idx="94">
                  <c:v>40</c:v>
                </c:pt>
                <c:pt idx="95">
                  <c:v>40</c:v>
                </c:pt>
                <c:pt idx="96">
                  <c:v>40</c:v>
                </c:pt>
                <c:pt idx="97">
                  <c:v>40</c:v>
                </c:pt>
                <c:pt idx="98">
                  <c:v>44</c:v>
                </c:pt>
                <c:pt idx="99">
                  <c:v>46</c:v>
                </c:pt>
                <c:pt idx="100">
                  <c:v>46</c:v>
                </c:pt>
                <c:pt idx="101">
                  <c:v>47</c:v>
                </c:pt>
                <c:pt idx="102">
                  <c:v>48</c:v>
                </c:pt>
                <c:pt idx="103">
                  <c:v>48</c:v>
                </c:pt>
                <c:pt idx="104">
                  <c:v>48</c:v>
                </c:pt>
                <c:pt idx="105">
                  <c:v>48</c:v>
                </c:pt>
                <c:pt idx="106">
                  <c:v>48</c:v>
                </c:pt>
                <c:pt idx="107">
                  <c:v>48</c:v>
                </c:pt>
                <c:pt idx="108">
                  <c:v>50</c:v>
                </c:pt>
                <c:pt idx="109">
                  <c:v>50</c:v>
                </c:pt>
                <c:pt idx="110">
                  <c:v>50</c:v>
                </c:pt>
                <c:pt idx="111">
                  <c:v>50</c:v>
                </c:pt>
                <c:pt idx="112">
                  <c:v>50</c:v>
                </c:pt>
                <c:pt idx="113">
                  <c:v>50</c:v>
                </c:pt>
                <c:pt idx="114">
                  <c:v>53</c:v>
                </c:pt>
                <c:pt idx="115">
                  <c:v>54</c:v>
                </c:pt>
                <c:pt idx="116">
                  <c:v>54</c:v>
                </c:pt>
                <c:pt idx="117">
                  <c:v>54</c:v>
                </c:pt>
                <c:pt idx="118">
                  <c:v>54</c:v>
                </c:pt>
                <c:pt idx="119">
                  <c:v>55</c:v>
                </c:pt>
                <c:pt idx="120">
                  <c:v>56</c:v>
                </c:pt>
                <c:pt idx="121">
                  <c:v>56</c:v>
                </c:pt>
                <c:pt idx="122">
                  <c:v>56</c:v>
                </c:pt>
                <c:pt idx="123">
                  <c:v>57</c:v>
                </c:pt>
                <c:pt idx="124">
                  <c:v>58</c:v>
                </c:pt>
                <c:pt idx="125">
                  <c:v>58</c:v>
                </c:pt>
                <c:pt idx="126">
                  <c:v>58</c:v>
                </c:pt>
                <c:pt idx="127">
                  <c:v>58</c:v>
                </c:pt>
                <c:pt idx="128">
                  <c:v>58</c:v>
                </c:pt>
                <c:pt idx="129">
                  <c:v>59</c:v>
                </c:pt>
                <c:pt idx="130">
                  <c:v>60</c:v>
                </c:pt>
                <c:pt idx="131">
                  <c:v>60</c:v>
                </c:pt>
                <c:pt idx="132">
                  <c:v>60</c:v>
                </c:pt>
                <c:pt idx="133">
                  <c:v>60</c:v>
                </c:pt>
                <c:pt idx="134">
                  <c:v>60</c:v>
                </c:pt>
                <c:pt idx="135">
                  <c:v>62</c:v>
                </c:pt>
                <c:pt idx="136">
                  <c:v>62</c:v>
                </c:pt>
                <c:pt idx="137">
                  <c:v>62</c:v>
                </c:pt>
                <c:pt idx="138">
                  <c:v>64</c:v>
                </c:pt>
                <c:pt idx="139">
                  <c:v>64</c:v>
                </c:pt>
                <c:pt idx="140">
                  <c:v>66</c:v>
                </c:pt>
                <c:pt idx="141">
                  <c:v>66</c:v>
                </c:pt>
                <c:pt idx="142">
                  <c:v>66</c:v>
                </c:pt>
                <c:pt idx="143">
                  <c:v>66</c:v>
                </c:pt>
                <c:pt idx="144">
                  <c:v>67</c:v>
                </c:pt>
                <c:pt idx="145">
                  <c:v>68</c:v>
                </c:pt>
                <c:pt idx="146">
                  <c:v>68</c:v>
                </c:pt>
                <c:pt idx="147">
                  <c:v>68</c:v>
                </c:pt>
                <c:pt idx="148">
                  <c:v>68</c:v>
                </c:pt>
                <c:pt idx="149">
                  <c:v>68</c:v>
                </c:pt>
                <c:pt idx="150">
                  <c:v>69</c:v>
                </c:pt>
                <c:pt idx="151">
                  <c:v>70</c:v>
                </c:pt>
                <c:pt idx="152">
                  <c:v>70</c:v>
                </c:pt>
                <c:pt idx="153">
                  <c:v>70</c:v>
                </c:pt>
                <c:pt idx="154">
                  <c:v>70</c:v>
                </c:pt>
                <c:pt idx="155">
                  <c:v>70</c:v>
                </c:pt>
                <c:pt idx="156">
                  <c:v>72</c:v>
                </c:pt>
                <c:pt idx="157">
                  <c:v>73</c:v>
                </c:pt>
                <c:pt idx="158">
                  <c:v>74</c:v>
                </c:pt>
                <c:pt idx="159">
                  <c:v>74</c:v>
                </c:pt>
                <c:pt idx="160">
                  <c:v>74</c:v>
                </c:pt>
                <c:pt idx="161">
                  <c:v>74</c:v>
                </c:pt>
                <c:pt idx="162">
                  <c:v>74</c:v>
                </c:pt>
                <c:pt idx="163">
                  <c:v>74</c:v>
                </c:pt>
                <c:pt idx="164">
                  <c:v>74</c:v>
                </c:pt>
                <c:pt idx="165">
                  <c:v>74</c:v>
                </c:pt>
                <c:pt idx="166">
                  <c:v>75</c:v>
                </c:pt>
                <c:pt idx="167">
                  <c:v>76</c:v>
                </c:pt>
                <c:pt idx="168">
                  <c:v>76</c:v>
                </c:pt>
                <c:pt idx="169">
                  <c:v>76</c:v>
                </c:pt>
                <c:pt idx="170">
                  <c:v>76</c:v>
                </c:pt>
                <c:pt idx="171">
                  <c:v>78</c:v>
                </c:pt>
                <c:pt idx="172">
                  <c:v>78</c:v>
                </c:pt>
                <c:pt idx="173">
                  <c:v>78</c:v>
                </c:pt>
                <c:pt idx="174">
                  <c:v>80</c:v>
                </c:pt>
                <c:pt idx="175">
                  <c:v>80</c:v>
                </c:pt>
                <c:pt idx="176">
                  <c:v>80</c:v>
                </c:pt>
                <c:pt idx="177">
                  <c:v>80</c:v>
                </c:pt>
                <c:pt idx="178">
                  <c:v>80</c:v>
                </c:pt>
                <c:pt idx="179">
                  <c:v>82</c:v>
                </c:pt>
                <c:pt idx="180">
                  <c:v>82</c:v>
                </c:pt>
                <c:pt idx="181">
                  <c:v>82</c:v>
                </c:pt>
                <c:pt idx="182">
                  <c:v>82</c:v>
                </c:pt>
                <c:pt idx="183">
                  <c:v>82</c:v>
                </c:pt>
                <c:pt idx="184">
                  <c:v>82</c:v>
                </c:pt>
                <c:pt idx="185">
                  <c:v>83</c:v>
                </c:pt>
                <c:pt idx="186">
                  <c:v>83</c:v>
                </c:pt>
                <c:pt idx="187">
                  <c:v>84</c:v>
                </c:pt>
                <c:pt idx="188">
                  <c:v>84</c:v>
                </c:pt>
                <c:pt idx="189">
                  <c:v>85</c:v>
                </c:pt>
                <c:pt idx="190">
                  <c:v>86</c:v>
                </c:pt>
                <c:pt idx="191">
                  <c:v>86</c:v>
                </c:pt>
                <c:pt idx="192">
                  <c:v>87</c:v>
                </c:pt>
                <c:pt idx="193">
                  <c:v>87</c:v>
                </c:pt>
                <c:pt idx="194">
                  <c:v>88</c:v>
                </c:pt>
                <c:pt idx="195">
                  <c:v>88</c:v>
                </c:pt>
                <c:pt idx="196">
                  <c:v>88</c:v>
                </c:pt>
                <c:pt idx="197">
                  <c:v>88</c:v>
                </c:pt>
                <c:pt idx="198">
                  <c:v>88</c:v>
                </c:pt>
                <c:pt idx="199">
                  <c:v>88</c:v>
                </c:pt>
                <c:pt idx="200">
                  <c:v>92</c:v>
                </c:pt>
                <c:pt idx="201">
                  <c:v>92</c:v>
                </c:pt>
                <c:pt idx="202">
                  <c:v>93</c:v>
                </c:pt>
                <c:pt idx="203">
                  <c:v>93</c:v>
                </c:pt>
                <c:pt idx="204">
                  <c:v>94</c:v>
                </c:pt>
                <c:pt idx="205">
                  <c:v>94</c:v>
                </c:pt>
                <c:pt idx="206">
                  <c:v>94</c:v>
                </c:pt>
                <c:pt idx="207">
                  <c:v>94</c:v>
                </c:pt>
                <c:pt idx="208">
                  <c:v>94</c:v>
                </c:pt>
                <c:pt idx="209">
                  <c:v>94</c:v>
                </c:pt>
                <c:pt idx="210">
                  <c:v>95</c:v>
                </c:pt>
                <c:pt idx="211">
                  <c:v>96</c:v>
                </c:pt>
                <c:pt idx="212">
                  <c:v>96</c:v>
                </c:pt>
                <c:pt idx="213">
                  <c:v>96</c:v>
                </c:pt>
                <c:pt idx="214">
                  <c:v>97</c:v>
                </c:pt>
                <c:pt idx="215">
                  <c:v>97</c:v>
                </c:pt>
                <c:pt idx="216">
                  <c:v>97</c:v>
                </c:pt>
                <c:pt idx="217">
                  <c:v>98</c:v>
                </c:pt>
                <c:pt idx="218">
                  <c:v>98</c:v>
                </c:pt>
                <c:pt idx="219">
                  <c:v>98</c:v>
                </c:pt>
                <c:pt idx="220">
                  <c:v>98</c:v>
                </c:pt>
                <c:pt idx="221">
                  <c:v>99</c:v>
                </c:pt>
                <c:pt idx="222">
                  <c:v>100</c:v>
                </c:pt>
                <c:pt idx="223">
                  <c:v>100</c:v>
                </c:pt>
                <c:pt idx="224">
                  <c:v>102</c:v>
                </c:pt>
                <c:pt idx="225">
                  <c:v>102</c:v>
                </c:pt>
                <c:pt idx="226">
                  <c:v>103</c:v>
                </c:pt>
                <c:pt idx="227">
                  <c:v>103</c:v>
                </c:pt>
                <c:pt idx="228">
                  <c:v>104</c:v>
                </c:pt>
                <c:pt idx="229">
                  <c:v>104</c:v>
                </c:pt>
                <c:pt idx="230">
                  <c:v>104</c:v>
                </c:pt>
                <c:pt idx="231">
                  <c:v>104</c:v>
                </c:pt>
                <c:pt idx="232">
                  <c:v>104</c:v>
                </c:pt>
                <c:pt idx="233">
                  <c:v>105</c:v>
                </c:pt>
                <c:pt idx="234">
                  <c:v>106</c:v>
                </c:pt>
                <c:pt idx="235">
                  <c:v>106</c:v>
                </c:pt>
                <c:pt idx="236">
                  <c:v>106</c:v>
                </c:pt>
                <c:pt idx="237">
                  <c:v>106</c:v>
                </c:pt>
                <c:pt idx="238">
                  <c:v>106</c:v>
                </c:pt>
                <c:pt idx="239">
                  <c:v>106</c:v>
                </c:pt>
                <c:pt idx="240">
                  <c:v>106</c:v>
                </c:pt>
                <c:pt idx="241">
                  <c:v>107</c:v>
                </c:pt>
                <c:pt idx="242">
                  <c:v>107</c:v>
                </c:pt>
                <c:pt idx="243">
                  <c:v>107</c:v>
                </c:pt>
                <c:pt idx="244">
                  <c:v>108</c:v>
                </c:pt>
                <c:pt idx="245">
                  <c:v>109</c:v>
                </c:pt>
                <c:pt idx="246">
                  <c:v>110</c:v>
                </c:pt>
                <c:pt idx="247">
                  <c:v>110</c:v>
                </c:pt>
                <c:pt idx="248">
                  <c:v>110</c:v>
                </c:pt>
                <c:pt idx="249">
                  <c:v>111</c:v>
                </c:pt>
                <c:pt idx="250">
                  <c:v>112</c:v>
                </c:pt>
                <c:pt idx="251">
                  <c:v>112</c:v>
                </c:pt>
                <c:pt idx="252">
                  <c:v>112</c:v>
                </c:pt>
                <c:pt idx="253">
                  <c:v>113</c:v>
                </c:pt>
                <c:pt idx="254">
                  <c:v>114</c:v>
                </c:pt>
                <c:pt idx="255">
                  <c:v>114</c:v>
                </c:pt>
                <c:pt idx="256">
                  <c:v>114</c:v>
                </c:pt>
                <c:pt idx="257">
                  <c:v>115</c:v>
                </c:pt>
                <c:pt idx="258">
                  <c:v>115</c:v>
                </c:pt>
                <c:pt idx="259">
                  <c:v>116</c:v>
                </c:pt>
                <c:pt idx="260">
                  <c:v>116</c:v>
                </c:pt>
                <c:pt idx="261">
                  <c:v>116</c:v>
                </c:pt>
                <c:pt idx="262">
                  <c:v>116</c:v>
                </c:pt>
                <c:pt idx="263">
                  <c:v>116</c:v>
                </c:pt>
                <c:pt idx="264">
                  <c:v>116</c:v>
                </c:pt>
                <c:pt idx="265">
                  <c:v>117</c:v>
                </c:pt>
                <c:pt idx="266">
                  <c:v>117</c:v>
                </c:pt>
                <c:pt idx="267">
                  <c:v>117</c:v>
                </c:pt>
                <c:pt idx="268">
                  <c:v>118</c:v>
                </c:pt>
                <c:pt idx="269">
                  <c:v>118</c:v>
                </c:pt>
                <c:pt idx="270">
                  <c:v>118</c:v>
                </c:pt>
                <c:pt idx="271">
                  <c:v>118</c:v>
                </c:pt>
                <c:pt idx="272">
                  <c:v>118</c:v>
                </c:pt>
                <c:pt idx="273">
                  <c:v>118</c:v>
                </c:pt>
                <c:pt idx="274">
                  <c:v>118</c:v>
                </c:pt>
                <c:pt idx="275">
                  <c:v>118</c:v>
                </c:pt>
                <c:pt idx="276">
                  <c:v>118</c:v>
                </c:pt>
                <c:pt idx="277">
                  <c:v>120</c:v>
                </c:pt>
                <c:pt idx="278">
                  <c:v>120</c:v>
                </c:pt>
                <c:pt idx="279">
                  <c:v>120</c:v>
                </c:pt>
                <c:pt idx="280">
                  <c:v>121</c:v>
                </c:pt>
                <c:pt idx="281">
                  <c:v>121</c:v>
                </c:pt>
                <c:pt idx="282">
                  <c:v>121</c:v>
                </c:pt>
                <c:pt idx="283">
                  <c:v>121</c:v>
                </c:pt>
                <c:pt idx="284">
                  <c:v>121</c:v>
                </c:pt>
                <c:pt idx="285">
                  <c:v>122</c:v>
                </c:pt>
                <c:pt idx="286">
                  <c:v>123</c:v>
                </c:pt>
                <c:pt idx="287">
                  <c:v>123</c:v>
                </c:pt>
                <c:pt idx="288">
                  <c:v>124</c:v>
                </c:pt>
                <c:pt idx="289">
                  <c:v>124</c:v>
                </c:pt>
                <c:pt idx="290">
                  <c:v>125</c:v>
                </c:pt>
                <c:pt idx="291">
                  <c:v>125</c:v>
                </c:pt>
                <c:pt idx="292">
                  <c:v>126</c:v>
                </c:pt>
                <c:pt idx="293">
                  <c:v>126</c:v>
                </c:pt>
                <c:pt idx="294">
                  <c:v>127</c:v>
                </c:pt>
                <c:pt idx="295">
                  <c:v>127</c:v>
                </c:pt>
                <c:pt idx="296">
                  <c:v>127</c:v>
                </c:pt>
                <c:pt idx="297">
                  <c:v>127</c:v>
                </c:pt>
                <c:pt idx="298">
                  <c:v>127</c:v>
                </c:pt>
                <c:pt idx="299">
                  <c:v>128</c:v>
                </c:pt>
                <c:pt idx="300">
                  <c:v>128</c:v>
                </c:pt>
                <c:pt idx="301">
                  <c:v>128</c:v>
                </c:pt>
                <c:pt idx="302">
                  <c:v>128</c:v>
                </c:pt>
                <c:pt idx="303">
                  <c:v>128</c:v>
                </c:pt>
                <c:pt idx="304">
                  <c:v>129</c:v>
                </c:pt>
                <c:pt idx="305">
                  <c:v>130</c:v>
                </c:pt>
                <c:pt idx="306">
                  <c:v>130</c:v>
                </c:pt>
                <c:pt idx="307">
                  <c:v>130</c:v>
                </c:pt>
                <c:pt idx="308">
                  <c:v>130</c:v>
                </c:pt>
                <c:pt idx="309">
                  <c:v>130</c:v>
                </c:pt>
                <c:pt idx="310">
                  <c:v>130</c:v>
                </c:pt>
                <c:pt idx="311">
                  <c:v>130</c:v>
                </c:pt>
                <c:pt idx="312">
                  <c:v>131</c:v>
                </c:pt>
                <c:pt idx="313">
                  <c:v>132</c:v>
                </c:pt>
                <c:pt idx="314">
                  <c:v>132</c:v>
                </c:pt>
                <c:pt idx="315">
                  <c:v>132</c:v>
                </c:pt>
                <c:pt idx="316">
                  <c:v>132</c:v>
                </c:pt>
                <c:pt idx="317">
                  <c:v>133</c:v>
                </c:pt>
                <c:pt idx="318">
                  <c:v>133</c:v>
                </c:pt>
                <c:pt idx="319">
                  <c:v>133</c:v>
                </c:pt>
                <c:pt idx="320">
                  <c:v>134</c:v>
                </c:pt>
                <c:pt idx="321">
                  <c:v>134</c:v>
                </c:pt>
                <c:pt idx="322">
                  <c:v>134</c:v>
                </c:pt>
                <c:pt idx="323">
                  <c:v>134</c:v>
                </c:pt>
                <c:pt idx="324">
                  <c:v>135</c:v>
                </c:pt>
                <c:pt idx="325">
                  <c:v>135</c:v>
                </c:pt>
                <c:pt idx="326">
                  <c:v>135</c:v>
                </c:pt>
                <c:pt idx="327">
                  <c:v>136</c:v>
                </c:pt>
                <c:pt idx="328">
                  <c:v>136</c:v>
                </c:pt>
                <c:pt idx="329">
                  <c:v>136</c:v>
                </c:pt>
                <c:pt idx="330">
                  <c:v>136</c:v>
                </c:pt>
                <c:pt idx="331">
                  <c:v>136</c:v>
                </c:pt>
                <c:pt idx="332">
                  <c:v>136</c:v>
                </c:pt>
                <c:pt idx="333">
                  <c:v>136</c:v>
                </c:pt>
                <c:pt idx="334">
                  <c:v>136</c:v>
                </c:pt>
                <c:pt idx="335">
                  <c:v>137</c:v>
                </c:pt>
                <c:pt idx="336">
                  <c:v>138</c:v>
                </c:pt>
                <c:pt idx="337">
                  <c:v>139</c:v>
                </c:pt>
                <c:pt idx="338">
                  <c:v>139</c:v>
                </c:pt>
                <c:pt idx="339">
                  <c:v>140</c:v>
                </c:pt>
                <c:pt idx="340">
                  <c:v>141</c:v>
                </c:pt>
                <c:pt idx="341">
                  <c:v>141</c:v>
                </c:pt>
                <c:pt idx="342">
                  <c:v>142</c:v>
                </c:pt>
                <c:pt idx="343">
                  <c:v>142</c:v>
                </c:pt>
                <c:pt idx="344">
                  <c:v>142</c:v>
                </c:pt>
                <c:pt idx="345">
                  <c:v>144</c:v>
                </c:pt>
                <c:pt idx="346">
                  <c:v>144</c:v>
                </c:pt>
                <c:pt idx="347">
                  <c:v>144</c:v>
                </c:pt>
                <c:pt idx="348">
                  <c:v>144</c:v>
                </c:pt>
                <c:pt idx="349">
                  <c:v>144</c:v>
                </c:pt>
                <c:pt idx="350">
                  <c:v>144</c:v>
                </c:pt>
                <c:pt idx="351">
                  <c:v>144</c:v>
                </c:pt>
                <c:pt idx="352">
                  <c:v>145</c:v>
                </c:pt>
                <c:pt idx="353">
                  <c:v>145</c:v>
                </c:pt>
                <c:pt idx="354">
                  <c:v>146</c:v>
                </c:pt>
                <c:pt idx="355">
                  <c:v>146</c:v>
                </c:pt>
                <c:pt idx="356">
                  <c:v>147</c:v>
                </c:pt>
                <c:pt idx="357">
                  <c:v>147</c:v>
                </c:pt>
                <c:pt idx="358">
                  <c:v>147</c:v>
                </c:pt>
                <c:pt idx="359">
                  <c:v>148</c:v>
                </c:pt>
                <c:pt idx="360">
                  <c:v>148</c:v>
                </c:pt>
                <c:pt idx="361">
                  <c:v>148</c:v>
                </c:pt>
                <c:pt idx="362">
                  <c:v>148</c:v>
                </c:pt>
                <c:pt idx="363">
                  <c:v>148</c:v>
                </c:pt>
                <c:pt idx="364">
                  <c:v>148</c:v>
                </c:pt>
                <c:pt idx="365">
                  <c:v>149</c:v>
                </c:pt>
                <c:pt idx="366">
                  <c:v>149</c:v>
                </c:pt>
                <c:pt idx="367">
                  <c:v>149</c:v>
                </c:pt>
                <c:pt idx="368">
                  <c:v>149</c:v>
                </c:pt>
                <c:pt idx="369">
                  <c:v>150</c:v>
                </c:pt>
                <c:pt idx="370">
                  <c:v>150</c:v>
                </c:pt>
                <c:pt idx="371">
                  <c:v>150</c:v>
                </c:pt>
                <c:pt idx="372">
                  <c:v>151</c:v>
                </c:pt>
                <c:pt idx="373">
                  <c:v>152</c:v>
                </c:pt>
                <c:pt idx="374">
                  <c:v>152</c:v>
                </c:pt>
                <c:pt idx="375">
                  <c:v>152</c:v>
                </c:pt>
                <c:pt idx="376">
                  <c:v>152</c:v>
                </c:pt>
                <c:pt idx="377">
                  <c:v>152</c:v>
                </c:pt>
                <c:pt idx="378">
                  <c:v>153</c:v>
                </c:pt>
                <c:pt idx="379">
                  <c:v>154</c:v>
                </c:pt>
                <c:pt idx="380">
                  <c:v>154</c:v>
                </c:pt>
                <c:pt idx="381">
                  <c:v>154</c:v>
                </c:pt>
                <c:pt idx="382">
                  <c:v>154</c:v>
                </c:pt>
                <c:pt idx="383">
                  <c:v>154</c:v>
                </c:pt>
                <c:pt idx="384">
                  <c:v>154</c:v>
                </c:pt>
                <c:pt idx="385">
                  <c:v>154</c:v>
                </c:pt>
                <c:pt idx="386">
                  <c:v>155</c:v>
                </c:pt>
                <c:pt idx="387">
                  <c:v>155</c:v>
                </c:pt>
                <c:pt idx="388">
                  <c:v>155</c:v>
                </c:pt>
                <c:pt idx="389">
                  <c:v>155</c:v>
                </c:pt>
                <c:pt idx="390">
                  <c:v>155</c:v>
                </c:pt>
                <c:pt idx="391">
                  <c:v>155</c:v>
                </c:pt>
                <c:pt idx="392">
                  <c:v>155</c:v>
                </c:pt>
                <c:pt idx="393">
                  <c:v>156</c:v>
                </c:pt>
                <c:pt idx="394">
                  <c:v>156</c:v>
                </c:pt>
                <c:pt idx="395">
                  <c:v>156</c:v>
                </c:pt>
                <c:pt idx="396">
                  <c:v>156</c:v>
                </c:pt>
                <c:pt idx="397">
                  <c:v>156</c:v>
                </c:pt>
                <c:pt idx="398">
                  <c:v>156</c:v>
                </c:pt>
                <c:pt idx="399">
                  <c:v>157</c:v>
                </c:pt>
                <c:pt idx="400">
                  <c:v>157</c:v>
                </c:pt>
                <c:pt idx="401">
                  <c:v>158</c:v>
                </c:pt>
                <c:pt idx="402">
                  <c:v>158</c:v>
                </c:pt>
                <c:pt idx="403">
                  <c:v>158</c:v>
                </c:pt>
                <c:pt idx="404">
                  <c:v>158</c:v>
                </c:pt>
                <c:pt idx="405">
                  <c:v>158</c:v>
                </c:pt>
                <c:pt idx="406">
                  <c:v>158</c:v>
                </c:pt>
                <c:pt idx="407">
                  <c:v>160</c:v>
                </c:pt>
                <c:pt idx="408">
                  <c:v>161</c:v>
                </c:pt>
                <c:pt idx="409">
                  <c:v>161</c:v>
                </c:pt>
                <c:pt idx="410">
                  <c:v>161</c:v>
                </c:pt>
                <c:pt idx="411">
                  <c:v>161</c:v>
                </c:pt>
                <c:pt idx="412">
                  <c:v>162</c:v>
                </c:pt>
                <c:pt idx="413">
                  <c:v>162</c:v>
                </c:pt>
                <c:pt idx="414">
                  <c:v>162</c:v>
                </c:pt>
                <c:pt idx="415">
                  <c:v>163</c:v>
                </c:pt>
                <c:pt idx="416">
                  <c:v>163</c:v>
                </c:pt>
                <c:pt idx="417">
                  <c:v>163</c:v>
                </c:pt>
                <c:pt idx="418">
                  <c:v>163</c:v>
                </c:pt>
                <c:pt idx="419">
                  <c:v>164</c:v>
                </c:pt>
                <c:pt idx="420">
                  <c:v>165</c:v>
                </c:pt>
                <c:pt idx="421">
                  <c:v>165</c:v>
                </c:pt>
                <c:pt idx="422">
                  <c:v>165</c:v>
                </c:pt>
                <c:pt idx="423">
                  <c:v>166</c:v>
                </c:pt>
                <c:pt idx="424">
                  <c:v>166</c:v>
                </c:pt>
                <c:pt idx="425">
                  <c:v>166</c:v>
                </c:pt>
                <c:pt idx="426">
                  <c:v>166</c:v>
                </c:pt>
                <c:pt idx="427">
                  <c:v>167</c:v>
                </c:pt>
                <c:pt idx="428">
                  <c:v>168</c:v>
                </c:pt>
                <c:pt idx="429">
                  <c:v>168</c:v>
                </c:pt>
                <c:pt idx="430">
                  <c:v>168</c:v>
                </c:pt>
                <c:pt idx="431">
                  <c:v>168</c:v>
                </c:pt>
                <c:pt idx="432">
                  <c:v>169</c:v>
                </c:pt>
                <c:pt idx="433">
                  <c:v>170</c:v>
                </c:pt>
                <c:pt idx="434">
                  <c:v>170</c:v>
                </c:pt>
                <c:pt idx="435">
                  <c:v>170</c:v>
                </c:pt>
                <c:pt idx="436">
                  <c:v>170</c:v>
                </c:pt>
                <c:pt idx="437">
                  <c:v>170</c:v>
                </c:pt>
                <c:pt idx="438">
                  <c:v>171</c:v>
                </c:pt>
                <c:pt idx="439">
                  <c:v>171</c:v>
                </c:pt>
                <c:pt idx="440">
                  <c:v>171</c:v>
                </c:pt>
                <c:pt idx="441">
                  <c:v>172</c:v>
                </c:pt>
                <c:pt idx="442">
                  <c:v>172</c:v>
                </c:pt>
                <c:pt idx="443">
                  <c:v>172</c:v>
                </c:pt>
                <c:pt idx="444">
                  <c:v>172</c:v>
                </c:pt>
                <c:pt idx="445">
                  <c:v>172</c:v>
                </c:pt>
                <c:pt idx="446">
                  <c:v>172</c:v>
                </c:pt>
                <c:pt idx="447">
                  <c:v>173</c:v>
                </c:pt>
                <c:pt idx="448">
                  <c:v>173</c:v>
                </c:pt>
                <c:pt idx="449">
                  <c:v>173</c:v>
                </c:pt>
                <c:pt idx="450">
                  <c:v>173</c:v>
                </c:pt>
                <c:pt idx="451">
                  <c:v>174</c:v>
                </c:pt>
                <c:pt idx="452">
                  <c:v>175</c:v>
                </c:pt>
                <c:pt idx="453">
                  <c:v>175</c:v>
                </c:pt>
                <c:pt idx="454">
                  <c:v>175</c:v>
                </c:pt>
                <c:pt idx="455">
                  <c:v>176</c:v>
                </c:pt>
                <c:pt idx="456">
                  <c:v>176</c:v>
                </c:pt>
                <c:pt idx="457">
                  <c:v>177</c:v>
                </c:pt>
                <c:pt idx="458">
                  <c:v>177</c:v>
                </c:pt>
                <c:pt idx="459">
                  <c:v>178</c:v>
                </c:pt>
                <c:pt idx="460">
                  <c:v>178</c:v>
                </c:pt>
                <c:pt idx="461">
                  <c:v>179</c:v>
                </c:pt>
                <c:pt idx="462">
                  <c:v>179</c:v>
                </c:pt>
                <c:pt idx="463">
                  <c:v>179</c:v>
                </c:pt>
                <c:pt idx="464">
                  <c:v>179</c:v>
                </c:pt>
                <c:pt idx="465">
                  <c:v>180</c:v>
                </c:pt>
                <c:pt idx="466">
                  <c:v>180</c:v>
                </c:pt>
                <c:pt idx="467">
                  <c:v>180</c:v>
                </c:pt>
                <c:pt idx="468">
                  <c:v>180</c:v>
                </c:pt>
                <c:pt idx="469">
                  <c:v>181</c:v>
                </c:pt>
                <c:pt idx="470">
                  <c:v>182</c:v>
                </c:pt>
                <c:pt idx="471">
                  <c:v>182</c:v>
                </c:pt>
                <c:pt idx="472">
                  <c:v>182</c:v>
                </c:pt>
                <c:pt idx="473">
                  <c:v>183</c:v>
                </c:pt>
                <c:pt idx="474">
                  <c:v>183</c:v>
                </c:pt>
                <c:pt idx="475">
                  <c:v>184</c:v>
                </c:pt>
                <c:pt idx="476">
                  <c:v>184</c:v>
                </c:pt>
                <c:pt idx="477">
                  <c:v>185</c:v>
                </c:pt>
                <c:pt idx="478">
                  <c:v>185</c:v>
                </c:pt>
                <c:pt idx="479">
                  <c:v>185</c:v>
                </c:pt>
                <c:pt idx="480">
                  <c:v>185</c:v>
                </c:pt>
                <c:pt idx="481">
                  <c:v>186</c:v>
                </c:pt>
                <c:pt idx="482">
                  <c:v>187</c:v>
                </c:pt>
                <c:pt idx="483">
                  <c:v>187</c:v>
                </c:pt>
                <c:pt idx="484">
                  <c:v>187</c:v>
                </c:pt>
                <c:pt idx="485">
                  <c:v>188</c:v>
                </c:pt>
                <c:pt idx="486">
                  <c:v>188</c:v>
                </c:pt>
                <c:pt idx="487">
                  <c:v>188</c:v>
                </c:pt>
                <c:pt idx="488">
                  <c:v>188</c:v>
                </c:pt>
                <c:pt idx="489">
                  <c:v>189</c:v>
                </c:pt>
                <c:pt idx="490">
                  <c:v>189</c:v>
                </c:pt>
                <c:pt idx="491">
                  <c:v>189</c:v>
                </c:pt>
                <c:pt idx="492">
                  <c:v>190</c:v>
                </c:pt>
                <c:pt idx="493">
                  <c:v>190</c:v>
                </c:pt>
                <c:pt idx="494">
                  <c:v>190</c:v>
                </c:pt>
                <c:pt idx="495">
                  <c:v>190</c:v>
                </c:pt>
                <c:pt idx="496">
                  <c:v>190</c:v>
                </c:pt>
                <c:pt idx="497">
                  <c:v>190</c:v>
                </c:pt>
                <c:pt idx="498">
                  <c:v>191</c:v>
                </c:pt>
                <c:pt idx="499">
                  <c:v>193</c:v>
                </c:pt>
                <c:pt idx="500">
                  <c:v>193</c:v>
                </c:pt>
                <c:pt idx="501">
                  <c:v>193</c:v>
                </c:pt>
                <c:pt idx="502">
                  <c:v>194</c:v>
                </c:pt>
                <c:pt idx="503">
                  <c:v>194</c:v>
                </c:pt>
                <c:pt idx="504">
                  <c:v>195</c:v>
                </c:pt>
                <c:pt idx="505">
                  <c:v>195</c:v>
                </c:pt>
                <c:pt idx="506">
                  <c:v>196</c:v>
                </c:pt>
                <c:pt idx="507">
                  <c:v>197</c:v>
                </c:pt>
                <c:pt idx="508">
                  <c:v>197</c:v>
                </c:pt>
                <c:pt idx="509">
                  <c:v>198</c:v>
                </c:pt>
                <c:pt idx="510">
                  <c:v>198</c:v>
                </c:pt>
                <c:pt idx="511">
                  <c:v>198</c:v>
                </c:pt>
                <c:pt idx="512">
                  <c:v>198</c:v>
                </c:pt>
                <c:pt idx="513">
                  <c:v>198</c:v>
                </c:pt>
                <c:pt idx="514">
                  <c:v>198</c:v>
                </c:pt>
                <c:pt idx="515">
                  <c:v>198</c:v>
                </c:pt>
                <c:pt idx="516">
                  <c:v>198</c:v>
                </c:pt>
                <c:pt idx="517">
                  <c:v>199</c:v>
                </c:pt>
                <c:pt idx="518">
                  <c:v>199</c:v>
                </c:pt>
                <c:pt idx="519">
                  <c:v>199</c:v>
                </c:pt>
                <c:pt idx="520">
                  <c:v>199</c:v>
                </c:pt>
                <c:pt idx="521">
                  <c:v>199</c:v>
                </c:pt>
                <c:pt idx="522">
                  <c:v>200</c:v>
                </c:pt>
                <c:pt idx="523">
                  <c:v>200</c:v>
                </c:pt>
                <c:pt idx="524">
                  <c:v>200</c:v>
                </c:pt>
                <c:pt idx="525">
                  <c:v>200</c:v>
                </c:pt>
                <c:pt idx="526">
                  <c:v>201</c:v>
                </c:pt>
                <c:pt idx="527">
                  <c:v>201</c:v>
                </c:pt>
                <c:pt idx="528">
                  <c:v>201</c:v>
                </c:pt>
                <c:pt idx="529">
                  <c:v>201</c:v>
                </c:pt>
                <c:pt idx="530">
                  <c:v>202</c:v>
                </c:pt>
                <c:pt idx="531">
                  <c:v>202</c:v>
                </c:pt>
                <c:pt idx="532">
                  <c:v>203</c:v>
                </c:pt>
                <c:pt idx="533">
                  <c:v>203</c:v>
                </c:pt>
                <c:pt idx="534">
                  <c:v>203</c:v>
                </c:pt>
                <c:pt idx="535">
                  <c:v>204</c:v>
                </c:pt>
                <c:pt idx="536">
                  <c:v>204</c:v>
                </c:pt>
                <c:pt idx="537">
                  <c:v>204</c:v>
                </c:pt>
                <c:pt idx="538">
                  <c:v>205</c:v>
                </c:pt>
                <c:pt idx="539">
                  <c:v>205</c:v>
                </c:pt>
                <c:pt idx="540">
                  <c:v>206</c:v>
                </c:pt>
                <c:pt idx="541">
                  <c:v>206</c:v>
                </c:pt>
                <c:pt idx="542">
                  <c:v>206</c:v>
                </c:pt>
                <c:pt idx="543">
                  <c:v>207</c:v>
                </c:pt>
                <c:pt idx="544">
                  <c:v>207</c:v>
                </c:pt>
                <c:pt idx="545">
                  <c:v>207</c:v>
                </c:pt>
                <c:pt idx="546">
                  <c:v>207</c:v>
                </c:pt>
                <c:pt idx="547">
                  <c:v>207</c:v>
                </c:pt>
                <c:pt idx="548">
                  <c:v>208</c:v>
                </c:pt>
                <c:pt idx="549">
                  <c:v>208</c:v>
                </c:pt>
                <c:pt idx="550">
                  <c:v>209</c:v>
                </c:pt>
                <c:pt idx="551">
                  <c:v>210</c:v>
                </c:pt>
                <c:pt idx="552">
                  <c:v>210</c:v>
                </c:pt>
                <c:pt idx="553">
                  <c:v>210</c:v>
                </c:pt>
                <c:pt idx="554">
                  <c:v>211</c:v>
                </c:pt>
                <c:pt idx="555">
                  <c:v>211</c:v>
                </c:pt>
                <c:pt idx="556">
                  <c:v>211</c:v>
                </c:pt>
                <c:pt idx="557">
                  <c:v>212</c:v>
                </c:pt>
                <c:pt idx="558">
                  <c:v>212</c:v>
                </c:pt>
                <c:pt idx="559">
                  <c:v>213</c:v>
                </c:pt>
                <c:pt idx="560">
                  <c:v>213</c:v>
                </c:pt>
                <c:pt idx="561">
                  <c:v>213</c:v>
                </c:pt>
                <c:pt idx="562">
                  <c:v>213</c:v>
                </c:pt>
                <c:pt idx="563">
                  <c:v>213</c:v>
                </c:pt>
                <c:pt idx="564">
                  <c:v>214</c:v>
                </c:pt>
                <c:pt idx="565">
                  <c:v>214</c:v>
                </c:pt>
                <c:pt idx="566">
                  <c:v>214</c:v>
                </c:pt>
                <c:pt idx="567">
                  <c:v>215</c:v>
                </c:pt>
                <c:pt idx="568">
                  <c:v>216</c:v>
                </c:pt>
                <c:pt idx="569">
                  <c:v>216</c:v>
                </c:pt>
                <c:pt idx="570">
                  <c:v>217</c:v>
                </c:pt>
                <c:pt idx="571">
                  <c:v>217</c:v>
                </c:pt>
                <c:pt idx="572">
                  <c:v>217</c:v>
                </c:pt>
                <c:pt idx="573">
                  <c:v>217</c:v>
                </c:pt>
                <c:pt idx="574">
                  <c:v>218</c:v>
                </c:pt>
                <c:pt idx="575">
                  <c:v>218</c:v>
                </c:pt>
                <c:pt idx="576">
                  <c:v>218</c:v>
                </c:pt>
                <c:pt idx="577">
                  <c:v>218</c:v>
                </c:pt>
                <c:pt idx="578">
                  <c:v>218</c:v>
                </c:pt>
                <c:pt idx="579">
                  <c:v>220</c:v>
                </c:pt>
                <c:pt idx="580">
                  <c:v>220</c:v>
                </c:pt>
                <c:pt idx="581">
                  <c:v>220</c:v>
                </c:pt>
                <c:pt idx="582">
                  <c:v>221</c:v>
                </c:pt>
                <c:pt idx="583">
                  <c:v>221</c:v>
                </c:pt>
                <c:pt idx="584">
                  <c:v>221</c:v>
                </c:pt>
                <c:pt idx="585">
                  <c:v>221</c:v>
                </c:pt>
                <c:pt idx="586">
                  <c:v>222</c:v>
                </c:pt>
                <c:pt idx="587">
                  <c:v>222</c:v>
                </c:pt>
                <c:pt idx="588">
                  <c:v>222</c:v>
                </c:pt>
                <c:pt idx="589">
                  <c:v>222</c:v>
                </c:pt>
                <c:pt idx="590">
                  <c:v>222</c:v>
                </c:pt>
                <c:pt idx="591">
                  <c:v>223</c:v>
                </c:pt>
                <c:pt idx="592">
                  <c:v>224</c:v>
                </c:pt>
                <c:pt idx="593">
                  <c:v>224</c:v>
                </c:pt>
                <c:pt idx="594">
                  <c:v>224</c:v>
                </c:pt>
                <c:pt idx="595">
                  <c:v>225</c:v>
                </c:pt>
                <c:pt idx="596">
                  <c:v>225</c:v>
                </c:pt>
                <c:pt idx="597">
                  <c:v>225</c:v>
                </c:pt>
                <c:pt idx="598">
                  <c:v>226</c:v>
                </c:pt>
                <c:pt idx="599">
                  <c:v>226</c:v>
                </c:pt>
                <c:pt idx="600">
                  <c:v>227</c:v>
                </c:pt>
                <c:pt idx="601">
                  <c:v>227</c:v>
                </c:pt>
                <c:pt idx="602">
                  <c:v>227</c:v>
                </c:pt>
                <c:pt idx="603">
                  <c:v>227</c:v>
                </c:pt>
                <c:pt idx="604">
                  <c:v>227</c:v>
                </c:pt>
                <c:pt idx="605">
                  <c:v>228</c:v>
                </c:pt>
                <c:pt idx="606">
                  <c:v>228</c:v>
                </c:pt>
                <c:pt idx="607">
                  <c:v>228</c:v>
                </c:pt>
                <c:pt idx="608">
                  <c:v>228</c:v>
                </c:pt>
                <c:pt idx="609">
                  <c:v>229</c:v>
                </c:pt>
                <c:pt idx="610">
                  <c:v>229</c:v>
                </c:pt>
                <c:pt idx="611">
                  <c:v>229</c:v>
                </c:pt>
                <c:pt idx="612">
                  <c:v>230</c:v>
                </c:pt>
                <c:pt idx="613">
                  <c:v>230</c:v>
                </c:pt>
                <c:pt idx="614">
                  <c:v>230</c:v>
                </c:pt>
                <c:pt idx="615">
                  <c:v>230</c:v>
                </c:pt>
                <c:pt idx="616">
                  <c:v>230</c:v>
                </c:pt>
                <c:pt idx="617">
                  <c:v>231</c:v>
                </c:pt>
                <c:pt idx="618">
                  <c:v>231</c:v>
                </c:pt>
                <c:pt idx="619">
                  <c:v>232</c:v>
                </c:pt>
                <c:pt idx="620">
                  <c:v>232</c:v>
                </c:pt>
                <c:pt idx="621">
                  <c:v>232</c:v>
                </c:pt>
                <c:pt idx="622">
                  <c:v>232</c:v>
                </c:pt>
                <c:pt idx="623">
                  <c:v>232</c:v>
                </c:pt>
                <c:pt idx="624">
                  <c:v>233</c:v>
                </c:pt>
                <c:pt idx="625">
                  <c:v>233</c:v>
                </c:pt>
                <c:pt idx="626">
                  <c:v>233</c:v>
                </c:pt>
                <c:pt idx="627">
                  <c:v>233</c:v>
                </c:pt>
                <c:pt idx="628">
                  <c:v>233</c:v>
                </c:pt>
                <c:pt idx="629">
                  <c:v>233</c:v>
                </c:pt>
                <c:pt idx="630">
                  <c:v>233</c:v>
                </c:pt>
                <c:pt idx="631">
                  <c:v>234</c:v>
                </c:pt>
                <c:pt idx="632">
                  <c:v>234</c:v>
                </c:pt>
                <c:pt idx="633">
                  <c:v>234</c:v>
                </c:pt>
                <c:pt idx="634">
                  <c:v>234</c:v>
                </c:pt>
                <c:pt idx="635">
                  <c:v>234</c:v>
                </c:pt>
                <c:pt idx="636">
                  <c:v>235</c:v>
                </c:pt>
                <c:pt idx="637">
                  <c:v>235</c:v>
                </c:pt>
                <c:pt idx="638">
                  <c:v>235</c:v>
                </c:pt>
                <c:pt idx="639">
                  <c:v>235</c:v>
                </c:pt>
                <c:pt idx="640">
                  <c:v>235</c:v>
                </c:pt>
                <c:pt idx="641">
                  <c:v>235</c:v>
                </c:pt>
                <c:pt idx="642">
                  <c:v>236</c:v>
                </c:pt>
                <c:pt idx="643">
                  <c:v>236</c:v>
                </c:pt>
                <c:pt idx="644">
                  <c:v>236</c:v>
                </c:pt>
                <c:pt idx="645">
                  <c:v>236</c:v>
                </c:pt>
                <c:pt idx="646">
                  <c:v>237</c:v>
                </c:pt>
                <c:pt idx="647">
                  <c:v>237</c:v>
                </c:pt>
                <c:pt idx="648">
                  <c:v>237</c:v>
                </c:pt>
                <c:pt idx="649">
                  <c:v>238</c:v>
                </c:pt>
                <c:pt idx="650">
                  <c:v>238</c:v>
                </c:pt>
                <c:pt idx="651">
                  <c:v>239</c:v>
                </c:pt>
                <c:pt idx="652">
                  <c:v>239</c:v>
                </c:pt>
                <c:pt idx="653">
                  <c:v>239</c:v>
                </c:pt>
                <c:pt idx="654">
                  <c:v>239</c:v>
                </c:pt>
                <c:pt idx="655">
                  <c:v>240</c:v>
                </c:pt>
                <c:pt idx="656">
                  <c:v>240</c:v>
                </c:pt>
                <c:pt idx="657">
                  <c:v>240</c:v>
                </c:pt>
                <c:pt idx="658">
                  <c:v>240</c:v>
                </c:pt>
                <c:pt idx="659">
                  <c:v>240</c:v>
                </c:pt>
                <c:pt idx="660">
                  <c:v>240</c:v>
                </c:pt>
                <c:pt idx="661">
                  <c:v>242</c:v>
                </c:pt>
                <c:pt idx="662">
                  <c:v>242</c:v>
                </c:pt>
                <c:pt idx="663">
                  <c:v>242</c:v>
                </c:pt>
                <c:pt idx="664">
                  <c:v>243</c:v>
                </c:pt>
                <c:pt idx="665">
                  <c:v>243</c:v>
                </c:pt>
                <c:pt idx="666">
                  <c:v>243</c:v>
                </c:pt>
                <c:pt idx="667">
                  <c:v>244</c:v>
                </c:pt>
                <c:pt idx="668">
                  <c:v>244</c:v>
                </c:pt>
                <c:pt idx="669">
                  <c:v>244</c:v>
                </c:pt>
                <c:pt idx="670">
                  <c:v>244</c:v>
                </c:pt>
                <c:pt idx="671">
                  <c:v>244</c:v>
                </c:pt>
                <c:pt idx="672">
                  <c:v>245</c:v>
                </c:pt>
                <c:pt idx="673">
                  <c:v>245</c:v>
                </c:pt>
                <c:pt idx="674">
                  <c:v>245</c:v>
                </c:pt>
                <c:pt idx="675">
                  <c:v>245</c:v>
                </c:pt>
                <c:pt idx="676">
                  <c:v>245</c:v>
                </c:pt>
                <c:pt idx="677">
                  <c:v>245</c:v>
                </c:pt>
                <c:pt idx="678">
                  <c:v>246</c:v>
                </c:pt>
                <c:pt idx="679">
                  <c:v>246</c:v>
                </c:pt>
                <c:pt idx="680">
                  <c:v>246</c:v>
                </c:pt>
                <c:pt idx="681">
                  <c:v>246</c:v>
                </c:pt>
                <c:pt idx="682">
                  <c:v>246</c:v>
                </c:pt>
                <c:pt idx="683">
                  <c:v>246</c:v>
                </c:pt>
                <c:pt idx="684">
                  <c:v>246</c:v>
                </c:pt>
                <c:pt idx="685">
                  <c:v>246</c:v>
                </c:pt>
                <c:pt idx="686">
                  <c:v>246</c:v>
                </c:pt>
                <c:pt idx="687">
                  <c:v>247</c:v>
                </c:pt>
                <c:pt idx="688">
                  <c:v>247</c:v>
                </c:pt>
                <c:pt idx="689">
                  <c:v>247</c:v>
                </c:pt>
                <c:pt idx="690">
                  <c:v>247</c:v>
                </c:pt>
                <c:pt idx="691">
                  <c:v>248</c:v>
                </c:pt>
                <c:pt idx="692">
                  <c:v>248</c:v>
                </c:pt>
                <c:pt idx="693">
                  <c:v>248</c:v>
                </c:pt>
                <c:pt idx="694">
                  <c:v>248</c:v>
                </c:pt>
                <c:pt idx="695">
                  <c:v>248</c:v>
                </c:pt>
                <c:pt idx="696">
                  <c:v>248</c:v>
                </c:pt>
                <c:pt idx="697">
                  <c:v>249</c:v>
                </c:pt>
                <c:pt idx="698">
                  <c:v>249</c:v>
                </c:pt>
                <c:pt idx="699">
                  <c:v>250</c:v>
                </c:pt>
                <c:pt idx="700">
                  <c:v>250</c:v>
                </c:pt>
                <c:pt idx="701">
                  <c:v>250</c:v>
                </c:pt>
                <c:pt idx="702">
                  <c:v>250</c:v>
                </c:pt>
                <c:pt idx="703">
                  <c:v>251</c:v>
                </c:pt>
                <c:pt idx="704">
                  <c:v>251</c:v>
                </c:pt>
                <c:pt idx="705">
                  <c:v>251</c:v>
                </c:pt>
                <c:pt idx="706">
                  <c:v>251</c:v>
                </c:pt>
                <c:pt idx="707">
                  <c:v>251</c:v>
                </c:pt>
                <c:pt idx="708">
                  <c:v>251</c:v>
                </c:pt>
                <c:pt idx="709">
                  <c:v>251</c:v>
                </c:pt>
                <c:pt idx="710">
                  <c:v>251</c:v>
                </c:pt>
                <c:pt idx="711">
                  <c:v>252</c:v>
                </c:pt>
                <c:pt idx="712">
                  <c:v>253</c:v>
                </c:pt>
                <c:pt idx="713">
                  <c:v>253</c:v>
                </c:pt>
                <c:pt idx="714">
                  <c:v>253</c:v>
                </c:pt>
                <c:pt idx="715">
                  <c:v>253</c:v>
                </c:pt>
                <c:pt idx="716">
                  <c:v>253</c:v>
                </c:pt>
                <c:pt idx="717">
                  <c:v>254</c:v>
                </c:pt>
                <c:pt idx="718">
                  <c:v>254</c:v>
                </c:pt>
                <c:pt idx="719">
                  <c:v>254</c:v>
                </c:pt>
                <c:pt idx="720">
                  <c:v>254</c:v>
                </c:pt>
                <c:pt idx="721">
                  <c:v>254</c:v>
                </c:pt>
                <c:pt idx="722">
                  <c:v>255</c:v>
                </c:pt>
                <c:pt idx="723">
                  <c:v>255</c:v>
                </c:pt>
                <c:pt idx="724">
                  <c:v>255</c:v>
                </c:pt>
                <c:pt idx="725">
                  <c:v>256</c:v>
                </c:pt>
                <c:pt idx="726">
                  <c:v>256</c:v>
                </c:pt>
                <c:pt idx="727">
                  <c:v>257</c:v>
                </c:pt>
                <c:pt idx="728">
                  <c:v>257</c:v>
                </c:pt>
                <c:pt idx="729">
                  <c:v>257</c:v>
                </c:pt>
                <c:pt idx="730">
                  <c:v>258</c:v>
                </c:pt>
                <c:pt idx="731">
                  <c:v>258</c:v>
                </c:pt>
                <c:pt idx="732">
                  <c:v>258</c:v>
                </c:pt>
                <c:pt idx="733">
                  <c:v>259</c:v>
                </c:pt>
                <c:pt idx="734">
                  <c:v>259</c:v>
                </c:pt>
                <c:pt idx="735">
                  <c:v>259</c:v>
                </c:pt>
                <c:pt idx="736">
                  <c:v>259</c:v>
                </c:pt>
                <c:pt idx="737">
                  <c:v>260</c:v>
                </c:pt>
                <c:pt idx="738">
                  <c:v>260</c:v>
                </c:pt>
                <c:pt idx="739">
                  <c:v>260</c:v>
                </c:pt>
                <c:pt idx="740">
                  <c:v>260</c:v>
                </c:pt>
                <c:pt idx="741">
                  <c:v>260</c:v>
                </c:pt>
                <c:pt idx="742">
                  <c:v>260</c:v>
                </c:pt>
                <c:pt idx="743">
                  <c:v>261</c:v>
                </c:pt>
                <c:pt idx="744">
                  <c:v>261</c:v>
                </c:pt>
                <c:pt idx="745">
                  <c:v>261</c:v>
                </c:pt>
                <c:pt idx="746">
                  <c:v>261</c:v>
                </c:pt>
                <c:pt idx="747">
                  <c:v>261</c:v>
                </c:pt>
                <c:pt idx="748">
                  <c:v>262</c:v>
                </c:pt>
                <c:pt idx="749">
                  <c:v>262</c:v>
                </c:pt>
                <c:pt idx="750">
                  <c:v>262</c:v>
                </c:pt>
                <c:pt idx="751">
                  <c:v>262</c:v>
                </c:pt>
                <c:pt idx="752">
                  <c:v>262</c:v>
                </c:pt>
                <c:pt idx="753">
                  <c:v>263</c:v>
                </c:pt>
                <c:pt idx="754">
                  <c:v>263</c:v>
                </c:pt>
                <c:pt idx="755">
                  <c:v>263</c:v>
                </c:pt>
                <c:pt idx="756">
                  <c:v>263</c:v>
                </c:pt>
                <c:pt idx="757">
                  <c:v>263</c:v>
                </c:pt>
                <c:pt idx="758">
                  <c:v>263</c:v>
                </c:pt>
                <c:pt idx="759">
                  <c:v>263</c:v>
                </c:pt>
                <c:pt idx="760">
                  <c:v>264</c:v>
                </c:pt>
                <c:pt idx="761">
                  <c:v>264</c:v>
                </c:pt>
                <c:pt idx="762">
                  <c:v>265</c:v>
                </c:pt>
                <c:pt idx="763">
                  <c:v>265</c:v>
                </c:pt>
                <c:pt idx="764">
                  <c:v>265</c:v>
                </c:pt>
                <c:pt idx="765">
                  <c:v>266</c:v>
                </c:pt>
                <c:pt idx="766">
                  <c:v>267</c:v>
                </c:pt>
                <c:pt idx="767">
                  <c:v>267</c:v>
                </c:pt>
                <c:pt idx="768">
                  <c:v>267</c:v>
                </c:pt>
                <c:pt idx="769">
                  <c:v>267</c:v>
                </c:pt>
                <c:pt idx="770">
                  <c:v>267</c:v>
                </c:pt>
                <c:pt idx="771">
                  <c:v>267</c:v>
                </c:pt>
                <c:pt idx="772">
                  <c:v>268</c:v>
                </c:pt>
                <c:pt idx="773">
                  <c:v>268</c:v>
                </c:pt>
                <c:pt idx="774">
                  <c:v>268</c:v>
                </c:pt>
                <c:pt idx="775">
                  <c:v>268</c:v>
                </c:pt>
                <c:pt idx="776">
                  <c:v>268</c:v>
                </c:pt>
                <c:pt idx="777">
                  <c:v>268</c:v>
                </c:pt>
                <c:pt idx="778">
                  <c:v>269</c:v>
                </c:pt>
                <c:pt idx="779">
                  <c:v>269</c:v>
                </c:pt>
                <c:pt idx="780">
                  <c:v>269</c:v>
                </c:pt>
                <c:pt idx="781">
                  <c:v>269</c:v>
                </c:pt>
                <c:pt idx="782">
                  <c:v>269</c:v>
                </c:pt>
                <c:pt idx="783">
                  <c:v>269</c:v>
                </c:pt>
                <c:pt idx="784">
                  <c:v>270</c:v>
                </c:pt>
                <c:pt idx="785">
                  <c:v>270</c:v>
                </c:pt>
                <c:pt idx="786">
                  <c:v>270</c:v>
                </c:pt>
                <c:pt idx="787">
                  <c:v>270</c:v>
                </c:pt>
                <c:pt idx="788">
                  <c:v>270</c:v>
                </c:pt>
                <c:pt idx="789">
                  <c:v>270</c:v>
                </c:pt>
                <c:pt idx="790">
                  <c:v>270</c:v>
                </c:pt>
                <c:pt idx="791">
                  <c:v>270</c:v>
                </c:pt>
                <c:pt idx="792">
                  <c:v>270</c:v>
                </c:pt>
                <c:pt idx="793">
                  <c:v>271</c:v>
                </c:pt>
                <c:pt idx="794">
                  <c:v>271</c:v>
                </c:pt>
                <c:pt idx="795">
                  <c:v>271</c:v>
                </c:pt>
                <c:pt idx="796">
                  <c:v>271</c:v>
                </c:pt>
                <c:pt idx="797">
                  <c:v>272</c:v>
                </c:pt>
                <c:pt idx="798">
                  <c:v>272</c:v>
                </c:pt>
                <c:pt idx="799">
                  <c:v>272</c:v>
                </c:pt>
                <c:pt idx="800">
                  <c:v>272</c:v>
                </c:pt>
                <c:pt idx="801">
                  <c:v>272</c:v>
                </c:pt>
                <c:pt idx="802">
                  <c:v>273</c:v>
                </c:pt>
                <c:pt idx="803">
                  <c:v>273</c:v>
                </c:pt>
                <c:pt idx="804">
                  <c:v>273</c:v>
                </c:pt>
                <c:pt idx="805">
                  <c:v>273</c:v>
                </c:pt>
                <c:pt idx="806">
                  <c:v>274</c:v>
                </c:pt>
                <c:pt idx="807">
                  <c:v>274</c:v>
                </c:pt>
                <c:pt idx="808">
                  <c:v>274</c:v>
                </c:pt>
                <c:pt idx="809">
                  <c:v>274</c:v>
                </c:pt>
                <c:pt idx="810">
                  <c:v>275</c:v>
                </c:pt>
                <c:pt idx="811">
                  <c:v>275</c:v>
                </c:pt>
                <c:pt idx="812">
                  <c:v>276</c:v>
                </c:pt>
                <c:pt idx="813">
                  <c:v>276</c:v>
                </c:pt>
                <c:pt idx="814">
                  <c:v>276</c:v>
                </c:pt>
                <c:pt idx="815">
                  <c:v>277</c:v>
                </c:pt>
                <c:pt idx="816">
                  <c:v>277</c:v>
                </c:pt>
                <c:pt idx="817">
                  <c:v>277</c:v>
                </c:pt>
                <c:pt idx="818">
                  <c:v>277</c:v>
                </c:pt>
                <c:pt idx="819">
                  <c:v>277</c:v>
                </c:pt>
                <c:pt idx="820">
                  <c:v>277</c:v>
                </c:pt>
                <c:pt idx="821">
                  <c:v>277</c:v>
                </c:pt>
                <c:pt idx="822">
                  <c:v>277</c:v>
                </c:pt>
                <c:pt idx="823">
                  <c:v>277</c:v>
                </c:pt>
                <c:pt idx="824">
                  <c:v>278</c:v>
                </c:pt>
                <c:pt idx="825">
                  <c:v>278</c:v>
                </c:pt>
                <c:pt idx="826">
                  <c:v>278</c:v>
                </c:pt>
                <c:pt idx="827">
                  <c:v>278</c:v>
                </c:pt>
                <c:pt idx="828">
                  <c:v>278</c:v>
                </c:pt>
                <c:pt idx="829">
                  <c:v>279</c:v>
                </c:pt>
                <c:pt idx="830">
                  <c:v>279</c:v>
                </c:pt>
                <c:pt idx="831">
                  <c:v>279</c:v>
                </c:pt>
                <c:pt idx="832">
                  <c:v>279</c:v>
                </c:pt>
                <c:pt idx="833">
                  <c:v>279</c:v>
                </c:pt>
                <c:pt idx="834">
                  <c:v>279</c:v>
                </c:pt>
                <c:pt idx="835">
                  <c:v>280</c:v>
                </c:pt>
                <c:pt idx="836">
                  <c:v>280</c:v>
                </c:pt>
                <c:pt idx="837">
                  <c:v>280</c:v>
                </c:pt>
                <c:pt idx="838">
                  <c:v>280</c:v>
                </c:pt>
                <c:pt idx="839">
                  <c:v>280</c:v>
                </c:pt>
                <c:pt idx="840">
                  <c:v>280</c:v>
                </c:pt>
                <c:pt idx="841">
                  <c:v>280</c:v>
                </c:pt>
                <c:pt idx="842">
                  <c:v>280</c:v>
                </c:pt>
                <c:pt idx="843">
                  <c:v>281</c:v>
                </c:pt>
                <c:pt idx="844">
                  <c:v>281</c:v>
                </c:pt>
                <c:pt idx="845">
                  <c:v>281</c:v>
                </c:pt>
                <c:pt idx="846">
                  <c:v>281</c:v>
                </c:pt>
                <c:pt idx="847">
                  <c:v>281</c:v>
                </c:pt>
                <c:pt idx="848">
                  <c:v>282</c:v>
                </c:pt>
                <c:pt idx="849">
                  <c:v>282</c:v>
                </c:pt>
                <c:pt idx="850">
                  <c:v>282</c:v>
                </c:pt>
                <c:pt idx="851">
                  <c:v>282</c:v>
                </c:pt>
                <c:pt idx="852">
                  <c:v>283</c:v>
                </c:pt>
                <c:pt idx="853">
                  <c:v>284</c:v>
                </c:pt>
                <c:pt idx="854">
                  <c:v>284</c:v>
                </c:pt>
                <c:pt idx="855">
                  <c:v>284</c:v>
                </c:pt>
                <c:pt idx="856">
                  <c:v>284</c:v>
                </c:pt>
                <c:pt idx="857">
                  <c:v>285</c:v>
                </c:pt>
                <c:pt idx="858">
                  <c:v>285</c:v>
                </c:pt>
                <c:pt idx="859">
                  <c:v>285</c:v>
                </c:pt>
                <c:pt idx="860">
                  <c:v>285</c:v>
                </c:pt>
                <c:pt idx="861">
                  <c:v>285</c:v>
                </c:pt>
                <c:pt idx="862">
                  <c:v>285</c:v>
                </c:pt>
                <c:pt idx="863">
                  <c:v>285</c:v>
                </c:pt>
                <c:pt idx="864">
                  <c:v>285</c:v>
                </c:pt>
                <c:pt idx="865">
                  <c:v>285</c:v>
                </c:pt>
                <c:pt idx="866">
                  <c:v>286</c:v>
                </c:pt>
                <c:pt idx="867">
                  <c:v>286</c:v>
                </c:pt>
                <c:pt idx="868">
                  <c:v>286</c:v>
                </c:pt>
                <c:pt idx="869">
                  <c:v>287</c:v>
                </c:pt>
                <c:pt idx="870">
                  <c:v>287</c:v>
                </c:pt>
                <c:pt idx="871">
                  <c:v>288</c:v>
                </c:pt>
                <c:pt idx="872">
                  <c:v>288</c:v>
                </c:pt>
                <c:pt idx="873">
                  <c:v>288</c:v>
                </c:pt>
                <c:pt idx="874">
                  <c:v>288</c:v>
                </c:pt>
                <c:pt idx="875">
                  <c:v>288</c:v>
                </c:pt>
                <c:pt idx="876">
                  <c:v>289</c:v>
                </c:pt>
                <c:pt idx="877">
                  <c:v>289</c:v>
                </c:pt>
                <c:pt idx="878">
                  <c:v>289</c:v>
                </c:pt>
                <c:pt idx="879">
                  <c:v>289</c:v>
                </c:pt>
                <c:pt idx="880">
                  <c:v>289</c:v>
                </c:pt>
                <c:pt idx="881">
                  <c:v>289</c:v>
                </c:pt>
                <c:pt idx="882">
                  <c:v>289</c:v>
                </c:pt>
                <c:pt idx="883">
                  <c:v>289</c:v>
                </c:pt>
                <c:pt idx="884">
                  <c:v>289</c:v>
                </c:pt>
                <c:pt idx="885">
                  <c:v>290</c:v>
                </c:pt>
                <c:pt idx="886">
                  <c:v>290</c:v>
                </c:pt>
                <c:pt idx="887">
                  <c:v>290</c:v>
                </c:pt>
                <c:pt idx="888">
                  <c:v>290</c:v>
                </c:pt>
                <c:pt idx="889">
                  <c:v>291</c:v>
                </c:pt>
                <c:pt idx="890">
                  <c:v>291</c:v>
                </c:pt>
                <c:pt idx="891">
                  <c:v>291</c:v>
                </c:pt>
                <c:pt idx="892">
                  <c:v>291</c:v>
                </c:pt>
                <c:pt idx="893">
                  <c:v>291</c:v>
                </c:pt>
                <c:pt idx="894">
                  <c:v>292</c:v>
                </c:pt>
                <c:pt idx="895">
                  <c:v>292</c:v>
                </c:pt>
                <c:pt idx="896">
                  <c:v>292</c:v>
                </c:pt>
                <c:pt idx="897">
                  <c:v>292</c:v>
                </c:pt>
                <c:pt idx="898">
                  <c:v>292</c:v>
                </c:pt>
                <c:pt idx="899">
                  <c:v>292</c:v>
                </c:pt>
                <c:pt idx="900">
                  <c:v>292</c:v>
                </c:pt>
                <c:pt idx="901">
                  <c:v>292</c:v>
                </c:pt>
                <c:pt idx="902">
                  <c:v>292</c:v>
                </c:pt>
                <c:pt idx="903">
                  <c:v>293</c:v>
                </c:pt>
                <c:pt idx="904">
                  <c:v>293</c:v>
                </c:pt>
                <c:pt idx="905">
                  <c:v>293</c:v>
                </c:pt>
                <c:pt idx="906">
                  <c:v>293</c:v>
                </c:pt>
                <c:pt idx="907">
                  <c:v>293</c:v>
                </c:pt>
                <c:pt idx="908">
                  <c:v>293</c:v>
                </c:pt>
                <c:pt idx="909">
                  <c:v>294</c:v>
                </c:pt>
                <c:pt idx="910">
                  <c:v>294</c:v>
                </c:pt>
                <c:pt idx="911">
                  <c:v>295</c:v>
                </c:pt>
                <c:pt idx="912">
                  <c:v>295</c:v>
                </c:pt>
                <c:pt idx="913">
                  <c:v>295</c:v>
                </c:pt>
                <c:pt idx="914">
                  <c:v>296</c:v>
                </c:pt>
                <c:pt idx="915">
                  <c:v>296</c:v>
                </c:pt>
                <c:pt idx="916">
                  <c:v>296</c:v>
                </c:pt>
                <c:pt idx="917">
                  <c:v>296</c:v>
                </c:pt>
                <c:pt idx="918">
                  <c:v>296</c:v>
                </c:pt>
                <c:pt idx="919">
                  <c:v>296</c:v>
                </c:pt>
                <c:pt idx="920">
                  <c:v>297</c:v>
                </c:pt>
                <c:pt idx="921">
                  <c:v>297</c:v>
                </c:pt>
                <c:pt idx="922">
                  <c:v>298</c:v>
                </c:pt>
                <c:pt idx="923">
                  <c:v>298</c:v>
                </c:pt>
                <c:pt idx="924">
                  <c:v>298</c:v>
                </c:pt>
                <c:pt idx="925">
                  <c:v>298</c:v>
                </c:pt>
                <c:pt idx="926">
                  <c:v>299</c:v>
                </c:pt>
                <c:pt idx="927">
                  <c:v>299</c:v>
                </c:pt>
                <c:pt idx="928">
                  <c:v>299</c:v>
                </c:pt>
                <c:pt idx="929">
                  <c:v>299</c:v>
                </c:pt>
                <c:pt idx="930">
                  <c:v>299</c:v>
                </c:pt>
                <c:pt idx="931">
                  <c:v>300</c:v>
                </c:pt>
                <c:pt idx="932">
                  <c:v>300</c:v>
                </c:pt>
                <c:pt idx="933">
                  <c:v>301</c:v>
                </c:pt>
                <c:pt idx="934">
                  <c:v>301</c:v>
                </c:pt>
                <c:pt idx="935">
                  <c:v>301</c:v>
                </c:pt>
                <c:pt idx="936">
                  <c:v>301</c:v>
                </c:pt>
                <c:pt idx="937">
                  <c:v>301</c:v>
                </c:pt>
                <c:pt idx="938">
                  <c:v>301</c:v>
                </c:pt>
                <c:pt idx="939">
                  <c:v>302</c:v>
                </c:pt>
                <c:pt idx="940">
                  <c:v>302</c:v>
                </c:pt>
                <c:pt idx="941">
                  <c:v>302</c:v>
                </c:pt>
                <c:pt idx="942">
                  <c:v>303</c:v>
                </c:pt>
                <c:pt idx="943">
                  <c:v>303</c:v>
                </c:pt>
                <c:pt idx="944">
                  <c:v>303</c:v>
                </c:pt>
                <c:pt idx="945">
                  <c:v>303</c:v>
                </c:pt>
                <c:pt idx="946">
                  <c:v>303</c:v>
                </c:pt>
                <c:pt idx="947">
                  <c:v>304</c:v>
                </c:pt>
                <c:pt idx="948">
                  <c:v>304</c:v>
                </c:pt>
                <c:pt idx="949">
                  <c:v>304</c:v>
                </c:pt>
                <c:pt idx="950">
                  <c:v>304</c:v>
                </c:pt>
                <c:pt idx="951">
                  <c:v>304</c:v>
                </c:pt>
                <c:pt idx="952">
                  <c:v>304</c:v>
                </c:pt>
                <c:pt idx="953">
                  <c:v>304</c:v>
                </c:pt>
                <c:pt idx="954">
                  <c:v>304</c:v>
                </c:pt>
                <c:pt idx="955">
                  <c:v>304</c:v>
                </c:pt>
                <c:pt idx="956">
                  <c:v>305</c:v>
                </c:pt>
                <c:pt idx="957">
                  <c:v>305</c:v>
                </c:pt>
                <c:pt idx="958">
                  <c:v>305</c:v>
                </c:pt>
                <c:pt idx="959">
                  <c:v>306</c:v>
                </c:pt>
                <c:pt idx="960">
                  <c:v>306</c:v>
                </c:pt>
                <c:pt idx="961">
                  <c:v>306</c:v>
                </c:pt>
                <c:pt idx="962">
                  <c:v>307</c:v>
                </c:pt>
                <c:pt idx="963">
                  <c:v>307</c:v>
                </c:pt>
                <c:pt idx="964">
                  <c:v>307</c:v>
                </c:pt>
                <c:pt idx="965">
                  <c:v>308</c:v>
                </c:pt>
                <c:pt idx="966">
                  <c:v>308</c:v>
                </c:pt>
                <c:pt idx="967">
                  <c:v>308</c:v>
                </c:pt>
                <c:pt idx="968">
                  <c:v>308</c:v>
                </c:pt>
                <c:pt idx="969">
                  <c:v>308</c:v>
                </c:pt>
                <c:pt idx="970">
                  <c:v>309</c:v>
                </c:pt>
                <c:pt idx="971">
                  <c:v>310</c:v>
                </c:pt>
                <c:pt idx="972">
                  <c:v>310</c:v>
                </c:pt>
                <c:pt idx="973">
                  <c:v>312</c:v>
                </c:pt>
                <c:pt idx="974">
                  <c:v>312</c:v>
                </c:pt>
                <c:pt idx="975">
                  <c:v>313</c:v>
                </c:pt>
                <c:pt idx="976">
                  <c:v>313</c:v>
                </c:pt>
                <c:pt idx="977">
                  <c:v>314</c:v>
                </c:pt>
                <c:pt idx="978">
                  <c:v>314</c:v>
                </c:pt>
                <c:pt idx="979">
                  <c:v>315</c:v>
                </c:pt>
                <c:pt idx="980">
                  <c:v>315</c:v>
                </c:pt>
                <c:pt idx="981">
                  <c:v>317</c:v>
                </c:pt>
                <c:pt idx="982">
                  <c:v>317</c:v>
                </c:pt>
                <c:pt idx="983">
                  <c:v>317</c:v>
                </c:pt>
                <c:pt idx="984">
                  <c:v>318</c:v>
                </c:pt>
                <c:pt idx="985">
                  <c:v>318</c:v>
                </c:pt>
                <c:pt idx="986">
                  <c:v>318</c:v>
                </c:pt>
                <c:pt idx="987">
                  <c:v>319</c:v>
                </c:pt>
                <c:pt idx="988">
                  <c:v>320</c:v>
                </c:pt>
                <c:pt idx="989">
                  <c:v>320</c:v>
                </c:pt>
                <c:pt idx="990">
                  <c:v>320</c:v>
                </c:pt>
                <c:pt idx="991">
                  <c:v>321</c:v>
                </c:pt>
                <c:pt idx="992">
                  <c:v>322</c:v>
                </c:pt>
                <c:pt idx="993">
                  <c:v>324</c:v>
                </c:pt>
                <c:pt idx="994">
                  <c:v>325</c:v>
                </c:pt>
                <c:pt idx="995">
                  <c:v>325</c:v>
                </c:pt>
                <c:pt idx="996">
                  <c:v>328</c:v>
                </c:pt>
                <c:pt idx="997">
                  <c:v>329</c:v>
                </c:pt>
                <c:pt idx="998">
                  <c:v>330</c:v>
                </c:pt>
                <c:pt idx="999">
                  <c:v>330</c:v>
                </c:pt>
              </c:numCache>
            </c:numRef>
          </c:xVal>
          <c:yVal>
            <c:numRef>
              <c:f>'110'!$B$2:$B$1003</c:f>
              <c:numCache>
                <c:formatCode>General</c:formatCode>
                <c:ptCount val="100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0.924471299093655</c:v>
                </c:pt>
                <c:pt idx="19">
                  <c:v>0.92145015105740102</c:v>
                </c:pt>
                <c:pt idx="20">
                  <c:v>0.92749244712990897</c:v>
                </c:pt>
                <c:pt idx="21">
                  <c:v>0.92547834843907295</c:v>
                </c:pt>
                <c:pt idx="22">
                  <c:v>0.92346424974823704</c:v>
                </c:pt>
                <c:pt idx="23">
                  <c:v>0.919436052366566</c:v>
                </c:pt>
                <c:pt idx="24">
                  <c:v>0.92749244712990897</c:v>
                </c:pt>
                <c:pt idx="25">
                  <c:v>0.919436052366566</c:v>
                </c:pt>
                <c:pt idx="26">
                  <c:v>0.919436052366566</c:v>
                </c:pt>
                <c:pt idx="27">
                  <c:v>0.93051359516616305</c:v>
                </c:pt>
                <c:pt idx="28">
                  <c:v>0.92044310171198296</c:v>
                </c:pt>
                <c:pt idx="29">
                  <c:v>0.93655589123867</c:v>
                </c:pt>
                <c:pt idx="30">
                  <c:v>0.92749244712990897</c:v>
                </c:pt>
                <c:pt idx="31">
                  <c:v>0.92044310171198296</c:v>
                </c:pt>
                <c:pt idx="32">
                  <c:v>0.919436052366566</c:v>
                </c:pt>
                <c:pt idx="33">
                  <c:v>0.92044310171198296</c:v>
                </c:pt>
                <c:pt idx="34">
                  <c:v>0.919436052366566</c:v>
                </c:pt>
                <c:pt idx="35">
                  <c:v>0.92547834843907295</c:v>
                </c:pt>
                <c:pt idx="36">
                  <c:v>0.92648539778449102</c:v>
                </c:pt>
                <c:pt idx="37">
                  <c:v>0.92547834843907295</c:v>
                </c:pt>
                <c:pt idx="38">
                  <c:v>0.85297079556898203</c:v>
                </c:pt>
                <c:pt idx="39">
                  <c:v>0.85397784491439999</c:v>
                </c:pt>
                <c:pt idx="40">
                  <c:v>0.84189325276938498</c:v>
                </c:pt>
                <c:pt idx="41">
                  <c:v>0.861027190332326</c:v>
                </c:pt>
                <c:pt idx="42">
                  <c:v>0.83887210473313101</c:v>
                </c:pt>
                <c:pt idx="43">
                  <c:v>0.85498489425981805</c:v>
                </c:pt>
                <c:pt idx="44">
                  <c:v>0.85095669687814701</c:v>
                </c:pt>
                <c:pt idx="45">
                  <c:v>0.84491440080563895</c:v>
                </c:pt>
                <c:pt idx="46">
                  <c:v>0.84793554884189304</c:v>
                </c:pt>
                <c:pt idx="47">
                  <c:v>0.84994964753272895</c:v>
                </c:pt>
                <c:pt idx="48">
                  <c:v>0.843907351460221</c:v>
                </c:pt>
                <c:pt idx="49">
                  <c:v>0.861027190332326</c:v>
                </c:pt>
                <c:pt idx="50">
                  <c:v>0.84793554884189304</c:v>
                </c:pt>
                <c:pt idx="51">
                  <c:v>0.85599194360523601</c:v>
                </c:pt>
                <c:pt idx="52">
                  <c:v>0.85599194360523601</c:v>
                </c:pt>
                <c:pt idx="53">
                  <c:v>0.86002014098690804</c:v>
                </c:pt>
                <c:pt idx="54">
                  <c:v>0.80664652567975803</c:v>
                </c:pt>
                <c:pt idx="55">
                  <c:v>0.81067472306142996</c:v>
                </c:pt>
                <c:pt idx="56">
                  <c:v>0.797583081570997</c:v>
                </c:pt>
                <c:pt idx="57">
                  <c:v>0.78247734138972802</c:v>
                </c:pt>
                <c:pt idx="58">
                  <c:v>0.79859013091641495</c:v>
                </c:pt>
                <c:pt idx="59">
                  <c:v>0.79053373615307099</c:v>
                </c:pt>
                <c:pt idx="60">
                  <c:v>0.79456193353474303</c:v>
                </c:pt>
                <c:pt idx="61">
                  <c:v>0.79355488418932496</c:v>
                </c:pt>
                <c:pt idx="62">
                  <c:v>0.797583081570997</c:v>
                </c:pt>
                <c:pt idx="63">
                  <c:v>0.81168177240684702</c:v>
                </c:pt>
                <c:pt idx="64">
                  <c:v>0.80060422960724997</c:v>
                </c:pt>
                <c:pt idx="65">
                  <c:v>0.79254783484390701</c:v>
                </c:pt>
                <c:pt idx="66">
                  <c:v>0.78549848942598099</c:v>
                </c:pt>
                <c:pt idx="67">
                  <c:v>0.78147029204430996</c:v>
                </c:pt>
                <c:pt idx="68">
                  <c:v>0.78549848942598099</c:v>
                </c:pt>
                <c:pt idx="69">
                  <c:v>0.78549848942598099</c:v>
                </c:pt>
                <c:pt idx="70">
                  <c:v>0.768378650553877</c:v>
                </c:pt>
                <c:pt idx="71">
                  <c:v>0.77442094662638405</c:v>
                </c:pt>
                <c:pt idx="72">
                  <c:v>0.797583081570997</c:v>
                </c:pt>
                <c:pt idx="73">
                  <c:v>0.79053373615307099</c:v>
                </c:pt>
                <c:pt idx="74">
                  <c:v>0.74521651560926405</c:v>
                </c:pt>
                <c:pt idx="75">
                  <c:v>0.74622356495468201</c:v>
                </c:pt>
                <c:pt idx="76">
                  <c:v>0.75931520644511497</c:v>
                </c:pt>
                <c:pt idx="77">
                  <c:v>0.75629405840886199</c:v>
                </c:pt>
                <c:pt idx="78">
                  <c:v>0.73514602215508495</c:v>
                </c:pt>
                <c:pt idx="79">
                  <c:v>0.74219536757301097</c:v>
                </c:pt>
                <c:pt idx="80">
                  <c:v>0.72910372608257801</c:v>
                </c:pt>
                <c:pt idx="81">
                  <c:v>0.74320241691842903</c:v>
                </c:pt>
                <c:pt idx="82">
                  <c:v>0.74924471299093598</c:v>
                </c:pt>
                <c:pt idx="83">
                  <c:v>0.72809667673716005</c:v>
                </c:pt>
                <c:pt idx="84">
                  <c:v>0.72809667673716005</c:v>
                </c:pt>
                <c:pt idx="85">
                  <c:v>0.73917421953675699</c:v>
                </c:pt>
                <c:pt idx="86">
                  <c:v>0.72910372608257801</c:v>
                </c:pt>
                <c:pt idx="87">
                  <c:v>0.73111782477341303</c:v>
                </c:pt>
                <c:pt idx="88">
                  <c:v>0.717019133937562</c:v>
                </c:pt>
                <c:pt idx="89">
                  <c:v>0.71903323262839802</c:v>
                </c:pt>
                <c:pt idx="90">
                  <c:v>0.704934541792547</c:v>
                </c:pt>
                <c:pt idx="91">
                  <c:v>0.74018126888217495</c:v>
                </c:pt>
                <c:pt idx="92">
                  <c:v>0.73514602215508495</c:v>
                </c:pt>
                <c:pt idx="93">
                  <c:v>0.734138972809667</c:v>
                </c:pt>
                <c:pt idx="94">
                  <c:v>0.71097683786505494</c:v>
                </c:pt>
                <c:pt idx="95">
                  <c:v>0.70996978851963699</c:v>
                </c:pt>
                <c:pt idx="96">
                  <c:v>0.72608257804632403</c:v>
                </c:pt>
                <c:pt idx="97">
                  <c:v>0.73816717019133904</c:v>
                </c:pt>
                <c:pt idx="98">
                  <c:v>0.69486404833836801</c:v>
                </c:pt>
                <c:pt idx="99">
                  <c:v>0.68378650553877096</c:v>
                </c:pt>
                <c:pt idx="100">
                  <c:v>0.67371601208459198</c:v>
                </c:pt>
                <c:pt idx="101">
                  <c:v>0.68378650553877096</c:v>
                </c:pt>
                <c:pt idx="102">
                  <c:v>0.65961732124874095</c:v>
                </c:pt>
                <c:pt idx="103">
                  <c:v>0.69687814702920403</c:v>
                </c:pt>
                <c:pt idx="104">
                  <c:v>0.70996978851963699</c:v>
                </c:pt>
                <c:pt idx="105">
                  <c:v>0.69486404833836801</c:v>
                </c:pt>
                <c:pt idx="106">
                  <c:v>0.68982880161127802</c:v>
                </c:pt>
                <c:pt idx="107">
                  <c:v>0.67371601208459198</c:v>
                </c:pt>
                <c:pt idx="108">
                  <c:v>0.66465256797583006</c:v>
                </c:pt>
                <c:pt idx="109">
                  <c:v>0.68479355488418903</c:v>
                </c:pt>
                <c:pt idx="110">
                  <c:v>0.66666666666666596</c:v>
                </c:pt>
                <c:pt idx="111">
                  <c:v>0.653575025176233</c:v>
                </c:pt>
                <c:pt idx="112">
                  <c:v>0.66263846928499404</c:v>
                </c:pt>
                <c:pt idx="113">
                  <c:v>0.67573011077542799</c:v>
                </c:pt>
                <c:pt idx="114">
                  <c:v>0.641490433031218</c:v>
                </c:pt>
                <c:pt idx="115">
                  <c:v>0.65760322255790504</c:v>
                </c:pt>
                <c:pt idx="116">
                  <c:v>0.62134944612286003</c:v>
                </c:pt>
                <c:pt idx="117">
                  <c:v>0.64451158106747197</c:v>
                </c:pt>
                <c:pt idx="118">
                  <c:v>0.66666666666666596</c:v>
                </c:pt>
                <c:pt idx="119">
                  <c:v>0.62034239677744196</c:v>
                </c:pt>
                <c:pt idx="120">
                  <c:v>0.641490433031218</c:v>
                </c:pt>
                <c:pt idx="121">
                  <c:v>0.64350453172205402</c:v>
                </c:pt>
                <c:pt idx="122">
                  <c:v>0.653575025176233</c:v>
                </c:pt>
                <c:pt idx="123">
                  <c:v>0.61732124874118799</c:v>
                </c:pt>
                <c:pt idx="124">
                  <c:v>0.607250755287009</c:v>
                </c:pt>
                <c:pt idx="125">
                  <c:v>0.63846928499496403</c:v>
                </c:pt>
                <c:pt idx="126">
                  <c:v>0.64249748237663595</c:v>
                </c:pt>
                <c:pt idx="127">
                  <c:v>0.63444108761329299</c:v>
                </c:pt>
                <c:pt idx="128">
                  <c:v>0.61530715005035197</c:v>
                </c:pt>
                <c:pt idx="129">
                  <c:v>0.62537764350453096</c:v>
                </c:pt>
                <c:pt idx="130">
                  <c:v>0.612286002014098</c:v>
                </c:pt>
                <c:pt idx="131">
                  <c:v>0.62537764350453096</c:v>
                </c:pt>
                <c:pt idx="132">
                  <c:v>0.59315206445115798</c:v>
                </c:pt>
                <c:pt idx="133">
                  <c:v>0.60322255790533696</c:v>
                </c:pt>
                <c:pt idx="134">
                  <c:v>0.58408862034239595</c:v>
                </c:pt>
                <c:pt idx="135">
                  <c:v>0.612286002014098</c:v>
                </c:pt>
                <c:pt idx="136">
                  <c:v>0.57301107754279901</c:v>
                </c:pt>
                <c:pt idx="137">
                  <c:v>0.61430010070493402</c:v>
                </c:pt>
                <c:pt idx="138">
                  <c:v>0.624370594159113</c:v>
                </c:pt>
                <c:pt idx="139">
                  <c:v>0.58106747230614297</c:v>
                </c:pt>
                <c:pt idx="140">
                  <c:v>0.57099697885196299</c:v>
                </c:pt>
                <c:pt idx="141">
                  <c:v>0.59617321248741095</c:v>
                </c:pt>
                <c:pt idx="142">
                  <c:v>0.595166163141994</c:v>
                </c:pt>
                <c:pt idx="143">
                  <c:v>0.62839879154078504</c:v>
                </c:pt>
                <c:pt idx="144">
                  <c:v>0.58811681772406799</c:v>
                </c:pt>
                <c:pt idx="145">
                  <c:v>0.55891238670694798</c:v>
                </c:pt>
                <c:pt idx="146">
                  <c:v>0.57905337361530695</c:v>
                </c:pt>
                <c:pt idx="147">
                  <c:v>0.612286002014098</c:v>
                </c:pt>
                <c:pt idx="148">
                  <c:v>0.58006042296072502</c:v>
                </c:pt>
                <c:pt idx="149">
                  <c:v>0.56998992950654503</c:v>
                </c:pt>
                <c:pt idx="150">
                  <c:v>0.59919436052366504</c:v>
                </c:pt>
                <c:pt idx="151">
                  <c:v>0.55991943605236605</c:v>
                </c:pt>
                <c:pt idx="152">
                  <c:v>0.53272910372608195</c:v>
                </c:pt>
                <c:pt idx="153">
                  <c:v>0.56294058408862002</c:v>
                </c:pt>
                <c:pt idx="154">
                  <c:v>0.57502517623363503</c:v>
                </c:pt>
                <c:pt idx="155">
                  <c:v>0.56797583081571001</c:v>
                </c:pt>
                <c:pt idx="156">
                  <c:v>0.55689828801611196</c:v>
                </c:pt>
                <c:pt idx="157">
                  <c:v>0.57099697885196299</c:v>
                </c:pt>
                <c:pt idx="158">
                  <c:v>0.54783484390735104</c:v>
                </c:pt>
                <c:pt idx="159">
                  <c:v>0.52366565961732103</c:v>
                </c:pt>
                <c:pt idx="160">
                  <c:v>0.52366565961732103</c:v>
                </c:pt>
                <c:pt idx="161">
                  <c:v>0.56495468277945604</c:v>
                </c:pt>
                <c:pt idx="162">
                  <c:v>0.54279959718026105</c:v>
                </c:pt>
                <c:pt idx="163">
                  <c:v>0.51963746223564899</c:v>
                </c:pt>
                <c:pt idx="164">
                  <c:v>0.56294058408862002</c:v>
                </c:pt>
                <c:pt idx="165">
                  <c:v>0.52165156092648501</c:v>
                </c:pt>
                <c:pt idx="166">
                  <c:v>0.54078549848942603</c:v>
                </c:pt>
                <c:pt idx="167">
                  <c:v>0.53272910372608195</c:v>
                </c:pt>
                <c:pt idx="168">
                  <c:v>0.52265861027190297</c:v>
                </c:pt>
                <c:pt idx="169">
                  <c:v>0.52064451158106695</c:v>
                </c:pt>
                <c:pt idx="170">
                  <c:v>0.51863041289023104</c:v>
                </c:pt>
                <c:pt idx="171">
                  <c:v>0.52265861027190297</c:v>
                </c:pt>
                <c:pt idx="172">
                  <c:v>0.54682779456193298</c:v>
                </c:pt>
                <c:pt idx="173">
                  <c:v>0.55085599194360502</c:v>
                </c:pt>
                <c:pt idx="174">
                  <c:v>0.51762336354481298</c:v>
                </c:pt>
                <c:pt idx="175">
                  <c:v>0.52366565961732103</c:v>
                </c:pt>
                <c:pt idx="176">
                  <c:v>0.50956696878147001</c:v>
                </c:pt>
                <c:pt idx="177">
                  <c:v>0.543806646525679</c:v>
                </c:pt>
                <c:pt idx="178">
                  <c:v>0.50553877139979797</c:v>
                </c:pt>
                <c:pt idx="179">
                  <c:v>0.502517623363544</c:v>
                </c:pt>
                <c:pt idx="180">
                  <c:v>0.53675730110775399</c:v>
                </c:pt>
                <c:pt idx="181">
                  <c:v>0.502517623363544</c:v>
                </c:pt>
                <c:pt idx="182">
                  <c:v>0.52467270896273899</c:v>
                </c:pt>
                <c:pt idx="183">
                  <c:v>0.49345417925478302</c:v>
                </c:pt>
                <c:pt idx="184">
                  <c:v>0.50352467270896195</c:v>
                </c:pt>
                <c:pt idx="185">
                  <c:v>0.51359516616314205</c:v>
                </c:pt>
                <c:pt idx="186">
                  <c:v>0.53272910372608195</c:v>
                </c:pt>
                <c:pt idx="187">
                  <c:v>0.50654582074521604</c:v>
                </c:pt>
                <c:pt idx="188">
                  <c:v>0.497482376636455</c:v>
                </c:pt>
                <c:pt idx="189">
                  <c:v>0.51258811681772398</c:v>
                </c:pt>
                <c:pt idx="190">
                  <c:v>0.48942598187311098</c:v>
                </c:pt>
                <c:pt idx="191">
                  <c:v>0.51158106747230603</c:v>
                </c:pt>
                <c:pt idx="192">
                  <c:v>0.51661631419939502</c:v>
                </c:pt>
                <c:pt idx="193">
                  <c:v>0.51560926485397696</c:v>
                </c:pt>
                <c:pt idx="194">
                  <c:v>0.49043303121852899</c:v>
                </c:pt>
                <c:pt idx="195">
                  <c:v>0.47734138972809598</c:v>
                </c:pt>
                <c:pt idx="196">
                  <c:v>0.49043303121852899</c:v>
                </c:pt>
                <c:pt idx="197">
                  <c:v>0.47331319234642499</c:v>
                </c:pt>
                <c:pt idx="198">
                  <c:v>0.47834843907351399</c:v>
                </c:pt>
                <c:pt idx="199">
                  <c:v>0.45921450151057402</c:v>
                </c:pt>
                <c:pt idx="200">
                  <c:v>0.48036253776435001</c:v>
                </c:pt>
                <c:pt idx="201">
                  <c:v>0.433031218529707</c:v>
                </c:pt>
                <c:pt idx="202">
                  <c:v>0.46626384692849898</c:v>
                </c:pt>
                <c:pt idx="203">
                  <c:v>0.45820745216515602</c:v>
                </c:pt>
                <c:pt idx="204">
                  <c:v>0.47129909365558897</c:v>
                </c:pt>
                <c:pt idx="205">
                  <c:v>0.43504531722054302</c:v>
                </c:pt>
                <c:pt idx="206">
                  <c:v>0.48036253776435001</c:v>
                </c:pt>
                <c:pt idx="207">
                  <c:v>0.46727089627391699</c:v>
                </c:pt>
                <c:pt idx="208">
                  <c:v>0.45921450151057402</c:v>
                </c:pt>
                <c:pt idx="209">
                  <c:v>0.46626384692849898</c:v>
                </c:pt>
                <c:pt idx="210">
                  <c:v>0.45921450151057402</c:v>
                </c:pt>
                <c:pt idx="211">
                  <c:v>0.47129909365558897</c:v>
                </c:pt>
                <c:pt idx="212">
                  <c:v>0.50352467270896195</c:v>
                </c:pt>
                <c:pt idx="213">
                  <c:v>0.44914400805639398</c:v>
                </c:pt>
                <c:pt idx="214">
                  <c:v>0.45317220543806602</c:v>
                </c:pt>
                <c:pt idx="215">
                  <c:v>0.44209466263846903</c:v>
                </c:pt>
                <c:pt idx="216">
                  <c:v>0.44310171198388698</c:v>
                </c:pt>
                <c:pt idx="217">
                  <c:v>0.45720040281973801</c:v>
                </c:pt>
                <c:pt idx="218">
                  <c:v>0.44310171198388698</c:v>
                </c:pt>
                <c:pt idx="219">
                  <c:v>0.48136958710976802</c:v>
                </c:pt>
                <c:pt idx="220">
                  <c:v>0.45417925478348398</c:v>
                </c:pt>
                <c:pt idx="221">
                  <c:v>0.439073514602215</c:v>
                </c:pt>
                <c:pt idx="222">
                  <c:v>0.45216515609264801</c:v>
                </c:pt>
                <c:pt idx="223">
                  <c:v>0.439073514602215</c:v>
                </c:pt>
                <c:pt idx="224">
                  <c:v>0.409869083585095</c:v>
                </c:pt>
                <c:pt idx="225">
                  <c:v>0.43101711983887198</c:v>
                </c:pt>
                <c:pt idx="226">
                  <c:v>0.41792547834843902</c:v>
                </c:pt>
                <c:pt idx="227">
                  <c:v>0.41389728096676698</c:v>
                </c:pt>
                <c:pt idx="228">
                  <c:v>0.43605236656596102</c:v>
                </c:pt>
                <c:pt idx="229">
                  <c:v>0.43101711983887198</c:v>
                </c:pt>
                <c:pt idx="230">
                  <c:v>0.42094662638469199</c:v>
                </c:pt>
                <c:pt idx="231">
                  <c:v>0.43202416918428999</c:v>
                </c:pt>
                <c:pt idx="232">
                  <c:v>0.44310171198388698</c:v>
                </c:pt>
                <c:pt idx="233">
                  <c:v>0.42396777442094602</c:v>
                </c:pt>
                <c:pt idx="234">
                  <c:v>0.43101711983887198</c:v>
                </c:pt>
                <c:pt idx="235">
                  <c:v>0.45115810674723</c:v>
                </c:pt>
                <c:pt idx="236">
                  <c:v>0.43605236656596102</c:v>
                </c:pt>
                <c:pt idx="237">
                  <c:v>0.398791540785498</c:v>
                </c:pt>
                <c:pt idx="238">
                  <c:v>0.375629405840886</c:v>
                </c:pt>
                <c:pt idx="239">
                  <c:v>0.39274924471299</c:v>
                </c:pt>
                <c:pt idx="240">
                  <c:v>0.36052366565961702</c:v>
                </c:pt>
                <c:pt idx="241">
                  <c:v>0.41792547834843902</c:v>
                </c:pt>
                <c:pt idx="242">
                  <c:v>0.40886203423967699</c:v>
                </c:pt>
                <c:pt idx="243">
                  <c:v>0.40785498489425898</c:v>
                </c:pt>
                <c:pt idx="244">
                  <c:v>0.40080563947633402</c:v>
                </c:pt>
                <c:pt idx="245">
                  <c:v>0.38368580060422902</c:v>
                </c:pt>
                <c:pt idx="246">
                  <c:v>0.40584088620342301</c:v>
                </c:pt>
                <c:pt idx="247">
                  <c:v>0.40382678751258799</c:v>
                </c:pt>
                <c:pt idx="248">
                  <c:v>0.43001007049345402</c:v>
                </c:pt>
                <c:pt idx="249">
                  <c:v>0.41188318227593101</c:v>
                </c:pt>
                <c:pt idx="250">
                  <c:v>0.39375629405840801</c:v>
                </c:pt>
                <c:pt idx="251">
                  <c:v>0.39577039274924403</c:v>
                </c:pt>
                <c:pt idx="252">
                  <c:v>0.39073514602215498</c:v>
                </c:pt>
                <c:pt idx="253">
                  <c:v>0.38368580060422902</c:v>
                </c:pt>
                <c:pt idx="254">
                  <c:v>0.38972809667673702</c:v>
                </c:pt>
                <c:pt idx="255">
                  <c:v>0.37764350453172202</c:v>
                </c:pt>
                <c:pt idx="256">
                  <c:v>0.37059415911379601</c:v>
                </c:pt>
                <c:pt idx="257">
                  <c:v>0.40684793554884102</c:v>
                </c:pt>
                <c:pt idx="258">
                  <c:v>0.40785498489425898</c:v>
                </c:pt>
                <c:pt idx="259">
                  <c:v>0.36555891238670601</c:v>
                </c:pt>
                <c:pt idx="260">
                  <c:v>0.35448136958710902</c:v>
                </c:pt>
                <c:pt idx="261">
                  <c:v>0.39274924471299</c:v>
                </c:pt>
                <c:pt idx="262">
                  <c:v>0.39979859013091601</c:v>
                </c:pt>
                <c:pt idx="263">
                  <c:v>0.40382678751258799</c:v>
                </c:pt>
                <c:pt idx="264">
                  <c:v>0.381671701913393</c:v>
                </c:pt>
                <c:pt idx="265">
                  <c:v>0.369587109768378</c:v>
                </c:pt>
                <c:pt idx="266">
                  <c:v>0.41792547834843902</c:v>
                </c:pt>
                <c:pt idx="267">
                  <c:v>0.39577039274924403</c:v>
                </c:pt>
                <c:pt idx="268">
                  <c:v>0.364551863041289</c:v>
                </c:pt>
                <c:pt idx="269">
                  <c:v>0.36555891238670601</c:v>
                </c:pt>
                <c:pt idx="270">
                  <c:v>0.39274924471299</c:v>
                </c:pt>
                <c:pt idx="271">
                  <c:v>0.39577039274924403</c:v>
                </c:pt>
                <c:pt idx="272">
                  <c:v>0.37059415911379601</c:v>
                </c:pt>
                <c:pt idx="273">
                  <c:v>0.38066465256797499</c:v>
                </c:pt>
                <c:pt idx="274">
                  <c:v>0.39979859013091601</c:v>
                </c:pt>
                <c:pt idx="275">
                  <c:v>0.34843907351460202</c:v>
                </c:pt>
                <c:pt idx="276">
                  <c:v>0.41792547834843902</c:v>
                </c:pt>
                <c:pt idx="277">
                  <c:v>0.36354481369587099</c:v>
                </c:pt>
                <c:pt idx="278">
                  <c:v>0.36153071500503497</c:v>
                </c:pt>
                <c:pt idx="279">
                  <c:v>0.37764350453172202</c:v>
                </c:pt>
                <c:pt idx="280">
                  <c:v>0.37160120845921402</c:v>
                </c:pt>
                <c:pt idx="281">
                  <c:v>0.41188318227593101</c:v>
                </c:pt>
                <c:pt idx="282">
                  <c:v>0.375629405840886</c:v>
                </c:pt>
                <c:pt idx="283">
                  <c:v>0.33937562940583998</c:v>
                </c:pt>
                <c:pt idx="284">
                  <c:v>0.37059415911379601</c:v>
                </c:pt>
                <c:pt idx="285">
                  <c:v>0.35750251762336299</c:v>
                </c:pt>
                <c:pt idx="286">
                  <c:v>0.352467270896273</c:v>
                </c:pt>
                <c:pt idx="287">
                  <c:v>0.329305135951661</c:v>
                </c:pt>
                <c:pt idx="288">
                  <c:v>0.352467270896273</c:v>
                </c:pt>
                <c:pt idx="289">
                  <c:v>0.36153071500503497</c:v>
                </c:pt>
                <c:pt idx="290">
                  <c:v>0.38267875125881101</c:v>
                </c:pt>
                <c:pt idx="291">
                  <c:v>0.38066465256797499</c:v>
                </c:pt>
                <c:pt idx="292">
                  <c:v>0.36656596173212402</c:v>
                </c:pt>
                <c:pt idx="293">
                  <c:v>0.35448136958710902</c:v>
                </c:pt>
                <c:pt idx="294">
                  <c:v>0.369587109768378</c:v>
                </c:pt>
                <c:pt idx="295">
                  <c:v>0.31923464249748201</c:v>
                </c:pt>
                <c:pt idx="296">
                  <c:v>0.34441087613292998</c:v>
                </c:pt>
                <c:pt idx="297">
                  <c:v>0.34239677744209401</c:v>
                </c:pt>
                <c:pt idx="298">
                  <c:v>0.35750251762336299</c:v>
                </c:pt>
                <c:pt idx="299">
                  <c:v>0.375629405840886</c:v>
                </c:pt>
                <c:pt idx="300">
                  <c:v>0.36153071500503497</c:v>
                </c:pt>
                <c:pt idx="301">
                  <c:v>0.34541792547834799</c:v>
                </c:pt>
                <c:pt idx="302">
                  <c:v>0.36253776435045298</c:v>
                </c:pt>
                <c:pt idx="303">
                  <c:v>0.34743202416918401</c:v>
                </c:pt>
                <c:pt idx="304">
                  <c:v>0.35045317220543798</c:v>
                </c:pt>
                <c:pt idx="305">
                  <c:v>0.36253776435045298</c:v>
                </c:pt>
                <c:pt idx="306">
                  <c:v>0.352467270896273</c:v>
                </c:pt>
                <c:pt idx="307">
                  <c:v>0.27895266868076501</c:v>
                </c:pt>
                <c:pt idx="308">
                  <c:v>0.38066465256797499</c:v>
                </c:pt>
                <c:pt idx="309">
                  <c:v>0.32829808660624299</c:v>
                </c:pt>
                <c:pt idx="310">
                  <c:v>0.32628398791540703</c:v>
                </c:pt>
                <c:pt idx="311">
                  <c:v>0.34843907351460202</c:v>
                </c:pt>
                <c:pt idx="312">
                  <c:v>0.34944612286002003</c:v>
                </c:pt>
                <c:pt idx="313">
                  <c:v>0.34843907351460202</c:v>
                </c:pt>
                <c:pt idx="314">
                  <c:v>0.37260825780463203</c:v>
                </c:pt>
                <c:pt idx="315">
                  <c:v>0.38066465256797499</c:v>
                </c:pt>
                <c:pt idx="316">
                  <c:v>0.329305135951661</c:v>
                </c:pt>
                <c:pt idx="317">
                  <c:v>0.312185297079556</c:v>
                </c:pt>
                <c:pt idx="318">
                  <c:v>0.31923464249748201</c:v>
                </c:pt>
                <c:pt idx="319">
                  <c:v>0.35347432024169101</c:v>
                </c:pt>
                <c:pt idx="320">
                  <c:v>0.35649546827794498</c:v>
                </c:pt>
                <c:pt idx="321">
                  <c:v>0.30412890231621298</c:v>
                </c:pt>
                <c:pt idx="322">
                  <c:v>0.33434038267875099</c:v>
                </c:pt>
                <c:pt idx="323">
                  <c:v>0.33937562940583998</c:v>
                </c:pt>
                <c:pt idx="324">
                  <c:v>0.31923464249748201</c:v>
                </c:pt>
                <c:pt idx="325">
                  <c:v>0.32729103726082498</c:v>
                </c:pt>
                <c:pt idx="326">
                  <c:v>0.34541792547834799</c:v>
                </c:pt>
                <c:pt idx="327">
                  <c:v>0.346424974823766</c:v>
                </c:pt>
                <c:pt idx="328">
                  <c:v>0.34541792547834799</c:v>
                </c:pt>
                <c:pt idx="329">
                  <c:v>0.32729103726082498</c:v>
                </c:pt>
                <c:pt idx="330">
                  <c:v>0.34541792547834799</c:v>
                </c:pt>
                <c:pt idx="331">
                  <c:v>0.31117824773413899</c:v>
                </c:pt>
                <c:pt idx="332">
                  <c:v>0.323262839879154</c:v>
                </c:pt>
                <c:pt idx="333">
                  <c:v>0.346424974823766</c:v>
                </c:pt>
                <c:pt idx="334">
                  <c:v>0.32024169184290002</c:v>
                </c:pt>
                <c:pt idx="335">
                  <c:v>0.28700906344410798</c:v>
                </c:pt>
                <c:pt idx="336">
                  <c:v>0.34843907351460202</c:v>
                </c:pt>
                <c:pt idx="337">
                  <c:v>0.306143001007049</c:v>
                </c:pt>
                <c:pt idx="338">
                  <c:v>0.33635448136958701</c:v>
                </c:pt>
                <c:pt idx="339">
                  <c:v>0.29909365558912299</c:v>
                </c:pt>
                <c:pt idx="340">
                  <c:v>0.28096676737160098</c:v>
                </c:pt>
                <c:pt idx="341">
                  <c:v>0.28197381671701899</c:v>
                </c:pt>
                <c:pt idx="342">
                  <c:v>0.30815709969788502</c:v>
                </c:pt>
                <c:pt idx="343">
                  <c:v>0.28197381671701899</c:v>
                </c:pt>
                <c:pt idx="344">
                  <c:v>0.312185297079556</c:v>
                </c:pt>
                <c:pt idx="345">
                  <c:v>0.26988922457200398</c:v>
                </c:pt>
                <c:pt idx="346">
                  <c:v>0.27895266868076501</c:v>
                </c:pt>
                <c:pt idx="347">
                  <c:v>0.31419939577039202</c:v>
                </c:pt>
                <c:pt idx="348">
                  <c:v>0.289023162134944</c:v>
                </c:pt>
                <c:pt idx="349">
                  <c:v>0.30916414904330303</c:v>
                </c:pt>
                <c:pt idx="350">
                  <c:v>0.30412890231621298</c:v>
                </c:pt>
                <c:pt idx="351">
                  <c:v>0.346424974823766</c:v>
                </c:pt>
                <c:pt idx="352">
                  <c:v>0.27391742195367502</c:v>
                </c:pt>
                <c:pt idx="353">
                  <c:v>0.33937562940583998</c:v>
                </c:pt>
                <c:pt idx="354">
                  <c:v>0.29909365558912299</c:v>
                </c:pt>
                <c:pt idx="355">
                  <c:v>0.32829808660624299</c:v>
                </c:pt>
                <c:pt idx="356">
                  <c:v>0.33434038267875099</c:v>
                </c:pt>
                <c:pt idx="357">
                  <c:v>0.28600201409869003</c:v>
                </c:pt>
                <c:pt idx="358">
                  <c:v>0.259818731117824</c:v>
                </c:pt>
                <c:pt idx="359">
                  <c:v>0.276938569989929</c:v>
                </c:pt>
                <c:pt idx="360">
                  <c:v>0.289023162134944</c:v>
                </c:pt>
                <c:pt idx="361">
                  <c:v>0.312185297079556</c:v>
                </c:pt>
                <c:pt idx="362">
                  <c:v>0.31117824773413899</c:v>
                </c:pt>
                <c:pt idx="363">
                  <c:v>0.28801611278952599</c:v>
                </c:pt>
                <c:pt idx="364">
                  <c:v>0.312185297079556</c:v>
                </c:pt>
                <c:pt idx="365">
                  <c:v>0.300100704934541</c:v>
                </c:pt>
                <c:pt idx="366">
                  <c:v>0.30916414904330303</c:v>
                </c:pt>
                <c:pt idx="367">
                  <c:v>0.27089627391742099</c:v>
                </c:pt>
                <c:pt idx="368">
                  <c:v>0.29305135951661598</c:v>
                </c:pt>
                <c:pt idx="369">
                  <c:v>0.28600201409869003</c:v>
                </c:pt>
                <c:pt idx="370">
                  <c:v>0.30715005035246701</c:v>
                </c:pt>
                <c:pt idx="371">
                  <c:v>0.27995971802618302</c:v>
                </c:pt>
                <c:pt idx="372">
                  <c:v>0.30513595166163099</c:v>
                </c:pt>
                <c:pt idx="373">
                  <c:v>0.29607250755287001</c:v>
                </c:pt>
                <c:pt idx="374">
                  <c:v>0.25377643504531699</c:v>
                </c:pt>
                <c:pt idx="375">
                  <c:v>0.282980866062437</c:v>
                </c:pt>
                <c:pt idx="376">
                  <c:v>0.26082578046324201</c:v>
                </c:pt>
                <c:pt idx="377">
                  <c:v>0.282980866062437</c:v>
                </c:pt>
                <c:pt idx="378">
                  <c:v>0.27291037260825701</c:v>
                </c:pt>
                <c:pt idx="379">
                  <c:v>0.29909365558912299</c:v>
                </c:pt>
                <c:pt idx="380">
                  <c:v>0.27291037260825701</c:v>
                </c:pt>
                <c:pt idx="381">
                  <c:v>0.26988922457200398</c:v>
                </c:pt>
                <c:pt idx="382">
                  <c:v>0.25881168177240599</c:v>
                </c:pt>
                <c:pt idx="383">
                  <c:v>0.29003021148036201</c:v>
                </c:pt>
                <c:pt idx="384">
                  <c:v>0.27391742195367502</c:v>
                </c:pt>
                <c:pt idx="385">
                  <c:v>0.29003021148036201</c:v>
                </c:pt>
                <c:pt idx="386">
                  <c:v>0.26283987915407803</c:v>
                </c:pt>
                <c:pt idx="387">
                  <c:v>0.30815709969788502</c:v>
                </c:pt>
                <c:pt idx="388">
                  <c:v>0.26183282980866002</c:v>
                </c:pt>
                <c:pt idx="389">
                  <c:v>0.300100704934541</c:v>
                </c:pt>
                <c:pt idx="390">
                  <c:v>0.25881168177240599</c:v>
                </c:pt>
                <c:pt idx="391">
                  <c:v>0.28600201409869003</c:v>
                </c:pt>
                <c:pt idx="392">
                  <c:v>0.26384692849949598</c:v>
                </c:pt>
                <c:pt idx="393">
                  <c:v>0.28499496475327202</c:v>
                </c:pt>
                <c:pt idx="394">
                  <c:v>0.29103726082578002</c:v>
                </c:pt>
                <c:pt idx="395">
                  <c:v>0.26485397784491399</c:v>
                </c:pt>
                <c:pt idx="396">
                  <c:v>0.26384692849949598</c:v>
                </c:pt>
                <c:pt idx="397">
                  <c:v>0.26787512588116802</c:v>
                </c:pt>
                <c:pt idx="398">
                  <c:v>0.31419939577039202</c:v>
                </c:pt>
                <c:pt idx="399">
                  <c:v>0.265861027190332</c:v>
                </c:pt>
                <c:pt idx="400">
                  <c:v>0.24773413897280899</c:v>
                </c:pt>
                <c:pt idx="401">
                  <c:v>0.24370594159113701</c:v>
                </c:pt>
                <c:pt idx="402">
                  <c:v>0.26787512588116802</c:v>
                </c:pt>
                <c:pt idx="403">
                  <c:v>0.26686807653575001</c:v>
                </c:pt>
                <c:pt idx="404">
                  <c:v>0.26082578046324201</c:v>
                </c:pt>
                <c:pt idx="405">
                  <c:v>0.26183282980866002</c:v>
                </c:pt>
                <c:pt idx="406">
                  <c:v>0.25075528700906302</c:v>
                </c:pt>
                <c:pt idx="407">
                  <c:v>0.24471299093655499</c:v>
                </c:pt>
                <c:pt idx="408">
                  <c:v>0.271903323262839</c:v>
                </c:pt>
                <c:pt idx="409">
                  <c:v>0.26082578046324201</c:v>
                </c:pt>
                <c:pt idx="410">
                  <c:v>0.23867069486404799</c:v>
                </c:pt>
                <c:pt idx="411">
                  <c:v>0.27291037260825701</c:v>
                </c:pt>
                <c:pt idx="412">
                  <c:v>0.23766364551863001</c:v>
                </c:pt>
                <c:pt idx="413">
                  <c:v>0.24672708962739101</c:v>
                </c:pt>
                <c:pt idx="414">
                  <c:v>0.282980866062437</c:v>
                </c:pt>
                <c:pt idx="415">
                  <c:v>0.26888217522658597</c:v>
                </c:pt>
                <c:pt idx="416">
                  <c:v>0.26686807653575001</c:v>
                </c:pt>
                <c:pt idx="417">
                  <c:v>0.265861027190332</c:v>
                </c:pt>
                <c:pt idx="418">
                  <c:v>0.28499496475327202</c:v>
                </c:pt>
                <c:pt idx="419">
                  <c:v>0.26384692849949598</c:v>
                </c:pt>
                <c:pt idx="420">
                  <c:v>0.23766364551863001</c:v>
                </c:pt>
                <c:pt idx="421">
                  <c:v>0.271903323262839</c:v>
                </c:pt>
                <c:pt idx="422">
                  <c:v>0.25276938569989899</c:v>
                </c:pt>
                <c:pt idx="423">
                  <c:v>0.26183282980866002</c:v>
                </c:pt>
                <c:pt idx="424">
                  <c:v>0.21852970795568899</c:v>
                </c:pt>
                <c:pt idx="425">
                  <c:v>0.21248741188318199</c:v>
                </c:pt>
                <c:pt idx="426">
                  <c:v>0.23766364551863001</c:v>
                </c:pt>
                <c:pt idx="427">
                  <c:v>0.254783484390735</c:v>
                </c:pt>
                <c:pt idx="428">
                  <c:v>0.29003021148036201</c:v>
                </c:pt>
                <c:pt idx="429">
                  <c:v>0.24773413897280899</c:v>
                </c:pt>
                <c:pt idx="430">
                  <c:v>0.20644511581067401</c:v>
                </c:pt>
                <c:pt idx="431">
                  <c:v>0.23262839879153999</c:v>
                </c:pt>
                <c:pt idx="432">
                  <c:v>0.25377643504531699</c:v>
                </c:pt>
                <c:pt idx="433">
                  <c:v>0.27291037260825701</c:v>
                </c:pt>
                <c:pt idx="434">
                  <c:v>0.22155085599194299</c:v>
                </c:pt>
                <c:pt idx="435">
                  <c:v>0.265861027190332</c:v>
                </c:pt>
                <c:pt idx="436">
                  <c:v>0.27492447129909298</c:v>
                </c:pt>
                <c:pt idx="437">
                  <c:v>0.23867069486404799</c:v>
                </c:pt>
                <c:pt idx="438">
                  <c:v>0.22155085599194299</c:v>
                </c:pt>
                <c:pt idx="439">
                  <c:v>0.20845921450151</c:v>
                </c:pt>
                <c:pt idx="440">
                  <c:v>0.233635448136958</c:v>
                </c:pt>
                <c:pt idx="441">
                  <c:v>0.26988922457200398</c:v>
                </c:pt>
                <c:pt idx="442">
                  <c:v>0.25075528700906302</c:v>
                </c:pt>
                <c:pt idx="443">
                  <c:v>0.24471299093655499</c:v>
                </c:pt>
                <c:pt idx="444">
                  <c:v>0.225579053373615</c:v>
                </c:pt>
                <c:pt idx="445">
                  <c:v>0.24773413897280899</c:v>
                </c:pt>
                <c:pt idx="446">
                  <c:v>0.22759315206445099</c:v>
                </c:pt>
                <c:pt idx="447">
                  <c:v>0.25276938569989899</c:v>
                </c:pt>
                <c:pt idx="448">
                  <c:v>0.20443101711983799</c:v>
                </c:pt>
                <c:pt idx="449">
                  <c:v>0.24471299093655499</c:v>
                </c:pt>
                <c:pt idx="450">
                  <c:v>0.25276938569989899</c:v>
                </c:pt>
                <c:pt idx="451">
                  <c:v>0.22658610271903301</c:v>
                </c:pt>
                <c:pt idx="452">
                  <c:v>0.236656596173212</c:v>
                </c:pt>
                <c:pt idx="453">
                  <c:v>0.22658610271903301</c:v>
                </c:pt>
                <c:pt idx="454">
                  <c:v>0.22155085599194299</c:v>
                </c:pt>
                <c:pt idx="455">
                  <c:v>0.23464249748237601</c:v>
                </c:pt>
                <c:pt idx="456">
                  <c:v>0.21752265861027101</c:v>
                </c:pt>
                <c:pt idx="457">
                  <c:v>0.23464249748237601</c:v>
                </c:pt>
                <c:pt idx="458">
                  <c:v>0.24068479355488401</c:v>
                </c:pt>
                <c:pt idx="459">
                  <c:v>0.18126888217522599</c:v>
                </c:pt>
                <c:pt idx="460">
                  <c:v>0.19536757301107699</c:v>
                </c:pt>
                <c:pt idx="461">
                  <c:v>0.21852970795568899</c:v>
                </c:pt>
                <c:pt idx="462">
                  <c:v>0.21852970795568899</c:v>
                </c:pt>
                <c:pt idx="463">
                  <c:v>0.27089627391742099</c:v>
                </c:pt>
                <c:pt idx="464">
                  <c:v>0.22155085599194299</c:v>
                </c:pt>
                <c:pt idx="465">
                  <c:v>0.20040281973816701</c:v>
                </c:pt>
                <c:pt idx="466">
                  <c:v>0.21852970795568899</c:v>
                </c:pt>
                <c:pt idx="467">
                  <c:v>0.25176233635448098</c:v>
                </c:pt>
                <c:pt idx="468">
                  <c:v>0.22658610271903301</c:v>
                </c:pt>
                <c:pt idx="469">
                  <c:v>0.24471299093655499</c:v>
                </c:pt>
                <c:pt idx="470">
                  <c:v>0.2134944612286</c:v>
                </c:pt>
                <c:pt idx="471">
                  <c:v>0.20845921450151</c:v>
                </c:pt>
                <c:pt idx="472">
                  <c:v>0.24169184290030199</c:v>
                </c:pt>
                <c:pt idx="473">
                  <c:v>0.17824773413897199</c:v>
                </c:pt>
                <c:pt idx="474">
                  <c:v>0.19133937562940501</c:v>
                </c:pt>
                <c:pt idx="475">
                  <c:v>0.19536757301107699</c:v>
                </c:pt>
                <c:pt idx="476">
                  <c:v>0.18328298086606201</c:v>
                </c:pt>
                <c:pt idx="477">
                  <c:v>0.21752265861027101</c:v>
                </c:pt>
                <c:pt idx="478">
                  <c:v>0.18126888217522599</c:v>
                </c:pt>
                <c:pt idx="479">
                  <c:v>0.22155085599194299</c:v>
                </c:pt>
                <c:pt idx="480">
                  <c:v>0.199395770392749</c:v>
                </c:pt>
                <c:pt idx="481">
                  <c:v>0.21450151057401801</c:v>
                </c:pt>
                <c:pt idx="482">
                  <c:v>0.21248741188318199</c:v>
                </c:pt>
                <c:pt idx="483">
                  <c:v>0.20040281973816701</c:v>
                </c:pt>
                <c:pt idx="484">
                  <c:v>0.17824773413897199</c:v>
                </c:pt>
                <c:pt idx="485">
                  <c:v>0.236656596173212</c:v>
                </c:pt>
                <c:pt idx="486">
                  <c:v>0.225579053373615</c:v>
                </c:pt>
                <c:pt idx="487">
                  <c:v>0.22658610271903301</c:v>
                </c:pt>
                <c:pt idx="488">
                  <c:v>0.196374622356495</c:v>
                </c:pt>
                <c:pt idx="489">
                  <c:v>0.196374622356495</c:v>
                </c:pt>
                <c:pt idx="490">
                  <c:v>0.19436052366565901</c:v>
                </c:pt>
                <c:pt idx="491">
                  <c:v>0.193353474320241</c:v>
                </c:pt>
                <c:pt idx="492">
                  <c:v>0.21148036253776401</c:v>
                </c:pt>
                <c:pt idx="493">
                  <c:v>0.20845921450151</c:v>
                </c:pt>
                <c:pt idx="494">
                  <c:v>0.219536757301107</c:v>
                </c:pt>
                <c:pt idx="495">
                  <c:v>0.193353474320241</c:v>
                </c:pt>
                <c:pt idx="496">
                  <c:v>0.19738167170191301</c:v>
                </c:pt>
                <c:pt idx="497">
                  <c:v>0.21450151057401801</c:v>
                </c:pt>
                <c:pt idx="498">
                  <c:v>0.20040281973816701</c:v>
                </c:pt>
                <c:pt idx="499">
                  <c:v>0.199395770392749</c:v>
                </c:pt>
                <c:pt idx="500">
                  <c:v>0.210473313192346</c:v>
                </c:pt>
                <c:pt idx="501">
                  <c:v>0.19536757301107699</c:v>
                </c:pt>
                <c:pt idx="502">
                  <c:v>0.18731117824773399</c:v>
                </c:pt>
                <c:pt idx="503">
                  <c:v>0.18932527693856999</c:v>
                </c:pt>
                <c:pt idx="504">
                  <c:v>0.17724068479355401</c:v>
                </c:pt>
                <c:pt idx="505">
                  <c:v>0.18429003021147999</c:v>
                </c:pt>
                <c:pt idx="506">
                  <c:v>0.21148036253776401</c:v>
                </c:pt>
                <c:pt idx="507">
                  <c:v>0.190332326283987</c:v>
                </c:pt>
                <c:pt idx="508">
                  <c:v>0.170191339375629</c:v>
                </c:pt>
                <c:pt idx="509">
                  <c:v>0.19738167170191301</c:v>
                </c:pt>
                <c:pt idx="510">
                  <c:v>0.17724068479355401</c:v>
                </c:pt>
                <c:pt idx="511">
                  <c:v>0.185297079556898</c:v>
                </c:pt>
                <c:pt idx="512">
                  <c:v>0.20443101711983799</c:v>
                </c:pt>
                <c:pt idx="513">
                  <c:v>0.17724068479355401</c:v>
                </c:pt>
                <c:pt idx="514">
                  <c:v>0.19838872104733099</c:v>
                </c:pt>
                <c:pt idx="515">
                  <c:v>0.165156092648539</c:v>
                </c:pt>
                <c:pt idx="516">
                  <c:v>0.17824773413897199</c:v>
                </c:pt>
                <c:pt idx="517">
                  <c:v>0.19838872104733099</c:v>
                </c:pt>
                <c:pt idx="518">
                  <c:v>0.193353474320241</c:v>
                </c:pt>
                <c:pt idx="519">
                  <c:v>0.18932527693856999</c:v>
                </c:pt>
                <c:pt idx="520">
                  <c:v>0.18731117824773399</c:v>
                </c:pt>
                <c:pt idx="521">
                  <c:v>0.176233635448136</c:v>
                </c:pt>
                <c:pt idx="522">
                  <c:v>0.176233635448136</c:v>
                </c:pt>
                <c:pt idx="523">
                  <c:v>0.17421953675730101</c:v>
                </c:pt>
                <c:pt idx="524">
                  <c:v>0.190332326283987</c:v>
                </c:pt>
                <c:pt idx="525">
                  <c:v>0.17220543806646499</c:v>
                </c:pt>
                <c:pt idx="526">
                  <c:v>0.17119838872104701</c:v>
                </c:pt>
                <c:pt idx="527">
                  <c:v>0.18731117824773399</c:v>
                </c:pt>
                <c:pt idx="528">
                  <c:v>0.190332326283987</c:v>
                </c:pt>
                <c:pt idx="529">
                  <c:v>0.202416918429003</c:v>
                </c:pt>
                <c:pt idx="530">
                  <c:v>0.16817724068479301</c:v>
                </c:pt>
                <c:pt idx="531">
                  <c:v>0.193353474320241</c:v>
                </c:pt>
                <c:pt idx="532">
                  <c:v>0.20140986908358499</c:v>
                </c:pt>
                <c:pt idx="533">
                  <c:v>0.170191339375629</c:v>
                </c:pt>
                <c:pt idx="534">
                  <c:v>0.167170191339375</c:v>
                </c:pt>
                <c:pt idx="535">
                  <c:v>0.20443101711983799</c:v>
                </c:pt>
                <c:pt idx="536">
                  <c:v>0.185297079556898</c:v>
                </c:pt>
                <c:pt idx="537">
                  <c:v>0.13796576032225499</c:v>
                </c:pt>
                <c:pt idx="538">
                  <c:v>0.17824773413897199</c:v>
                </c:pt>
                <c:pt idx="539">
                  <c:v>0.15810674723061399</c:v>
                </c:pt>
                <c:pt idx="540">
                  <c:v>0.17925478348439</c:v>
                </c:pt>
                <c:pt idx="541">
                  <c:v>0.167170191339375</c:v>
                </c:pt>
                <c:pt idx="542">
                  <c:v>0.164149043303121</c:v>
                </c:pt>
                <c:pt idx="543">
                  <c:v>0.20745216515609199</c:v>
                </c:pt>
                <c:pt idx="544">
                  <c:v>0.170191339375629</c:v>
                </c:pt>
                <c:pt idx="545">
                  <c:v>0.19133937562940501</c:v>
                </c:pt>
                <c:pt idx="546">
                  <c:v>0.185297079556898</c:v>
                </c:pt>
                <c:pt idx="547">
                  <c:v>0.17724068479355401</c:v>
                </c:pt>
                <c:pt idx="548">
                  <c:v>0.16314199395770301</c:v>
                </c:pt>
                <c:pt idx="549">
                  <c:v>0.15206445115810599</c:v>
                </c:pt>
                <c:pt idx="550">
                  <c:v>0.16012084592145001</c:v>
                </c:pt>
                <c:pt idx="551">
                  <c:v>0.13494461228600199</c:v>
                </c:pt>
                <c:pt idx="552">
                  <c:v>0.14501510574018101</c:v>
                </c:pt>
                <c:pt idx="553">
                  <c:v>0.17724068479355401</c:v>
                </c:pt>
                <c:pt idx="554">
                  <c:v>0.16918429003021099</c:v>
                </c:pt>
                <c:pt idx="555">
                  <c:v>0.15810674723061399</c:v>
                </c:pt>
                <c:pt idx="556">
                  <c:v>0.147029204431017</c:v>
                </c:pt>
                <c:pt idx="557">
                  <c:v>0.15709969788519601</c:v>
                </c:pt>
                <c:pt idx="558">
                  <c:v>0.15709969788519601</c:v>
                </c:pt>
                <c:pt idx="559">
                  <c:v>0.14602215508559899</c:v>
                </c:pt>
                <c:pt idx="560">
                  <c:v>0.17925478348439</c:v>
                </c:pt>
                <c:pt idx="561">
                  <c:v>0.22658610271903301</c:v>
                </c:pt>
                <c:pt idx="562">
                  <c:v>0.15810674723061399</c:v>
                </c:pt>
                <c:pt idx="563">
                  <c:v>0.16616314199395699</c:v>
                </c:pt>
                <c:pt idx="564">
                  <c:v>0.14501510574018101</c:v>
                </c:pt>
                <c:pt idx="565">
                  <c:v>0.165156092648539</c:v>
                </c:pt>
                <c:pt idx="566">
                  <c:v>0.16314199395770301</c:v>
                </c:pt>
                <c:pt idx="567">
                  <c:v>0.15407854984894201</c:v>
                </c:pt>
                <c:pt idx="568">
                  <c:v>0.14904330312185199</c:v>
                </c:pt>
                <c:pt idx="569">
                  <c:v>0.15709969788519601</c:v>
                </c:pt>
                <c:pt idx="570">
                  <c:v>0.188318227593152</c:v>
                </c:pt>
                <c:pt idx="571">
                  <c:v>0.14098690835850899</c:v>
                </c:pt>
                <c:pt idx="572">
                  <c:v>0.13091641490433001</c:v>
                </c:pt>
                <c:pt idx="573">
                  <c:v>0.176233635448136</c:v>
                </c:pt>
                <c:pt idx="574">
                  <c:v>0.15508559919435999</c:v>
                </c:pt>
                <c:pt idx="575">
                  <c:v>0.173212487411883</c:v>
                </c:pt>
                <c:pt idx="576">
                  <c:v>0.17220543806646499</c:v>
                </c:pt>
                <c:pt idx="577">
                  <c:v>0.156092648539778</c:v>
                </c:pt>
                <c:pt idx="578">
                  <c:v>0.17522658610271899</c:v>
                </c:pt>
                <c:pt idx="579">
                  <c:v>0.15105740181268801</c:v>
                </c:pt>
                <c:pt idx="580">
                  <c:v>0.13695871097683701</c:v>
                </c:pt>
                <c:pt idx="581">
                  <c:v>0.16918429003021099</c:v>
                </c:pt>
                <c:pt idx="582">
                  <c:v>0.17824773413897199</c:v>
                </c:pt>
                <c:pt idx="583">
                  <c:v>0.164149043303121</c:v>
                </c:pt>
                <c:pt idx="584">
                  <c:v>0.126888217522658</c:v>
                </c:pt>
                <c:pt idx="585">
                  <c:v>0.12588116817723999</c:v>
                </c:pt>
                <c:pt idx="586">
                  <c:v>0.17925478348439</c:v>
                </c:pt>
                <c:pt idx="587">
                  <c:v>0.15407854984894201</c:v>
                </c:pt>
                <c:pt idx="588">
                  <c:v>0.153071500503524</c:v>
                </c:pt>
                <c:pt idx="589">
                  <c:v>0.16817724068479301</c:v>
                </c:pt>
                <c:pt idx="590">
                  <c:v>0.18126888217522599</c:v>
                </c:pt>
                <c:pt idx="591">
                  <c:v>0.13393756294058401</c:v>
                </c:pt>
                <c:pt idx="592">
                  <c:v>0.141993957703927</c:v>
                </c:pt>
                <c:pt idx="593">
                  <c:v>0.13695871097683701</c:v>
                </c:pt>
                <c:pt idx="594">
                  <c:v>0.12890231621349399</c:v>
                </c:pt>
                <c:pt idx="595">
                  <c:v>0.15508559919435999</c:v>
                </c:pt>
                <c:pt idx="596">
                  <c:v>0.14300100704934501</c:v>
                </c:pt>
                <c:pt idx="597">
                  <c:v>0.13997985901309101</c:v>
                </c:pt>
                <c:pt idx="598">
                  <c:v>0.17724068479355401</c:v>
                </c:pt>
                <c:pt idx="599">
                  <c:v>0.16112789526686799</c:v>
                </c:pt>
                <c:pt idx="600">
                  <c:v>0.13695871097683701</c:v>
                </c:pt>
                <c:pt idx="601">
                  <c:v>0.14300100704934501</c:v>
                </c:pt>
                <c:pt idx="602">
                  <c:v>0.129909365558912</c:v>
                </c:pt>
                <c:pt idx="603">
                  <c:v>0.14098690835850899</c:v>
                </c:pt>
                <c:pt idx="604">
                  <c:v>0.126888217522658</c:v>
                </c:pt>
                <c:pt idx="605">
                  <c:v>0.118831822759315</c:v>
                </c:pt>
                <c:pt idx="606">
                  <c:v>0.12084592145015099</c:v>
                </c:pt>
                <c:pt idx="607">
                  <c:v>0.13192346424974799</c:v>
                </c:pt>
                <c:pt idx="608">
                  <c:v>0.15709969788519601</c:v>
                </c:pt>
                <c:pt idx="609">
                  <c:v>0.13393756294058401</c:v>
                </c:pt>
                <c:pt idx="610">
                  <c:v>0.13494461228600199</c:v>
                </c:pt>
                <c:pt idx="611">
                  <c:v>0.16012084592145001</c:v>
                </c:pt>
                <c:pt idx="612">
                  <c:v>0.12890231621349399</c:v>
                </c:pt>
                <c:pt idx="613">
                  <c:v>0.102719033232628</c:v>
                </c:pt>
                <c:pt idx="614">
                  <c:v>0.14803625377643501</c:v>
                </c:pt>
                <c:pt idx="615">
                  <c:v>0.15105740181268801</c:v>
                </c:pt>
                <c:pt idx="616">
                  <c:v>0.13393756294058401</c:v>
                </c:pt>
                <c:pt idx="617">
                  <c:v>0.126888217522658</c:v>
                </c:pt>
                <c:pt idx="618">
                  <c:v>0.15407854984894201</c:v>
                </c:pt>
                <c:pt idx="619">
                  <c:v>0.147029204431017</c:v>
                </c:pt>
                <c:pt idx="620">
                  <c:v>0.13494461228600199</c:v>
                </c:pt>
                <c:pt idx="621">
                  <c:v>0.13695871097683701</c:v>
                </c:pt>
                <c:pt idx="622">
                  <c:v>0.13393756294058401</c:v>
                </c:pt>
                <c:pt idx="623">
                  <c:v>0.13494461228600199</c:v>
                </c:pt>
                <c:pt idx="624">
                  <c:v>0.122860020140986</c:v>
                </c:pt>
                <c:pt idx="625">
                  <c:v>0.138972809667673</c:v>
                </c:pt>
                <c:pt idx="626">
                  <c:v>0.12890231621349399</c:v>
                </c:pt>
                <c:pt idx="627">
                  <c:v>0.15105740181268801</c:v>
                </c:pt>
                <c:pt idx="628">
                  <c:v>0.15407854984894201</c:v>
                </c:pt>
                <c:pt idx="629">
                  <c:v>0.11480362537764301</c:v>
                </c:pt>
                <c:pt idx="630">
                  <c:v>0.13494461228600199</c:v>
                </c:pt>
                <c:pt idx="631">
                  <c:v>0.15508559919435999</c:v>
                </c:pt>
                <c:pt idx="632">
                  <c:v>0.147029204431017</c:v>
                </c:pt>
                <c:pt idx="633">
                  <c:v>0.15407854984894201</c:v>
                </c:pt>
                <c:pt idx="634">
                  <c:v>0.12588116817723999</c:v>
                </c:pt>
                <c:pt idx="635">
                  <c:v>0.13494461228600199</c:v>
                </c:pt>
                <c:pt idx="636">
                  <c:v>0.16012084592145001</c:v>
                </c:pt>
                <c:pt idx="637">
                  <c:v>0.132930513595166</c:v>
                </c:pt>
                <c:pt idx="638">
                  <c:v>0.14098690835850899</c:v>
                </c:pt>
                <c:pt idx="639">
                  <c:v>0.15105740181268801</c:v>
                </c:pt>
                <c:pt idx="640">
                  <c:v>0.156092648539778</c:v>
                </c:pt>
                <c:pt idx="641">
                  <c:v>0.15709969788519601</c:v>
                </c:pt>
                <c:pt idx="642">
                  <c:v>0.13091641490433001</c:v>
                </c:pt>
                <c:pt idx="643">
                  <c:v>9.2648539778449099E-2</c:v>
                </c:pt>
                <c:pt idx="644">
                  <c:v>0.129909365558912</c:v>
                </c:pt>
                <c:pt idx="645">
                  <c:v>0.109768378650553</c:v>
                </c:pt>
                <c:pt idx="646">
                  <c:v>0.13796576032225499</c:v>
                </c:pt>
                <c:pt idx="647">
                  <c:v>0.16012084592145001</c:v>
                </c:pt>
                <c:pt idx="648">
                  <c:v>0.123867069486404</c:v>
                </c:pt>
                <c:pt idx="649">
                  <c:v>0.15105740181268801</c:v>
                </c:pt>
                <c:pt idx="650">
                  <c:v>0.13091641490433001</c:v>
                </c:pt>
                <c:pt idx="651">
                  <c:v>0.108761329305135</c:v>
                </c:pt>
                <c:pt idx="652">
                  <c:v>0.13695871097683701</c:v>
                </c:pt>
                <c:pt idx="653">
                  <c:v>0.123867069486404</c:v>
                </c:pt>
                <c:pt idx="654">
                  <c:v>9.8690835850956699E-2</c:v>
                </c:pt>
                <c:pt idx="655">
                  <c:v>0.11178247734138901</c:v>
                </c:pt>
                <c:pt idx="656">
                  <c:v>0.109768378650553</c:v>
                </c:pt>
                <c:pt idx="657">
                  <c:v>0.132930513595166</c:v>
                </c:pt>
                <c:pt idx="658">
                  <c:v>0.13091641490433001</c:v>
                </c:pt>
                <c:pt idx="659">
                  <c:v>0.135951661631419</c:v>
                </c:pt>
                <c:pt idx="660">
                  <c:v>0.141993957703927</c:v>
                </c:pt>
                <c:pt idx="661">
                  <c:v>0.147029204431017</c:v>
                </c:pt>
                <c:pt idx="662">
                  <c:v>0.15005035246727</c:v>
                </c:pt>
                <c:pt idx="663">
                  <c:v>0.13796576032225499</c:v>
                </c:pt>
                <c:pt idx="664">
                  <c:v>0.173212487411883</c:v>
                </c:pt>
                <c:pt idx="665">
                  <c:v>0.147029204431017</c:v>
                </c:pt>
                <c:pt idx="666">
                  <c:v>0.15709969788519601</c:v>
                </c:pt>
                <c:pt idx="667">
                  <c:v>0.116817724068479</c:v>
                </c:pt>
                <c:pt idx="668">
                  <c:v>0.13796576032225499</c:v>
                </c:pt>
                <c:pt idx="669">
                  <c:v>0.11782477341389699</c:v>
                </c:pt>
                <c:pt idx="670">
                  <c:v>0.12890231621349399</c:v>
                </c:pt>
                <c:pt idx="671">
                  <c:v>0.129909365558912</c:v>
                </c:pt>
                <c:pt idx="672">
                  <c:v>0.132930513595166</c:v>
                </c:pt>
                <c:pt idx="673">
                  <c:v>0.116817724068479</c:v>
                </c:pt>
                <c:pt idx="674">
                  <c:v>9.2648539778449099E-2</c:v>
                </c:pt>
                <c:pt idx="675">
                  <c:v>0.12084592145015099</c:v>
                </c:pt>
                <c:pt idx="676">
                  <c:v>0.108761329305135</c:v>
                </c:pt>
                <c:pt idx="677">
                  <c:v>0.12185297079556801</c:v>
                </c:pt>
                <c:pt idx="678">
                  <c:v>0.123867069486404</c:v>
                </c:pt>
                <c:pt idx="679">
                  <c:v>0.141993957703927</c:v>
                </c:pt>
                <c:pt idx="680">
                  <c:v>0.116817724068479</c:v>
                </c:pt>
                <c:pt idx="681">
                  <c:v>0.138972809667673</c:v>
                </c:pt>
                <c:pt idx="682">
                  <c:v>0.147029204431017</c:v>
                </c:pt>
                <c:pt idx="683">
                  <c:v>0.126888217522658</c:v>
                </c:pt>
                <c:pt idx="684">
                  <c:v>0.13695871097683701</c:v>
                </c:pt>
                <c:pt idx="685">
                  <c:v>0.116817724068479</c:v>
                </c:pt>
                <c:pt idx="686">
                  <c:v>0.105740181268882</c:v>
                </c:pt>
                <c:pt idx="687">
                  <c:v>9.8690835850956699E-2</c:v>
                </c:pt>
                <c:pt idx="688">
                  <c:v>0.13695871097683701</c:v>
                </c:pt>
                <c:pt idx="689">
                  <c:v>0.138972809667673</c:v>
                </c:pt>
                <c:pt idx="690">
                  <c:v>0.13997985901309101</c:v>
                </c:pt>
                <c:pt idx="691">
                  <c:v>0.147029204431017</c:v>
                </c:pt>
                <c:pt idx="692">
                  <c:v>0.13494461228600199</c:v>
                </c:pt>
                <c:pt idx="693">
                  <c:v>0.15206445115810599</c:v>
                </c:pt>
                <c:pt idx="694">
                  <c:v>0.116817724068479</c:v>
                </c:pt>
                <c:pt idx="695">
                  <c:v>0.113796576032225</c:v>
                </c:pt>
                <c:pt idx="696">
                  <c:v>0.126888217522658</c:v>
                </c:pt>
                <c:pt idx="697">
                  <c:v>0.12487411883182201</c:v>
                </c:pt>
                <c:pt idx="698">
                  <c:v>9.7683786505538703E-2</c:v>
                </c:pt>
                <c:pt idx="699">
                  <c:v>0.119838872104733</c:v>
                </c:pt>
                <c:pt idx="700">
                  <c:v>0.10775427995971799</c:v>
                </c:pt>
                <c:pt idx="701">
                  <c:v>0.12084592145015099</c:v>
                </c:pt>
                <c:pt idx="702">
                  <c:v>0.1067472306143</c:v>
                </c:pt>
                <c:pt idx="703">
                  <c:v>8.9627391742195306E-2</c:v>
                </c:pt>
                <c:pt idx="704">
                  <c:v>0.14300100704934501</c:v>
                </c:pt>
                <c:pt idx="705">
                  <c:v>0.13997985901309101</c:v>
                </c:pt>
                <c:pt idx="706">
                  <c:v>0.105740181268882</c:v>
                </c:pt>
                <c:pt idx="707">
                  <c:v>0.12487411883182201</c:v>
                </c:pt>
                <c:pt idx="708">
                  <c:v>0.115810674723061</c:v>
                </c:pt>
                <c:pt idx="709">
                  <c:v>0.119838872104733</c:v>
                </c:pt>
                <c:pt idx="710">
                  <c:v>0.112789526686807</c:v>
                </c:pt>
                <c:pt idx="711">
                  <c:v>0.13393756294058401</c:v>
                </c:pt>
                <c:pt idx="712">
                  <c:v>0.108761329305135</c:v>
                </c:pt>
                <c:pt idx="713">
                  <c:v>0.12487411883182201</c:v>
                </c:pt>
                <c:pt idx="714">
                  <c:v>0.122860020140986</c:v>
                </c:pt>
                <c:pt idx="715">
                  <c:v>0.10473313192346401</c:v>
                </c:pt>
                <c:pt idx="716">
                  <c:v>0.110775427995971</c:v>
                </c:pt>
                <c:pt idx="717">
                  <c:v>0.108761329305135</c:v>
                </c:pt>
                <c:pt idx="718">
                  <c:v>0.118831822759315</c:v>
                </c:pt>
                <c:pt idx="719">
                  <c:v>0.141993957703927</c:v>
                </c:pt>
                <c:pt idx="720">
                  <c:v>0.116817724068479</c:v>
                </c:pt>
                <c:pt idx="721">
                  <c:v>0.108761329305135</c:v>
                </c:pt>
                <c:pt idx="722">
                  <c:v>0.105740181268882</c:v>
                </c:pt>
                <c:pt idx="723">
                  <c:v>0.118831822759315</c:v>
                </c:pt>
                <c:pt idx="724">
                  <c:v>0.13494461228600199</c:v>
                </c:pt>
                <c:pt idx="725">
                  <c:v>9.7683786505538703E-2</c:v>
                </c:pt>
                <c:pt idx="726">
                  <c:v>0.109768378650553</c:v>
                </c:pt>
                <c:pt idx="727">
                  <c:v>0.112789526686807</c:v>
                </c:pt>
                <c:pt idx="728">
                  <c:v>0.11782477341389699</c:v>
                </c:pt>
                <c:pt idx="729">
                  <c:v>0.109768378650553</c:v>
                </c:pt>
                <c:pt idx="730">
                  <c:v>0.10775427995971799</c:v>
                </c:pt>
                <c:pt idx="731">
                  <c:v>0.126888217522658</c:v>
                </c:pt>
                <c:pt idx="732">
                  <c:v>0.11178247734138901</c:v>
                </c:pt>
                <c:pt idx="733">
                  <c:v>0.115810674723061</c:v>
                </c:pt>
                <c:pt idx="734">
                  <c:v>0.116817724068479</c:v>
                </c:pt>
                <c:pt idx="735">
                  <c:v>0.12588116817723999</c:v>
                </c:pt>
                <c:pt idx="736">
                  <c:v>0.11178247734138901</c:v>
                </c:pt>
                <c:pt idx="737">
                  <c:v>9.7683786505538703E-2</c:v>
                </c:pt>
                <c:pt idx="738">
                  <c:v>0.12789526686807601</c:v>
                </c:pt>
                <c:pt idx="739">
                  <c:v>0.102719033232628</c:v>
                </c:pt>
                <c:pt idx="740">
                  <c:v>0.10171198388721001</c:v>
                </c:pt>
                <c:pt idx="741">
                  <c:v>0.14501510574018101</c:v>
                </c:pt>
                <c:pt idx="742">
                  <c:v>0.13192346424974799</c:v>
                </c:pt>
                <c:pt idx="743">
                  <c:v>0.12789526686807601</c:v>
                </c:pt>
                <c:pt idx="744">
                  <c:v>0.123867069486404</c:v>
                </c:pt>
                <c:pt idx="745">
                  <c:v>0.10775427995971799</c:v>
                </c:pt>
                <c:pt idx="746">
                  <c:v>0.112789526686807</c:v>
                </c:pt>
                <c:pt idx="747">
                  <c:v>0.12487411883182201</c:v>
                </c:pt>
                <c:pt idx="748">
                  <c:v>0.12588116817723999</c:v>
                </c:pt>
                <c:pt idx="749">
                  <c:v>0.119838872104733</c:v>
                </c:pt>
                <c:pt idx="750">
                  <c:v>0.129909365558912</c:v>
                </c:pt>
                <c:pt idx="751">
                  <c:v>0.135951661631419</c:v>
                </c:pt>
                <c:pt idx="752">
                  <c:v>9.5669687814702906E-2</c:v>
                </c:pt>
                <c:pt idx="753">
                  <c:v>9.7683786505538703E-2</c:v>
                </c:pt>
                <c:pt idx="754">
                  <c:v>0.122860020140986</c:v>
                </c:pt>
                <c:pt idx="755">
                  <c:v>9.6676737160120804E-2</c:v>
                </c:pt>
                <c:pt idx="756">
                  <c:v>0.12789526686807601</c:v>
                </c:pt>
                <c:pt idx="757">
                  <c:v>0.13997985901309101</c:v>
                </c:pt>
                <c:pt idx="758">
                  <c:v>0.12890231621349399</c:v>
                </c:pt>
                <c:pt idx="759">
                  <c:v>0.10775427995971799</c:v>
                </c:pt>
                <c:pt idx="760">
                  <c:v>0.10473313192346401</c:v>
                </c:pt>
                <c:pt idx="761">
                  <c:v>0.109768378650553</c:v>
                </c:pt>
                <c:pt idx="762">
                  <c:v>9.0634441087613205E-2</c:v>
                </c:pt>
                <c:pt idx="763">
                  <c:v>9.16414904330312E-2</c:v>
                </c:pt>
                <c:pt idx="764">
                  <c:v>9.6676737160120804E-2</c:v>
                </c:pt>
                <c:pt idx="765">
                  <c:v>8.9627391742195306E-2</c:v>
                </c:pt>
                <c:pt idx="766">
                  <c:v>0.13494461228600199</c:v>
                </c:pt>
                <c:pt idx="767">
                  <c:v>8.3585095669687803E-2</c:v>
                </c:pt>
                <c:pt idx="768">
                  <c:v>9.5669687814702906E-2</c:v>
                </c:pt>
                <c:pt idx="769">
                  <c:v>0.115810674723061</c:v>
                </c:pt>
                <c:pt idx="770">
                  <c:v>8.9627391742195306E-2</c:v>
                </c:pt>
                <c:pt idx="771">
                  <c:v>0.110775427995971</c:v>
                </c:pt>
                <c:pt idx="772">
                  <c:v>0.10775427995971799</c:v>
                </c:pt>
                <c:pt idx="773">
                  <c:v>8.1570996978851895E-2</c:v>
                </c:pt>
                <c:pt idx="774">
                  <c:v>0.15005035246727</c:v>
                </c:pt>
                <c:pt idx="775">
                  <c:v>8.6606243705941596E-2</c:v>
                </c:pt>
                <c:pt idx="776">
                  <c:v>0.126888217522658</c:v>
                </c:pt>
                <c:pt idx="777">
                  <c:v>8.6606243705941596E-2</c:v>
                </c:pt>
                <c:pt idx="778">
                  <c:v>0.126888217522658</c:v>
                </c:pt>
                <c:pt idx="779">
                  <c:v>9.2648539778449099E-2</c:v>
                </c:pt>
                <c:pt idx="780">
                  <c:v>8.5599194360523601E-2</c:v>
                </c:pt>
                <c:pt idx="781">
                  <c:v>9.9697885196374597E-2</c:v>
                </c:pt>
                <c:pt idx="782">
                  <c:v>0.13494461228600199</c:v>
                </c:pt>
                <c:pt idx="783">
                  <c:v>9.8690835850956699E-2</c:v>
                </c:pt>
                <c:pt idx="784">
                  <c:v>8.3585095669687803E-2</c:v>
                </c:pt>
                <c:pt idx="785">
                  <c:v>0.102719033232628</c:v>
                </c:pt>
                <c:pt idx="786">
                  <c:v>9.9697885196374597E-2</c:v>
                </c:pt>
                <c:pt idx="787">
                  <c:v>0.116817724068479</c:v>
                </c:pt>
                <c:pt idx="788">
                  <c:v>0.123867069486404</c:v>
                </c:pt>
                <c:pt idx="789">
                  <c:v>7.7542799597180204E-2</c:v>
                </c:pt>
                <c:pt idx="790">
                  <c:v>8.9627391742195306E-2</c:v>
                </c:pt>
                <c:pt idx="791">
                  <c:v>9.6676737160120804E-2</c:v>
                </c:pt>
                <c:pt idx="792">
                  <c:v>0.11178247734138901</c:v>
                </c:pt>
                <c:pt idx="793">
                  <c:v>8.9627391742195306E-2</c:v>
                </c:pt>
                <c:pt idx="794">
                  <c:v>7.6535750251762305E-2</c:v>
                </c:pt>
                <c:pt idx="795">
                  <c:v>9.16414904330312E-2</c:v>
                </c:pt>
                <c:pt idx="796">
                  <c:v>0.113796576032225</c:v>
                </c:pt>
                <c:pt idx="797">
                  <c:v>0.12185297079556801</c:v>
                </c:pt>
                <c:pt idx="798">
                  <c:v>8.1570996978851895E-2</c:v>
                </c:pt>
                <c:pt idx="799">
                  <c:v>9.9697885196374597E-2</c:v>
                </c:pt>
                <c:pt idx="800">
                  <c:v>8.5599194360523601E-2</c:v>
                </c:pt>
                <c:pt idx="801">
                  <c:v>8.8620342396777393E-2</c:v>
                </c:pt>
                <c:pt idx="802">
                  <c:v>0.11480362537764301</c:v>
                </c:pt>
                <c:pt idx="803">
                  <c:v>0.119838872104733</c:v>
                </c:pt>
                <c:pt idx="804">
                  <c:v>0.10775427995971799</c:v>
                </c:pt>
                <c:pt idx="805">
                  <c:v>0.112789526686807</c:v>
                </c:pt>
                <c:pt idx="806">
                  <c:v>8.0563947633433997E-2</c:v>
                </c:pt>
                <c:pt idx="807">
                  <c:v>0.118831822759315</c:v>
                </c:pt>
                <c:pt idx="808">
                  <c:v>9.8690835850956699E-2</c:v>
                </c:pt>
                <c:pt idx="809">
                  <c:v>8.0563947633433997E-2</c:v>
                </c:pt>
                <c:pt idx="810">
                  <c:v>9.5669687814702906E-2</c:v>
                </c:pt>
                <c:pt idx="811">
                  <c:v>0.103726082578046</c:v>
                </c:pt>
                <c:pt idx="812">
                  <c:v>8.6606243705941596E-2</c:v>
                </c:pt>
                <c:pt idx="813">
                  <c:v>0.103726082578046</c:v>
                </c:pt>
                <c:pt idx="814">
                  <c:v>9.0634441087613205E-2</c:v>
                </c:pt>
                <c:pt idx="815">
                  <c:v>0.122860020140986</c:v>
                </c:pt>
                <c:pt idx="816">
                  <c:v>7.9556898288016098E-2</c:v>
                </c:pt>
                <c:pt idx="817">
                  <c:v>7.25075528700906E-2</c:v>
                </c:pt>
                <c:pt idx="818">
                  <c:v>0.10775427995971799</c:v>
                </c:pt>
                <c:pt idx="819">
                  <c:v>7.9556898288016098E-2</c:v>
                </c:pt>
                <c:pt idx="820">
                  <c:v>0.113796576032225</c:v>
                </c:pt>
                <c:pt idx="821">
                  <c:v>9.9697885196374597E-2</c:v>
                </c:pt>
                <c:pt idx="822">
                  <c:v>6.4451158106747203E-2</c:v>
                </c:pt>
                <c:pt idx="823">
                  <c:v>9.2648539778449099E-2</c:v>
                </c:pt>
                <c:pt idx="824">
                  <c:v>9.6676737160120804E-2</c:v>
                </c:pt>
                <c:pt idx="825">
                  <c:v>9.0634441087613205E-2</c:v>
                </c:pt>
                <c:pt idx="826">
                  <c:v>0.1067472306143</c:v>
                </c:pt>
                <c:pt idx="827">
                  <c:v>7.5528700906344406E-2</c:v>
                </c:pt>
                <c:pt idx="828">
                  <c:v>8.8620342396777393E-2</c:v>
                </c:pt>
                <c:pt idx="829">
                  <c:v>0.12789526686807601</c:v>
                </c:pt>
                <c:pt idx="830">
                  <c:v>7.7542799597180204E-2</c:v>
                </c:pt>
                <c:pt idx="831">
                  <c:v>6.3444108761329304E-2</c:v>
                </c:pt>
                <c:pt idx="832">
                  <c:v>8.9627391742195306E-2</c:v>
                </c:pt>
                <c:pt idx="833">
                  <c:v>0.122860020140986</c:v>
                </c:pt>
                <c:pt idx="834">
                  <c:v>0.12588116817723999</c:v>
                </c:pt>
                <c:pt idx="835">
                  <c:v>0.13091641490433001</c:v>
                </c:pt>
                <c:pt idx="836">
                  <c:v>8.7613293051359495E-2</c:v>
                </c:pt>
                <c:pt idx="837">
                  <c:v>0.135951661631419</c:v>
                </c:pt>
                <c:pt idx="838">
                  <c:v>9.3655589123866997E-2</c:v>
                </c:pt>
                <c:pt idx="839">
                  <c:v>9.7683786505538703E-2</c:v>
                </c:pt>
                <c:pt idx="840">
                  <c:v>7.6535750251762305E-2</c:v>
                </c:pt>
                <c:pt idx="841">
                  <c:v>9.5669687814702906E-2</c:v>
                </c:pt>
                <c:pt idx="842">
                  <c:v>8.1570996978851895E-2</c:v>
                </c:pt>
                <c:pt idx="843">
                  <c:v>0.1067472306143</c:v>
                </c:pt>
                <c:pt idx="844">
                  <c:v>9.5669687814702906E-2</c:v>
                </c:pt>
                <c:pt idx="845">
                  <c:v>9.7683786505538703E-2</c:v>
                </c:pt>
                <c:pt idx="846">
                  <c:v>9.3655589123866997E-2</c:v>
                </c:pt>
                <c:pt idx="847">
                  <c:v>0.119838872104733</c:v>
                </c:pt>
                <c:pt idx="848">
                  <c:v>8.2578046324269794E-2</c:v>
                </c:pt>
                <c:pt idx="849">
                  <c:v>9.5669687814702906E-2</c:v>
                </c:pt>
                <c:pt idx="850">
                  <c:v>8.7613293051359495E-2</c:v>
                </c:pt>
                <c:pt idx="851">
                  <c:v>8.5599194360523601E-2</c:v>
                </c:pt>
                <c:pt idx="852">
                  <c:v>9.4662638469284993E-2</c:v>
                </c:pt>
                <c:pt idx="853">
                  <c:v>0.11480362537764301</c:v>
                </c:pt>
                <c:pt idx="854">
                  <c:v>9.2648539778449099E-2</c:v>
                </c:pt>
                <c:pt idx="855">
                  <c:v>9.6676737160120804E-2</c:v>
                </c:pt>
                <c:pt idx="856">
                  <c:v>8.9627391742195306E-2</c:v>
                </c:pt>
                <c:pt idx="857">
                  <c:v>7.0493454179254705E-2</c:v>
                </c:pt>
                <c:pt idx="858">
                  <c:v>0.13494461228600199</c:v>
                </c:pt>
                <c:pt idx="859">
                  <c:v>6.9486404833836807E-2</c:v>
                </c:pt>
                <c:pt idx="860">
                  <c:v>7.9556898288016098E-2</c:v>
                </c:pt>
                <c:pt idx="861">
                  <c:v>0.108761329305135</c:v>
                </c:pt>
                <c:pt idx="862">
                  <c:v>0.115810674723061</c:v>
                </c:pt>
                <c:pt idx="863">
                  <c:v>7.25075528700906E-2</c:v>
                </c:pt>
                <c:pt idx="864">
                  <c:v>9.6676737160120804E-2</c:v>
                </c:pt>
                <c:pt idx="865">
                  <c:v>8.1570996978851895E-2</c:v>
                </c:pt>
                <c:pt idx="866">
                  <c:v>8.1570996978851895E-2</c:v>
                </c:pt>
                <c:pt idx="867">
                  <c:v>0.105740181268882</c:v>
                </c:pt>
                <c:pt idx="868">
                  <c:v>9.4662638469284993E-2</c:v>
                </c:pt>
                <c:pt idx="869">
                  <c:v>0.10171198388721001</c:v>
                </c:pt>
                <c:pt idx="870">
                  <c:v>4.3303121852970798E-2</c:v>
                </c:pt>
                <c:pt idx="871">
                  <c:v>8.3585095669687803E-2</c:v>
                </c:pt>
                <c:pt idx="872">
                  <c:v>9.6676737160120804E-2</c:v>
                </c:pt>
                <c:pt idx="873">
                  <c:v>0.110775427995971</c:v>
                </c:pt>
                <c:pt idx="874">
                  <c:v>8.3585095669687803E-2</c:v>
                </c:pt>
                <c:pt idx="875">
                  <c:v>7.9556898288016098E-2</c:v>
                </c:pt>
                <c:pt idx="876">
                  <c:v>9.16414904330312E-2</c:v>
                </c:pt>
                <c:pt idx="877">
                  <c:v>9.3655589123866997E-2</c:v>
                </c:pt>
                <c:pt idx="878">
                  <c:v>7.9556898288016098E-2</c:v>
                </c:pt>
                <c:pt idx="879">
                  <c:v>9.0634441087613205E-2</c:v>
                </c:pt>
                <c:pt idx="880">
                  <c:v>6.5458207452165101E-2</c:v>
                </c:pt>
                <c:pt idx="881">
                  <c:v>7.5528700906344406E-2</c:v>
                </c:pt>
                <c:pt idx="882">
                  <c:v>8.9627391742195306E-2</c:v>
                </c:pt>
                <c:pt idx="883">
                  <c:v>8.4592145015105702E-2</c:v>
                </c:pt>
                <c:pt idx="884">
                  <c:v>7.6535750251762305E-2</c:v>
                </c:pt>
                <c:pt idx="885">
                  <c:v>8.3585095669687803E-2</c:v>
                </c:pt>
                <c:pt idx="886">
                  <c:v>9.7683786505538703E-2</c:v>
                </c:pt>
                <c:pt idx="887">
                  <c:v>8.8620342396777393E-2</c:v>
                </c:pt>
                <c:pt idx="888">
                  <c:v>6.7472306143000996E-2</c:v>
                </c:pt>
                <c:pt idx="889">
                  <c:v>0.10171198388721001</c:v>
                </c:pt>
                <c:pt idx="890">
                  <c:v>8.1570996978851895E-2</c:v>
                </c:pt>
                <c:pt idx="891">
                  <c:v>7.9556898288016098E-2</c:v>
                </c:pt>
                <c:pt idx="892">
                  <c:v>8.6606243705941596E-2</c:v>
                </c:pt>
                <c:pt idx="893">
                  <c:v>9.6676737160120804E-2</c:v>
                </c:pt>
                <c:pt idx="894">
                  <c:v>8.6606243705941596E-2</c:v>
                </c:pt>
                <c:pt idx="895">
                  <c:v>9.0634441087613205E-2</c:v>
                </c:pt>
                <c:pt idx="896">
                  <c:v>0.1067472306143</c:v>
                </c:pt>
                <c:pt idx="897">
                  <c:v>9.6676737160120804E-2</c:v>
                </c:pt>
                <c:pt idx="898">
                  <c:v>0.11480362537764301</c:v>
                </c:pt>
                <c:pt idx="899">
                  <c:v>6.7472306143000996E-2</c:v>
                </c:pt>
                <c:pt idx="900">
                  <c:v>8.7613293051359495E-2</c:v>
                </c:pt>
                <c:pt idx="901">
                  <c:v>8.8620342396777393E-2</c:v>
                </c:pt>
                <c:pt idx="902">
                  <c:v>0.102719033232628</c:v>
                </c:pt>
                <c:pt idx="903">
                  <c:v>0.10171198388721001</c:v>
                </c:pt>
                <c:pt idx="904">
                  <c:v>0.108761329305135</c:v>
                </c:pt>
                <c:pt idx="905">
                  <c:v>7.4521651560926397E-2</c:v>
                </c:pt>
                <c:pt idx="906">
                  <c:v>9.7683786505538703E-2</c:v>
                </c:pt>
                <c:pt idx="907">
                  <c:v>9.7683786505538703E-2</c:v>
                </c:pt>
                <c:pt idx="908">
                  <c:v>6.8479355488418894E-2</c:v>
                </c:pt>
                <c:pt idx="909">
                  <c:v>7.1500503524672701E-2</c:v>
                </c:pt>
                <c:pt idx="910">
                  <c:v>9.2648539778449099E-2</c:v>
                </c:pt>
                <c:pt idx="911">
                  <c:v>8.1570996978851895E-2</c:v>
                </c:pt>
                <c:pt idx="912">
                  <c:v>7.7542799597180204E-2</c:v>
                </c:pt>
                <c:pt idx="913">
                  <c:v>8.2578046324269794E-2</c:v>
                </c:pt>
                <c:pt idx="914">
                  <c:v>7.8549848942598102E-2</c:v>
                </c:pt>
                <c:pt idx="915">
                  <c:v>9.3655589123866997E-2</c:v>
                </c:pt>
                <c:pt idx="916">
                  <c:v>8.3585095669687803E-2</c:v>
                </c:pt>
                <c:pt idx="917">
                  <c:v>7.9556898288016098E-2</c:v>
                </c:pt>
                <c:pt idx="918">
                  <c:v>7.4521651560926397E-2</c:v>
                </c:pt>
                <c:pt idx="919">
                  <c:v>8.1570996978851895E-2</c:v>
                </c:pt>
                <c:pt idx="920">
                  <c:v>9.9697885196374597E-2</c:v>
                </c:pt>
                <c:pt idx="921">
                  <c:v>9.6676737160120804E-2</c:v>
                </c:pt>
                <c:pt idx="922">
                  <c:v>6.7472306143000996E-2</c:v>
                </c:pt>
                <c:pt idx="923">
                  <c:v>8.1570996978851895E-2</c:v>
                </c:pt>
                <c:pt idx="924">
                  <c:v>6.2437059415911302E-2</c:v>
                </c:pt>
                <c:pt idx="925">
                  <c:v>7.9556898288016098E-2</c:v>
                </c:pt>
                <c:pt idx="926">
                  <c:v>7.0493454179254705E-2</c:v>
                </c:pt>
                <c:pt idx="927">
                  <c:v>9.5669687814702906E-2</c:v>
                </c:pt>
                <c:pt idx="928">
                  <c:v>8.9627391742195306E-2</c:v>
                </c:pt>
                <c:pt idx="929">
                  <c:v>6.2437059415911302E-2</c:v>
                </c:pt>
                <c:pt idx="930">
                  <c:v>7.3514602215508498E-2</c:v>
                </c:pt>
                <c:pt idx="931">
                  <c:v>7.1500503524672701E-2</c:v>
                </c:pt>
                <c:pt idx="932">
                  <c:v>7.0493454179254705E-2</c:v>
                </c:pt>
                <c:pt idx="933">
                  <c:v>8.9627391742195306E-2</c:v>
                </c:pt>
                <c:pt idx="934">
                  <c:v>6.2437059415911302E-2</c:v>
                </c:pt>
                <c:pt idx="935">
                  <c:v>8.2578046324269794E-2</c:v>
                </c:pt>
                <c:pt idx="936">
                  <c:v>7.6535750251762305E-2</c:v>
                </c:pt>
                <c:pt idx="937">
                  <c:v>7.1500503524672701E-2</c:v>
                </c:pt>
                <c:pt idx="938">
                  <c:v>7.9556898288016098E-2</c:v>
                </c:pt>
                <c:pt idx="939">
                  <c:v>7.25075528700906E-2</c:v>
                </c:pt>
                <c:pt idx="940">
                  <c:v>6.5458207452165101E-2</c:v>
                </c:pt>
                <c:pt idx="941">
                  <c:v>6.4451158106747203E-2</c:v>
                </c:pt>
                <c:pt idx="942">
                  <c:v>9.3655589123866997E-2</c:v>
                </c:pt>
                <c:pt idx="943">
                  <c:v>7.6535750251762305E-2</c:v>
                </c:pt>
                <c:pt idx="944">
                  <c:v>9.8690835850956699E-2</c:v>
                </c:pt>
                <c:pt idx="945">
                  <c:v>5.8408862034239603E-2</c:v>
                </c:pt>
                <c:pt idx="946">
                  <c:v>7.3514602215508498E-2</c:v>
                </c:pt>
                <c:pt idx="947">
                  <c:v>8.0563947633433997E-2</c:v>
                </c:pt>
                <c:pt idx="948">
                  <c:v>7.7542799597180204E-2</c:v>
                </c:pt>
                <c:pt idx="949">
                  <c:v>6.6465256797583E-2</c:v>
                </c:pt>
                <c:pt idx="950">
                  <c:v>6.7472306143000996E-2</c:v>
                </c:pt>
                <c:pt idx="951">
                  <c:v>7.25075528700906E-2</c:v>
                </c:pt>
                <c:pt idx="952">
                  <c:v>6.2437059415911302E-2</c:v>
                </c:pt>
                <c:pt idx="953">
                  <c:v>8.7613293051359495E-2</c:v>
                </c:pt>
                <c:pt idx="954">
                  <c:v>0.10473313192346401</c:v>
                </c:pt>
                <c:pt idx="955">
                  <c:v>8.1570996978851895E-2</c:v>
                </c:pt>
                <c:pt idx="956">
                  <c:v>7.4521651560926397E-2</c:v>
                </c:pt>
                <c:pt idx="957">
                  <c:v>8.9627391742195306E-2</c:v>
                </c:pt>
                <c:pt idx="958">
                  <c:v>8.1570996978851895E-2</c:v>
                </c:pt>
                <c:pt idx="959">
                  <c:v>8.9627391742195306E-2</c:v>
                </c:pt>
                <c:pt idx="960">
                  <c:v>9.7683786505538703E-2</c:v>
                </c:pt>
                <c:pt idx="961">
                  <c:v>7.9556898288016098E-2</c:v>
                </c:pt>
                <c:pt idx="962">
                  <c:v>8.0563947633433997E-2</c:v>
                </c:pt>
                <c:pt idx="963">
                  <c:v>7.4521651560926397E-2</c:v>
                </c:pt>
                <c:pt idx="964">
                  <c:v>5.2366565961732101E-2</c:v>
                </c:pt>
                <c:pt idx="965">
                  <c:v>6.7472306143000996E-2</c:v>
                </c:pt>
                <c:pt idx="966">
                  <c:v>7.7542799597180204E-2</c:v>
                </c:pt>
                <c:pt idx="967">
                  <c:v>6.3444108761329304E-2</c:v>
                </c:pt>
                <c:pt idx="968">
                  <c:v>6.6465256797583E-2</c:v>
                </c:pt>
                <c:pt idx="969">
                  <c:v>8.5599194360523601E-2</c:v>
                </c:pt>
                <c:pt idx="970">
                  <c:v>9.16414904330312E-2</c:v>
                </c:pt>
                <c:pt idx="971">
                  <c:v>7.6535750251762305E-2</c:v>
                </c:pt>
                <c:pt idx="972">
                  <c:v>7.25075528700906E-2</c:v>
                </c:pt>
                <c:pt idx="973">
                  <c:v>8.4592145015105702E-2</c:v>
                </c:pt>
                <c:pt idx="974">
                  <c:v>8.9627391742195306E-2</c:v>
                </c:pt>
                <c:pt idx="975">
                  <c:v>9.5669687814702906E-2</c:v>
                </c:pt>
                <c:pt idx="976">
                  <c:v>7.1500503524672701E-2</c:v>
                </c:pt>
                <c:pt idx="977">
                  <c:v>0.11178247734138901</c:v>
                </c:pt>
                <c:pt idx="978">
                  <c:v>7.3514602215508498E-2</c:v>
                </c:pt>
                <c:pt idx="979">
                  <c:v>7.7542799597180204E-2</c:v>
                </c:pt>
                <c:pt idx="980">
                  <c:v>8.0563947633433997E-2</c:v>
                </c:pt>
                <c:pt idx="981">
                  <c:v>7.4521651560926397E-2</c:v>
                </c:pt>
                <c:pt idx="982">
                  <c:v>7.5528700906344406E-2</c:v>
                </c:pt>
                <c:pt idx="983">
                  <c:v>7.9556898288016098E-2</c:v>
                </c:pt>
                <c:pt idx="984">
                  <c:v>7.8549848942598102E-2</c:v>
                </c:pt>
                <c:pt idx="985">
                  <c:v>5.6394763343403799E-2</c:v>
                </c:pt>
                <c:pt idx="986">
                  <c:v>7.1500503524672701E-2</c:v>
                </c:pt>
                <c:pt idx="987">
                  <c:v>6.4451158106747203E-2</c:v>
                </c:pt>
                <c:pt idx="988">
                  <c:v>5.9415911379657599E-2</c:v>
                </c:pt>
                <c:pt idx="989">
                  <c:v>6.9486404833836807E-2</c:v>
                </c:pt>
                <c:pt idx="990">
                  <c:v>5.1359516616314202E-2</c:v>
                </c:pt>
                <c:pt idx="991">
                  <c:v>7.1500503524672701E-2</c:v>
                </c:pt>
                <c:pt idx="992">
                  <c:v>5.1359516616314202E-2</c:v>
                </c:pt>
                <c:pt idx="993">
                  <c:v>6.3444108761329304E-2</c:v>
                </c:pt>
                <c:pt idx="994">
                  <c:v>6.7472306143000996E-2</c:v>
                </c:pt>
                <c:pt idx="995">
                  <c:v>7.3514602215508498E-2</c:v>
                </c:pt>
                <c:pt idx="996">
                  <c:v>8.1570996978851895E-2</c:v>
                </c:pt>
                <c:pt idx="997">
                  <c:v>5.9415911379657599E-2</c:v>
                </c:pt>
                <c:pt idx="998">
                  <c:v>7.8549848942598102E-2</c:v>
                </c:pt>
                <c:pt idx="999">
                  <c:v>4.2296072507552802E-2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F34-4C49-9E53-1893891D92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840384"/>
        <c:axId val="204782256"/>
      </c:scatterChart>
      <c:valAx>
        <c:axId val="204840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204782256"/>
        <c:crosses val="autoZero"/>
        <c:crossBetween val="midCat"/>
      </c:valAx>
      <c:valAx>
        <c:axId val="20478225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2048403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H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'110'!$C$1</c:f>
              <c:strCache>
                <c:ptCount val="1"/>
                <c:pt idx="0">
                  <c:v>Minimizers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'110'!$A$2:$A$1003</c:f>
              <c:numCache>
                <c:formatCode>General</c:formatCode>
                <c:ptCount val="10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26</c:v>
                </c:pt>
                <c:pt idx="55">
                  <c:v>27</c:v>
                </c:pt>
                <c:pt idx="56">
                  <c:v>27</c:v>
                </c:pt>
                <c:pt idx="57">
                  <c:v>28</c:v>
                </c:pt>
                <c:pt idx="58">
                  <c:v>28</c:v>
                </c:pt>
                <c:pt idx="59">
                  <c:v>28</c:v>
                </c:pt>
                <c:pt idx="60">
                  <c:v>28</c:v>
                </c:pt>
                <c:pt idx="61">
                  <c:v>28</c:v>
                </c:pt>
                <c:pt idx="62">
                  <c:v>28</c:v>
                </c:pt>
                <c:pt idx="63">
                  <c:v>28</c:v>
                </c:pt>
                <c:pt idx="64">
                  <c:v>28</c:v>
                </c:pt>
                <c:pt idx="65">
                  <c:v>29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34</c:v>
                </c:pt>
                <c:pt idx="75">
                  <c:v>36</c:v>
                </c:pt>
                <c:pt idx="76">
                  <c:v>36</c:v>
                </c:pt>
                <c:pt idx="77">
                  <c:v>36</c:v>
                </c:pt>
                <c:pt idx="78">
                  <c:v>36</c:v>
                </c:pt>
                <c:pt idx="79">
                  <c:v>36</c:v>
                </c:pt>
                <c:pt idx="80">
                  <c:v>38</c:v>
                </c:pt>
                <c:pt idx="81">
                  <c:v>38</c:v>
                </c:pt>
                <c:pt idx="82">
                  <c:v>38</c:v>
                </c:pt>
                <c:pt idx="83">
                  <c:v>38</c:v>
                </c:pt>
                <c:pt idx="84">
                  <c:v>38</c:v>
                </c:pt>
                <c:pt idx="85">
                  <c:v>38</c:v>
                </c:pt>
                <c:pt idx="86">
                  <c:v>38</c:v>
                </c:pt>
                <c:pt idx="87">
                  <c:v>40</c:v>
                </c:pt>
                <c:pt idx="88">
                  <c:v>40</c:v>
                </c:pt>
                <c:pt idx="89">
                  <c:v>40</c:v>
                </c:pt>
                <c:pt idx="90">
                  <c:v>40</c:v>
                </c:pt>
                <c:pt idx="91">
                  <c:v>40</c:v>
                </c:pt>
                <c:pt idx="92">
                  <c:v>40</c:v>
                </c:pt>
                <c:pt idx="93">
                  <c:v>40</c:v>
                </c:pt>
                <c:pt idx="94">
                  <c:v>40</c:v>
                </c:pt>
                <c:pt idx="95">
                  <c:v>40</c:v>
                </c:pt>
                <c:pt idx="96">
                  <c:v>40</c:v>
                </c:pt>
                <c:pt idx="97">
                  <c:v>40</c:v>
                </c:pt>
                <c:pt idx="98">
                  <c:v>44</c:v>
                </c:pt>
                <c:pt idx="99">
                  <c:v>46</c:v>
                </c:pt>
                <c:pt idx="100">
                  <c:v>46</c:v>
                </c:pt>
                <c:pt idx="101">
                  <c:v>47</c:v>
                </c:pt>
                <c:pt idx="102">
                  <c:v>48</c:v>
                </c:pt>
                <c:pt idx="103">
                  <c:v>48</c:v>
                </c:pt>
                <c:pt idx="104">
                  <c:v>48</c:v>
                </c:pt>
                <c:pt idx="105">
                  <c:v>48</c:v>
                </c:pt>
                <c:pt idx="106">
                  <c:v>48</c:v>
                </c:pt>
                <c:pt idx="107">
                  <c:v>48</c:v>
                </c:pt>
                <c:pt idx="108">
                  <c:v>50</c:v>
                </c:pt>
                <c:pt idx="109">
                  <c:v>50</c:v>
                </c:pt>
                <c:pt idx="110">
                  <c:v>50</c:v>
                </c:pt>
                <c:pt idx="111">
                  <c:v>50</c:v>
                </c:pt>
                <c:pt idx="112">
                  <c:v>50</c:v>
                </c:pt>
                <c:pt idx="113">
                  <c:v>50</c:v>
                </c:pt>
                <c:pt idx="114">
                  <c:v>53</c:v>
                </c:pt>
                <c:pt idx="115">
                  <c:v>54</c:v>
                </c:pt>
                <c:pt idx="116">
                  <c:v>54</c:v>
                </c:pt>
                <c:pt idx="117">
                  <c:v>54</c:v>
                </c:pt>
                <c:pt idx="118">
                  <c:v>54</c:v>
                </c:pt>
                <c:pt idx="119">
                  <c:v>55</c:v>
                </c:pt>
                <c:pt idx="120">
                  <c:v>56</c:v>
                </c:pt>
                <c:pt idx="121">
                  <c:v>56</c:v>
                </c:pt>
                <c:pt idx="122">
                  <c:v>56</c:v>
                </c:pt>
                <c:pt idx="123">
                  <c:v>57</c:v>
                </c:pt>
                <c:pt idx="124">
                  <c:v>58</c:v>
                </c:pt>
                <c:pt idx="125">
                  <c:v>58</c:v>
                </c:pt>
                <c:pt idx="126">
                  <c:v>58</c:v>
                </c:pt>
                <c:pt idx="127">
                  <c:v>58</c:v>
                </c:pt>
                <c:pt idx="128">
                  <c:v>58</c:v>
                </c:pt>
                <c:pt idx="129">
                  <c:v>59</c:v>
                </c:pt>
                <c:pt idx="130">
                  <c:v>60</c:v>
                </c:pt>
                <c:pt idx="131">
                  <c:v>60</c:v>
                </c:pt>
                <c:pt idx="132">
                  <c:v>60</c:v>
                </c:pt>
                <c:pt idx="133">
                  <c:v>60</c:v>
                </c:pt>
                <c:pt idx="134">
                  <c:v>60</c:v>
                </c:pt>
                <c:pt idx="135">
                  <c:v>62</c:v>
                </c:pt>
                <c:pt idx="136">
                  <c:v>62</c:v>
                </c:pt>
                <c:pt idx="137">
                  <c:v>62</c:v>
                </c:pt>
                <c:pt idx="138">
                  <c:v>64</c:v>
                </c:pt>
                <c:pt idx="139">
                  <c:v>64</c:v>
                </c:pt>
                <c:pt idx="140">
                  <c:v>66</c:v>
                </c:pt>
                <c:pt idx="141">
                  <c:v>66</c:v>
                </c:pt>
                <c:pt idx="142">
                  <c:v>66</c:v>
                </c:pt>
                <c:pt idx="143">
                  <c:v>66</c:v>
                </c:pt>
                <c:pt idx="144">
                  <c:v>67</c:v>
                </c:pt>
                <c:pt idx="145">
                  <c:v>68</c:v>
                </c:pt>
                <c:pt idx="146">
                  <c:v>68</c:v>
                </c:pt>
                <c:pt idx="147">
                  <c:v>68</c:v>
                </c:pt>
                <c:pt idx="148">
                  <c:v>68</c:v>
                </c:pt>
                <c:pt idx="149">
                  <c:v>68</c:v>
                </c:pt>
                <c:pt idx="150">
                  <c:v>69</c:v>
                </c:pt>
                <c:pt idx="151">
                  <c:v>70</c:v>
                </c:pt>
                <c:pt idx="152">
                  <c:v>70</c:v>
                </c:pt>
                <c:pt idx="153">
                  <c:v>70</c:v>
                </c:pt>
                <c:pt idx="154">
                  <c:v>70</c:v>
                </c:pt>
                <c:pt idx="155">
                  <c:v>70</c:v>
                </c:pt>
                <c:pt idx="156">
                  <c:v>72</c:v>
                </c:pt>
                <c:pt idx="157">
                  <c:v>73</c:v>
                </c:pt>
                <c:pt idx="158">
                  <c:v>74</c:v>
                </c:pt>
                <c:pt idx="159">
                  <c:v>74</c:v>
                </c:pt>
                <c:pt idx="160">
                  <c:v>74</c:v>
                </c:pt>
                <c:pt idx="161">
                  <c:v>74</c:v>
                </c:pt>
                <c:pt idx="162">
                  <c:v>74</c:v>
                </c:pt>
                <c:pt idx="163">
                  <c:v>74</c:v>
                </c:pt>
                <c:pt idx="164">
                  <c:v>74</c:v>
                </c:pt>
                <c:pt idx="165">
                  <c:v>74</c:v>
                </c:pt>
                <c:pt idx="166">
                  <c:v>75</c:v>
                </c:pt>
                <c:pt idx="167">
                  <c:v>76</c:v>
                </c:pt>
                <c:pt idx="168">
                  <c:v>76</c:v>
                </c:pt>
                <c:pt idx="169">
                  <c:v>76</c:v>
                </c:pt>
                <c:pt idx="170">
                  <c:v>76</c:v>
                </c:pt>
                <c:pt idx="171">
                  <c:v>78</c:v>
                </c:pt>
                <c:pt idx="172">
                  <c:v>78</c:v>
                </c:pt>
                <c:pt idx="173">
                  <c:v>78</c:v>
                </c:pt>
                <c:pt idx="174">
                  <c:v>80</c:v>
                </c:pt>
                <c:pt idx="175">
                  <c:v>80</c:v>
                </c:pt>
                <c:pt idx="176">
                  <c:v>80</c:v>
                </c:pt>
                <c:pt idx="177">
                  <c:v>80</c:v>
                </c:pt>
                <c:pt idx="178">
                  <c:v>80</c:v>
                </c:pt>
                <c:pt idx="179">
                  <c:v>82</c:v>
                </c:pt>
                <c:pt idx="180">
                  <c:v>82</c:v>
                </c:pt>
                <c:pt idx="181">
                  <c:v>82</c:v>
                </c:pt>
                <c:pt idx="182">
                  <c:v>82</c:v>
                </c:pt>
                <c:pt idx="183">
                  <c:v>82</c:v>
                </c:pt>
                <c:pt idx="184">
                  <c:v>82</c:v>
                </c:pt>
                <c:pt idx="185">
                  <c:v>83</c:v>
                </c:pt>
                <c:pt idx="186">
                  <c:v>83</c:v>
                </c:pt>
                <c:pt idx="187">
                  <c:v>84</c:v>
                </c:pt>
                <c:pt idx="188">
                  <c:v>84</c:v>
                </c:pt>
                <c:pt idx="189">
                  <c:v>85</c:v>
                </c:pt>
                <c:pt idx="190">
                  <c:v>86</c:v>
                </c:pt>
                <c:pt idx="191">
                  <c:v>86</c:v>
                </c:pt>
                <c:pt idx="192">
                  <c:v>87</c:v>
                </c:pt>
                <c:pt idx="193">
                  <c:v>87</c:v>
                </c:pt>
                <c:pt idx="194">
                  <c:v>88</c:v>
                </c:pt>
                <c:pt idx="195">
                  <c:v>88</c:v>
                </c:pt>
                <c:pt idx="196">
                  <c:v>88</c:v>
                </c:pt>
                <c:pt idx="197">
                  <c:v>88</c:v>
                </c:pt>
                <c:pt idx="198">
                  <c:v>88</c:v>
                </c:pt>
                <c:pt idx="199">
                  <c:v>88</c:v>
                </c:pt>
                <c:pt idx="200">
                  <c:v>92</c:v>
                </c:pt>
                <c:pt idx="201">
                  <c:v>92</c:v>
                </c:pt>
                <c:pt idx="202">
                  <c:v>93</c:v>
                </c:pt>
                <c:pt idx="203">
                  <c:v>93</c:v>
                </c:pt>
                <c:pt idx="204">
                  <c:v>94</c:v>
                </c:pt>
                <c:pt idx="205">
                  <c:v>94</c:v>
                </c:pt>
                <c:pt idx="206">
                  <c:v>94</c:v>
                </c:pt>
                <c:pt idx="207">
                  <c:v>94</c:v>
                </c:pt>
                <c:pt idx="208">
                  <c:v>94</c:v>
                </c:pt>
                <c:pt idx="209">
                  <c:v>94</c:v>
                </c:pt>
                <c:pt idx="210">
                  <c:v>95</c:v>
                </c:pt>
                <c:pt idx="211">
                  <c:v>96</c:v>
                </c:pt>
                <c:pt idx="212">
                  <c:v>96</c:v>
                </c:pt>
                <c:pt idx="213">
                  <c:v>96</c:v>
                </c:pt>
                <c:pt idx="214">
                  <c:v>97</c:v>
                </c:pt>
                <c:pt idx="215">
                  <c:v>97</c:v>
                </c:pt>
                <c:pt idx="216">
                  <c:v>97</c:v>
                </c:pt>
                <c:pt idx="217">
                  <c:v>98</c:v>
                </c:pt>
                <c:pt idx="218">
                  <c:v>98</c:v>
                </c:pt>
                <c:pt idx="219">
                  <c:v>98</c:v>
                </c:pt>
                <c:pt idx="220">
                  <c:v>98</c:v>
                </c:pt>
                <c:pt idx="221">
                  <c:v>99</c:v>
                </c:pt>
                <c:pt idx="222">
                  <c:v>100</c:v>
                </c:pt>
                <c:pt idx="223">
                  <c:v>100</c:v>
                </c:pt>
                <c:pt idx="224">
                  <c:v>102</c:v>
                </c:pt>
                <c:pt idx="225">
                  <c:v>102</c:v>
                </c:pt>
                <c:pt idx="226">
                  <c:v>103</c:v>
                </c:pt>
                <c:pt idx="227">
                  <c:v>103</c:v>
                </c:pt>
                <c:pt idx="228">
                  <c:v>104</c:v>
                </c:pt>
                <c:pt idx="229">
                  <c:v>104</c:v>
                </c:pt>
                <c:pt idx="230">
                  <c:v>104</c:v>
                </c:pt>
                <c:pt idx="231">
                  <c:v>104</c:v>
                </c:pt>
                <c:pt idx="232">
                  <c:v>104</c:v>
                </c:pt>
                <c:pt idx="233">
                  <c:v>105</c:v>
                </c:pt>
                <c:pt idx="234">
                  <c:v>106</c:v>
                </c:pt>
                <c:pt idx="235">
                  <c:v>106</c:v>
                </c:pt>
                <c:pt idx="236">
                  <c:v>106</c:v>
                </c:pt>
                <c:pt idx="237">
                  <c:v>106</c:v>
                </c:pt>
                <c:pt idx="238">
                  <c:v>106</c:v>
                </c:pt>
                <c:pt idx="239">
                  <c:v>106</c:v>
                </c:pt>
                <c:pt idx="240">
                  <c:v>106</c:v>
                </c:pt>
                <c:pt idx="241">
                  <c:v>107</c:v>
                </c:pt>
                <c:pt idx="242">
                  <c:v>107</c:v>
                </c:pt>
                <c:pt idx="243">
                  <c:v>107</c:v>
                </c:pt>
                <c:pt idx="244">
                  <c:v>108</c:v>
                </c:pt>
                <c:pt idx="245">
                  <c:v>109</c:v>
                </c:pt>
                <c:pt idx="246">
                  <c:v>110</c:v>
                </c:pt>
                <c:pt idx="247">
                  <c:v>110</c:v>
                </c:pt>
                <c:pt idx="248">
                  <c:v>110</c:v>
                </c:pt>
                <c:pt idx="249">
                  <c:v>111</c:v>
                </c:pt>
                <c:pt idx="250">
                  <c:v>112</c:v>
                </c:pt>
                <c:pt idx="251">
                  <c:v>112</c:v>
                </c:pt>
                <c:pt idx="252">
                  <c:v>112</c:v>
                </c:pt>
                <c:pt idx="253">
                  <c:v>113</c:v>
                </c:pt>
                <c:pt idx="254">
                  <c:v>114</c:v>
                </c:pt>
                <c:pt idx="255">
                  <c:v>114</c:v>
                </c:pt>
                <c:pt idx="256">
                  <c:v>114</c:v>
                </c:pt>
                <c:pt idx="257">
                  <c:v>115</c:v>
                </c:pt>
                <c:pt idx="258">
                  <c:v>115</c:v>
                </c:pt>
                <c:pt idx="259">
                  <c:v>116</c:v>
                </c:pt>
                <c:pt idx="260">
                  <c:v>116</c:v>
                </c:pt>
                <c:pt idx="261">
                  <c:v>116</c:v>
                </c:pt>
                <c:pt idx="262">
                  <c:v>116</c:v>
                </c:pt>
                <c:pt idx="263">
                  <c:v>116</c:v>
                </c:pt>
                <c:pt idx="264">
                  <c:v>116</c:v>
                </c:pt>
                <c:pt idx="265">
                  <c:v>117</c:v>
                </c:pt>
                <c:pt idx="266">
                  <c:v>117</c:v>
                </c:pt>
                <c:pt idx="267">
                  <c:v>117</c:v>
                </c:pt>
                <c:pt idx="268">
                  <c:v>118</c:v>
                </c:pt>
                <c:pt idx="269">
                  <c:v>118</c:v>
                </c:pt>
                <c:pt idx="270">
                  <c:v>118</c:v>
                </c:pt>
                <c:pt idx="271">
                  <c:v>118</c:v>
                </c:pt>
                <c:pt idx="272">
                  <c:v>118</c:v>
                </c:pt>
                <c:pt idx="273">
                  <c:v>118</c:v>
                </c:pt>
                <c:pt idx="274">
                  <c:v>118</c:v>
                </c:pt>
                <c:pt idx="275">
                  <c:v>118</c:v>
                </c:pt>
                <c:pt idx="276">
                  <c:v>118</c:v>
                </c:pt>
                <c:pt idx="277">
                  <c:v>120</c:v>
                </c:pt>
                <c:pt idx="278">
                  <c:v>120</c:v>
                </c:pt>
                <c:pt idx="279">
                  <c:v>120</c:v>
                </c:pt>
                <c:pt idx="280">
                  <c:v>121</c:v>
                </c:pt>
                <c:pt idx="281">
                  <c:v>121</c:v>
                </c:pt>
                <c:pt idx="282">
                  <c:v>121</c:v>
                </c:pt>
                <c:pt idx="283">
                  <c:v>121</c:v>
                </c:pt>
                <c:pt idx="284">
                  <c:v>121</c:v>
                </c:pt>
                <c:pt idx="285">
                  <c:v>122</c:v>
                </c:pt>
                <c:pt idx="286">
                  <c:v>123</c:v>
                </c:pt>
                <c:pt idx="287">
                  <c:v>123</c:v>
                </c:pt>
                <c:pt idx="288">
                  <c:v>124</c:v>
                </c:pt>
                <c:pt idx="289">
                  <c:v>124</c:v>
                </c:pt>
                <c:pt idx="290">
                  <c:v>125</c:v>
                </c:pt>
                <c:pt idx="291">
                  <c:v>125</c:v>
                </c:pt>
                <c:pt idx="292">
                  <c:v>126</c:v>
                </c:pt>
                <c:pt idx="293">
                  <c:v>126</c:v>
                </c:pt>
                <c:pt idx="294">
                  <c:v>127</c:v>
                </c:pt>
                <c:pt idx="295">
                  <c:v>127</c:v>
                </c:pt>
                <c:pt idx="296">
                  <c:v>127</c:v>
                </c:pt>
                <c:pt idx="297">
                  <c:v>127</c:v>
                </c:pt>
                <c:pt idx="298">
                  <c:v>127</c:v>
                </c:pt>
                <c:pt idx="299">
                  <c:v>128</c:v>
                </c:pt>
                <c:pt idx="300">
                  <c:v>128</c:v>
                </c:pt>
                <c:pt idx="301">
                  <c:v>128</c:v>
                </c:pt>
                <c:pt idx="302">
                  <c:v>128</c:v>
                </c:pt>
                <c:pt idx="303">
                  <c:v>128</c:v>
                </c:pt>
                <c:pt idx="304">
                  <c:v>129</c:v>
                </c:pt>
                <c:pt idx="305">
                  <c:v>130</c:v>
                </c:pt>
                <c:pt idx="306">
                  <c:v>130</c:v>
                </c:pt>
                <c:pt idx="307">
                  <c:v>130</c:v>
                </c:pt>
                <c:pt idx="308">
                  <c:v>130</c:v>
                </c:pt>
                <c:pt idx="309">
                  <c:v>130</c:v>
                </c:pt>
                <c:pt idx="310">
                  <c:v>130</c:v>
                </c:pt>
                <c:pt idx="311">
                  <c:v>130</c:v>
                </c:pt>
                <c:pt idx="312">
                  <c:v>131</c:v>
                </c:pt>
                <c:pt idx="313">
                  <c:v>132</c:v>
                </c:pt>
                <c:pt idx="314">
                  <c:v>132</c:v>
                </c:pt>
                <c:pt idx="315">
                  <c:v>132</c:v>
                </c:pt>
                <c:pt idx="316">
                  <c:v>132</c:v>
                </c:pt>
                <c:pt idx="317">
                  <c:v>133</c:v>
                </c:pt>
                <c:pt idx="318">
                  <c:v>133</c:v>
                </c:pt>
                <c:pt idx="319">
                  <c:v>133</c:v>
                </c:pt>
                <c:pt idx="320">
                  <c:v>134</c:v>
                </c:pt>
                <c:pt idx="321">
                  <c:v>134</c:v>
                </c:pt>
                <c:pt idx="322">
                  <c:v>134</c:v>
                </c:pt>
                <c:pt idx="323">
                  <c:v>134</c:v>
                </c:pt>
                <c:pt idx="324">
                  <c:v>135</c:v>
                </c:pt>
                <c:pt idx="325">
                  <c:v>135</c:v>
                </c:pt>
                <c:pt idx="326">
                  <c:v>135</c:v>
                </c:pt>
                <c:pt idx="327">
                  <c:v>136</c:v>
                </c:pt>
                <c:pt idx="328">
                  <c:v>136</c:v>
                </c:pt>
                <c:pt idx="329">
                  <c:v>136</c:v>
                </c:pt>
                <c:pt idx="330">
                  <c:v>136</c:v>
                </c:pt>
                <c:pt idx="331">
                  <c:v>136</c:v>
                </c:pt>
                <c:pt idx="332">
                  <c:v>136</c:v>
                </c:pt>
                <c:pt idx="333">
                  <c:v>136</c:v>
                </c:pt>
                <c:pt idx="334">
                  <c:v>136</c:v>
                </c:pt>
                <c:pt idx="335">
                  <c:v>137</c:v>
                </c:pt>
                <c:pt idx="336">
                  <c:v>138</c:v>
                </c:pt>
                <c:pt idx="337">
                  <c:v>139</c:v>
                </c:pt>
                <c:pt idx="338">
                  <c:v>139</c:v>
                </c:pt>
                <c:pt idx="339">
                  <c:v>140</c:v>
                </c:pt>
                <c:pt idx="340">
                  <c:v>141</c:v>
                </c:pt>
                <c:pt idx="341">
                  <c:v>141</c:v>
                </c:pt>
                <c:pt idx="342">
                  <c:v>142</c:v>
                </c:pt>
                <c:pt idx="343">
                  <c:v>142</c:v>
                </c:pt>
                <c:pt idx="344">
                  <c:v>142</c:v>
                </c:pt>
                <c:pt idx="345">
                  <c:v>144</c:v>
                </c:pt>
                <c:pt idx="346">
                  <c:v>144</c:v>
                </c:pt>
                <c:pt idx="347">
                  <c:v>144</c:v>
                </c:pt>
                <c:pt idx="348">
                  <c:v>144</c:v>
                </c:pt>
                <c:pt idx="349">
                  <c:v>144</c:v>
                </c:pt>
                <c:pt idx="350">
                  <c:v>144</c:v>
                </c:pt>
                <c:pt idx="351">
                  <c:v>144</c:v>
                </c:pt>
                <c:pt idx="352">
                  <c:v>145</c:v>
                </c:pt>
                <c:pt idx="353">
                  <c:v>145</c:v>
                </c:pt>
                <c:pt idx="354">
                  <c:v>146</c:v>
                </c:pt>
                <c:pt idx="355">
                  <c:v>146</c:v>
                </c:pt>
                <c:pt idx="356">
                  <c:v>147</c:v>
                </c:pt>
                <c:pt idx="357">
                  <c:v>147</c:v>
                </c:pt>
                <c:pt idx="358">
                  <c:v>147</c:v>
                </c:pt>
                <c:pt idx="359">
                  <c:v>148</c:v>
                </c:pt>
                <c:pt idx="360">
                  <c:v>148</c:v>
                </c:pt>
                <c:pt idx="361">
                  <c:v>148</c:v>
                </c:pt>
                <c:pt idx="362">
                  <c:v>148</c:v>
                </c:pt>
                <c:pt idx="363">
                  <c:v>148</c:v>
                </c:pt>
                <c:pt idx="364">
                  <c:v>148</c:v>
                </c:pt>
                <c:pt idx="365">
                  <c:v>149</c:v>
                </c:pt>
                <c:pt idx="366">
                  <c:v>149</c:v>
                </c:pt>
                <c:pt idx="367">
                  <c:v>149</c:v>
                </c:pt>
                <c:pt idx="368">
                  <c:v>149</c:v>
                </c:pt>
                <c:pt idx="369">
                  <c:v>150</c:v>
                </c:pt>
                <c:pt idx="370">
                  <c:v>150</c:v>
                </c:pt>
                <c:pt idx="371">
                  <c:v>150</c:v>
                </c:pt>
                <c:pt idx="372">
                  <c:v>151</c:v>
                </c:pt>
                <c:pt idx="373">
                  <c:v>152</c:v>
                </c:pt>
                <c:pt idx="374">
                  <c:v>152</c:v>
                </c:pt>
                <c:pt idx="375">
                  <c:v>152</c:v>
                </c:pt>
                <c:pt idx="376">
                  <c:v>152</c:v>
                </c:pt>
                <c:pt idx="377">
                  <c:v>152</c:v>
                </c:pt>
                <c:pt idx="378">
                  <c:v>153</c:v>
                </c:pt>
                <c:pt idx="379">
                  <c:v>154</c:v>
                </c:pt>
                <c:pt idx="380">
                  <c:v>154</c:v>
                </c:pt>
                <c:pt idx="381">
                  <c:v>154</c:v>
                </c:pt>
                <c:pt idx="382">
                  <c:v>154</c:v>
                </c:pt>
                <c:pt idx="383">
                  <c:v>154</c:v>
                </c:pt>
                <c:pt idx="384">
                  <c:v>154</c:v>
                </c:pt>
                <c:pt idx="385">
                  <c:v>154</c:v>
                </c:pt>
                <c:pt idx="386">
                  <c:v>155</c:v>
                </c:pt>
                <c:pt idx="387">
                  <c:v>155</c:v>
                </c:pt>
                <c:pt idx="388">
                  <c:v>155</c:v>
                </c:pt>
                <c:pt idx="389">
                  <c:v>155</c:v>
                </c:pt>
                <c:pt idx="390">
                  <c:v>155</c:v>
                </c:pt>
                <c:pt idx="391">
                  <c:v>155</c:v>
                </c:pt>
                <c:pt idx="392">
                  <c:v>155</c:v>
                </c:pt>
                <c:pt idx="393">
                  <c:v>156</c:v>
                </c:pt>
                <c:pt idx="394">
                  <c:v>156</c:v>
                </c:pt>
                <c:pt idx="395">
                  <c:v>156</c:v>
                </c:pt>
                <c:pt idx="396">
                  <c:v>156</c:v>
                </c:pt>
                <c:pt idx="397">
                  <c:v>156</c:v>
                </c:pt>
                <c:pt idx="398">
                  <c:v>156</c:v>
                </c:pt>
                <c:pt idx="399">
                  <c:v>157</c:v>
                </c:pt>
                <c:pt idx="400">
                  <c:v>157</c:v>
                </c:pt>
                <c:pt idx="401">
                  <c:v>158</c:v>
                </c:pt>
                <c:pt idx="402">
                  <c:v>158</c:v>
                </c:pt>
                <c:pt idx="403">
                  <c:v>158</c:v>
                </c:pt>
                <c:pt idx="404">
                  <c:v>158</c:v>
                </c:pt>
                <c:pt idx="405">
                  <c:v>158</c:v>
                </c:pt>
                <c:pt idx="406">
                  <c:v>158</c:v>
                </c:pt>
                <c:pt idx="407">
                  <c:v>160</c:v>
                </c:pt>
                <c:pt idx="408">
                  <c:v>161</c:v>
                </c:pt>
                <c:pt idx="409">
                  <c:v>161</c:v>
                </c:pt>
                <c:pt idx="410">
                  <c:v>161</c:v>
                </c:pt>
                <c:pt idx="411">
                  <c:v>161</c:v>
                </c:pt>
                <c:pt idx="412">
                  <c:v>162</c:v>
                </c:pt>
                <c:pt idx="413">
                  <c:v>162</c:v>
                </c:pt>
                <c:pt idx="414">
                  <c:v>162</c:v>
                </c:pt>
                <c:pt idx="415">
                  <c:v>163</c:v>
                </c:pt>
                <c:pt idx="416">
                  <c:v>163</c:v>
                </c:pt>
                <c:pt idx="417">
                  <c:v>163</c:v>
                </c:pt>
                <c:pt idx="418">
                  <c:v>163</c:v>
                </c:pt>
                <c:pt idx="419">
                  <c:v>164</c:v>
                </c:pt>
                <c:pt idx="420">
                  <c:v>165</c:v>
                </c:pt>
                <c:pt idx="421">
                  <c:v>165</c:v>
                </c:pt>
                <c:pt idx="422">
                  <c:v>165</c:v>
                </c:pt>
                <c:pt idx="423">
                  <c:v>166</c:v>
                </c:pt>
                <c:pt idx="424">
                  <c:v>166</c:v>
                </c:pt>
                <c:pt idx="425">
                  <c:v>166</c:v>
                </c:pt>
                <c:pt idx="426">
                  <c:v>166</c:v>
                </c:pt>
                <c:pt idx="427">
                  <c:v>167</c:v>
                </c:pt>
                <c:pt idx="428">
                  <c:v>168</c:v>
                </c:pt>
                <c:pt idx="429">
                  <c:v>168</c:v>
                </c:pt>
                <c:pt idx="430">
                  <c:v>168</c:v>
                </c:pt>
                <c:pt idx="431">
                  <c:v>168</c:v>
                </c:pt>
                <c:pt idx="432">
                  <c:v>169</c:v>
                </c:pt>
                <c:pt idx="433">
                  <c:v>170</c:v>
                </c:pt>
                <c:pt idx="434">
                  <c:v>170</c:v>
                </c:pt>
                <c:pt idx="435">
                  <c:v>170</c:v>
                </c:pt>
                <c:pt idx="436">
                  <c:v>170</c:v>
                </c:pt>
                <c:pt idx="437">
                  <c:v>170</c:v>
                </c:pt>
                <c:pt idx="438">
                  <c:v>171</c:v>
                </c:pt>
                <c:pt idx="439">
                  <c:v>171</c:v>
                </c:pt>
                <c:pt idx="440">
                  <c:v>171</c:v>
                </c:pt>
                <c:pt idx="441">
                  <c:v>172</c:v>
                </c:pt>
                <c:pt idx="442">
                  <c:v>172</c:v>
                </c:pt>
                <c:pt idx="443">
                  <c:v>172</c:v>
                </c:pt>
                <c:pt idx="444">
                  <c:v>172</c:v>
                </c:pt>
                <c:pt idx="445">
                  <c:v>172</c:v>
                </c:pt>
                <c:pt idx="446">
                  <c:v>172</c:v>
                </c:pt>
                <c:pt idx="447">
                  <c:v>173</c:v>
                </c:pt>
                <c:pt idx="448">
                  <c:v>173</c:v>
                </c:pt>
                <c:pt idx="449">
                  <c:v>173</c:v>
                </c:pt>
                <c:pt idx="450">
                  <c:v>173</c:v>
                </c:pt>
                <c:pt idx="451">
                  <c:v>174</c:v>
                </c:pt>
                <c:pt idx="452">
                  <c:v>175</c:v>
                </c:pt>
                <c:pt idx="453">
                  <c:v>175</c:v>
                </c:pt>
                <c:pt idx="454">
                  <c:v>175</c:v>
                </c:pt>
                <c:pt idx="455">
                  <c:v>176</c:v>
                </c:pt>
                <c:pt idx="456">
                  <c:v>176</c:v>
                </c:pt>
                <c:pt idx="457">
                  <c:v>177</c:v>
                </c:pt>
                <c:pt idx="458">
                  <c:v>177</c:v>
                </c:pt>
                <c:pt idx="459">
                  <c:v>178</c:v>
                </c:pt>
                <c:pt idx="460">
                  <c:v>178</c:v>
                </c:pt>
                <c:pt idx="461">
                  <c:v>179</c:v>
                </c:pt>
                <c:pt idx="462">
                  <c:v>179</c:v>
                </c:pt>
                <c:pt idx="463">
                  <c:v>179</c:v>
                </c:pt>
                <c:pt idx="464">
                  <c:v>179</c:v>
                </c:pt>
                <c:pt idx="465">
                  <c:v>180</c:v>
                </c:pt>
                <c:pt idx="466">
                  <c:v>180</c:v>
                </c:pt>
                <c:pt idx="467">
                  <c:v>180</c:v>
                </c:pt>
                <c:pt idx="468">
                  <c:v>180</c:v>
                </c:pt>
                <c:pt idx="469">
                  <c:v>181</c:v>
                </c:pt>
                <c:pt idx="470">
                  <c:v>182</c:v>
                </c:pt>
                <c:pt idx="471">
                  <c:v>182</c:v>
                </c:pt>
                <c:pt idx="472">
                  <c:v>182</c:v>
                </c:pt>
                <c:pt idx="473">
                  <c:v>183</c:v>
                </c:pt>
                <c:pt idx="474">
                  <c:v>183</c:v>
                </c:pt>
                <c:pt idx="475">
                  <c:v>184</c:v>
                </c:pt>
                <c:pt idx="476">
                  <c:v>184</c:v>
                </c:pt>
                <c:pt idx="477">
                  <c:v>185</c:v>
                </c:pt>
                <c:pt idx="478">
                  <c:v>185</c:v>
                </c:pt>
                <c:pt idx="479">
                  <c:v>185</c:v>
                </c:pt>
                <c:pt idx="480">
                  <c:v>185</c:v>
                </c:pt>
                <c:pt idx="481">
                  <c:v>186</c:v>
                </c:pt>
                <c:pt idx="482">
                  <c:v>187</c:v>
                </c:pt>
                <c:pt idx="483">
                  <c:v>187</c:v>
                </c:pt>
                <c:pt idx="484">
                  <c:v>187</c:v>
                </c:pt>
                <c:pt idx="485">
                  <c:v>188</c:v>
                </c:pt>
                <c:pt idx="486">
                  <c:v>188</c:v>
                </c:pt>
                <c:pt idx="487">
                  <c:v>188</c:v>
                </c:pt>
                <c:pt idx="488">
                  <c:v>188</c:v>
                </c:pt>
                <c:pt idx="489">
                  <c:v>189</c:v>
                </c:pt>
                <c:pt idx="490">
                  <c:v>189</c:v>
                </c:pt>
                <c:pt idx="491">
                  <c:v>189</c:v>
                </c:pt>
                <c:pt idx="492">
                  <c:v>190</c:v>
                </c:pt>
                <c:pt idx="493">
                  <c:v>190</c:v>
                </c:pt>
                <c:pt idx="494">
                  <c:v>190</c:v>
                </c:pt>
                <c:pt idx="495">
                  <c:v>190</c:v>
                </c:pt>
                <c:pt idx="496">
                  <c:v>190</c:v>
                </c:pt>
                <c:pt idx="497">
                  <c:v>190</c:v>
                </c:pt>
                <c:pt idx="498">
                  <c:v>191</c:v>
                </c:pt>
                <c:pt idx="499">
                  <c:v>193</c:v>
                </c:pt>
                <c:pt idx="500">
                  <c:v>193</c:v>
                </c:pt>
                <c:pt idx="501">
                  <c:v>193</c:v>
                </c:pt>
                <c:pt idx="502">
                  <c:v>194</c:v>
                </c:pt>
                <c:pt idx="503">
                  <c:v>194</c:v>
                </c:pt>
                <c:pt idx="504">
                  <c:v>195</c:v>
                </c:pt>
                <c:pt idx="505">
                  <c:v>195</c:v>
                </c:pt>
                <c:pt idx="506">
                  <c:v>196</c:v>
                </c:pt>
                <c:pt idx="507">
                  <c:v>197</c:v>
                </c:pt>
                <c:pt idx="508">
                  <c:v>197</c:v>
                </c:pt>
                <c:pt idx="509">
                  <c:v>198</c:v>
                </c:pt>
                <c:pt idx="510">
                  <c:v>198</c:v>
                </c:pt>
                <c:pt idx="511">
                  <c:v>198</c:v>
                </c:pt>
                <c:pt idx="512">
                  <c:v>198</c:v>
                </c:pt>
                <c:pt idx="513">
                  <c:v>198</c:v>
                </c:pt>
                <c:pt idx="514">
                  <c:v>198</c:v>
                </c:pt>
                <c:pt idx="515">
                  <c:v>198</c:v>
                </c:pt>
                <c:pt idx="516">
                  <c:v>198</c:v>
                </c:pt>
                <c:pt idx="517">
                  <c:v>199</c:v>
                </c:pt>
                <c:pt idx="518">
                  <c:v>199</c:v>
                </c:pt>
                <c:pt idx="519">
                  <c:v>199</c:v>
                </c:pt>
                <c:pt idx="520">
                  <c:v>199</c:v>
                </c:pt>
                <c:pt idx="521">
                  <c:v>199</c:v>
                </c:pt>
                <c:pt idx="522">
                  <c:v>200</c:v>
                </c:pt>
                <c:pt idx="523">
                  <c:v>200</c:v>
                </c:pt>
                <c:pt idx="524">
                  <c:v>200</c:v>
                </c:pt>
                <c:pt idx="525">
                  <c:v>200</c:v>
                </c:pt>
                <c:pt idx="526">
                  <c:v>201</c:v>
                </c:pt>
                <c:pt idx="527">
                  <c:v>201</c:v>
                </c:pt>
                <c:pt idx="528">
                  <c:v>201</c:v>
                </c:pt>
                <c:pt idx="529">
                  <c:v>201</c:v>
                </c:pt>
                <c:pt idx="530">
                  <c:v>202</c:v>
                </c:pt>
                <c:pt idx="531">
                  <c:v>202</c:v>
                </c:pt>
                <c:pt idx="532">
                  <c:v>203</c:v>
                </c:pt>
                <c:pt idx="533">
                  <c:v>203</c:v>
                </c:pt>
                <c:pt idx="534">
                  <c:v>203</c:v>
                </c:pt>
                <c:pt idx="535">
                  <c:v>204</c:v>
                </c:pt>
                <c:pt idx="536">
                  <c:v>204</c:v>
                </c:pt>
                <c:pt idx="537">
                  <c:v>204</c:v>
                </c:pt>
                <c:pt idx="538">
                  <c:v>205</c:v>
                </c:pt>
                <c:pt idx="539">
                  <c:v>205</c:v>
                </c:pt>
                <c:pt idx="540">
                  <c:v>206</c:v>
                </c:pt>
                <c:pt idx="541">
                  <c:v>206</c:v>
                </c:pt>
                <c:pt idx="542">
                  <c:v>206</c:v>
                </c:pt>
                <c:pt idx="543">
                  <c:v>207</c:v>
                </c:pt>
                <c:pt idx="544">
                  <c:v>207</c:v>
                </c:pt>
                <c:pt idx="545">
                  <c:v>207</c:v>
                </c:pt>
                <c:pt idx="546">
                  <c:v>207</c:v>
                </c:pt>
                <c:pt idx="547">
                  <c:v>207</c:v>
                </c:pt>
                <c:pt idx="548">
                  <c:v>208</c:v>
                </c:pt>
                <c:pt idx="549">
                  <c:v>208</c:v>
                </c:pt>
                <c:pt idx="550">
                  <c:v>209</c:v>
                </c:pt>
                <c:pt idx="551">
                  <c:v>210</c:v>
                </c:pt>
                <c:pt idx="552">
                  <c:v>210</c:v>
                </c:pt>
                <c:pt idx="553">
                  <c:v>210</c:v>
                </c:pt>
                <c:pt idx="554">
                  <c:v>211</c:v>
                </c:pt>
                <c:pt idx="555">
                  <c:v>211</c:v>
                </c:pt>
                <c:pt idx="556">
                  <c:v>211</c:v>
                </c:pt>
                <c:pt idx="557">
                  <c:v>212</c:v>
                </c:pt>
                <c:pt idx="558">
                  <c:v>212</c:v>
                </c:pt>
                <c:pt idx="559">
                  <c:v>213</c:v>
                </c:pt>
                <c:pt idx="560">
                  <c:v>213</c:v>
                </c:pt>
                <c:pt idx="561">
                  <c:v>213</c:v>
                </c:pt>
                <c:pt idx="562">
                  <c:v>213</c:v>
                </c:pt>
                <c:pt idx="563">
                  <c:v>213</c:v>
                </c:pt>
                <c:pt idx="564">
                  <c:v>214</c:v>
                </c:pt>
                <c:pt idx="565">
                  <c:v>214</c:v>
                </c:pt>
                <c:pt idx="566">
                  <c:v>214</c:v>
                </c:pt>
                <c:pt idx="567">
                  <c:v>215</c:v>
                </c:pt>
                <c:pt idx="568">
                  <c:v>216</c:v>
                </c:pt>
                <c:pt idx="569">
                  <c:v>216</c:v>
                </c:pt>
                <c:pt idx="570">
                  <c:v>217</c:v>
                </c:pt>
                <c:pt idx="571">
                  <c:v>217</c:v>
                </c:pt>
                <c:pt idx="572">
                  <c:v>217</c:v>
                </c:pt>
                <c:pt idx="573">
                  <c:v>217</c:v>
                </c:pt>
                <c:pt idx="574">
                  <c:v>218</c:v>
                </c:pt>
                <c:pt idx="575">
                  <c:v>218</c:v>
                </c:pt>
                <c:pt idx="576">
                  <c:v>218</c:v>
                </c:pt>
                <c:pt idx="577">
                  <c:v>218</c:v>
                </c:pt>
                <c:pt idx="578">
                  <c:v>218</c:v>
                </c:pt>
                <c:pt idx="579">
                  <c:v>220</c:v>
                </c:pt>
                <c:pt idx="580">
                  <c:v>220</c:v>
                </c:pt>
                <c:pt idx="581">
                  <c:v>220</c:v>
                </c:pt>
                <c:pt idx="582">
                  <c:v>221</c:v>
                </c:pt>
                <c:pt idx="583">
                  <c:v>221</c:v>
                </c:pt>
                <c:pt idx="584">
                  <c:v>221</c:v>
                </c:pt>
                <c:pt idx="585">
                  <c:v>221</c:v>
                </c:pt>
                <c:pt idx="586">
                  <c:v>222</c:v>
                </c:pt>
                <c:pt idx="587">
                  <c:v>222</c:v>
                </c:pt>
                <c:pt idx="588">
                  <c:v>222</c:v>
                </c:pt>
                <c:pt idx="589">
                  <c:v>222</c:v>
                </c:pt>
                <c:pt idx="590">
                  <c:v>222</c:v>
                </c:pt>
                <c:pt idx="591">
                  <c:v>223</c:v>
                </c:pt>
                <c:pt idx="592">
                  <c:v>224</c:v>
                </c:pt>
                <c:pt idx="593">
                  <c:v>224</c:v>
                </c:pt>
                <c:pt idx="594">
                  <c:v>224</c:v>
                </c:pt>
                <c:pt idx="595">
                  <c:v>225</c:v>
                </c:pt>
                <c:pt idx="596">
                  <c:v>225</c:v>
                </c:pt>
                <c:pt idx="597">
                  <c:v>225</c:v>
                </c:pt>
                <c:pt idx="598">
                  <c:v>226</c:v>
                </c:pt>
                <c:pt idx="599">
                  <c:v>226</c:v>
                </c:pt>
                <c:pt idx="600">
                  <c:v>227</c:v>
                </c:pt>
                <c:pt idx="601">
                  <c:v>227</c:v>
                </c:pt>
                <c:pt idx="602">
                  <c:v>227</c:v>
                </c:pt>
                <c:pt idx="603">
                  <c:v>227</c:v>
                </c:pt>
                <c:pt idx="604">
                  <c:v>227</c:v>
                </c:pt>
                <c:pt idx="605">
                  <c:v>228</c:v>
                </c:pt>
                <c:pt idx="606">
                  <c:v>228</c:v>
                </c:pt>
                <c:pt idx="607">
                  <c:v>228</c:v>
                </c:pt>
                <c:pt idx="608">
                  <c:v>228</c:v>
                </c:pt>
                <c:pt idx="609">
                  <c:v>229</c:v>
                </c:pt>
                <c:pt idx="610">
                  <c:v>229</c:v>
                </c:pt>
                <c:pt idx="611">
                  <c:v>229</c:v>
                </c:pt>
                <c:pt idx="612">
                  <c:v>230</c:v>
                </c:pt>
                <c:pt idx="613">
                  <c:v>230</c:v>
                </c:pt>
                <c:pt idx="614">
                  <c:v>230</c:v>
                </c:pt>
                <c:pt idx="615">
                  <c:v>230</c:v>
                </c:pt>
                <c:pt idx="616">
                  <c:v>230</c:v>
                </c:pt>
                <c:pt idx="617">
                  <c:v>231</c:v>
                </c:pt>
                <c:pt idx="618">
                  <c:v>231</c:v>
                </c:pt>
                <c:pt idx="619">
                  <c:v>232</c:v>
                </c:pt>
                <c:pt idx="620">
                  <c:v>232</c:v>
                </c:pt>
                <c:pt idx="621">
                  <c:v>232</c:v>
                </c:pt>
                <c:pt idx="622">
                  <c:v>232</c:v>
                </c:pt>
                <c:pt idx="623">
                  <c:v>232</c:v>
                </c:pt>
                <c:pt idx="624">
                  <c:v>233</c:v>
                </c:pt>
                <c:pt idx="625">
                  <c:v>233</c:v>
                </c:pt>
                <c:pt idx="626">
                  <c:v>233</c:v>
                </c:pt>
                <c:pt idx="627">
                  <c:v>233</c:v>
                </c:pt>
                <c:pt idx="628">
                  <c:v>233</c:v>
                </c:pt>
                <c:pt idx="629">
                  <c:v>233</c:v>
                </c:pt>
                <c:pt idx="630">
                  <c:v>233</c:v>
                </c:pt>
                <c:pt idx="631">
                  <c:v>234</c:v>
                </c:pt>
                <c:pt idx="632">
                  <c:v>234</c:v>
                </c:pt>
                <c:pt idx="633">
                  <c:v>234</c:v>
                </c:pt>
                <c:pt idx="634">
                  <c:v>234</c:v>
                </c:pt>
                <c:pt idx="635">
                  <c:v>234</c:v>
                </c:pt>
                <c:pt idx="636">
                  <c:v>235</c:v>
                </c:pt>
                <c:pt idx="637">
                  <c:v>235</c:v>
                </c:pt>
                <c:pt idx="638">
                  <c:v>235</c:v>
                </c:pt>
                <c:pt idx="639">
                  <c:v>235</c:v>
                </c:pt>
                <c:pt idx="640">
                  <c:v>235</c:v>
                </c:pt>
                <c:pt idx="641">
                  <c:v>235</c:v>
                </c:pt>
                <c:pt idx="642">
                  <c:v>236</c:v>
                </c:pt>
                <c:pt idx="643">
                  <c:v>236</c:v>
                </c:pt>
                <c:pt idx="644">
                  <c:v>236</c:v>
                </c:pt>
                <c:pt idx="645">
                  <c:v>236</c:v>
                </c:pt>
                <c:pt idx="646">
                  <c:v>237</c:v>
                </c:pt>
                <c:pt idx="647">
                  <c:v>237</c:v>
                </c:pt>
                <c:pt idx="648">
                  <c:v>237</c:v>
                </c:pt>
                <c:pt idx="649">
                  <c:v>238</c:v>
                </c:pt>
                <c:pt idx="650">
                  <c:v>238</c:v>
                </c:pt>
                <c:pt idx="651">
                  <c:v>239</c:v>
                </c:pt>
                <c:pt idx="652">
                  <c:v>239</c:v>
                </c:pt>
                <c:pt idx="653">
                  <c:v>239</c:v>
                </c:pt>
                <c:pt idx="654">
                  <c:v>239</c:v>
                </c:pt>
                <c:pt idx="655">
                  <c:v>240</c:v>
                </c:pt>
                <c:pt idx="656">
                  <c:v>240</c:v>
                </c:pt>
                <c:pt idx="657">
                  <c:v>240</c:v>
                </c:pt>
                <c:pt idx="658">
                  <c:v>240</c:v>
                </c:pt>
                <c:pt idx="659">
                  <c:v>240</c:v>
                </c:pt>
                <c:pt idx="660">
                  <c:v>240</c:v>
                </c:pt>
                <c:pt idx="661">
                  <c:v>242</c:v>
                </c:pt>
                <c:pt idx="662">
                  <c:v>242</c:v>
                </c:pt>
                <c:pt idx="663">
                  <c:v>242</c:v>
                </c:pt>
                <c:pt idx="664">
                  <c:v>243</c:v>
                </c:pt>
                <c:pt idx="665">
                  <c:v>243</c:v>
                </c:pt>
                <c:pt idx="666">
                  <c:v>243</c:v>
                </c:pt>
                <c:pt idx="667">
                  <c:v>244</c:v>
                </c:pt>
                <c:pt idx="668">
                  <c:v>244</c:v>
                </c:pt>
                <c:pt idx="669">
                  <c:v>244</c:v>
                </c:pt>
                <c:pt idx="670">
                  <c:v>244</c:v>
                </c:pt>
                <c:pt idx="671">
                  <c:v>244</c:v>
                </c:pt>
                <c:pt idx="672">
                  <c:v>245</c:v>
                </c:pt>
                <c:pt idx="673">
                  <c:v>245</c:v>
                </c:pt>
                <c:pt idx="674">
                  <c:v>245</c:v>
                </c:pt>
                <c:pt idx="675">
                  <c:v>245</c:v>
                </c:pt>
                <c:pt idx="676">
                  <c:v>245</c:v>
                </c:pt>
                <c:pt idx="677">
                  <c:v>245</c:v>
                </c:pt>
                <c:pt idx="678">
                  <c:v>246</c:v>
                </c:pt>
                <c:pt idx="679">
                  <c:v>246</c:v>
                </c:pt>
                <c:pt idx="680">
                  <c:v>246</c:v>
                </c:pt>
                <c:pt idx="681">
                  <c:v>246</c:v>
                </c:pt>
                <c:pt idx="682">
                  <c:v>246</c:v>
                </c:pt>
                <c:pt idx="683">
                  <c:v>246</c:v>
                </c:pt>
                <c:pt idx="684">
                  <c:v>246</c:v>
                </c:pt>
                <c:pt idx="685">
                  <c:v>246</c:v>
                </c:pt>
                <c:pt idx="686">
                  <c:v>246</c:v>
                </c:pt>
                <c:pt idx="687">
                  <c:v>247</c:v>
                </c:pt>
                <c:pt idx="688">
                  <c:v>247</c:v>
                </c:pt>
                <c:pt idx="689">
                  <c:v>247</c:v>
                </c:pt>
                <c:pt idx="690">
                  <c:v>247</c:v>
                </c:pt>
                <c:pt idx="691">
                  <c:v>248</c:v>
                </c:pt>
                <c:pt idx="692">
                  <c:v>248</c:v>
                </c:pt>
                <c:pt idx="693">
                  <c:v>248</c:v>
                </c:pt>
                <c:pt idx="694">
                  <c:v>248</c:v>
                </c:pt>
                <c:pt idx="695">
                  <c:v>248</c:v>
                </c:pt>
                <c:pt idx="696">
                  <c:v>248</c:v>
                </c:pt>
                <c:pt idx="697">
                  <c:v>249</c:v>
                </c:pt>
                <c:pt idx="698">
                  <c:v>249</c:v>
                </c:pt>
                <c:pt idx="699">
                  <c:v>250</c:v>
                </c:pt>
                <c:pt idx="700">
                  <c:v>250</c:v>
                </c:pt>
                <c:pt idx="701">
                  <c:v>250</c:v>
                </c:pt>
                <c:pt idx="702">
                  <c:v>250</c:v>
                </c:pt>
                <c:pt idx="703">
                  <c:v>251</c:v>
                </c:pt>
                <c:pt idx="704">
                  <c:v>251</c:v>
                </c:pt>
                <c:pt idx="705">
                  <c:v>251</c:v>
                </c:pt>
                <c:pt idx="706">
                  <c:v>251</c:v>
                </c:pt>
                <c:pt idx="707">
                  <c:v>251</c:v>
                </c:pt>
                <c:pt idx="708">
                  <c:v>251</c:v>
                </c:pt>
                <c:pt idx="709">
                  <c:v>251</c:v>
                </c:pt>
                <c:pt idx="710">
                  <c:v>251</c:v>
                </c:pt>
                <c:pt idx="711">
                  <c:v>252</c:v>
                </c:pt>
                <c:pt idx="712">
                  <c:v>253</c:v>
                </c:pt>
                <c:pt idx="713">
                  <c:v>253</c:v>
                </c:pt>
                <c:pt idx="714">
                  <c:v>253</c:v>
                </c:pt>
                <c:pt idx="715">
                  <c:v>253</c:v>
                </c:pt>
                <c:pt idx="716">
                  <c:v>253</c:v>
                </c:pt>
                <c:pt idx="717">
                  <c:v>254</c:v>
                </c:pt>
                <c:pt idx="718">
                  <c:v>254</c:v>
                </c:pt>
                <c:pt idx="719">
                  <c:v>254</c:v>
                </c:pt>
                <c:pt idx="720">
                  <c:v>254</c:v>
                </c:pt>
                <c:pt idx="721">
                  <c:v>254</c:v>
                </c:pt>
                <c:pt idx="722">
                  <c:v>255</c:v>
                </c:pt>
                <c:pt idx="723">
                  <c:v>255</c:v>
                </c:pt>
                <c:pt idx="724">
                  <c:v>255</c:v>
                </c:pt>
                <c:pt idx="725">
                  <c:v>256</c:v>
                </c:pt>
                <c:pt idx="726">
                  <c:v>256</c:v>
                </c:pt>
                <c:pt idx="727">
                  <c:v>257</c:v>
                </c:pt>
                <c:pt idx="728">
                  <c:v>257</c:v>
                </c:pt>
                <c:pt idx="729">
                  <c:v>257</c:v>
                </c:pt>
                <c:pt idx="730">
                  <c:v>258</c:v>
                </c:pt>
                <c:pt idx="731">
                  <c:v>258</c:v>
                </c:pt>
                <c:pt idx="732">
                  <c:v>258</c:v>
                </c:pt>
                <c:pt idx="733">
                  <c:v>259</c:v>
                </c:pt>
                <c:pt idx="734">
                  <c:v>259</c:v>
                </c:pt>
                <c:pt idx="735">
                  <c:v>259</c:v>
                </c:pt>
                <c:pt idx="736">
                  <c:v>259</c:v>
                </c:pt>
                <c:pt idx="737">
                  <c:v>260</c:v>
                </c:pt>
                <c:pt idx="738">
                  <c:v>260</c:v>
                </c:pt>
                <c:pt idx="739">
                  <c:v>260</c:v>
                </c:pt>
                <c:pt idx="740">
                  <c:v>260</c:v>
                </c:pt>
                <c:pt idx="741">
                  <c:v>260</c:v>
                </c:pt>
                <c:pt idx="742">
                  <c:v>260</c:v>
                </c:pt>
                <c:pt idx="743">
                  <c:v>261</c:v>
                </c:pt>
                <c:pt idx="744">
                  <c:v>261</c:v>
                </c:pt>
                <c:pt idx="745">
                  <c:v>261</c:v>
                </c:pt>
                <c:pt idx="746">
                  <c:v>261</c:v>
                </c:pt>
                <c:pt idx="747">
                  <c:v>261</c:v>
                </c:pt>
                <c:pt idx="748">
                  <c:v>262</c:v>
                </c:pt>
                <c:pt idx="749">
                  <c:v>262</c:v>
                </c:pt>
                <c:pt idx="750">
                  <c:v>262</c:v>
                </c:pt>
                <c:pt idx="751">
                  <c:v>262</c:v>
                </c:pt>
                <c:pt idx="752">
                  <c:v>262</c:v>
                </c:pt>
                <c:pt idx="753">
                  <c:v>263</c:v>
                </c:pt>
                <c:pt idx="754">
                  <c:v>263</c:v>
                </c:pt>
                <c:pt idx="755">
                  <c:v>263</c:v>
                </c:pt>
                <c:pt idx="756">
                  <c:v>263</c:v>
                </c:pt>
                <c:pt idx="757">
                  <c:v>263</c:v>
                </c:pt>
                <c:pt idx="758">
                  <c:v>263</c:v>
                </c:pt>
                <c:pt idx="759">
                  <c:v>263</c:v>
                </c:pt>
                <c:pt idx="760">
                  <c:v>264</c:v>
                </c:pt>
                <c:pt idx="761">
                  <c:v>264</c:v>
                </c:pt>
                <c:pt idx="762">
                  <c:v>265</c:v>
                </c:pt>
                <c:pt idx="763">
                  <c:v>265</c:v>
                </c:pt>
                <c:pt idx="764">
                  <c:v>265</c:v>
                </c:pt>
                <c:pt idx="765">
                  <c:v>266</c:v>
                </c:pt>
                <c:pt idx="766">
                  <c:v>267</c:v>
                </c:pt>
                <c:pt idx="767">
                  <c:v>267</c:v>
                </c:pt>
                <c:pt idx="768">
                  <c:v>267</c:v>
                </c:pt>
                <c:pt idx="769">
                  <c:v>267</c:v>
                </c:pt>
                <c:pt idx="770">
                  <c:v>267</c:v>
                </c:pt>
                <c:pt idx="771">
                  <c:v>267</c:v>
                </c:pt>
                <c:pt idx="772">
                  <c:v>268</c:v>
                </c:pt>
                <c:pt idx="773">
                  <c:v>268</c:v>
                </c:pt>
                <c:pt idx="774">
                  <c:v>268</c:v>
                </c:pt>
                <c:pt idx="775">
                  <c:v>268</c:v>
                </c:pt>
                <c:pt idx="776">
                  <c:v>268</c:v>
                </c:pt>
                <c:pt idx="777">
                  <c:v>268</c:v>
                </c:pt>
                <c:pt idx="778">
                  <c:v>269</c:v>
                </c:pt>
                <c:pt idx="779">
                  <c:v>269</c:v>
                </c:pt>
                <c:pt idx="780">
                  <c:v>269</c:v>
                </c:pt>
                <c:pt idx="781">
                  <c:v>269</c:v>
                </c:pt>
                <c:pt idx="782">
                  <c:v>269</c:v>
                </c:pt>
                <c:pt idx="783">
                  <c:v>269</c:v>
                </c:pt>
                <c:pt idx="784">
                  <c:v>270</c:v>
                </c:pt>
                <c:pt idx="785">
                  <c:v>270</c:v>
                </c:pt>
                <c:pt idx="786">
                  <c:v>270</c:v>
                </c:pt>
                <c:pt idx="787">
                  <c:v>270</c:v>
                </c:pt>
                <c:pt idx="788">
                  <c:v>270</c:v>
                </c:pt>
                <c:pt idx="789">
                  <c:v>270</c:v>
                </c:pt>
                <c:pt idx="790">
                  <c:v>270</c:v>
                </c:pt>
                <c:pt idx="791">
                  <c:v>270</c:v>
                </c:pt>
                <c:pt idx="792">
                  <c:v>270</c:v>
                </c:pt>
                <c:pt idx="793">
                  <c:v>271</c:v>
                </c:pt>
                <c:pt idx="794">
                  <c:v>271</c:v>
                </c:pt>
                <c:pt idx="795">
                  <c:v>271</c:v>
                </c:pt>
                <c:pt idx="796">
                  <c:v>271</c:v>
                </c:pt>
                <c:pt idx="797">
                  <c:v>272</c:v>
                </c:pt>
                <c:pt idx="798">
                  <c:v>272</c:v>
                </c:pt>
                <c:pt idx="799">
                  <c:v>272</c:v>
                </c:pt>
                <c:pt idx="800">
                  <c:v>272</c:v>
                </c:pt>
                <c:pt idx="801">
                  <c:v>272</c:v>
                </c:pt>
                <c:pt idx="802">
                  <c:v>273</c:v>
                </c:pt>
                <c:pt idx="803">
                  <c:v>273</c:v>
                </c:pt>
                <c:pt idx="804">
                  <c:v>273</c:v>
                </c:pt>
                <c:pt idx="805">
                  <c:v>273</c:v>
                </c:pt>
                <c:pt idx="806">
                  <c:v>274</c:v>
                </c:pt>
                <c:pt idx="807">
                  <c:v>274</c:v>
                </c:pt>
                <c:pt idx="808">
                  <c:v>274</c:v>
                </c:pt>
                <c:pt idx="809">
                  <c:v>274</c:v>
                </c:pt>
                <c:pt idx="810">
                  <c:v>275</c:v>
                </c:pt>
                <c:pt idx="811">
                  <c:v>275</c:v>
                </c:pt>
                <c:pt idx="812">
                  <c:v>276</c:v>
                </c:pt>
                <c:pt idx="813">
                  <c:v>276</c:v>
                </c:pt>
                <c:pt idx="814">
                  <c:v>276</c:v>
                </c:pt>
                <c:pt idx="815">
                  <c:v>277</c:v>
                </c:pt>
                <c:pt idx="816">
                  <c:v>277</c:v>
                </c:pt>
                <c:pt idx="817">
                  <c:v>277</c:v>
                </c:pt>
                <c:pt idx="818">
                  <c:v>277</c:v>
                </c:pt>
                <c:pt idx="819">
                  <c:v>277</c:v>
                </c:pt>
                <c:pt idx="820">
                  <c:v>277</c:v>
                </c:pt>
                <c:pt idx="821">
                  <c:v>277</c:v>
                </c:pt>
                <c:pt idx="822">
                  <c:v>277</c:v>
                </c:pt>
                <c:pt idx="823">
                  <c:v>277</c:v>
                </c:pt>
                <c:pt idx="824">
                  <c:v>278</c:v>
                </c:pt>
                <c:pt idx="825">
                  <c:v>278</c:v>
                </c:pt>
                <c:pt idx="826">
                  <c:v>278</c:v>
                </c:pt>
                <c:pt idx="827">
                  <c:v>278</c:v>
                </c:pt>
                <c:pt idx="828">
                  <c:v>278</c:v>
                </c:pt>
                <c:pt idx="829">
                  <c:v>279</c:v>
                </c:pt>
                <c:pt idx="830">
                  <c:v>279</c:v>
                </c:pt>
                <c:pt idx="831">
                  <c:v>279</c:v>
                </c:pt>
                <c:pt idx="832">
                  <c:v>279</c:v>
                </c:pt>
                <c:pt idx="833">
                  <c:v>279</c:v>
                </c:pt>
                <c:pt idx="834">
                  <c:v>279</c:v>
                </c:pt>
                <c:pt idx="835">
                  <c:v>280</c:v>
                </c:pt>
                <c:pt idx="836">
                  <c:v>280</c:v>
                </c:pt>
                <c:pt idx="837">
                  <c:v>280</c:v>
                </c:pt>
                <c:pt idx="838">
                  <c:v>280</c:v>
                </c:pt>
                <c:pt idx="839">
                  <c:v>280</c:v>
                </c:pt>
                <c:pt idx="840">
                  <c:v>280</c:v>
                </c:pt>
                <c:pt idx="841">
                  <c:v>280</c:v>
                </c:pt>
                <c:pt idx="842">
                  <c:v>280</c:v>
                </c:pt>
                <c:pt idx="843">
                  <c:v>281</c:v>
                </c:pt>
                <c:pt idx="844">
                  <c:v>281</c:v>
                </c:pt>
                <c:pt idx="845">
                  <c:v>281</c:v>
                </c:pt>
                <c:pt idx="846">
                  <c:v>281</c:v>
                </c:pt>
                <c:pt idx="847">
                  <c:v>281</c:v>
                </c:pt>
                <c:pt idx="848">
                  <c:v>282</c:v>
                </c:pt>
                <c:pt idx="849">
                  <c:v>282</c:v>
                </c:pt>
                <c:pt idx="850">
                  <c:v>282</c:v>
                </c:pt>
                <c:pt idx="851">
                  <c:v>282</c:v>
                </c:pt>
                <c:pt idx="852">
                  <c:v>283</c:v>
                </c:pt>
                <c:pt idx="853">
                  <c:v>284</c:v>
                </c:pt>
                <c:pt idx="854">
                  <c:v>284</c:v>
                </c:pt>
                <c:pt idx="855">
                  <c:v>284</c:v>
                </c:pt>
                <c:pt idx="856">
                  <c:v>284</c:v>
                </c:pt>
                <c:pt idx="857">
                  <c:v>285</c:v>
                </c:pt>
                <c:pt idx="858">
                  <c:v>285</c:v>
                </c:pt>
                <c:pt idx="859">
                  <c:v>285</c:v>
                </c:pt>
                <c:pt idx="860">
                  <c:v>285</c:v>
                </c:pt>
                <c:pt idx="861">
                  <c:v>285</c:v>
                </c:pt>
                <c:pt idx="862">
                  <c:v>285</c:v>
                </c:pt>
                <c:pt idx="863">
                  <c:v>285</c:v>
                </c:pt>
                <c:pt idx="864">
                  <c:v>285</c:v>
                </c:pt>
                <c:pt idx="865">
                  <c:v>285</c:v>
                </c:pt>
                <c:pt idx="866">
                  <c:v>286</c:v>
                </c:pt>
                <c:pt idx="867">
                  <c:v>286</c:v>
                </c:pt>
                <c:pt idx="868">
                  <c:v>286</c:v>
                </c:pt>
                <c:pt idx="869">
                  <c:v>287</c:v>
                </c:pt>
                <c:pt idx="870">
                  <c:v>287</c:v>
                </c:pt>
                <c:pt idx="871">
                  <c:v>288</c:v>
                </c:pt>
                <c:pt idx="872">
                  <c:v>288</c:v>
                </c:pt>
                <c:pt idx="873">
                  <c:v>288</c:v>
                </c:pt>
                <c:pt idx="874">
                  <c:v>288</c:v>
                </c:pt>
                <c:pt idx="875">
                  <c:v>288</c:v>
                </c:pt>
                <c:pt idx="876">
                  <c:v>289</c:v>
                </c:pt>
                <c:pt idx="877">
                  <c:v>289</c:v>
                </c:pt>
                <c:pt idx="878">
                  <c:v>289</c:v>
                </c:pt>
                <c:pt idx="879">
                  <c:v>289</c:v>
                </c:pt>
                <c:pt idx="880">
                  <c:v>289</c:v>
                </c:pt>
                <c:pt idx="881">
                  <c:v>289</c:v>
                </c:pt>
                <c:pt idx="882">
                  <c:v>289</c:v>
                </c:pt>
                <c:pt idx="883">
                  <c:v>289</c:v>
                </c:pt>
                <c:pt idx="884">
                  <c:v>289</c:v>
                </c:pt>
                <c:pt idx="885">
                  <c:v>290</c:v>
                </c:pt>
                <c:pt idx="886">
                  <c:v>290</c:v>
                </c:pt>
                <c:pt idx="887">
                  <c:v>290</c:v>
                </c:pt>
                <c:pt idx="888">
                  <c:v>290</c:v>
                </c:pt>
                <c:pt idx="889">
                  <c:v>291</c:v>
                </c:pt>
                <c:pt idx="890">
                  <c:v>291</c:v>
                </c:pt>
                <c:pt idx="891">
                  <c:v>291</c:v>
                </c:pt>
                <c:pt idx="892">
                  <c:v>291</c:v>
                </c:pt>
                <c:pt idx="893">
                  <c:v>291</c:v>
                </c:pt>
                <c:pt idx="894">
                  <c:v>292</c:v>
                </c:pt>
                <c:pt idx="895">
                  <c:v>292</c:v>
                </c:pt>
                <c:pt idx="896">
                  <c:v>292</c:v>
                </c:pt>
                <c:pt idx="897">
                  <c:v>292</c:v>
                </c:pt>
                <c:pt idx="898">
                  <c:v>292</c:v>
                </c:pt>
                <c:pt idx="899">
                  <c:v>292</c:v>
                </c:pt>
                <c:pt idx="900">
                  <c:v>292</c:v>
                </c:pt>
                <c:pt idx="901">
                  <c:v>292</c:v>
                </c:pt>
                <c:pt idx="902">
                  <c:v>292</c:v>
                </c:pt>
                <c:pt idx="903">
                  <c:v>293</c:v>
                </c:pt>
                <c:pt idx="904">
                  <c:v>293</c:v>
                </c:pt>
                <c:pt idx="905">
                  <c:v>293</c:v>
                </c:pt>
                <c:pt idx="906">
                  <c:v>293</c:v>
                </c:pt>
                <c:pt idx="907">
                  <c:v>293</c:v>
                </c:pt>
                <c:pt idx="908">
                  <c:v>293</c:v>
                </c:pt>
                <c:pt idx="909">
                  <c:v>294</c:v>
                </c:pt>
                <c:pt idx="910">
                  <c:v>294</c:v>
                </c:pt>
                <c:pt idx="911">
                  <c:v>295</c:v>
                </c:pt>
                <c:pt idx="912">
                  <c:v>295</c:v>
                </c:pt>
                <c:pt idx="913">
                  <c:v>295</c:v>
                </c:pt>
                <c:pt idx="914">
                  <c:v>296</c:v>
                </c:pt>
                <c:pt idx="915">
                  <c:v>296</c:v>
                </c:pt>
                <c:pt idx="916">
                  <c:v>296</c:v>
                </c:pt>
                <c:pt idx="917">
                  <c:v>296</c:v>
                </c:pt>
                <c:pt idx="918">
                  <c:v>296</c:v>
                </c:pt>
                <c:pt idx="919">
                  <c:v>296</c:v>
                </c:pt>
                <c:pt idx="920">
                  <c:v>297</c:v>
                </c:pt>
                <c:pt idx="921">
                  <c:v>297</c:v>
                </c:pt>
                <c:pt idx="922">
                  <c:v>298</c:v>
                </c:pt>
                <c:pt idx="923">
                  <c:v>298</c:v>
                </c:pt>
                <c:pt idx="924">
                  <c:v>298</c:v>
                </c:pt>
                <c:pt idx="925">
                  <c:v>298</c:v>
                </c:pt>
                <c:pt idx="926">
                  <c:v>299</c:v>
                </c:pt>
                <c:pt idx="927">
                  <c:v>299</c:v>
                </c:pt>
                <c:pt idx="928">
                  <c:v>299</c:v>
                </c:pt>
                <c:pt idx="929">
                  <c:v>299</c:v>
                </c:pt>
                <c:pt idx="930">
                  <c:v>299</c:v>
                </c:pt>
                <c:pt idx="931">
                  <c:v>300</c:v>
                </c:pt>
                <c:pt idx="932">
                  <c:v>300</c:v>
                </c:pt>
                <c:pt idx="933">
                  <c:v>301</c:v>
                </c:pt>
                <c:pt idx="934">
                  <c:v>301</c:v>
                </c:pt>
                <c:pt idx="935">
                  <c:v>301</c:v>
                </c:pt>
                <c:pt idx="936">
                  <c:v>301</c:v>
                </c:pt>
                <c:pt idx="937">
                  <c:v>301</c:v>
                </c:pt>
                <c:pt idx="938">
                  <c:v>301</c:v>
                </c:pt>
                <c:pt idx="939">
                  <c:v>302</c:v>
                </c:pt>
                <c:pt idx="940">
                  <c:v>302</c:v>
                </c:pt>
                <c:pt idx="941">
                  <c:v>302</c:v>
                </c:pt>
                <c:pt idx="942">
                  <c:v>303</c:v>
                </c:pt>
                <c:pt idx="943">
                  <c:v>303</c:v>
                </c:pt>
                <c:pt idx="944">
                  <c:v>303</c:v>
                </c:pt>
                <c:pt idx="945">
                  <c:v>303</c:v>
                </c:pt>
                <c:pt idx="946">
                  <c:v>303</c:v>
                </c:pt>
                <c:pt idx="947">
                  <c:v>304</c:v>
                </c:pt>
                <c:pt idx="948">
                  <c:v>304</c:v>
                </c:pt>
                <c:pt idx="949">
                  <c:v>304</c:v>
                </c:pt>
                <c:pt idx="950">
                  <c:v>304</c:v>
                </c:pt>
                <c:pt idx="951">
                  <c:v>304</c:v>
                </c:pt>
                <c:pt idx="952">
                  <c:v>304</c:v>
                </c:pt>
                <c:pt idx="953">
                  <c:v>304</c:v>
                </c:pt>
                <c:pt idx="954">
                  <c:v>304</c:v>
                </c:pt>
                <c:pt idx="955">
                  <c:v>304</c:v>
                </c:pt>
                <c:pt idx="956">
                  <c:v>305</c:v>
                </c:pt>
                <c:pt idx="957">
                  <c:v>305</c:v>
                </c:pt>
                <c:pt idx="958">
                  <c:v>305</c:v>
                </c:pt>
                <c:pt idx="959">
                  <c:v>306</c:v>
                </c:pt>
                <c:pt idx="960">
                  <c:v>306</c:v>
                </c:pt>
                <c:pt idx="961">
                  <c:v>306</c:v>
                </c:pt>
                <c:pt idx="962">
                  <c:v>307</c:v>
                </c:pt>
                <c:pt idx="963">
                  <c:v>307</c:v>
                </c:pt>
                <c:pt idx="964">
                  <c:v>307</c:v>
                </c:pt>
                <c:pt idx="965">
                  <c:v>308</c:v>
                </c:pt>
                <c:pt idx="966">
                  <c:v>308</c:v>
                </c:pt>
                <c:pt idx="967">
                  <c:v>308</c:v>
                </c:pt>
                <c:pt idx="968">
                  <c:v>308</c:v>
                </c:pt>
                <c:pt idx="969">
                  <c:v>308</c:v>
                </c:pt>
                <c:pt idx="970">
                  <c:v>309</c:v>
                </c:pt>
                <c:pt idx="971">
                  <c:v>310</c:v>
                </c:pt>
                <c:pt idx="972">
                  <c:v>310</c:v>
                </c:pt>
                <c:pt idx="973">
                  <c:v>312</c:v>
                </c:pt>
                <c:pt idx="974">
                  <c:v>312</c:v>
                </c:pt>
                <c:pt idx="975">
                  <c:v>313</c:v>
                </c:pt>
                <c:pt idx="976">
                  <c:v>313</c:v>
                </c:pt>
                <c:pt idx="977">
                  <c:v>314</c:v>
                </c:pt>
                <c:pt idx="978">
                  <c:v>314</c:v>
                </c:pt>
                <c:pt idx="979">
                  <c:v>315</c:v>
                </c:pt>
                <c:pt idx="980">
                  <c:v>315</c:v>
                </c:pt>
                <c:pt idx="981">
                  <c:v>317</c:v>
                </c:pt>
                <c:pt idx="982">
                  <c:v>317</c:v>
                </c:pt>
                <c:pt idx="983">
                  <c:v>317</c:v>
                </c:pt>
                <c:pt idx="984">
                  <c:v>318</c:v>
                </c:pt>
                <c:pt idx="985">
                  <c:v>318</c:v>
                </c:pt>
                <c:pt idx="986">
                  <c:v>318</c:v>
                </c:pt>
                <c:pt idx="987">
                  <c:v>319</c:v>
                </c:pt>
                <c:pt idx="988">
                  <c:v>320</c:v>
                </c:pt>
                <c:pt idx="989">
                  <c:v>320</c:v>
                </c:pt>
                <c:pt idx="990">
                  <c:v>320</c:v>
                </c:pt>
                <c:pt idx="991">
                  <c:v>321</c:v>
                </c:pt>
                <c:pt idx="992">
                  <c:v>322</c:v>
                </c:pt>
                <c:pt idx="993">
                  <c:v>324</c:v>
                </c:pt>
                <c:pt idx="994">
                  <c:v>325</c:v>
                </c:pt>
                <c:pt idx="995">
                  <c:v>325</c:v>
                </c:pt>
                <c:pt idx="996">
                  <c:v>328</c:v>
                </c:pt>
                <c:pt idx="997">
                  <c:v>329</c:v>
                </c:pt>
                <c:pt idx="998">
                  <c:v>330</c:v>
                </c:pt>
                <c:pt idx="999">
                  <c:v>330</c:v>
                </c:pt>
              </c:numCache>
            </c:numRef>
          </c:xVal>
          <c:yVal>
            <c:numRef>
              <c:f>'110'!$C$2:$C$1003</c:f>
              <c:numCache>
                <c:formatCode>General</c:formatCode>
                <c:ptCount val="100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0.92473118279569799</c:v>
                </c:pt>
                <c:pt idx="19">
                  <c:v>0.90651558073654304</c:v>
                </c:pt>
                <c:pt idx="20">
                  <c:v>0.92643051771117102</c:v>
                </c:pt>
                <c:pt idx="21">
                  <c:v>0.91825613079018997</c:v>
                </c:pt>
                <c:pt idx="22">
                  <c:v>0.91598915989159801</c:v>
                </c:pt>
                <c:pt idx="23">
                  <c:v>0.91836734693877498</c:v>
                </c:pt>
                <c:pt idx="24">
                  <c:v>0.92727272727272703</c:v>
                </c:pt>
                <c:pt idx="25">
                  <c:v>0.905555555555555</c:v>
                </c:pt>
                <c:pt idx="26">
                  <c:v>0.90410958904109495</c:v>
                </c:pt>
                <c:pt idx="27">
                  <c:v>0.91292875989445899</c:v>
                </c:pt>
                <c:pt idx="28">
                  <c:v>0.88450704225352095</c:v>
                </c:pt>
                <c:pt idx="29">
                  <c:v>0.93859649122806998</c:v>
                </c:pt>
                <c:pt idx="30">
                  <c:v>0.93016759776536295</c:v>
                </c:pt>
                <c:pt idx="31">
                  <c:v>0.91412742382271395</c:v>
                </c:pt>
                <c:pt idx="32">
                  <c:v>0.91436464088397795</c:v>
                </c:pt>
                <c:pt idx="33">
                  <c:v>0.90304709141274198</c:v>
                </c:pt>
                <c:pt idx="34">
                  <c:v>0.90217391304347805</c:v>
                </c:pt>
                <c:pt idx="35">
                  <c:v>0.91506849315068495</c:v>
                </c:pt>
                <c:pt idx="36">
                  <c:v>0.89385474860335101</c:v>
                </c:pt>
                <c:pt idx="37">
                  <c:v>0.91184573002754798</c:v>
                </c:pt>
                <c:pt idx="38">
                  <c:v>0.80055401662049797</c:v>
                </c:pt>
                <c:pt idx="39">
                  <c:v>0.84419263456090599</c:v>
                </c:pt>
                <c:pt idx="40">
                  <c:v>0.80289855072463701</c:v>
                </c:pt>
                <c:pt idx="41">
                  <c:v>0.84281842818428099</c:v>
                </c:pt>
                <c:pt idx="42">
                  <c:v>0.80802292263610298</c:v>
                </c:pt>
                <c:pt idx="43">
                  <c:v>0.81512605042016795</c:v>
                </c:pt>
                <c:pt idx="44">
                  <c:v>0.81609195402298795</c:v>
                </c:pt>
                <c:pt idx="45">
                  <c:v>0.84571428571428497</c:v>
                </c:pt>
                <c:pt idx="46">
                  <c:v>0.84180790960451901</c:v>
                </c:pt>
                <c:pt idx="47">
                  <c:v>0.81571815718157104</c:v>
                </c:pt>
                <c:pt idx="48">
                  <c:v>0.80174927113702599</c:v>
                </c:pt>
                <c:pt idx="49">
                  <c:v>0.84302325581395299</c:v>
                </c:pt>
                <c:pt idx="50">
                  <c:v>0.83333333333333304</c:v>
                </c:pt>
                <c:pt idx="51">
                  <c:v>0.82644628099173501</c:v>
                </c:pt>
                <c:pt idx="52">
                  <c:v>0.83431952662721898</c:v>
                </c:pt>
                <c:pt idx="53">
                  <c:v>0.82655826558265499</c:v>
                </c:pt>
                <c:pt idx="54">
                  <c:v>0.78212290502793202</c:v>
                </c:pt>
                <c:pt idx="55">
                  <c:v>0.76619718309859097</c:v>
                </c:pt>
                <c:pt idx="56">
                  <c:v>0.78125</c:v>
                </c:pt>
                <c:pt idx="57">
                  <c:v>0.76261127596439104</c:v>
                </c:pt>
                <c:pt idx="58">
                  <c:v>0.74328358208955203</c:v>
                </c:pt>
                <c:pt idx="59">
                  <c:v>0.75872093023255804</c:v>
                </c:pt>
                <c:pt idx="60">
                  <c:v>0.76750700280112005</c:v>
                </c:pt>
                <c:pt idx="61">
                  <c:v>0.77192982456140302</c:v>
                </c:pt>
                <c:pt idx="62">
                  <c:v>0.76136363636363602</c:v>
                </c:pt>
                <c:pt idx="63">
                  <c:v>0.81449275362318796</c:v>
                </c:pt>
                <c:pt idx="64">
                  <c:v>0.80555555555555503</c:v>
                </c:pt>
                <c:pt idx="65">
                  <c:v>0.73756906077347995</c:v>
                </c:pt>
                <c:pt idx="66">
                  <c:v>0.74301675977653603</c:v>
                </c:pt>
                <c:pt idx="67">
                  <c:v>0.74229691876750703</c:v>
                </c:pt>
                <c:pt idx="68">
                  <c:v>0.75698324022346297</c:v>
                </c:pt>
                <c:pt idx="69">
                  <c:v>0.73937677053824302</c:v>
                </c:pt>
                <c:pt idx="70">
                  <c:v>0.73065902578796504</c:v>
                </c:pt>
                <c:pt idx="71">
                  <c:v>0.699438202247191</c:v>
                </c:pt>
                <c:pt idx="72">
                  <c:v>0.74</c:v>
                </c:pt>
                <c:pt idx="73">
                  <c:v>0.77077363896848095</c:v>
                </c:pt>
                <c:pt idx="74">
                  <c:v>0.72957746478873198</c:v>
                </c:pt>
                <c:pt idx="75">
                  <c:v>0.72067039106145203</c:v>
                </c:pt>
                <c:pt idx="76">
                  <c:v>0.71511627906976705</c:v>
                </c:pt>
                <c:pt idx="77">
                  <c:v>0.73712737127371197</c:v>
                </c:pt>
                <c:pt idx="78">
                  <c:v>0.73033707865168496</c:v>
                </c:pt>
                <c:pt idx="79">
                  <c:v>0.71348314606741503</c:v>
                </c:pt>
                <c:pt idx="80">
                  <c:v>0.70370370370370305</c:v>
                </c:pt>
                <c:pt idx="81">
                  <c:v>0.708683473389355</c:v>
                </c:pt>
                <c:pt idx="82">
                  <c:v>0.700831024930747</c:v>
                </c:pt>
                <c:pt idx="83">
                  <c:v>0.71060171919770698</c:v>
                </c:pt>
                <c:pt idx="84">
                  <c:v>0.67236467236467201</c:v>
                </c:pt>
                <c:pt idx="85">
                  <c:v>0.67042253521126705</c:v>
                </c:pt>
                <c:pt idx="86">
                  <c:v>0.69273743016759703</c:v>
                </c:pt>
                <c:pt idx="87">
                  <c:v>0.72222222222222199</c:v>
                </c:pt>
                <c:pt idx="88">
                  <c:v>0.72237960339943297</c:v>
                </c:pt>
                <c:pt idx="89">
                  <c:v>0.67134831460674105</c:v>
                </c:pt>
                <c:pt idx="90">
                  <c:v>0.67435158501440895</c:v>
                </c:pt>
                <c:pt idx="91">
                  <c:v>0.731343283582089</c:v>
                </c:pt>
                <c:pt idx="92">
                  <c:v>0.700831024930747</c:v>
                </c:pt>
                <c:pt idx="93">
                  <c:v>0.73184357541899403</c:v>
                </c:pt>
                <c:pt idx="94">
                  <c:v>0.67204301075268802</c:v>
                </c:pt>
                <c:pt idx="95">
                  <c:v>0.640350877192982</c:v>
                </c:pt>
                <c:pt idx="96">
                  <c:v>0.70231213872832299</c:v>
                </c:pt>
                <c:pt idx="97">
                  <c:v>0.67486338797814205</c:v>
                </c:pt>
                <c:pt idx="98">
                  <c:v>0.646198830409356</c:v>
                </c:pt>
                <c:pt idx="99">
                  <c:v>0.66189111747851004</c:v>
                </c:pt>
                <c:pt idx="100">
                  <c:v>0.62535211267605595</c:v>
                </c:pt>
                <c:pt idx="101">
                  <c:v>0.62972972972972896</c:v>
                </c:pt>
                <c:pt idx="102">
                  <c:v>0.64739884393063496</c:v>
                </c:pt>
                <c:pt idx="103">
                  <c:v>0.625714285714285</c:v>
                </c:pt>
                <c:pt idx="104">
                  <c:v>0.64525139664804398</c:v>
                </c:pt>
                <c:pt idx="105">
                  <c:v>0.66577540106951805</c:v>
                </c:pt>
                <c:pt idx="106">
                  <c:v>0.63661202185792298</c:v>
                </c:pt>
                <c:pt idx="107">
                  <c:v>0.60504201680672198</c:v>
                </c:pt>
                <c:pt idx="108">
                  <c:v>0.60714285714285698</c:v>
                </c:pt>
                <c:pt idx="109">
                  <c:v>0.63835616438356102</c:v>
                </c:pt>
                <c:pt idx="110">
                  <c:v>0.64420485175202102</c:v>
                </c:pt>
                <c:pt idx="111">
                  <c:v>0.59943181818181801</c:v>
                </c:pt>
                <c:pt idx="112">
                  <c:v>0.64265927977839299</c:v>
                </c:pt>
                <c:pt idx="113">
                  <c:v>0.62603878116343403</c:v>
                </c:pt>
                <c:pt idx="114">
                  <c:v>0.58160237388724001</c:v>
                </c:pt>
                <c:pt idx="115">
                  <c:v>0.61878453038673997</c:v>
                </c:pt>
                <c:pt idx="116">
                  <c:v>0.55246913580246904</c:v>
                </c:pt>
                <c:pt idx="117">
                  <c:v>0.615803814713896</c:v>
                </c:pt>
                <c:pt idx="118">
                  <c:v>0.63186813186813096</c:v>
                </c:pt>
                <c:pt idx="119">
                  <c:v>0.55955678670360098</c:v>
                </c:pt>
                <c:pt idx="120">
                  <c:v>0.57746478873239404</c:v>
                </c:pt>
                <c:pt idx="121">
                  <c:v>0.57184750733137801</c:v>
                </c:pt>
                <c:pt idx="122">
                  <c:v>0.56955380577427805</c:v>
                </c:pt>
                <c:pt idx="123">
                  <c:v>0.53501400560223999</c:v>
                </c:pt>
                <c:pt idx="124">
                  <c:v>0.55769230769230704</c:v>
                </c:pt>
                <c:pt idx="125">
                  <c:v>0.64124293785310704</c:v>
                </c:pt>
                <c:pt idx="126">
                  <c:v>0.6</c:v>
                </c:pt>
                <c:pt idx="127">
                  <c:v>0.59668508287292799</c:v>
                </c:pt>
                <c:pt idx="128">
                  <c:v>0.55742296918767498</c:v>
                </c:pt>
                <c:pt idx="129">
                  <c:v>0.59945504087193402</c:v>
                </c:pt>
                <c:pt idx="130">
                  <c:v>0.55464480874316902</c:v>
                </c:pt>
                <c:pt idx="131">
                  <c:v>0.58038147138964502</c:v>
                </c:pt>
                <c:pt idx="132">
                  <c:v>0.53295128939827996</c:v>
                </c:pt>
                <c:pt idx="133">
                  <c:v>0.58611111111111103</c:v>
                </c:pt>
                <c:pt idx="134">
                  <c:v>0.504201680672268</c:v>
                </c:pt>
                <c:pt idx="135">
                  <c:v>0.55524079320113295</c:v>
                </c:pt>
                <c:pt idx="136">
                  <c:v>0.528023598820059</c:v>
                </c:pt>
                <c:pt idx="137">
                  <c:v>0.58235294117646996</c:v>
                </c:pt>
                <c:pt idx="138">
                  <c:v>0.57865168539325795</c:v>
                </c:pt>
                <c:pt idx="139">
                  <c:v>0.52</c:v>
                </c:pt>
                <c:pt idx="140">
                  <c:v>0.51156069364161805</c:v>
                </c:pt>
                <c:pt idx="141">
                  <c:v>0.54293628808864203</c:v>
                </c:pt>
                <c:pt idx="142">
                  <c:v>0.5</c:v>
                </c:pt>
                <c:pt idx="143">
                  <c:v>0.59142857142857097</c:v>
                </c:pt>
                <c:pt idx="144">
                  <c:v>0.55405405405405395</c:v>
                </c:pt>
                <c:pt idx="145">
                  <c:v>0.49295774647887303</c:v>
                </c:pt>
                <c:pt idx="146">
                  <c:v>0.53314917127071804</c:v>
                </c:pt>
                <c:pt idx="147">
                  <c:v>0.55084745762711795</c:v>
                </c:pt>
                <c:pt idx="148">
                  <c:v>0.52222222222222203</c:v>
                </c:pt>
                <c:pt idx="149">
                  <c:v>0.52924791086350897</c:v>
                </c:pt>
                <c:pt idx="150">
                  <c:v>0.54178674351584999</c:v>
                </c:pt>
                <c:pt idx="151">
                  <c:v>0.54246575342465697</c:v>
                </c:pt>
                <c:pt idx="152">
                  <c:v>0.46306818181818099</c:v>
                </c:pt>
                <c:pt idx="153">
                  <c:v>0.50137741046831896</c:v>
                </c:pt>
                <c:pt idx="154">
                  <c:v>0.48773841961852799</c:v>
                </c:pt>
                <c:pt idx="155">
                  <c:v>0.52924791086350897</c:v>
                </c:pt>
                <c:pt idx="156">
                  <c:v>0.477211796246648</c:v>
                </c:pt>
                <c:pt idx="157">
                  <c:v>0.51800554016620504</c:v>
                </c:pt>
                <c:pt idx="158">
                  <c:v>0.509695290858725</c:v>
                </c:pt>
                <c:pt idx="159">
                  <c:v>0.472779369627507</c:v>
                </c:pt>
                <c:pt idx="160">
                  <c:v>0.49086161879895501</c:v>
                </c:pt>
                <c:pt idx="161">
                  <c:v>0.49861495844875298</c:v>
                </c:pt>
                <c:pt idx="162">
                  <c:v>0.52459016393442603</c:v>
                </c:pt>
                <c:pt idx="163">
                  <c:v>0.47580645161290303</c:v>
                </c:pt>
                <c:pt idx="164">
                  <c:v>0.49157303370786498</c:v>
                </c:pt>
                <c:pt idx="165">
                  <c:v>0.46629213483145998</c:v>
                </c:pt>
                <c:pt idx="166">
                  <c:v>0.48314606741573002</c:v>
                </c:pt>
                <c:pt idx="167">
                  <c:v>0.45689655172413701</c:v>
                </c:pt>
                <c:pt idx="168">
                  <c:v>0.46910112359550499</c:v>
                </c:pt>
                <c:pt idx="169">
                  <c:v>0.47632311977715802</c:v>
                </c:pt>
                <c:pt idx="170">
                  <c:v>0.44736842105263103</c:v>
                </c:pt>
                <c:pt idx="171">
                  <c:v>0.45272206303724899</c:v>
                </c:pt>
                <c:pt idx="172">
                  <c:v>0.48179271708683402</c:v>
                </c:pt>
                <c:pt idx="173">
                  <c:v>0.55219780219780201</c:v>
                </c:pt>
                <c:pt idx="174">
                  <c:v>0.45738636363636298</c:v>
                </c:pt>
                <c:pt idx="175">
                  <c:v>0.490463215258855</c:v>
                </c:pt>
                <c:pt idx="176">
                  <c:v>0.42296918767507002</c:v>
                </c:pt>
                <c:pt idx="177">
                  <c:v>0.46518105849582098</c:v>
                </c:pt>
                <c:pt idx="178">
                  <c:v>0.46176470588235202</c:v>
                </c:pt>
                <c:pt idx="179">
                  <c:v>0.45938375350139998</c:v>
                </c:pt>
                <c:pt idx="180">
                  <c:v>0.46551724137931</c:v>
                </c:pt>
                <c:pt idx="181">
                  <c:v>0.46341463414634099</c:v>
                </c:pt>
                <c:pt idx="182">
                  <c:v>0.462643678160919</c:v>
                </c:pt>
                <c:pt idx="183">
                  <c:v>0.45329670329670302</c:v>
                </c:pt>
                <c:pt idx="184">
                  <c:v>0.43502824858757</c:v>
                </c:pt>
                <c:pt idx="185">
                  <c:v>0.433242506811989</c:v>
                </c:pt>
                <c:pt idx="186">
                  <c:v>0.451977401129943</c:v>
                </c:pt>
                <c:pt idx="187">
                  <c:v>0.444126074498567</c:v>
                </c:pt>
                <c:pt idx="188">
                  <c:v>0.40178571428571402</c:v>
                </c:pt>
                <c:pt idx="189">
                  <c:v>0.41764705882352898</c:v>
                </c:pt>
                <c:pt idx="190">
                  <c:v>0.44475138121546898</c:v>
                </c:pt>
                <c:pt idx="191">
                  <c:v>0.4375</c:v>
                </c:pt>
                <c:pt idx="192">
                  <c:v>0.49193548387096703</c:v>
                </c:pt>
                <c:pt idx="193">
                  <c:v>0.45152354570637099</c:v>
                </c:pt>
                <c:pt idx="194">
                  <c:v>0.43916913946587499</c:v>
                </c:pt>
                <c:pt idx="195">
                  <c:v>0.391184573002754</c:v>
                </c:pt>
                <c:pt idx="196">
                  <c:v>0.44380403458213202</c:v>
                </c:pt>
                <c:pt idx="197">
                  <c:v>0.39488636363636298</c:v>
                </c:pt>
                <c:pt idx="198">
                  <c:v>0.37431693989071002</c:v>
                </c:pt>
                <c:pt idx="199">
                  <c:v>0.39779005524861799</c:v>
                </c:pt>
                <c:pt idx="200">
                  <c:v>0.42178770949720601</c:v>
                </c:pt>
                <c:pt idx="201">
                  <c:v>0.34285714285714203</c:v>
                </c:pt>
                <c:pt idx="202">
                  <c:v>0.36285714285714199</c:v>
                </c:pt>
                <c:pt idx="203">
                  <c:v>0.39130434782608697</c:v>
                </c:pt>
                <c:pt idx="204">
                  <c:v>0.44192634560906502</c:v>
                </c:pt>
                <c:pt idx="205">
                  <c:v>0.376404494382022</c:v>
                </c:pt>
                <c:pt idx="206">
                  <c:v>0.42899408284023599</c:v>
                </c:pt>
                <c:pt idx="207">
                  <c:v>0.41265060240963802</c:v>
                </c:pt>
                <c:pt idx="208">
                  <c:v>0.43539325842696602</c:v>
                </c:pt>
                <c:pt idx="209">
                  <c:v>0.40677966101694901</c:v>
                </c:pt>
                <c:pt idx="210">
                  <c:v>0.39335180055401597</c:v>
                </c:pt>
                <c:pt idx="211">
                  <c:v>0.39722222222222198</c:v>
                </c:pt>
                <c:pt idx="212">
                  <c:v>0.42663043478260798</c:v>
                </c:pt>
                <c:pt idx="213">
                  <c:v>0.39420289855072399</c:v>
                </c:pt>
                <c:pt idx="214">
                  <c:v>0.39884393063583801</c:v>
                </c:pt>
                <c:pt idx="215">
                  <c:v>0.41228070175438503</c:v>
                </c:pt>
                <c:pt idx="216">
                  <c:v>0.37853107344632703</c:v>
                </c:pt>
                <c:pt idx="217">
                  <c:v>0.39589442815249198</c:v>
                </c:pt>
                <c:pt idx="218">
                  <c:v>0.370473537604456</c:v>
                </c:pt>
                <c:pt idx="219">
                  <c:v>0.39830508474576198</c:v>
                </c:pt>
                <c:pt idx="220">
                  <c:v>0.37190082644628097</c:v>
                </c:pt>
                <c:pt idx="221">
                  <c:v>0.35376044568245102</c:v>
                </c:pt>
                <c:pt idx="222">
                  <c:v>0.36413043478260798</c:v>
                </c:pt>
                <c:pt idx="223">
                  <c:v>0.33522727272727199</c:v>
                </c:pt>
                <c:pt idx="224">
                  <c:v>0.32876712328767099</c:v>
                </c:pt>
                <c:pt idx="225">
                  <c:v>0.36260623229461703</c:v>
                </c:pt>
                <c:pt idx="226">
                  <c:v>0.35195530726256902</c:v>
                </c:pt>
                <c:pt idx="227">
                  <c:v>0.36627906976744101</c:v>
                </c:pt>
                <c:pt idx="228">
                  <c:v>0.34180790960451901</c:v>
                </c:pt>
                <c:pt idx="229">
                  <c:v>0.33424657534246499</c:v>
                </c:pt>
                <c:pt idx="230">
                  <c:v>0.34173669467787099</c:v>
                </c:pt>
                <c:pt idx="231">
                  <c:v>0.37037037037037002</c:v>
                </c:pt>
                <c:pt idx="232">
                  <c:v>0.39215686274509798</c:v>
                </c:pt>
                <c:pt idx="233">
                  <c:v>0.35439560439560402</c:v>
                </c:pt>
                <c:pt idx="234">
                  <c:v>0.37101449275362303</c:v>
                </c:pt>
                <c:pt idx="235">
                  <c:v>0.38397790055248598</c:v>
                </c:pt>
                <c:pt idx="236">
                  <c:v>0.42162162162162098</c:v>
                </c:pt>
                <c:pt idx="237">
                  <c:v>0.36158192090395402</c:v>
                </c:pt>
                <c:pt idx="238">
                  <c:v>0.325779036827195</c:v>
                </c:pt>
                <c:pt idx="239">
                  <c:v>0.34550561797752799</c:v>
                </c:pt>
                <c:pt idx="240">
                  <c:v>0.300275482093663</c:v>
                </c:pt>
                <c:pt idx="241">
                  <c:v>0.35933147632311901</c:v>
                </c:pt>
                <c:pt idx="242">
                  <c:v>0.35869565217391303</c:v>
                </c:pt>
                <c:pt idx="243">
                  <c:v>0.34254143646408802</c:v>
                </c:pt>
                <c:pt idx="244">
                  <c:v>0.35694050991501403</c:v>
                </c:pt>
                <c:pt idx="245">
                  <c:v>0.32564841498559</c:v>
                </c:pt>
                <c:pt idx="246">
                  <c:v>0.33150684931506802</c:v>
                </c:pt>
                <c:pt idx="247">
                  <c:v>0.35428571428571398</c:v>
                </c:pt>
                <c:pt idx="248">
                  <c:v>0.32311977715877399</c:v>
                </c:pt>
                <c:pt idx="249">
                  <c:v>0.33823529411764702</c:v>
                </c:pt>
                <c:pt idx="250">
                  <c:v>0.29618768328445699</c:v>
                </c:pt>
                <c:pt idx="251">
                  <c:v>0.31666666666666599</c:v>
                </c:pt>
                <c:pt idx="252">
                  <c:v>0.35</c:v>
                </c:pt>
                <c:pt idx="253">
                  <c:v>0.33717579250720398</c:v>
                </c:pt>
                <c:pt idx="254">
                  <c:v>0.358333333333333</c:v>
                </c:pt>
                <c:pt idx="255">
                  <c:v>0.32091690544412599</c:v>
                </c:pt>
                <c:pt idx="256">
                  <c:v>0.33142857142857102</c:v>
                </c:pt>
                <c:pt idx="257">
                  <c:v>0.37119113573407198</c:v>
                </c:pt>
                <c:pt idx="258">
                  <c:v>0.33426183844011098</c:v>
                </c:pt>
                <c:pt idx="259">
                  <c:v>0.30769230769230699</c:v>
                </c:pt>
                <c:pt idx="260">
                  <c:v>0.28813559322033899</c:v>
                </c:pt>
                <c:pt idx="261">
                  <c:v>0.32492997198879497</c:v>
                </c:pt>
                <c:pt idx="262">
                  <c:v>0.32872928176795502</c:v>
                </c:pt>
                <c:pt idx="263">
                  <c:v>0.34017595307917797</c:v>
                </c:pt>
                <c:pt idx="264">
                  <c:v>0.35714285714285698</c:v>
                </c:pt>
                <c:pt idx="265">
                  <c:v>0.30555555555555503</c:v>
                </c:pt>
                <c:pt idx="266">
                  <c:v>0.36111111111111099</c:v>
                </c:pt>
                <c:pt idx="267">
                  <c:v>0.33798882681564202</c:v>
                </c:pt>
                <c:pt idx="268">
                  <c:v>0.27536231884057899</c:v>
                </c:pt>
                <c:pt idx="269">
                  <c:v>0.32681564245810002</c:v>
                </c:pt>
                <c:pt idx="270">
                  <c:v>0.34890109890109799</c:v>
                </c:pt>
                <c:pt idx="271">
                  <c:v>0.31932773109243601</c:v>
                </c:pt>
                <c:pt idx="272">
                  <c:v>0.296296296296296</c:v>
                </c:pt>
                <c:pt idx="273">
                  <c:v>0.33142857142857102</c:v>
                </c:pt>
                <c:pt idx="274">
                  <c:v>0.32249322493224902</c:v>
                </c:pt>
                <c:pt idx="275">
                  <c:v>0.26801152737752099</c:v>
                </c:pt>
                <c:pt idx="276">
                  <c:v>0.34435261707988901</c:v>
                </c:pt>
                <c:pt idx="277">
                  <c:v>0.321637426900584</c:v>
                </c:pt>
                <c:pt idx="278">
                  <c:v>0.31024930747922402</c:v>
                </c:pt>
                <c:pt idx="279">
                  <c:v>0.314285714285714</c:v>
                </c:pt>
                <c:pt idx="280">
                  <c:v>0.28888888888888797</c:v>
                </c:pt>
                <c:pt idx="281">
                  <c:v>0.32432432432432401</c:v>
                </c:pt>
                <c:pt idx="282">
                  <c:v>0.34818941504178202</c:v>
                </c:pt>
                <c:pt idx="283">
                  <c:v>0.30838323353293401</c:v>
                </c:pt>
                <c:pt idx="284">
                  <c:v>0.317808219178082</c:v>
                </c:pt>
                <c:pt idx="285">
                  <c:v>0.28653295128939799</c:v>
                </c:pt>
                <c:pt idx="286">
                  <c:v>0.27450980392156799</c:v>
                </c:pt>
                <c:pt idx="287">
                  <c:v>0.22857142857142801</c:v>
                </c:pt>
                <c:pt idx="288">
                  <c:v>0.30397727272727199</c:v>
                </c:pt>
                <c:pt idx="289">
                  <c:v>0.298192771084337</c:v>
                </c:pt>
                <c:pt idx="290">
                  <c:v>0.34054054054054</c:v>
                </c:pt>
                <c:pt idx="291">
                  <c:v>0.28531073446327598</c:v>
                </c:pt>
                <c:pt idx="292">
                  <c:v>0.30903790087463501</c:v>
                </c:pt>
                <c:pt idx="293">
                  <c:v>0.30635838150289002</c:v>
                </c:pt>
                <c:pt idx="294">
                  <c:v>0.29888268156424502</c:v>
                </c:pt>
                <c:pt idx="295">
                  <c:v>0.26536312849162003</c:v>
                </c:pt>
                <c:pt idx="296">
                  <c:v>0.31506849315068403</c:v>
                </c:pt>
                <c:pt idx="297">
                  <c:v>0.234463276836158</c:v>
                </c:pt>
                <c:pt idx="298">
                  <c:v>0.291316526610644</c:v>
                </c:pt>
                <c:pt idx="299">
                  <c:v>0.28491620111731802</c:v>
                </c:pt>
                <c:pt idx="300">
                  <c:v>0.31318681318681302</c:v>
                </c:pt>
                <c:pt idx="301">
                  <c:v>0.27246376811594197</c:v>
                </c:pt>
                <c:pt idx="302">
                  <c:v>0.26944444444444399</c:v>
                </c:pt>
                <c:pt idx="303">
                  <c:v>0.25825825825825799</c:v>
                </c:pt>
                <c:pt idx="304">
                  <c:v>0.27423822714681401</c:v>
                </c:pt>
                <c:pt idx="305">
                  <c:v>0.25633802816901402</c:v>
                </c:pt>
                <c:pt idx="306">
                  <c:v>0.29705882352941099</c:v>
                </c:pt>
                <c:pt idx="307">
                  <c:v>0.21449275362318801</c:v>
                </c:pt>
                <c:pt idx="308">
                  <c:v>0.27246376811594197</c:v>
                </c:pt>
                <c:pt idx="309">
                  <c:v>0.26801152737752099</c:v>
                </c:pt>
                <c:pt idx="310">
                  <c:v>0.27605633802816898</c:v>
                </c:pt>
                <c:pt idx="311">
                  <c:v>0.29891304347825998</c:v>
                </c:pt>
                <c:pt idx="312">
                  <c:v>0.31952662721893399</c:v>
                </c:pt>
                <c:pt idx="313">
                  <c:v>0.28693181818181801</c:v>
                </c:pt>
                <c:pt idx="314">
                  <c:v>0.30913978494623601</c:v>
                </c:pt>
                <c:pt idx="315">
                  <c:v>0.34180790960451901</c:v>
                </c:pt>
                <c:pt idx="316">
                  <c:v>0.26780626780626698</c:v>
                </c:pt>
                <c:pt idx="317">
                  <c:v>0.233333333333333</c:v>
                </c:pt>
                <c:pt idx="318">
                  <c:v>0.23529411764705799</c:v>
                </c:pt>
                <c:pt idx="319">
                  <c:v>0.27887323943661901</c:v>
                </c:pt>
                <c:pt idx="320">
                  <c:v>0.30571428571428499</c:v>
                </c:pt>
                <c:pt idx="321">
                  <c:v>0.24362606232294601</c:v>
                </c:pt>
                <c:pt idx="322">
                  <c:v>0.25423728813559299</c:v>
                </c:pt>
                <c:pt idx="323">
                  <c:v>0.31404958677685901</c:v>
                </c:pt>
                <c:pt idx="324">
                  <c:v>0.26345609065155801</c:v>
                </c:pt>
                <c:pt idx="325">
                  <c:v>0.288828337874659</c:v>
                </c:pt>
                <c:pt idx="326">
                  <c:v>0.28205128205128199</c:v>
                </c:pt>
                <c:pt idx="327">
                  <c:v>0.28080229226360998</c:v>
                </c:pt>
                <c:pt idx="328">
                  <c:v>0.28374655647382901</c:v>
                </c:pt>
                <c:pt idx="329">
                  <c:v>0.28176795580110497</c:v>
                </c:pt>
                <c:pt idx="330">
                  <c:v>0.28977272727272702</c:v>
                </c:pt>
                <c:pt idx="331">
                  <c:v>0.24637681159420199</c:v>
                </c:pt>
                <c:pt idx="332">
                  <c:v>0.25214899713466998</c:v>
                </c:pt>
                <c:pt idx="333">
                  <c:v>0.29518072289156599</c:v>
                </c:pt>
                <c:pt idx="334">
                  <c:v>0.26902173913043398</c:v>
                </c:pt>
                <c:pt idx="335">
                  <c:v>0.20227920227920199</c:v>
                </c:pt>
                <c:pt idx="336">
                  <c:v>0.26878612716763001</c:v>
                </c:pt>
                <c:pt idx="337">
                  <c:v>0.24216524216524199</c:v>
                </c:pt>
                <c:pt idx="338">
                  <c:v>0.23200000000000001</c:v>
                </c:pt>
                <c:pt idx="339">
                  <c:v>0.22608695652173899</c:v>
                </c:pt>
                <c:pt idx="340">
                  <c:v>0.243553008595988</c:v>
                </c:pt>
                <c:pt idx="341">
                  <c:v>0.245810055865921</c:v>
                </c:pt>
                <c:pt idx="342">
                  <c:v>0.24517906336088099</c:v>
                </c:pt>
                <c:pt idx="343">
                  <c:v>0.23410404624277401</c:v>
                </c:pt>
                <c:pt idx="344">
                  <c:v>0.24</c:v>
                </c:pt>
                <c:pt idx="345">
                  <c:v>0.23054755043227601</c:v>
                </c:pt>
                <c:pt idx="346">
                  <c:v>0.21883656509695201</c:v>
                </c:pt>
                <c:pt idx="347">
                  <c:v>0.26436781609195398</c:v>
                </c:pt>
                <c:pt idx="348">
                  <c:v>0.23372781065088699</c:v>
                </c:pt>
                <c:pt idx="349">
                  <c:v>0.26760563380281599</c:v>
                </c:pt>
                <c:pt idx="350">
                  <c:v>0.20936639118457301</c:v>
                </c:pt>
                <c:pt idx="351">
                  <c:v>0.30110497237569001</c:v>
                </c:pt>
                <c:pt idx="352">
                  <c:v>0.19186046511627899</c:v>
                </c:pt>
                <c:pt idx="353">
                  <c:v>0.28333333333333299</c:v>
                </c:pt>
                <c:pt idx="354">
                  <c:v>0.247126436781609</c:v>
                </c:pt>
                <c:pt idx="355">
                  <c:v>0.265861027190332</c:v>
                </c:pt>
                <c:pt idx="356">
                  <c:v>0.28770949720670302</c:v>
                </c:pt>
                <c:pt idx="357">
                  <c:v>0.21408450704225301</c:v>
                </c:pt>
                <c:pt idx="358">
                  <c:v>0.200564971751412</c:v>
                </c:pt>
                <c:pt idx="359">
                  <c:v>0.24376731301939</c:v>
                </c:pt>
                <c:pt idx="360">
                  <c:v>0.235457063711911</c:v>
                </c:pt>
                <c:pt idx="361">
                  <c:v>0.24340175953079099</c:v>
                </c:pt>
                <c:pt idx="362">
                  <c:v>0.22222222222222199</c:v>
                </c:pt>
                <c:pt idx="363">
                  <c:v>0.21802325581395299</c:v>
                </c:pt>
                <c:pt idx="364">
                  <c:v>0.25714285714285701</c:v>
                </c:pt>
                <c:pt idx="365">
                  <c:v>0.22507122507122501</c:v>
                </c:pt>
                <c:pt idx="366">
                  <c:v>0.21533923303834801</c:v>
                </c:pt>
                <c:pt idx="367">
                  <c:v>0.22099447513812101</c:v>
                </c:pt>
                <c:pt idx="368">
                  <c:v>0.26210826210826199</c:v>
                </c:pt>
                <c:pt idx="369">
                  <c:v>0.226256983240223</c:v>
                </c:pt>
                <c:pt idx="370">
                  <c:v>0.21153846153846101</c:v>
                </c:pt>
                <c:pt idx="371">
                  <c:v>0.188034188034188</c:v>
                </c:pt>
                <c:pt idx="372">
                  <c:v>0.26512968299711798</c:v>
                </c:pt>
                <c:pt idx="373">
                  <c:v>0.256410256410256</c:v>
                </c:pt>
                <c:pt idx="374">
                  <c:v>0.19584569732937601</c:v>
                </c:pt>
                <c:pt idx="375">
                  <c:v>0.214484679665738</c:v>
                </c:pt>
                <c:pt idx="376">
                  <c:v>0.18965517241379301</c:v>
                </c:pt>
                <c:pt idx="377">
                  <c:v>0.22865013774104601</c:v>
                </c:pt>
                <c:pt idx="378">
                  <c:v>0.25816023738872401</c:v>
                </c:pt>
                <c:pt idx="379">
                  <c:v>0.26760563380281599</c:v>
                </c:pt>
                <c:pt idx="380">
                  <c:v>0.22033898305084701</c:v>
                </c:pt>
                <c:pt idx="381">
                  <c:v>0.21883656509695201</c:v>
                </c:pt>
                <c:pt idx="382">
                  <c:v>0.17201166180758001</c:v>
                </c:pt>
                <c:pt idx="383">
                  <c:v>0.25753424657534202</c:v>
                </c:pt>
                <c:pt idx="384">
                  <c:v>0.205633802816901</c:v>
                </c:pt>
                <c:pt idx="385">
                  <c:v>0.23076923076923</c:v>
                </c:pt>
                <c:pt idx="386">
                  <c:v>0.21590909090909</c:v>
                </c:pt>
                <c:pt idx="387">
                  <c:v>0.257062146892655</c:v>
                </c:pt>
                <c:pt idx="388">
                  <c:v>0.17613636363636301</c:v>
                </c:pt>
                <c:pt idx="389">
                  <c:v>0.21590909090909</c:v>
                </c:pt>
                <c:pt idx="390">
                  <c:v>0.186629526462395</c:v>
                </c:pt>
                <c:pt idx="391">
                  <c:v>0.23955431754874601</c:v>
                </c:pt>
                <c:pt idx="392">
                  <c:v>0.21387283236994201</c:v>
                </c:pt>
                <c:pt idx="393">
                  <c:v>0.19774011299434999</c:v>
                </c:pt>
                <c:pt idx="394">
                  <c:v>0.217142857142857</c:v>
                </c:pt>
                <c:pt idx="395">
                  <c:v>0.19722222222222199</c:v>
                </c:pt>
                <c:pt idx="396">
                  <c:v>0.19767441860465099</c:v>
                </c:pt>
                <c:pt idx="397">
                  <c:v>0.19546742209631701</c:v>
                </c:pt>
                <c:pt idx="398">
                  <c:v>0.24347826086956501</c:v>
                </c:pt>
                <c:pt idx="399">
                  <c:v>0.22826086956521699</c:v>
                </c:pt>
                <c:pt idx="400">
                  <c:v>0.17260273972602699</c:v>
                </c:pt>
                <c:pt idx="401">
                  <c:v>0.146198830409356</c:v>
                </c:pt>
                <c:pt idx="402">
                  <c:v>0.197014925373134</c:v>
                </c:pt>
                <c:pt idx="403">
                  <c:v>0.22443181818181801</c:v>
                </c:pt>
                <c:pt idx="404">
                  <c:v>0.225274725274725</c:v>
                </c:pt>
                <c:pt idx="405">
                  <c:v>0.207650273224043</c:v>
                </c:pt>
                <c:pt idx="406">
                  <c:v>0.19021739130434701</c:v>
                </c:pt>
                <c:pt idx="407">
                  <c:v>0.164739884393063</c:v>
                </c:pt>
                <c:pt idx="408">
                  <c:v>0.21917808219178</c:v>
                </c:pt>
                <c:pt idx="409">
                  <c:v>0.21994134897360701</c:v>
                </c:pt>
                <c:pt idx="410">
                  <c:v>0.170454545454545</c:v>
                </c:pt>
                <c:pt idx="411">
                  <c:v>0.210374639769452</c:v>
                </c:pt>
                <c:pt idx="412">
                  <c:v>0.180281690140845</c:v>
                </c:pt>
                <c:pt idx="413">
                  <c:v>0.17808219178082099</c:v>
                </c:pt>
                <c:pt idx="414">
                  <c:v>0.21883656509695201</c:v>
                </c:pt>
                <c:pt idx="415">
                  <c:v>0.224089635854341</c:v>
                </c:pt>
                <c:pt idx="416">
                  <c:v>0.204545454545454</c:v>
                </c:pt>
                <c:pt idx="417">
                  <c:v>0.23460410557184699</c:v>
                </c:pt>
                <c:pt idx="418">
                  <c:v>0.20414201183431899</c:v>
                </c:pt>
                <c:pt idx="419">
                  <c:v>0.22254335260115601</c:v>
                </c:pt>
                <c:pt idx="420">
                  <c:v>0.2</c:v>
                </c:pt>
                <c:pt idx="421">
                  <c:v>0.25277777777777699</c:v>
                </c:pt>
                <c:pt idx="422">
                  <c:v>0.16959064327485299</c:v>
                </c:pt>
                <c:pt idx="423">
                  <c:v>0.17777777777777701</c:v>
                </c:pt>
                <c:pt idx="424">
                  <c:v>0.16991643454038899</c:v>
                </c:pt>
                <c:pt idx="425">
                  <c:v>0.16524216524216501</c:v>
                </c:pt>
                <c:pt idx="426">
                  <c:v>0.13091922005570999</c:v>
                </c:pt>
                <c:pt idx="427">
                  <c:v>0.20977011494252801</c:v>
                </c:pt>
                <c:pt idx="428">
                  <c:v>0.241666666666666</c:v>
                </c:pt>
                <c:pt idx="429">
                  <c:v>0.18413597733711001</c:v>
                </c:pt>
                <c:pt idx="430">
                  <c:v>0.149584487534626</c:v>
                </c:pt>
                <c:pt idx="431">
                  <c:v>0.18313953488372001</c:v>
                </c:pt>
                <c:pt idx="432">
                  <c:v>0.180555555555555</c:v>
                </c:pt>
                <c:pt idx="433">
                  <c:v>0.164835164835164</c:v>
                </c:pt>
                <c:pt idx="434">
                  <c:v>0.16056338028169001</c:v>
                </c:pt>
                <c:pt idx="435">
                  <c:v>0.20359281437125701</c:v>
                </c:pt>
                <c:pt idx="436">
                  <c:v>0.21052631578947301</c:v>
                </c:pt>
                <c:pt idx="437">
                  <c:v>0.18457300275482</c:v>
                </c:pt>
                <c:pt idx="438">
                  <c:v>0.172910662824207</c:v>
                </c:pt>
                <c:pt idx="439">
                  <c:v>0.16711590296495901</c:v>
                </c:pt>
                <c:pt idx="440">
                  <c:v>0.160112359550561</c:v>
                </c:pt>
                <c:pt idx="441">
                  <c:v>0.20936639118457301</c:v>
                </c:pt>
                <c:pt idx="442">
                  <c:v>0.20679886685552401</c:v>
                </c:pt>
                <c:pt idx="443">
                  <c:v>0.18975903614457801</c:v>
                </c:pt>
                <c:pt idx="444">
                  <c:v>0.185714285714285</c:v>
                </c:pt>
                <c:pt idx="445">
                  <c:v>0.17492711370262301</c:v>
                </c:pt>
                <c:pt idx="446">
                  <c:v>0.15273775216138299</c:v>
                </c:pt>
                <c:pt idx="447">
                  <c:v>0.20294117647058799</c:v>
                </c:pt>
                <c:pt idx="448">
                  <c:v>0.188953488372093</c:v>
                </c:pt>
                <c:pt idx="449">
                  <c:v>0.20833333333333301</c:v>
                </c:pt>
                <c:pt idx="450">
                  <c:v>0.191176470588235</c:v>
                </c:pt>
                <c:pt idx="451">
                  <c:v>0.163323782234957</c:v>
                </c:pt>
                <c:pt idx="452">
                  <c:v>0.18559556786703599</c:v>
                </c:pt>
                <c:pt idx="453">
                  <c:v>0.17613636363636301</c:v>
                </c:pt>
                <c:pt idx="454">
                  <c:v>0.168115942028985</c:v>
                </c:pt>
                <c:pt idx="455">
                  <c:v>0.176308539944903</c:v>
                </c:pt>
                <c:pt idx="456">
                  <c:v>0.13802816901408399</c:v>
                </c:pt>
                <c:pt idx="457">
                  <c:v>0.154929577464788</c:v>
                </c:pt>
                <c:pt idx="458">
                  <c:v>0.21690140845070399</c:v>
                </c:pt>
                <c:pt idx="459">
                  <c:v>0.12121212121212099</c:v>
                </c:pt>
                <c:pt idx="460">
                  <c:v>0.14929577464788699</c:v>
                </c:pt>
                <c:pt idx="461">
                  <c:v>0.15929203539823</c:v>
                </c:pt>
                <c:pt idx="462">
                  <c:v>0.173295454545454</c:v>
                </c:pt>
                <c:pt idx="463">
                  <c:v>0.216524216524216</c:v>
                </c:pt>
                <c:pt idx="464">
                  <c:v>0.17391304347826</c:v>
                </c:pt>
                <c:pt idx="465">
                  <c:v>0.15686274509803899</c:v>
                </c:pt>
                <c:pt idx="466">
                  <c:v>0.18413597733711001</c:v>
                </c:pt>
                <c:pt idx="467">
                  <c:v>0.15909090909090901</c:v>
                </c:pt>
                <c:pt idx="468">
                  <c:v>0.19726027397260201</c:v>
                </c:pt>
                <c:pt idx="469">
                  <c:v>0.195054945054945</c:v>
                </c:pt>
                <c:pt idx="470">
                  <c:v>0.140804597701149</c:v>
                </c:pt>
                <c:pt idx="471">
                  <c:v>0.15339233038347999</c:v>
                </c:pt>
                <c:pt idx="472">
                  <c:v>0.21008403361344499</c:v>
                </c:pt>
                <c:pt idx="473">
                  <c:v>0.12068965517241299</c:v>
                </c:pt>
                <c:pt idx="474">
                  <c:v>0.15426997245179</c:v>
                </c:pt>
                <c:pt idx="475">
                  <c:v>0.168091168091168</c:v>
                </c:pt>
                <c:pt idx="476">
                  <c:v>0.116279069767441</c:v>
                </c:pt>
                <c:pt idx="477">
                  <c:v>0.20273972602739701</c:v>
                </c:pt>
                <c:pt idx="478">
                  <c:v>0.132231404958677</c:v>
                </c:pt>
                <c:pt idx="479">
                  <c:v>0.148997134670487</c:v>
                </c:pt>
                <c:pt idx="480">
                  <c:v>0.124293785310734</c:v>
                </c:pt>
                <c:pt idx="481">
                  <c:v>0.17955801104972299</c:v>
                </c:pt>
                <c:pt idx="482">
                  <c:v>0.16201117318435701</c:v>
                </c:pt>
                <c:pt idx="483">
                  <c:v>0.165333333333333</c:v>
                </c:pt>
                <c:pt idx="484">
                  <c:v>0.13428571428571401</c:v>
                </c:pt>
                <c:pt idx="485">
                  <c:v>0.16231884057970999</c:v>
                </c:pt>
                <c:pt idx="486">
                  <c:v>0.17270194986072401</c:v>
                </c:pt>
                <c:pt idx="487">
                  <c:v>0.17428571428571399</c:v>
                </c:pt>
                <c:pt idx="488">
                  <c:v>0.140804597701149</c:v>
                </c:pt>
                <c:pt idx="489">
                  <c:v>0.146974063400576</c:v>
                </c:pt>
                <c:pt idx="490">
                  <c:v>0.16224188790560401</c:v>
                </c:pt>
                <c:pt idx="491">
                  <c:v>0.14127423822714599</c:v>
                </c:pt>
                <c:pt idx="492">
                  <c:v>0.124661246612466</c:v>
                </c:pt>
                <c:pt idx="493">
                  <c:v>0.17341040462427701</c:v>
                </c:pt>
                <c:pt idx="494">
                  <c:v>0.15472779369627501</c:v>
                </c:pt>
                <c:pt idx="495">
                  <c:v>0.14730878186968799</c:v>
                </c:pt>
                <c:pt idx="496">
                  <c:v>0.143661971830985</c:v>
                </c:pt>
                <c:pt idx="497">
                  <c:v>0.146131805157593</c:v>
                </c:pt>
                <c:pt idx="498">
                  <c:v>0.14000000000000001</c:v>
                </c:pt>
                <c:pt idx="499">
                  <c:v>0.11142061281337</c:v>
                </c:pt>
                <c:pt idx="500">
                  <c:v>0.12</c:v>
                </c:pt>
                <c:pt idx="501">
                  <c:v>0.15536723163841801</c:v>
                </c:pt>
                <c:pt idx="502">
                  <c:v>0.12753623188405699</c:v>
                </c:pt>
                <c:pt idx="503">
                  <c:v>0.155555555555555</c:v>
                </c:pt>
                <c:pt idx="504">
                  <c:v>0.11699164345403899</c:v>
                </c:pt>
                <c:pt idx="505">
                  <c:v>0.13296398891966699</c:v>
                </c:pt>
                <c:pt idx="506">
                  <c:v>0.17134831460674099</c:v>
                </c:pt>
                <c:pt idx="507">
                  <c:v>0.123249299719887</c:v>
                </c:pt>
                <c:pt idx="508">
                  <c:v>0.106017191977077</c:v>
                </c:pt>
                <c:pt idx="509">
                  <c:v>0.15</c:v>
                </c:pt>
                <c:pt idx="510">
                  <c:v>0.140056022408963</c:v>
                </c:pt>
                <c:pt idx="511">
                  <c:v>0.11764705882352899</c:v>
                </c:pt>
                <c:pt idx="512">
                  <c:v>0.124293785310734</c:v>
                </c:pt>
                <c:pt idx="513">
                  <c:v>0.10962566844919699</c:v>
                </c:pt>
                <c:pt idx="514">
                  <c:v>0.142441860465116</c:v>
                </c:pt>
                <c:pt idx="515">
                  <c:v>0.13505747126436701</c:v>
                </c:pt>
                <c:pt idx="516">
                  <c:v>0.12921348314606701</c:v>
                </c:pt>
                <c:pt idx="517">
                  <c:v>0.142045454545454</c:v>
                </c:pt>
                <c:pt idx="518">
                  <c:v>0.120111731843575</c:v>
                </c:pt>
                <c:pt idx="519">
                  <c:v>0.143695014662756</c:v>
                </c:pt>
                <c:pt idx="520">
                  <c:v>0.15204678362572999</c:v>
                </c:pt>
                <c:pt idx="521">
                  <c:v>0.10511363636363601</c:v>
                </c:pt>
                <c:pt idx="522">
                  <c:v>0.12849162011173099</c:v>
                </c:pt>
                <c:pt idx="523">
                  <c:v>0.10958904109589</c:v>
                </c:pt>
                <c:pt idx="524">
                  <c:v>0.11363636363636299</c:v>
                </c:pt>
                <c:pt idx="525">
                  <c:v>0.125</c:v>
                </c:pt>
                <c:pt idx="526">
                  <c:v>7.2463768115942004E-2</c:v>
                </c:pt>
                <c:pt idx="527">
                  <c:v>0.12885154061624601</c:v>
                </c:pt>
                <c:pt idx="528">
                  <c:v>0.106741573033707</c:v>
                </c:pt>
                <c:pt idx="529">
                  <c:v>0.15730337078651599</c:v>
                </c:pt>
                <c:pt idx="530">
                  <c:v>0.126801152737752</c:v>
                </c:pt>
                <c:pt idx="531">
                  <c:v>0.14000000000000001</c:v>
                </c:pt>
                <c:pt idx="532">
                  <c:v>0.16713881019829999</c:v>
                </c:pt>
                <c:pt idx="533">
                  <c:v>0.12290502793296</c:v>
                </c:pt>
                <c:pt idx="534">
                  <c:v>0.145604395604395</c:v>
                </c:pt>
                <c:pt idx="535">
                  <c:v>0.13802816901408399</c:v>
                </c:pt>
                <c:pt idx="536">
                  <c:v>0.14689265536723101</c:v>
                </c:pt>
                <c:pt idx="537">
                  <c:v>8.35734870317002E-2</c:v>
                </c:pt>
                <c:pt idx="538">
                  <c:v>0.131195335276967</c:v>
                </c:pt>
                <c:pt idx="539">
                  <c:v>0.11014492753623099</c:v>
                </c:pt>
                <c:pt idx="540">
                  <c:v>0.13872832369942101</c:v>
                </c:pt>
                <c:pt idx="541">
                  <c:v>0.10919540229885</c:v>
                </c:pt>
                <c:pt idx="542">
                  <c:v>0.12138728323699401</c:v>
                </c:pt>
                <c:pt idx="543">
                  <c:v>0.14488636363636301</c:v>
                </c:pt>
                <c:pt idx="544">
                  <c:v>0.160818713450292</c:v>
                </c:pt>
                <c:pt idx="545">
                  <c:v>0.14088397790055199</c:v>
                </c:pt>
                <c:pt idx="546">
                  <c:v>0.11267605633802801</c:v>
                </c:pt>
                <c:pt idx="547">
                  <c:v>0.116618075801749</c:v>
                </c:pt>
                <c:pt idx="548">
                  <c:v>7.9889807162534396E-2</c:v>
                </c:pt>
                <c:pt idx="549">
                  <c:v>0.11204481792717</c:v>
                </c:pt>
                <c:pt idx="550">
                  <c:v>0.104651162790697</c:v>
                </c:pt>
                <c:pt idx="551">
                  <c:v>0.103932584269662</c:v>
                </c:pt>
                <c:pt idx="552">
                  <c:v>0.10404624277456601</c:v>
                </c:pt>
                <c:pt idx="553">
                  <c:v>0.12707182320441901</c:v>
                </c:pt>
                <c:pt idx="554">
                  <c:v>0.108823529411764</c:v>
                </c:pt>
                <c:pt idx="555">
                  <c:v>0.130057803468208</c:v>
                </c:pt>
                <c:pt idx="556">
                  <c:v>9.8039215686274495E-2</c:v>
                </c:pt>
                <c:pt idx="557">
                  <c:v>0.106936416184971</c:v>
                </c:pt>
                <c:pt idx="558">
                  <c:v>0.106017191977077</c:v>
                </c:pt>
                <c:pt idx="559">
                  <c:v>0.12</c:v>
                </c:pt>
                <c:pt idx="560">
                  <c:v>0.115819209039548</c:v>
                </c:pt>
                <c:pt idx="561">
                  <c:v>0.150997150997151</c:v>
                </c:pt>
                <c:pt idx="562">
                  <c:v>6.9970845481049496E-2</c:v>
                </c:pt>
                <c:pt idx="563">
                  <c:v>9.8360655737704902E-2</c:v>
                </c:pt>
                <c:pt idx="564">
                  <c:v>9.5108695652173905E-2</c:v>
                </c:pt>
                <c:pt idx="565">
                  <c:v>0.112359550561797</c:v>
                </c:pt>
                <c:pt idx="566">
                  <c:v>0.102272727272727</c:v>
                </c:pt>
                <c:pt idx="567">
                  <c:v>0.1</c:v>
                </c:pt>
                <c:pt idx="568">
                  <c:v>0.109919571045576</c:v>
                </c:pt>
                <c:pt idx="569">
                  <c:v>8.1395348837209294E-2</c:v>
                </c:pt>
                <c:pt idx="570">
                  <c:v>0.112359550561797</c:v>
                </c:pt>
                <c:pt idx="571">
                  <c:v>7.1022727272727196E-2</c:v>
                </c:pt>
                <c:pt idx="572">
                  <c:v>8.8642659279778394E-2</c:v>
                </c:pt>
                <c:pt idx="573">
                  <c:v>0.13742690058479501</c:v>
                </c:pt>
                <c:pt idx="574">
                  <c:v>7.8212290502793297E-2</c:v>
                </c:pt>
                <c:pt idx="575">
                  <c:v>0.144092219020172</c:v>
                </c:pt>
                <c:pt idx="576">
                  <c:v>0.12138728323699401</c:v>
                </c:pt>
                <c:pt idx="577">
                  <c:v>9.8550724637681095E-2</c:v>
                </c:pt>
                <c:pt idx="578">
                  <c:v>0.134615384615384</c:v>
                </c:pt>
                <c:pt idx="579">
                  <c:v>0.10404624277456601</c:v>
                </c:pt>
                <c:pt idx="580">
                  <c:v>9.2436974789915902E-2</c:v>
                </c:pt>
                <c:pt idx="581">
                  <c:v>0.11331444759206701</c:v>
                </c:pt>
                <c:pt idx="582">
                  <c:v>0.117977528089887</c:v>
                </c:pt>
                <c:pt idx="583">
                  <c:v>0.115942028985507</c:v>
                </c:pt>
                <c:pt idx="584">
                  <c:v>8.8495575221238895E-2</c:v>
                </c:pt>
                <c:pt idx="585">
                  <c:v>7.0621468926553604E-2</c:v>
                </c:pt>
                <c:pt idx="586">
                  <c:v>0.128939828080229</c:v>
                </c:pt>
                <c:pt idx="587">
                  <c:v>8.8068181818181795E-2</c:v>
                </c:pt>
                <c:pt idx="588">
                  <c:v>9.71428571428571E-2</c:v>
                </c:pt>
                <c:pt idx="589">
                  <c:v>0.122562674094707</c:v>
                </c:pt>
                <c:pt idx="590">
                  <c:v>0.119658119658119</c:v>
                </c:pt>
                <c:pt idx="591">
                  <c:v>0.100286532951289</c:v>
                </c:pt>
                <c:pt idx="592">
                  <c:v>0.10958904109589</c:v>
                </c:pt>
                <c:pt idx="593">
                  <c:v>8.6111111111111097E-2</c:v>
                </c:pt>
                <c:pt idx="594">
                  <c:v>0.103932584269662</c:v>
                </c:pt>
                <c:pt idx="595">
                  <c:v>9.71428571428571E-2</c:v>
                </c:pt>
                <c:pt idx="596">
                  <c:v>0.114206128133704</c:v>
                </c:pt>
                <c:pt idx="597">
                  <c:v>9.6385542168674704E-2</c:v>
                </c:pt>
                <c:pt idx="598">
                  <c:v>0.13675213675213599</c:v>
                </c:pt>
                <c:pt idx="599">
                  <c:v>0.12737127371273699</c:v>
                </c:pt>
                <c:pt idx="600">
                  <c:v>0.115606936416184</c:v>
                </c:pt>
                <c:pt idx="601">
                  <c:v>7.6487252124645896E-2</c:v>
                </c:pt>
                <c:pt idx="602">
                  <c:v>9.4555873925501396E-2</c:v>
                </c:pt>
                <c:pt idx="603">
                  <c:v>8.7078651685393194E-2</c:v>
                </c:pt>
                <c:pt idx="604">
                  <c:v>6.7846607669616504E-2</c:v>
                </c:pt>
                <c:pt idx="605">
                  <c:v>6.8862275449101798E-2</c:v>
                </c:pt>
                <c:pt idx="606">
                  <c:v>6.7251461988304007E-2</c:v>
                </c:pt>
                <c:pt idx="607">
                  <c:v>6.6666666666666596E-2</c:v>
                </c:pt>
                <c:pt idx="608">
                  <c:v>0.12</c:v>
                </c:pt>
                <c:pt idx="609">
                  <c:v>8.8571428571428495E-2</c:v>
                </c:pt>
                <c:pt idx="610">
                  <c:v>9.7560975609756101E-2</c:v>
                </c:pt>
                <c:pt idx="611">
                  <c:v>0.12290502793296</c:v>
                </c:pt>
                <c:pt idx="612">
                  <c:v>9.44444444444444E-2</c:v>
                </c:pt>
                <c:pt idx="613">
                  <c:v>7.1022727272727196E-2</c:v>
                </c:pt>
                <c:pt idx="614">
                  <c:v>0.1</c:v>
                </c:pt>
                <c:pt idx="615">
                  <c:v>9.2436974789915902E-2</c:v>
                </c:pt>
                <c:pt idx="616">
                  <c:v>0.115942028985507</c:v>
                </c:pt>
                <c:pt idx="617">
                  <c:v>9.4707520891364902E-2</c:v>
                </c:pt>
                <c:pt idx="618">
                  <c:v>9.5100864553314096E-2</c:v>
                </c:pt>
                <c:pt idx="619">
                  <c:v>0.108262108262108</c:v>
                </c:pt>
                <c:pt idx="620">
                  <c:v>7.6294277929155302E-2</c:v>
                </c:pt>
                <c:pt idx="621">
                  <c:v>0.102425876010781</c:v>
                </c:pt>
                <c:pt idx="622">
                  <c:v>0.11764705882352899</c:v>
                </c:pt>
                <c:pt idx="623">
                  <c:v>8.1159420289854997E-2</c:v>
                </c:pt>
                <c:pt idx="624">
                  <c:v>6.6666666666666596E-2</c:v>
                </c:pt>
                <c:pt idx="625">
                  <c:v>9.2391304347825998E-2</c:v>
                </c:pt>
                <c:pt idx="626">
                  <c:v>9.0651558073654395E-2</c:v>
                </c:pt>
                <c:pt idx="627">
                  <c:v>0.115819209039548</c:v>
                </c:pt>
                <c:pt idx="628">
                  <c:v>0.123595505617977</c:v>
                </c:pt>
                <c:pt idx="629">
                  <c:v>4.54545454545454E-2</c:v>
                </c:pt>
                <c:pt idx="630">
                  <c:v>7.7586206896551699E-2</c:v>
                </c:pt>
                <c:pt idx="631">
                  <c:v>0.106321839080459</c:v>
                </c:pt>
                <c:pt idx="632">
                  <c:v>9.7058823529411697E-2</c:v>
                </c:pt>
                <c:pt idx="633">
                  <c:v>0.115492957746478</c:v>
                </c:pt>
                <c:pt idx="634">
                  <c:v>7.3654390934844105E-2</c:v>
                </c:pt>
                <c:pt idx="635">
                  <c:v>9.7222222222222196E-2</c:v>
                </c:pt>
                <c:pt idx="636">
                  <c:v>0.112462006079027</c:v>
                </c:pt>
                <c:pt idx="637">
                  <c:v>0.11111111111111099</c:v>
                </c:pt>
                <c:pt idx="638">
                  <c:v>8.4033613445378103E-2</c:v>
                </c:pt>
                <c:pt idx="639">
                  <c:v>0.11111111111111099</c:v>
                </c:pt>
                <c:pt idx="640">
                  <c:v>9.7058823529411697E-2</c:v>
                </c:pt>
                <c:pt idx="641">
                  <c:v>9.8837209302325493E-2</c:v>
                </c:pt>
                <c:pt idx="642">
                  <c:v>6.25E-2</c:v>
                </c:pt>
                <c:pt idx="643">
                  <c:v>0.06</c:v>
                </c:pt>
                <c:pt idx="644">
                  <c:v>8.1159420289854997E-2</c:v>
                </c:pt>
                <c:pt idx="645">
                  <c:v>6.3400576368875999E-2</c:v>
                </c:pt>
                <c:pt idx="646">
                  <c:v>0.107871720116618</c:v>
                </c:pt>
                <c:pt idx="647">
                  <c:v>9.1168091168091103E-2</c:v>
                </c:pt>
                <c:pt idx="648">
                  <c:v>5.3072625698324001E-2</c:v>
                </c:pt>
                <c:pt idx="649">
                  <c:v>0.102777777777777</c:v>
                </c:pt>
                <c:pt idx="650">
                  <c:v>7.6712328767123195E-2</c:v>
                </c:pt>
                <c:pt idx="651">
                  <c:v>6.2162162162162103E-2</c:v>
                </c:pt>
                <c:pt idx="652">
                  <c:v>7.8873239436619696E-2</c:v>
                </c:pt>
                <c:pt idx="653">
                  <c:v>6.3829787234042507E-2</c:v>
                </c:pt>
                <c:pt idx="654">
                  <c:v>5.2341597796143197E-2</c:v>
                </c:pt>
                <c:pt idx="655">
                  <c:v>7.0028011204481794E-2</c:v>
                </c:pt>
                <c:pt idx="656">
                  <c:v>6.2678062678062599E-2</c:v>
                </c:pt>
                <c:pt idx="657">
                  <c:v>0.10344827586206801</c:v>
                </c:pt>
                <c:pt idx="658">
                  <c:v>0.10497237569060699</c:v>
                </c:pt>
                <c:pt idx="659">
                  <c:v>6.9364161849710906E-2</c:v>
                </c:pt>
                <c:pt idx="660">
                  <c:v>9.6866096866096804E-2</c:v>
                </c:pt>
                <c:pt idx="661">
                  <c:v>9.5505617977528004E-2</c:v>
                </c:pt>
                <c:pt idx="662">
                  <c:v>0.113043478260869</c:v>
                </c:pt>
                <c:pt idx="663">
                  <c:v>0.12607449856733499</c:v>
                </c:pt>
                <c:pt idx="664">
                  <c:v>0.112359550561797</c:v>
                </c:pt>
                <c:pt idx="665">
                  <c:v>0.100574712643678</c:v>
                </c:pt>
                <c:pt idx="666">
                  <c:v>0.100864553314121</c:v>
                </c:pt>
                <c:pt idx="667">
                  <c:v>9.0651558073654395E-2</c:v>
                </c:pt>
                <c:pt idx="668">
                  <c:v>9.9125364431486798E-2</c:v>
                </c:pt>
                <c:pt idx="669">
                  <c:v>8.6834733893557406E-2</c:v>
                </c:pt>
                <c:pt idx="670">
                  <c:v>7.5842696629213405E-2</c:v>
                </c:pt>
                <c:pt idx="671">
                  <c:v>8.1159420289854997E-2</c:v>
                </c:pt>
                <c:pt idx="672">
                  <c:v>8.9337175792507204E-2</c:v>
                </c:pt>
                <c:pt idx="673">
                  <c:v>6.8870523415977894E-2</c:v>
                </c:pt>
                <c:pt idx="674">
                  <c:v>4.8710601719197701E-2</c:v>
                </c:pt>
                <c:pt idx="675">
                  <c:v>0.100558659217877</c:v>
                </c:pt>
                <c:pt idx="676">
                  <c:v>6.1111111111111102E-2</c:v>
                </c:pt>
                <c:pt idx="677">
                  <c:v>8.6455331412103695E-2</c:v>
                </c:pt>
                <c:pt idx="678">
                  <c:v>6.9364161849710906E-2</c:v>
                </c:pt>
                <c:pt idx="679">
                  <c:v>6.6115702479338803E-2</c:v>
                </c:pt>
                <c:pt idx="680">
                  <c:v>6.7415730337078594E-2</c:v>
                </c:pt>
                <c:pt idx="681">
                  <c:v>6.9637883008356494E-2</c:v>
                </c:pt>
                <c:pt idx="682">
                  <c:v>0.107142857142857</c:v>
                </c:pt>
                <c:pt idx="683">
                  <c:v>7.73809523809523E-2</c:v>
                </c:pt>
                <c:pt idx="684">
                  <c:v>9.2140921409214094E-2</c:v>
                </c:pt>
                <c:pt idx="685">
                  <c:v>6.0518731988472602E-2</c:v>
                </c:pt>
                <c:pt idx="686">
                  <c:v>7.8488372093023201E-2</c:v>
                </c:pt>
                <c:pt idx="687">
                  <c:v>4.1436464088397698E-2</c:v>
                </c:pt>
                <c:pt idx="688">
                  <c:v>9.11602209944751E-2</c:v>
                </c:pt>
                <c:pt idx="689">
                  <c:v>8.5872576177285304E-2</c:v>
                </c:pt>
                <c:pt idx="690">
                  <c:v>9.2178770949720601E-2</c:v>
                </c:pt>
                <c:pt idx="691">
                  <c:v>7.9178885630498505E-2</c:v>
                </c:pt>
                <c:pt idx="692">
                  <c:v>0.100864553314121</c:v>
                </c:pt>
                <c:pt idx="693">
                  <c:v>0.10256410256410201</c:v>
                </c:pt>
                <c:pt idx="694">
                  <c:v>8.6350974930362104E-2</c:v>
                </c:pt>
                <c:pt idx="695">
                  <c:v>8.0691642651296802E-2</c:v>
                </c:pt>
                <c:pt idx="696">
                  <c:v>9.3841642228739003E-2</c:v>
                </c:pt>
                <c:pt idx="697">
                  <c:v>7.5418994413407797E-2</c:v>
                </c:pt>
                <c:pt idx="698">
                  <c:v>4.5325779036827198E-2</c:v>
                </c:pt>
                <c:pt idx="699">
                  <c:v>6.8493150684931503E-2</c:v>
                </c:pt>
                <c:pt idx="700">
                  <c:v>5.9659090909090898E-2</c:v>
                </c:pt>
                <c:pt idx="701">
                  <c:v>7.0175438596491196E-2</c:v>
                </c:pt>
                <c:pt idx="702">
                  <c:v>7.4626865671641701E-2</c:v>
                </c:pt>
                <c:pt idx="703">
                  <c:v>4.8433048433048402E-2</c:v>
                </c:pt>
                <c:pt idx="704">
                  <c:v>9.5375722543352595E-2</c:v>
                </c:pt>
                <c:pt idx="705">
                  <c:v>8.35734870317002E-2</c:v>
                </c:pt>
                <c:pt idx="706">
                  <c:v>6.6852367688022205E-2</c:v>
                </c:pt>
                <c:pt idx="707">
                  <c:v>9.4285714285714195E-2</c:v>
                </c:pt>
                <c:pt idx="708">
                  <c:v>7.5208913649025003E-2</c:v>
                </c:pt>
                <c:pt idx="709">
                  <c:v>5.4913294797687799E-2</c:v>
                </c:pt>
                <c:pt idx="710">
                  <c:v>7.3239436619718296E-2</c:v>
                </c:pt>
                <c:pt idx="711">
                  <c:v>8.2857142857142796E-2</c:v>
                </c:pt>
                <c:pt idx="712">
                  <c:v>5.9347181008902003E-2</c:v>
                </c:pt>
                <c:pt idx="713">
                  <c:v>7.1225071225071199E-2</c:v>
                </c:pt>
                <c:pt idx="714">
                  <c:v>8.31024930747922E-2</c:v>
                </c:pt>
                <c:pt idx="715">
                  <c:v>5.45977011494252E-2</c:v>
                </c:pt>
                <c:pt idx="716">
                  <c:v>5.4285714285714201E-2</c:v>
                </c:pt>
                <c:pt idx="717">
                  <c:v>7.4074074074074001E-2</c:v>
                </c:pt>
                <c:pt idx="718">
                  <c:v>6.6473988439306297E-2</c:v>
                </c:pt>
                <c:pt idx="719">
                  <c:v>8.9080459770114903E-2</c:v>
                </c:pt>
                <c:pt idx="720">
                  <c:v>8.3333333333333301E-2</c:v>
                </c:pt>
                <c:pt idx="721">
                  <c:v>8.1920903954802199E-2</c:v>
                </c:pt>
                <c:pt idx="722">
                  <c:v>7.4927953890489896E-2</c:v>
                </c:pt>
                <c:pt idx="723">
                  <c:v>6.7934782608695607E-2</c:v>
                </c:pt>
                <c:pt idx="724">
                  <c:v>8.3333333333333301E-2</c:v>
                </c:pt>
                <c:pt idx="725">
                  <c:v>7.9889807162534396E-2</c:v>
                </c:pt>
                <c:pt idx="726">
                  <c:v>7.3654390934844105E-2</c:v>
                </c:pt>
                <c:pt idx="727">
                  <c:v>7.2674418604651098E-2</c:v>
                </c:pt>
                <c:pt idx="728">
                  <c:v>5.3072625698324001E-2</c:v>
                </c:pt>
                <c:pt idx="729">
                  <c:v>6.4606741573033699E-2</c:v>
                </c:pt>
                <c:pt idx="730">
                  <c:v>6.7796610169491497E-2</c:v>
                </c:pt>
                <c:pt idx="731">
                  <c:v>5.45977011494252E-2</c:v>
                </c:pt>
                <c:pt idx="732">
                  <c:v>7.5842696629213405E-2</c:v>
                </c:pt>
                <c:pt idx="733">
                  <c:v>7.0652173913043403E-2</c:v>
                </c:pt>
                <c:pt idx="734">
                  <c:v>8.3798882681564199E-2</c:v>
                </c:pt>
                <c:pt idx="735">
                  <c:v>9.3294460641399402E-2</c:v>
                </c:pt>
                <c:pt idx="736">
                  <c:v>5.3072625698324001E-2</c:v>
                </c:pt>
                <c:pt idx="737">
                  <c:v>6.1046511627906898E-2</c:v>
                </c:pt>
                <c:pt idx="738">
                  <c:v>7.8717201166180695E-2</c:v>
                </c:pt>
                <c:pt idx="739">
                  <c:v>5.45977011494252E-2</c:v>
                </c:pt>
                <c:pt idx="740">
                  <c:v>5.0139275766016698E-2</c:v>
                </c:pt>
                <c:pt idx="741">
                  <c:v>0.135446685878962</c:v>
                </c:pt>
                <c:pt idx="742">
                  <c:v>9.3484419263456006E-2</c:v>
                </c:pt>
                <c:pt idx="743">
                  <c:v>7.6271186440677902E-2</c:v>
                </c:pt>
                <c:pt idx="744">
                  <c:v>6.7415730337078594E-2</c:v>
                </c:pt>
                <c:pt idx="745">
                  <c:v>5.9701492537313397E-2</c:v>
                </c:pt>
                <c:pt idx="746">
                  <c:v>7.1633237822349496E-2</c:v>
                </c:pt>
                <c:pt idx="747">
                  <c:v>7.6056338028168996E-2</c:v>
                </c:pt>
                <c:pt idx="748">
                  <c:v>9.1690544412607405E-2</c:v>
                </c:pt>
                <c:pt idx="749">
                  <c:v>8.2386363636363605E-2</c:v>
                </c:pt>
                <c:pt idx="750">
                  <c:v>8.3094555873925502E-2</c:v>
                </c:pt>
                <c:pt idx="751">
                  <c:v>9.9431818181818094E-2</c:v>
                </c:pt>
                <c:pt idx="752">
                  <c:v>4.17827298050139E-2</c:v>
                </c:pt>
                <c:pt idx="753">
                  <c:v>8.5959885386819396E-2</c:v>
                </c:pt>
                <c:pt idx="754">
                  <c:v>5.7142857142857099E-2</c:v>
                </c:pt>
                <c:pt idx="755">
                  <c:v>7.2886297376093298E-2</c:v>
                </c:pt>
                <c:pt idx="756">
                  <c:v>9.9431818181818094E-2</c:v>
                </c:pt>
                <c:pt idx="757">
                  <c:v>8.5399449035812605E-2</c:v>
                </c:pt>
                <c:pt idx="758">
                  <c:v>7.6023391812865396E-2</c:v>
                </c:pt>
                <c:pt idx="759">
                  <c:v>7.2674418604651098E-2</c:v>
                </c:pt>
                <c:pt idx="760">
                  <c:v>5.8823529411764698E-2</c:v>
                </c:pt>
                <c:pt idx="761">
                  <c:v>6.4066852367687999E-2</c:v>
                </c:pt>
                <c:pt idx="762">
                  <c:v>6.4245810055865896E-2</c:v>
                </c:pt>
                <c:pt idx="763">
                  <c:v>5.2631578947368397E-2</c:v>
                </c:pt>
                <c:pt idx="764">
                  <c:v>6.1224489795918297E-2</c:v>
                </c:pt>
                <c:pt idx="765">
                  <c:v>5.8823529411764698E-2</c:v>
                </c:pt>
                <c:pt idx="766">
                  <c:v>8.0229226361031497E-2</c:v>
                </c:pt>
                <c:pt idx="767">
                  <c:v>6.23229461756373E-2</c:v>
                </c:pt>
                <c:pt idx="768">
                  <c:v>5.4347826086956499E-2</c:v>
                </c:pt>
                <c:pt idx="769">
                  <c:v>6.1971830985915403E-2</c:v>
                </c:pt>
                <c:pt idx="770">
                  <c:v>5.03978779840848E-2</c:v>
                </c:pt>
                <c:pt idx="771">
                  <c:v>6.3218390804597693E-2</c:v>
                </c:pt>
                <c:pt idx="772">
                  <c:v>5.9829059829059797E-2</c:v>
                </c:pt>
                <c:pt idx="773">
                  <c:v>4.6647230320699701E-2</c:v>
                </c:pt>
                <c:pt idx="774">
                  <c:v>9.9722991689750698E-2</c:v>
                </c:pt>
                <c:pt idx="775">
                  <c:v>5.4945054945054903E-2</c:v>
                </c:pt>
                <c:pt idx="776">
                  <c:v>6.8181818181818094E-2</c:v>
                </c:pt>
                <c:pt idx="777">
                  <c:v>3.7249283667621702E-2</c:v>
                </c:pt>
                <c:pt idx="778">
                  <c:v>6.7796610169491497E-2</c:v>
                </c:pt>
                <c:pt idx="779">
                  <c:v>6.06936416184971E-2</c:v>
                </c:pt>
                <c:pt idx="780">
                  <c:v>5.6756756756756697E-2</c:v>
                </c:pt>
                <c:pt idx="781">
                  <c:v>4.7619047619047603E-2</c:v>
                </c:pt>
                <c:pt idx="782">
                  <c:v>6.6298342541436406E-2</c:v>
                </c:pt>
                <c:pt idx="783">
                  <c:v>7.0028011204481794E-2</c:v>
                </c:pt>
                <c:pt idx="784">
                  <c:v>6.8571428571428505E-2</c:v>
                </c:pt>
                <c:pt idx="785">
                  <c:v>4.5845272206303703E-2</c:v>
                </c:pt>
                <c:pt idx="786">
                  <c:v>7.62463343108504E-2</c:v>
                </c:pt>
                <c:pt idx="787">
                  <c:v>9.0651558073654395E-2</c:v>
                </c:pt>
                <c:pt idx="788">
                  <c:v>8.7818696883852604E-2</c:v>
                </c:pt>
                <c:pt idx="789">
                  <c:v>5.3521126760563302E-2</c:v>
                </c:pt>
                <c:pt idx="790">
                  <c:v>6.37681159420289E-2</c:v>
                </c:pt>
                <c:pt idx="791">
                  <c:v>5.3824362606232197E-2</c:v>
                </c:pt>
                <c:pt idx="792">
                  <c:v>7.2423398328690797E-2</c:v>
                </c:pt>
                <c:pt idx="793">
                  <c:v>3.6723163841807897E-2</c:v>
                </c:pt>
                <c:pt idx="794">
                  <c:v>7.02247191011236E-2</c:v>
                </c:pt>
                <c:pt idx="795">
                  <c:v>6.5217391304347797E-2</c:v>
                </c:pt>
                <c:pt idx="796">
                  <c:v>8.1690140845070397E-2</c:v>
                </c:pt>
                <c:pt idx="797">
                  <c:v>9.3220338983050793E-2</c:v>
                </c:pt>
                <c:pt idx="798">
                  <c:v>5.5710306406685201E-2</c:v>
                </c:pt>
                <c:pt idx="799">
                  <c:v>6.6860465116278994E-2</c:v>
                </c:pt>
                <c:pt idx="800">
                  <c:v>4.5977011494252797E-2</c:v>
                </c:pt>
                <c:pt idx="801">
                  <c:v>5.8309037900874598E-2</c:v>
                </c:pt>
                <c:pt idx="802">
                  <c:v>7.4927953890489896E-2</c:v>
                </c:pt>
                <c:pt idx="803">
                  <c:v>6.5217391304347797E-2</c:v>
                </c:pt>
                <c:pt idx="804">
                  <c:v>5.6213017751479202E-2</c:v>
                </c:pt>
                <c:pt idx="805">
                  <c:v>7.4285714285714205E-2</c:v>
                </c:pt>
                <c:pt idx="806">
                  <c:v>5.7971014492753603E-2</c:v>
                </c:pt>
                <c:pt idx="807">
                  <c:v>9.8039215686274495E-2</c:v>
                </c:pt>
                <c:pt idx="808">
                  <c:v>5.5555555555555497E-2</c:v>
                </c:pt>
                <c:pt idx="809">
                  <c:v>6.8965517241379296E-2</c:v>
                </c:pt>
                <c:pt idx="810">
                  <c:v>7.5801749271137003E-2</c:v>
                </c:pt>
                <c:pt idx="811">
                  <c:v>9.6045197740112997E-2</c:v>
                </c:pt>
                <c:pt idx="812">
                  <c:v>5.18731988472622E-2</c:v>
                </c:pt>
                <c:pt idx="813">
                  <c:v>5.0561797752808897E-2</c:v>
                </c:pt>
                <c:pt idx="814">
                  <c:v>6.17977528089887E-2</c:v>
                </c:pt>
                <c:pt idx="815">
                  <c:v>7.5144508670520194E-2</c:v>
                </c:pt>
                <c:pt idx="816">
                  <c:v>5.0561797752808897E-2</c:v>
                </c:pt>
                <c:pt idx="817">
                  <c:v>4.6511627906976702E-2</c:v>
                </c:pt>
                <c:pt idx="818">
                  <c:v>7.1005917159763302E-2</c:v>
                </c:pt>
                <c:pt idx="819">
                  <c:v>3.1976744186046499E-2</c:v>
                </c:pt>
                <c:pt idx="820">
                  <c:v>5.6980056980056898E-2</c:v>
                </c:pt>
                <c:pt idx="821">
                  <c:v>6.7415730337078594E-2</c:v>
                </c:pt>
                <c:pt idx="822">
                  <c:v>1.9774011299434999E-2</c:v>
                </c:pt>
                <c:pt idx="823">
                  <c:v>4.4198895027624301E-2</c:v>
                </c:pt>
                <c:pt idx="824">
                  <c:v>5.6338028169014003E-2</c:v>
                </c:pt>
                <c:pt idx="825">
                  <c:v>5.5555555555555497E-2</c:v>
                </c:pt>
                <c:pt idx="826">
                  <c:v>6.21468926553672E-2</c:v>
                </c:pt>
                <c:pt idx="827">
                  <c:v>4.9046321525885499E-2</c:v>
                </c:pt>
                <c:pt idx="828">
                  <c:v>3.3426183844011102E-2</c:v>
                </c:pt>
                <c:pt idx="829">
                  <c:v>7.1625344352616999E-2</c:v>
                </c:pt>
                <c:pt idx="830">
                  <c:v>5.6022408963585402E-2</c:v>
                </c:pt>
                <c:pt idx="831">
                  <c:v>2.7027027027027001E-2</c:v>
                </c:pt>
                <c:pt idx="832">
                  <c:v>5.6980056980056898E-2</c:v>
                </c:pt>
                <c:pt idx="833">
                  <c:v>9.6590909090909005E-2</c:v>
                </c:pt>
                <c:pt idx="834">
                  <c:v>9.63172804532577E-2</c:v>
                </c:pt>
                <c:pt idx="835">
                  <c:v>8.1005586592178699E-2</c:v>
                </c:pt>
                <c:pt idx="836">
                  <c:v>4.3478260869565202E-2</c:v>
                </c:pt>
                <c:pt idx="837">
                  <c:v>9.45945945945946E-2</c:v>
                </c:pt>
                <c:pt idx="838">
                  <c:v>3.9886039886039802E-2</c:v>
                </c:pt>
                <c:pt idx="839">
                  <c:v>5.6657223796033898E-2</c:v>
                </c:pt>
                <c:pt idx="840">
                  <c:v>3.125E-2</c:v>
                </c:pt>
                <c:pt idx="841">
                  <c:v>4.4692737430167599E-2</c:v>
                </c:pt>
                <c:pt idx="842">
                  <c:v>6.3711911357340695E-2</c:v>
                </c:pt>
                <c:pt idx="843">
                  <c:v>5.6338028169014003E-2</c:v>
                </c:pt>
                <c:pt idx="844">
                  <c:v>5.6980056980056898E-2</c:v>
                </c:pt>
                <c:pt idx="845">
                  <c:v>4.3478260869565202E-2</c:v>
                </c:pt>
                <c:pt idx="846">
                  <c:v>5.2341597796143197E-2</c:v>
                </c:pt>
                <c:pt idx="847">
                  <c:v>7.6470588235294096E-2</c:v>
                </c:pt>
                <c:pt idx="848">
                  <c:v>0.04</c:v>
                </c:pt>
                <c:pt idx="849">
                  <c:v>5.8171745152354501E-2</c:v>
                </c:pt>
                <c:pt idx="850">
                  <c:v>5.29411764705882E-2</c:v>
                </c:pt>
                <c:pt idx="851">
                  <c:v>4.1322314049586702E-2</c:v>
                </c:pt>
                <c:pt idx="852">
                  <c:v>5.4200542005420002E-2</c:v>
                </c:pt>
                <c:pt idx="853">
                  <c:v>7.0621468926553604E-2</c:v>
                </c:pt>
                <c:pt idx="854">
                  <c:v>4.9418604651162698E-2</c:v>
                </c:pt>
                <c:pt idx="855">
                  <c:v>5.4794520547945202E-2</c:v>
                </c:pt>
                <c:pt idx="856">
                  <c:v>3.4682080924855398E-2</c:v>
                </c:pt>
                <c:pt idx="857">
                  <c:v>4.6831955922865001E-2</c:v>
                </c:pt>
                <c:pt idx="858">
                  <c:v>9.7701149425287306E-2</c:v>
                </c:pt>
                <c:pt idx="859">
                  <c:v>2.2598870056497099E-2</c:v>
                </c:pt>
                <c:pt idx="860">
                  <c:v>3.0726256983240201E-2</c:v>
                </c:pt>
                <c:pt idx="861">
                  <c:v>5.6980056980056898E-2</c:v>
                </c:pt>
                <c:pt idx="862">
                  <c:v>6.08695652173913E-2</c:v>
                </c:pt>
                <c:pt idx="863">
                  <c:v>3.4682080924855398E-2</c:v>
                </c:pt>
                <c:pt idx="864">
                  <c:v>7.0080862533692695E-2</c:v>
                </c:pt>
                <c:pt idx="865">
                  <c:v>5.0561797752808897E-2</c:v>
                </c:pt>
                <c:pt idx="866">
                  <c:v>4.49438202247191E-2</c:v>
                </c:pt>
                <c:pt idx="867">
                  <c:v>6.8870523415977894E-2</c:v>
                </c:pt>
                <c:pt idx="868">
                  <c:v>5.7065217391304303E-2</c:v>
                </c:pt>
                <c:pt idx="869">
                  <c:v>6.3013698630136894E-2</c:v>
                </c:pt>
                <c:pt idx="870">
                  <c:v>1.6574585635359101E-2</c:v>
                </c:pt>
                <c:pt idx="871">
                  <c:v>4.5070422535211201E-2</c:v>
                </c:pt>
                <c:pt idx="872">
                  <c:v>5.4913294797687799E-2</c:v>
                </c:pt>
                <c:pt idx="873">
                  <c:v>7.8431372549019607E-2</c:v>
                </c:pt>
                <c:pt idx="874">
                  <c:v>3.5911602209944701E-2</c:v>
                </c:pt>
                <c:pt idx="875">
                  <c:v>4.9723756906077297E-2</c:v>
                </c:pt>
                <c:pt idx="876">
                  <c:v>4.9132947976878602E-2</c:v>
                </c:pt>
                <c:pt idx="877">
                  <c:v>5.2173913043478203E-2</c:v>
                </c:pt>
                <c:pt idx="878">
                  <c:v>3.4782608695652098E-2</c:v>
                </c:pt>
                <c:pt idx="879">
                  <c:v>6.5714285714285697E-2</c:v>
                </c:pt>
                <c:pt idx="880">
                  <c:v>2.5568181818181799E-2</c:v>
                </c:pt>
                <c:pt idx="881">
                  <c:v>3.9772727272727203E-2</c:v>
                </c:pt>
                <c:pt idx="882">
                  <c:v>4.8710601719197701E-2</c:v>
                </c:pt>
                <c:pt idx="883">
                  <c:v>5.4131054131054103E-2</c:v>
                </c:pt>
                <c:pt idx="884">
                  <c:v>3.63128491620111E-2</c:v>
                </c:pt>
                <c:pt idx="885">
                  <c:v>4.0462427745664699E-2</c:v>
                </c:pt>
                <c:pt idx="886">
                  <c:v>6.25E-2</c:v>
                </c:pt>
                <c:pt idx="887">
                  <c:v>5.2173913043478203E-2</c:v>
                </c:pt>
                <c:pt idx="888">
                  <c:v>3.7900874635568502E-2</c:v>
                </c:pt>
                <c:pt idx="889">
                  <c:v>6.6473988439306297E-2</c:v>
                </c:pt>
                <c:pt idx="890">
                  <c:v>3.6011080332409899E-2</c:v>
                </c:pt>
                <c:pt idx="891">
                  <c:v>2.9069767441860399E-2</c:v>
                </c:pt>
                <c:pt idx="892">
                  <c:v>4.2134831460674101E-2</c:v>
                </c:pt>
                <c:pt idx="893">
                  <c:v>6.2130177514792898E-2</c:v>
                </c:pt>
                <c:pt idx="894">
                  <c:v>4.7091412742382197E-2</c:v>
                </c:pt>
                <c:pt idx="895">
                  <c:v>4.9723756906077297E-2</c:v>
                </c:pt>
                <c:pt idx="896">
                  <c:v>5.6657223796033898E-2</c:v>
                </c:pt>
                <c:pt idx="897">
                  <c:v>5.3221288515406098E-2</c:v>
                </c:pt>
                <c:pt idx="898">
                  <c:v>6.6282420749279494E-2</c:v>
                </c:pt>
                <c:pt idx="899">
                  <c:v>5.3072625698324001E-2</c:v>
                </c:pt>
                <c:pt idx="900">
                  <c:v>3.8356164383561597E-2</c:v>
                </c:pt>
                <c:pt idx="901">
                  <c:v>3.9772727272727203E-2</c:v>
                </c:pt>
                <c:pt idx="902">
                  <c:v>5.2785923753665601E-2</c:v>
                </c:pt>
                <c:pt idx="903">
                  <c:v>7.3170731707316999E-2</c:v>
                </c:pt>
                <c:pt idx="904">
                  <c:v>6.4066852367687999E-2</c:v>
                </c:pt>
                <c:pt idx="905">
                  <c:v>3.7142857142857102E-2</c:v>
                </c:pt>
                <c:pt idx="906">
                  <c:v>5.76368876080691E-2</c:v>
                </c:pt>
                <c:pt idx="907">
                  <c:v>4.9853372434017502E-2</c:v>
                </c:pt>
                <c:pt idx="908">
                  <c:v>3.4883720930232502E-2</c:v>
                </c:pt>
                <c:pt idx="909">
                  <c:v>2.0057306590257801E-2</c:v>
                </c:pt>
                <c:pt idx="910">
                  <c:v>4.6321525885558497E-2</c:v>
                </c:pt>
                <c:pt idx="911">
                  <c:v>3.8888888888888799E-2</c:v>
                </c:pt>
                <c:pt idx="912">
                  <c:v>2.8169014084507001E-2</c:v>
                </c:pt>
                <c:pt idx="913">
                  <c:v>4.2492917847025399E-2</c:v>
                </c:pt>
                <c:pt idx="914">
                  <c:v>3.63128491620111E-2</c:v>
                </c:pt>
                <c:pt idx="915">
                  <c:v>6.79886685552408E-2</c:v>
                </c:pt>
                <c:pt idx="916">
                  <c:v>4.2895442359249303E-2</c:v>
                </c:pt>
                <c:pt idx="917">
                  <c:v>3.5714285714285698E-2</c:v>
                </c:pt>
                <c:pt idx="918">
                  <c:v>4.1095890410958902E-2</c:v>
                </c:pt>
                <c:pt idx="919">
                  <c:v>3.86740331491712E-2</c:v>
                </c:pt>
                <c:pt idx="920">
                  <c:v>7.2829131652661E-2</c:v>
                </c:pt>
                <c:pt idx="921">
                  <c:v>6.8862275449101798E-2</c:v>
                </c:pt>
                <c:pt idx="922">
                  <c:v>2.7322404371584699E-2</c:v>
                </c:pt>
                <c:pt idx="923">
                  <c:v>4.7887323943661901E-2</c:v>
                </c:pt>
                <c:pt idx="924">
                  <c:v>4.0697674418604599E-2</c:v>
                </c:pt>
                <c:pt idx="925">
                  <c:v>5.0279329608938501E-2</c:v>
                </c:pt>
                <c:pt idx="926">
                  <c:v>3.8461538461538401E-2</c:v>
                </c:pt>
                <c:pt idx="927">
                  <c:v>4.8158640226628802E-2</c:v>
                </c:pt>
                <c:pt idx="928">
                  <c:v>4.0579710144927499E-2</c:v>
                </c:pt>
                <c:pt idx="929">
                  <c:v>3.1339031339031299E-2</c:v>
                </c:pt>
                <c:pt idx="930">
                  <c:v>3.3802816901408399E-2</c:v>
                </c:pt>
                <c:pt idx="931">
                  <c:v>4.1208791208791201E-2</c:v>
                </c:pt>
                <c:pt idx="932">
                  <c:v>4.6703296703296697E-2</c:v>
                </c:pt>
                <c:pt idx="933">
                  <c:v>6.4971751412429293E-2</c:v>
                </c:pt>
                <c:pt idx="934">
                  <c:v>4.7752808988764002E-2</c:v>
                </c:pt>
                <c:pt idx="935">
                  <c:v>4.54545454545454E-2</c:v>
                </c:pt>
                <c:pt idx="936">
                  <c:v>3.5812672176308499E-2</c:v>
                </c:pt>
                <c:pt idx="937">
                  <c:v>4.6961325966850799E-2</c:v>
                </c:pt>
                <c:pt idx="938">
                  <c:v>2.77777777777777E-2</c:v>
                </c:pt>
                <c:pt idx="939">
                  <c:v>3.4188034188034101E-2</c:v>
                </c:pt>
                <c:pt idx="940">
                  <c:v>4.57142857142857E-2</c:v>
                </c:pt>
                <c:pt idx="941">
                  <c:v>3.0726256983240201E-2</c:v>
                </c:pt>
                <c:pt idx="942">
                  <c:v>6.25E-2</c:v>
                </c:pt>
                <c:pt idx="943">
                  <c:v>4.4817927170868299E-2</c:v>
                </c:pt>
                <c:pt idx="944">
                  <c:v>5.3254437869822403E-2</c:v>
                </c:pt>
                <c:pt idx="945">
                  <c:v>4.7619047619047603E-2</c:v>
                </c:pt>
                <c:pt idx="946">
                  <c:v>6.7226890756302504E-2</c:v>
                </c:pt>
                <c:pt idx="947">
                  <c:v>5.9659090909090898E-2</c:v>
                </c:pt>
                <c:pt idx="948">
                  <c:v>3.9325842696629199E-2</c:v>
                </c:pt>
                <c:pt idx="949">
                  <c:v>3.1428571428571403E-2</c:v>
                </c:pt>
                <c:pt idx="950">
                  <c:v>1.1695906432748499E-2</c:v>
                </c:pt>
                <c:pt idx="951">
                  <c:v>4.4444444444444398E-2</c:v>
                </c:pt>
                <c:pt idx="952">
                  <c:v>3.0726256983240201E-2</c:v>
                </c:pt>
                <c:pt idx="953">
                  <c:v>4.15512465373961E-2</c:v>
                </c:pt>
                <c:pt idx="954">
                  <c:v>7.62463343108504E-2</c:v>
                </c:pt>
                <c:pt idx="955">
                  <c:v>5.3221288515406098E-2</c:v>
                </c:pt>
                <c:pt idx="956">
                  <c:v>4.2735042735042701E-2</c:v>
                </c:pt>
                <c:pt idx="957">
                  <c:v>5.39772727272727E-2</c:v>
                </c:pt>
                <c:pt idx="958">
                  <c:v>4.0697674418604599E-2</c:v>
                </c:pt>
                <c:pt idx="959">
                  <c:v>4.0697674418604599E-2</c:v>
                </c:pt>
                <c:pt idx="960">
                  <c:v>5.14285714285714E-2</c:v>
                </c:pt>
                <c:pt idx="961">
                  <c:v>3.8251366120218497E-2</c:v>
                </c:pt>
                <c:pt idx="962">
                  <c:v>4.2735042735042701E-2</c:v>
                </c:pt>
                <c:pt idx="963">
                  <c:v>3.3613445378151197E-2</c:v>
                </c:pt>
                <c:pt idx="964">
                  <c:v>2.78551532033426E-2</c:v>
                </c:pt>
                <c:pt idx="965">
                  <c:v>3.3426183844011102E-2</c:v>
                </c:pt>
                <c:pt idx="966">
                  <c:v>4.2134831460674101E-2</c:v>
                </c:pt>
                <c:pt idx="967">
                  <c:v>3.2786885245901599E-2</c:v>
                </c:pt>
                <c:pt idx="968">
                  <c:v>3.7037037037037E-2</c:v>
                </c:pt>
                <c:pt idx="969">
                  <c:v>3.08123249299719E-2</c:v>
                </c:pt>
                <c:pt idx="970">
                  <c:v>5.3370786516853903E-2</c:v>
                </c:pt>
                <c:pt idx="971">
                  <c:v>3.2520325203252001E-2</c:v>
                </c:pt>
                <c:pt idx="972">
                  <c:v>4.01146131805157E-2</c:v>
                </c:pt>
                <c:pt idx="973">
                  <c:v>4.7091412742382197E-2</c:v>
                </c:pt>
                <c:pt idx="974">
                  <c:v>4.7091412742382197E-2</c:v>
                </c:pt>
                <c:pt idx="975">
                  <c:v>6.6298342541436406E-2</c:v>
                </c:pt>
                <c:pt idx="976">
                  <c:v>5.14285714285714E-2</c:v>
                </c:pt>
                <c:pt idx="977">
                  <c:v>8.3783783783783705E-2</c:v>
                </c:pt>
                <c:pt idx="978">
                  <c:v>4.4378698224851999E-2</c:v>
                </c:pt>
                <c:pt idx="979">
                  <c:v>3.1339031339031299E-2</c:v>
                </c:pt>
                <c:pt idx="980">
                  <c:v>4.2296072507552802E-2</c:v>
                </c:pt>
                <c:pt idx="981">
                  <c:v>5.5865921787709397E-2</c:v>
                </c:pt>
                <c:pt idx="982">
                  <c:v>4.5977011494252797E-2</c:v>
                </c:pt>
                <c:pt idx="983">
                  <c:v>3.7681159420289802E-2</c:v>
                </c:pt>
                <c:pt idx="984">
                  <c:v>4.4642857142857102E-2</c:v>
                </c:pt>
                <c:pt idx="985">
                  <c:v>2.20385674931129E-2</c:v>
                </c:pt>
                <c:pt idx="986">
                  <c:v>3.3426183844011102E-2</c:v>
                </c:pt>
                <c:pt idx="987">
                  <c:v>3.4782608695652098E-2</c:v>
                </c:pt>
                <c:pt idx="988">
                  <c:v>3.63128491620111E-2</c:v>
                </c:pt>
                <c:pt idx="989">
                  <c:v>3.2448377581120902E-2</c:v>
                </c:pt>
                <c:pt idx="990">
                  <c:v>2.83286118980169E-2</c:v>
                </c:pt>
                <c:pt idx="991">
                  <c:v>5.6497175141242903E-2</c:v>
                </c:pt>
                <c:pt idx="992">
                  <c:v>1.9178082191780799E-2</c:v>
                </c:pt>
                <c:pt idx="993">
                  <c:v>2.1857923497267701E-2</c:v>
                </c:pt>
                <c:pt idx="994">
                  <c:v>2.3121387283236899E-2</c:v>
                </c:pt>
                <c:pt idx="995">
                  <c:v>3.3333333333333298E-2</c:v>
                </c:pt>
                <c:pt idx="996">
                  <c:v>3.94366197183098E-2</c:v>
                </c:pt>
                <c:pt idx="997">
                  <c:v>3.6723163841807897E-2</c:v>
                </c:pt>
                <c:pt idx="998">
                  <c:v>5.5555555555555497E-2</c:v>
                </c:pt>
                <c:pt idx="999">
                  <c:v>2.1917808219177999E-2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A56-7E45-A0DB-92F8CC1A11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840384"/>
        <c:axId val="204782256"/>
      </c:scatterChart>
      <c:valAx>
        <c:axId val="204840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204782256"/>
        <c:crosses val="autoZero"/>
        <c:crossBetween val="midCat"/>
      </c:valAx>
      <c:valAx>
        <c:axId val="20478225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2048403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H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strRef>
              <c:f>'110'!$E$1</c:f>
              <c:strCache>
                <c:ptCount val="1"/>
                <c:pt idx="0">
                  <c:v>Genome-on-Diet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'110'!$A$2:$A$1003</c:f>
              <c:numCache>
                <c:formatCode>General</c:formatCode>
                <c:ptCount val="10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26</c:v>
                </c:pt>
                <c:pt idx="55">
                  <c:v>27</c:v>
                </c:pt>
                <c:pt idx="56">
                  <c:v>27</c:v>
                </c:pt>
                <c:pt idx="57">
                  <c:v>28</c:v>
                </c:pt>
                <c:pt idx="58">
                  <c:v>28</c:v>
                </c:pt>
                <c:pt idx="59">
                  <c:v>28</c:v>
                </c:pt>
                <c:pt idx="60">
                  <c:v>28</c:v>
                </c:pt>
                <c:pt idx="61">
                  <c:v>28</c:v>
                </c:pt>
                <c:pt idx="62">
                  <c:v>28</c:v>
                </c:pt>
                <c:pt idx="63">
                  <c:v>28</c:v>
                </c:pt>
                <c:pt idx="64">
                  <c:v>28</c:v>
                </c:pt>
                <c:pt idx="65">
                  <c:v>29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34</c:v>
                </c:pt>
                <c:pt idx="75">
                  <c:v>36</c:v>
                </c:pt>
                <c:pt idx="76">
                  <c:v>36</c:v>
                </c:pt>
                <c:pt idx="77">
                  <c:v>36</c:v>
                </c:pt>
                <c:pt idx="78">
                  <c:v>36</c:v>
                </c:pt>
                <c:pt idx="79">
                  <c:v>36</c:v>
                </c:pt>
                <c:pt idx="80">
                  <c:v>38</c:v>
                </c:pt>
                <c:pt idx="81">
                  <c:v>38</c:v>
                </c:pt>
                <c:pt idx="82">
                  <c:v>38</c:v>
                </c:pt>
                <c:pt idx="83">
                  <c:v>38</c:v>
                </c:pt>
                <c:pt idx="84">
                  <c:v>38</c:v>
                </c:pt>
                <c:pt idx="85">
                  <c:v>38</c:v>
                </c:pt>
                <c:pt idx="86">
                  <c:v>38</c:v>
                </c:pt>
                <c:pt idx="87">
                  <c:v>40</c:v>
                </c:pt>
                <c:pt idx="88">
                  <c:v>40</c:v>
                </c:pt>
                <c:pt idx="89">
                  <c:v>40</c:v>
                </c:pt>
                <c:pt idx="90">
                  <c:v>40</c:v>
                </c:pt>
                <c:pt idx="91">
                  <c:v>40</c:v>
                </c:pt>
                <c:pt idx="92">
                  <c:v>40</c:v>
                </c:pt>
                <c:pt idx="93">
                  <c:v>40</c:v>
                </c:pt>
                <c:pt idx="94">
                  <c:v>40</c:v>
                </c:pt>
                <c:pt idx="95">
                  <c:v>40</c:v>
                </c:pt>
                <c:pt idx="96">
                  <c:v>40</c:v>
                </c:pt>
                <c:pt idx="97">
                  <c:v>40</c:v>
                </c:pt>
                <c:pt idx="98">
                  <c:v>44</c:v>
                </c:pt>
                <c:pt idx="99">
                  <c:v>46</c:v>
                </c:pt>
                <c:pt idx="100">
                  <c:v>46</c:v>
                </c:pt>
                <c:pt idx="101">
                  <c:v>47</c:v>
                </c:pt>
                <c:pt idx="102">
                  <c:v>48</c:v>
                </c:pt>
                <c:pt idx="103">
                  <c:v>48</c:v>
                </c:pt>
                <c:pt idx="104">
                  <c:v>48</c:v>
                </c:pt>
                <c:pt idx="105">
                  <c:v>48</c:v>
                </c:pt>
                <c:pt idx="106">
                  <c:v>48</c:v>
                </c:pt>
                <c:pt idx="107">
                  <c:v>48</c:v>
                </c:pt>
                <c:pt idx="108">
                  <c:v>50</c:v>
                </c:pt>
                <c:pt idx="109">
                  <c:v>50</c:v>
                </c:pt>
                <c:pt idx="110">
                  <c:v>50</c:v>
                </c:pt>
                <c:pt idx="111">
                  <c:v>50</c:v>
                </c:pt>
                <c:pt idx="112">
                  <c:v>50</c:v>
                </c:pt>
                <c:pt idx="113">
                  <c:v>50</c:v>
                </c:pt>
                <c:pt idx="114">
                  <c:v>53</c:v>
                </c:pt>
                <c:pt idx="115">
                  <c:v>54</c:v>
                </c:pt>
                <c:pt idx="116">
                  <c:v>54</c:v>
                </c:pt>
                <c:pt idx="117">
                  <c:v>54</c:v>
                </c:pt>
                <c:pt idx="118">
                  <c:v>54</c:v>
                </c:pt>
                <c:pt idx="119">
                  <c:v>55</c:v>
                </c:pt>
                <c:pt idx="120">
                  <c:v>56</c:v>
                </c:pt>
                <c:pt idx="121">
                  <c:v>56</c:v>
                </c:pt>
                <c:pt idx="122">
                  <c:v>56</c:v>
                </c:pt>
                <c:pt idx="123">
                  <c:v>57</c:v>
                </c:pt>
                <c:pt idx="124">
                  <c:v>58</c:v>
                </c:pt>
                <c:pt idx="125">
                  <c:v>58</c:v>
                </c:pt>
                <c:pt idx="126">
                  <c:v>58</c:v>
                </c:pt>
                <c:pt idx="127">
                  <c:v>58</c:v>
                </c:pt>
                <c:pt idx="128">
                  <c:v>58</c:v>
                </c:pt>
                <c:pt idx="129">
                  <c:v>59</c:v>
                </c:pt>
                <c:pt idx="130">
                  <c:v>60</c:v>
                </c:pt>
                <c:pt idx="131">
                  <c:v>60</c:v>
                </c:pt>
                <c:pt idx="132">
                  <c:v>60</c:v>
                </c:pt>
                <c:pt idx="133">
                  <c:v>60</c:v>
                </c:pt>
                <c:pt idx="134">
                  <c:v>60</c:v>
                </c:pt>
                <c:pt idx="135">
                  <c:v>62</c:v>
                </c:pt>
                <c:pt idx="136">
                  <c:v>62</c:v>
                </c:pt>
                <c:pt idx="137">
                  <c:v>62</c:v>
                </c:pt>
                <c:pt idx="138">
                  <c:v>64</c:v>
                </c:pt>
                <c:pt idx="139">
                  <c:v>64</c:v>
                </c:pt>
                <c:pt idx="140">
                  <c:v>66</c:v>
                </c:pt>
                <c:pt idx="141">
                  <c:v>66</c:v>
                </c:pt>
                <c:pt idx="142">
                  <c:v>66</c:v>
                </c:pt>
                <c:pt idx="143">
                  <c:v>66</c:v>
                </c:pt>
                <c:pt idx="144">
                  <c:v>67</c:v>
                </c:pt>
                <c:pt idx="145">
                  <c:v>68</c:v>
                </c:pt>
                <c:pt idx="146">
                  <c:v>68</c:v>
                </c:pt>
                <c:pt idx="147">
                  <c:v>68</c:v>
                </c:pt>
                <c:pt idx="148">
                  <c:v>68</c:v>
                </c:pt>
                <c:pt idx="149">
                  <c:v>68</c:v>
                </c:pt>
                <c:pt idx="150">
                  <c:v>69</c:v>
                </c:pt>
                <c:pt idx="151">
                  <c:v>70</c:v>
                </c:pt>
                <c:pt idx="152">
                  <c:v>70</c:v>
                </c:pt>
                <c:pt idx="153">
                  <c:v>70</c:v>
                </c:pt>
                <c:pt idx="154">
                  <c:v>70</c:v>
                </c:pt>
                <c:pt idx="155">
                  <c:v>70</c:v>
                </c:pt>
                <c:pt idx="156">
                  <c:v>72</c:v>
                </c:pt>
                <c:pt idx="157">
                  <c:v>73</c:v>
                </c:pt>
                <c:pt idx="158">
                  <c:v>74</c:v>
                </c:pt>
                <c:pt idx="159">
                  <c:v>74</c:v>
                </c:pt>
                <c:pt idx="160">
                  <c:v>74</c:v>
                </c:pt>
                <c:pt idx="161">
                  <c:v>74</c:v>
                </c:pt>
                <c:pt idx="162">
                  <c:v>74</c:v>
                </c:pt>
                <c:pt idx="163">
                  <c:v>74</c:v>
                </c:pt>
                <c:pt idx="164">
                  <c:v>74</c:v>
                </c:pt>
                <c:pt idx="165">
                  <c:v>74</c:v>
                </c:pt>
                <c:pt idx="166">
                  <c:v>75</c:v>
                </c:pt>
                <c:pt idx="167">
                  <c:v>76</c:v>
                </c:pt>
                <c:pt idx="168">
                  <c:v>76</c:v>
                </c:pt>
                <c:pt idx="169">
                  <c:v>76</c:v>
                </c:pt>
                <c:pt idx="170">
                  <c:v>76</c:v>
                </c:pt>
                <c:pt idx="171">
                  <c:v>78</c:v>
                </c:pt>
                <c:pt idx="172">
                  <c:v>78</c:v>
                </c:pt>
                <c:pt idx="173">
                  <c:v>78</c:v>
                </c:pt>
                <c:pt idx="174">
                  <c:v>80</c:v>
                </c:pt>
                <c:pt idx="175">
                  <c:v>80</c:v>
                </c:pt>
                <c:pt idx="176">
                  <c:v>80</c:v>
                </c:pt>
                <c:pt idx="177">
                  <c:v>80</c:v>
                </c:pt>
                <c:pt idx="178">
                  <c:v>80</c:v>
                </c:pt>
                <c:pt idx="179">
                  <c:v>82</c:v>
                </c:pt>
                <c:pt idx="180">
                  <c:v>82</c:v>
                </c:pt>
                <c:pt idx="181">
                  <c:v>82</c:v>
                </c:pt>
                <c:pt idx="182">
                  <c:v>82</c:v>
                </c:pt>
                <c:pt idx="183">
                  <c:v>82</c:v>
                </c:pt>
                <c:pt idx="184">
                  <c:v>82</c:v>
                </c:pt>
                <c:pt idx="185">
                  <c:v>83</c:v>
                </c:pt>
                <c:pt idx="186">
                  <c:v>83</c:v>
                </c:pt>
                <c:pt idx="187">
                  <c:v>84</c:v>
                </c:pt>
                <c:pt idx="188">
                  <c:v>84</c:v>
                </c:pt>
                <c:pt idx="189">
                  <c:v>85</c:v>
                </c:pt>
                <c:pt idx="190">
                  <c:v>86</c:v>
                </c:pt>
                <c:pt idx="191">
                  <c:v>86</c:v>
                </c:pt>
                <c:pt idx="192">
                  <c:v>87</c:v>
                </c:pt>
                <c:pt idx="193">
                  <c:v>87</c:v>
                </c:pt>
                <c:pt idx="194">
                  <c:v>88</c:v>
                </c:pt>
                <c:pt idx="195">
                  <c:v>88</c:v>
                </c:pt>
                <c:pt idx="196">
                  <c:v>88</c:v>
                </c:pt>
                <c:pt idx="197">
                  <c:v>88</c:v>
                </c:pt>
                <c:pt idx="198">
                  <c:v>88</c:v>
                </c:pt>
                <c:pt idx="199">
                  <c:v>88</c:v>
                </c:pt>
                <c:pt idx="200">
                  <c:v>92</c:v>
                </c:pt>
                <c:pt idx="201">
                  <c:v>92</c:v>
                </c:pt>
                <c:pt idx="202">
                  <c:v>93</c:v>
                </c:pt>
                <c:pt idx="203">
                  <c:v>93</c:v>
                </c:pt>
                <c:pt idx="204">
                  <c:v>94</c:v>
                </c:pt>
                <c:pt idx="205">
                  <c:v>94</c:v>
                </c:pt>
                <c:pt idx="206">
                  <c:v>94</c:v>
                </c:pt>
                <c:pt idx="207">
                  <c:v>94</c:v>
                </c:pt>
                <c:pt idx="208">
                  <c:v>94</c:v>
                </c:pt>
                <c:pt idx="209">
                  <c:v>94</c:v>
                </c:pt>
                <c:pt idx="210">
                  <c:v>95</c:v>
                </c:pt>
                <c:pt idx="211">
                  <c:v>96</c:v>
                </c:pt>
                <c:pt idx="212">
                  <c:v>96</c:v>
                </c:pt>
                <c:pt idx="213">
                  <c:v>96</c:v>
                </c:pt>
                <c:pt idx="214">
                  <c:v>97</c:v>
                </c:pt>
                <c:pt idx="215">
                  <c:v>97</c:v>
                </c:pt>
                <c:pt idx="216">
                  <c:v>97</c:v>
                </c:pt>
                <c:pt idx="217">
                  <c:v>98</c:v>
                </c:pt>
                <c:pt idx="218">
                  <c:v>98</c:v>
                </c:pt>
                <c:pt idx="219">
                  <c:v>98</c:v>
                </c:pt>
                <c:pt idx="220">
                  <c:v>98</c:v>
                </c:pt>
                <c:pt idx="221">
                  <c:v>99</c:v>
                </c:pt>
                <c:pt idx="222">
                  <c:v>100</c:v>
                </c:pt>
                <c:pt idx="223">
                  <c:v>100</c:v>
                </c:pt>
                <c:pt idx="224">
                  <c:v>102</c:v>
                </c:pt>
                <c:pt idx="225">
                  <c:v>102</c:v>
                </c:pt>
                <c:pt idx="226">
                  <c:v>103</c:v>
                </c:pt>
                <c:pt idx="227">
                  <c:v>103</c:v>
                </c:pt>
                <c:pt idx="228">
                  <c:v>104</c:v>
                </c:pt>
                <c:pt idx="229">
                  <c:v>104</c:v>
                </c:pt>
                <c:pt idx="230">
                  <c:v>104</c:v>
                </c:pt>
                <c:pt idx="231">
                  <c:v>104</c:v>
                </c:pt>
                <c:pt idx="232">
                  <c:v>104</c:v>
                </c:pt>
                <c:pt idx="233">
                  <c:v>105</c:v>
                </c:pt>
                <c:pt idx="234">
                  <c:v>106</c:v>
                </c:pt>
                <c:pt idx="235">
                  <c:v>106</c:v>
                </c:pt>
                <c:pt idx="236">
                  <c:v>106</c:v>
                </c:pt>
                <c:pt idx="237">
                  <c:v>106</c:v>
                </c:pt>
                <c:pt idx="238">
                  <c:v>106</c:v>
                </c:pt>
                <c:pt idx="239">
                  <c:v>106</c:v>
                </c:pt>
                <c:pt idx="240">
                  <c:v>106</c:v>
                </c:pt>
                <c:pt idx="241">
                  <c:v>107</c:v>
                </c:pt>
                <c:pt idx="242">
                  <c:v>107</c:v>
                </c:pt>
                <c:pt idx="243">
                  <c:v>107</c:v>
                </c:pt>
                <c:pt idx="244">
                  <c:v>108</c:v>
                </c:pt>
                <c:pt idx="245">
                  <c:v>109</c:v>
                </c:pt>
                <c:pt idx="246">
                  <c:v>110</c:v>
                </c:pt>
                <c:pt idx="247">
                  <c:v>110</c:v>
                </c:pt>
                <c:pt idx="248">
                  <c:v>110</c:v>
                </c:pt>
                <c:pt idx="249">
                  <c:v>111</c:v>
                </c:pt>
                <c:pt idx="250">
                  <c:v>112</c:v>
                </c:pt>
                <c:pt idx="251">
                  <c:v>112</c:v>
                </c:pt>
                <c:pt idx="252">
                  <c:v>112</c:v>
                </c:pt>
                <c:pt idx="253">
                  <c:v>113</c:v>
                </c:pt>
                <c:pt idx="254">
                  <c:v>114</c:v>
                </c:pt>
                <c:pt idx="255">
                  <c:v>114</c:v>
                </c:pt>
                <c:pt idx="256">
                  <c:v>114</c:v>
                </c:pt>
                <c:pt idx="257">
                  <c:v>115</c:v>
                </c:pt>
                <c:pt idx="258">
                  <c:v>115</c:v>
                </c:pt>
                <c:pt idx="259">
                  <c:v>116</c:v>
                </c:pt>
                <c:pt idx="260">
                  <c:v>116</c:v>
                </c:pt>
                <c:pt idx="261">
                  <c:v>116</c:v>
                </c:pt>
                <c:pt idx="262">
                  <c:v>116</c:v>
                </c:pt>
                <c:pt idx="263">
                  <c:v>116</c:v>
                </c:pt>
                <c:pt idx="264">
                  <c:v>116</c:v>
                </c:pt>
                <c:pt idx="265">
                  <c:v>117</c:v>
                </c:pt>
                <c:pt idx="266">
                  <c:v>117</c:v>
                </c:pt>
                <c:pt idx="267">
                  <c:v>117</c:v>
                </c:pt>
                <c:pt idx="268">
                  <c:v>118</c:v>
                </c:pt>
                <c:pt idx="269">
                  <c:v>118</c:v>
                </c:pt>
                <c:pt idx="270">
                  <c:v>118</c:v>
                </c:pt>
                <c:pt idx="271">
                  <c:v>118</c:v>
                </c:pt>
                <c:pt idx="272">
                  <c:v>118</c:v>
                </c:pt>
                <c:pt idx="273">
                  <c:v>118</c:v>
                </c:pt>
                <c:pt idx="274">
                  <c:v>118</c:v>
                </c:pt>
                <c:pt idx="275">
                  <c:v>118</c:v>
                </c:pt>
                <c:pt idx="276">
                  <c:v>118</c:v>
                </c:pt>
                <c:pt idx="277">
                  <c:v>120</c:v>
                </c:pt>
                <c:pt idx="278">
                  <c:v>120</c:v>
                </c:pt>
                <c:pt idx="279">
                  <c:v>120</c:v>
                </c:pt>
                <c:pt idx="280">
                  <c:v>121</c:v>
                </c:pt>
                <c:pt idx="281">
                  <c:v>121</c:v>
                </c:pt>
                <c:pt idx="282">
                  <c:v>121</c:v>
                </c:pt>
                <c:pt idx="283">
                  <c:v>121</c:v>
                </c:pt>
                <c:pt idx="284">
                  <c:v>121</c:v>
                </c:pt>
                <c:pt idx="285">
                  <c:v>122</c:v>
                </c:pt>
                <c:pt idx="286">
                  <c:v>123</c:v>
                </c:pt>
                <c:pt idx="287">
                  <c:v>123</c:v>
                </c:pt>
                <c:pt idx="288">
                  <c:v>124</c:v>
                </c:pt>
                <c:pt idx="289">
                  <c:v>124</c:v>
                </c:pt>
                <c:pt idx="290">
                  <c:v>125</c:v>
                </c:pt>
                <c:pt idx="291">
                  <c:v>125</c:v>
                </c:pt>
                <c:pt idx="292">
                  <c:v>126</c:v>
                </c:pt>
                <c:pt idx="293">
                  <c:v>126</c:v>
                </c:pt>
                <c:pt idx="294">
                  <c:v>127</c:v>
                </c:pt>
                <c:pt idx="295">
                  <c:v>127</c:v>
                </c:pt>
                <c:pt idx="296">
                  <c:v>127</c:v>
                </c:pt>
                <c:pt idx="297">
                  <c:v>127</c:v>
                </c:pt>
                <c:pt idx="298">
                  <c:v>127</c:v>
                </c:pt>
                <c:pt idx="299">
                  <c:v>128</c:v>
                </c:pt>
                <c:pt idx="300">
                  <c:v>128</c:v>
                </c:pt>
                <c:pt idx="301">
                  <c:v>128</c:v>
                </c:pt>
                <c:pt idx="302">
                  <c:v>128</c:v>
                </c:pt>
                <c:pt idx="303">
                  <c:v>128</c:v>
                </c:pt>
                <c:pt idx="304">
                  <c:v>129</c:v>
                </c:pt>
                <c:pt idx="305">
                  <c:v>130</c:v>
                </c:pt>
                <c:pt idx="306">
                  <c:v>130</c:v>
                </c:pt>
                <c:pt idx="307">
                  <c:v>130</c:v>
                </c:pt>
                <c:pt idx="308">
                  <c:v>130</c:v>
                </c:pt>
                <c:pt idx="309">
                  <c:v>130</c:v>
                </c:pt>
                <c:pt idx="310">
                  <c:v>130</c:v>
                </c:pt>
                <c:pt idx="311">
                  <c:v>130</c:v>
                </c:pt>
                <c:pt idx="312">
                  <c:v>131</c:v>
                </c:pt>
                <c:pt idx="313">
                  <c:v>132</c:v>
                </c:pt>
                <c:pt idx="314">
                  <c:v>132</c:v>
                </c:pt>
                <c:pt idx="315">
                  <c:v>132</c:v>
                </c:pt>
                <c:pt idx="316">
                  <c:v>132</c:v>
                </c:pt>
                <c:pt idx="317">
                  <c:v>133</c:v>
                </c:pt>
                <c:pt idx="318">
                  <c:v>133</c:v>
                </c:pt>
                <c:pt idx="319">
                  <c:v>133</c:v>
                </c:pt>
                <c:pt idx="320">
                  <c:v>134</c:v>
                </c:pt>
                <c:pt idx="321">
                  <c:v>134</c:v>
                </c:pt>
                <c:pt idx="322">
                  <c:v>134</c:v>
                </c:pt>
                <c:pt idx="323">
                  <c:v>134</c:v>
                </c:pt>
                <c:pt idx="324">
                  <c:v>135</c:v>
                </c:pt>
                <c:pt idx="325">
                  <c:v>135</c:v>
                </c:pt>
                <c:pt idx="326">
                  <c:v>135</c:v>
                </c:pt>
                <c:pt idx="327">
                  <c:v>136</c:v>
                </c:pt>
                <c:pt idx="328">
                  <c:v>136</c:v>
                </c:pt>
                <c:pt idx="329">
                  <c:v>136</c:v>
                </c:pt>
                <c:pt idx="330">
                  <c:v>136</c:v>
                </c:pt>
                <c:pt idx="331">
                  <c:v>136</c:v>
                </c:pt>
                <c:pt idx="332">
                  <c:v>136</c:v>
                </c:pt>
                <c:pt idx="333">
                  <c:v>136</c:v>
                </c:pt>
                <c:pt idx="334">
                  <c:v>136</c:v>
                </c:pt>
                <c:pt idx="335">
                  <c:v>137</c:v>
                </c:pt>
                <c:pt idx="336">
                  <c:v>138</c:v>
                </c:pt>
                <c:pt idx="337">
                  <c:v>139</c:v>
                </c:pt>
                <c:pt idx="338">
                  <c:v>139</c:v>
                </c:pt>
                <c:pt idx="339">
                  <c:v>140</c:v>
                </c:pt>
                <c:pt idx="340">
                  <c:v>141</c:v>
                </c:pt>
                <c:pt idx="341">
                  <c:v>141</c:v>
                </c:pt>
                <c:pt idx="342">
                  <c:v>142</c:v>
                </c:pt>
                <c:pt idx="343">
                  <c:v>142</c:v>
                </c:pt>
                <c:pt idx="344">
                  <c:v>142</c:v>
                </c:pt>
                <c:pt idx="345">
                  <c:v>144</c:v>
                </c:pt>
                <c:pt idx="346">
                  <c:v>144</c:v>
                </c:pt>
                <c:pt idx="347">
                  <c:v>144</c:v>
                </c:pt>
                <c:pt idx="348">
                  <c:v>144</c:v>
                </c:pt>
                <c:pt idx="349">
                  <c:v>144</c:v>
                </c:pt>
                <c:pt idx="350">
                  <c:v>144</c:v>
                </c:pt>
                <c:pt idx="351">
                  <c:v>144</c:v>
                </c:pt>
                <c:pt idx="352">
                  <c:v>145</c:v>
                </c:pt>
                <c:pt idx="353">
                  <c:v>145</c:v>
                </c:pt>
                <c:pt idx="354">
                  <c:v>146</c:v>
                </c:pt>
                <c:pt idx="355">
                  <c:v>146</c:v>
                </c:pt>
                <c:pt idx="356">
                  <c:v>147</c:v>
                </c:pt>
                <c:pt idx="357">
                  <c:v>147</c:v>
                </c:pt>
                <c:pt idx="358">
                  <c:v>147</c:v>
                </c:pt>
                <c:pt idx="359">
                  <c:v>148</c:v>
                </c:pt>
                <c:pt idx="360">
                  <c:v>148</c:v>
                </c:pt>
                <c:pt idx="361">
                  <c:v>148</c:v>
                </c:pt>
                <c:pt idx="362">
                  <c:v>148</c:v>
                </c:pt>
                <c:pt idx="363">
                  <c:v>148</c:v>
                </c:pt>
                <c:pt idx="364">
                  <c:v>148</c:v>
                </c:pt>
                <c:pt idx="365">
                  <c:v>149</c:v>
                </c:pt>
                <c:pt idx="366">
                  <c:v>149</c:v>
                </c:pt>
                <c:pt idx="367">
                  <c:v>149</c:v>
                </c:pt>
                <c:pt idx="368">
                  <c:v>149</c:v>
                </c:pt>
                <c:pt idx="369">
                  <c:v>150</c:v>
                </c:pt>
                <c:pt idx="370">
                  <c:v>150</c:v>
                </c:pt>
                <c:pt idx="371">
                  <c:v>150</c:v>
                </c:pt>
                <c:pt idx="372">
                  <c:v>151</c:v>
                </c:pt>
                <c:pt idx="373">
                  <c:v>152</c:v>
                </c:pt>
                <c:pt idx="374">
                  <c:v>152</c:v>
                </c:pt>
                <c:pt idx="375">
                  <c:v>152</c:v>
                </c:pt>
                <c:pt idx="376">
                  <c:v>152</c:v>
                </c:pt>
                <c:pt idx="377">
                  <c:v>152</c:v>
                </c:pt>
                <c:pt idx="378">
                  <c:v>153</c:v>
                </c:pt>
                <c:pt idx="379">
                  <c:v>154</c:v>
                </c:pt>
                <c:pt idx="380">
                  <c:v>154</c:v>
                </c:pt>
                <c:pt idx="381">
                  <c:v>154</c:v>
                </c:pt>
                <c:pt idx="382">
                  <c:v>154</c:v>
                </c:pt>
                <c:pt idx="383">
                  <c:v>154</c:v>
                </c:pt>
                <c:pt idx="384">
                  <c:v>154</c:v>
                </c:pt>
                <c:pt idx="385">
                  <c:v>154</c:v>
                </c:pt>
                <c:pt idx="386">
                  <c:v>155</c:v>
                </c:pt>
                <c:pt idx="387">
                  <c:v>155</c:v>
                </c:pt>
                <c:pt idx="388">
                  <c:v>155</c:v>
                </c:pt>
                <c:pt idx="389">
                  <c:v>155</c:v>
                </c:pt>
                <c:pt idx="390">
                  <c:v>155</c:v>
                </c:pt>
                <c:pt idx="391">
                  <c:v>155</c:v>
                </c:pt>
                <c:pt idx="392">
                  <c:v>155</c:v>
                </c:pt>
                <c:pt idx="393">
                  <c:v>156</c:v>
                </c:pt>
                <c:pt idx="394">
                  <c:v>156</c:v>
                </c:pt>
                <c:pt idx="395">
                  <c:v>156</c:v>
                </c:pt>
                <c:pt idx="396">
                  <c:v>156</c:v>
                </c:pt>
                <c:pt idx="397">
                  <c:v>156</c:v>
                </c:pt>
                <c:pt idx="398">
                  <c:v>156</c:v>
                </c:pt>
                <c:pt idx="399">
                  <c:v>157</c:v>
                </c:pt>
                <c:pt idx="400">
                  <c:v>157</c:v>
                </c:pt>
                <c:pt idx="401">
                  <c:v>158</c:v>
                </c:pt>
                <c:pt idx="402">
                  <c:v>158</c:v>
                </c:pt>
                <c:pt idx="403">
                  <c:v>158</c:v>
                </c:pt>
                <c:pt idx="404">
                  <c:v>158</c:v>
                </c:pt>
                <c:pt idx="405">
                  <c:v>158</c:v>
                </c:pt>
                <c:pt idx="406">
                  <c:v>158</c:v>
                </c:pt>
                <c:pt idx="407">
                  <c:v>160</c:v>
                </c:pt>
                <c:pt idx="408">
                  <c:v>161</c:v>
                </c:pt>
                <c:pt idx="409">
                  <c:v>161</c:v>
                </c:pt>
                <c:pt idx="410">
                  <c:v>161</c:v>
                </c:pt>
                <c:pt idx="411">
                  <c:v>161</c:v>
                </c:pt>
                <c:pt idx="412">
                  <c:v>162</c:v>
                </c:pt>
                <c:pt idx="413">
                  <c:v>162</c:v>
                </c:pt>
                <c:pt idx="414">
                  <c:v>162</c:v>
                </c:pt>
                <c:pt idx="415">
                  <c:v>163</c:v>
                </c:pt>
                <c:pt idx="416">
                  <c:v>163</c:v>
                </c:pt>
                <c:pt idx="417">
                  <c:v>163</c:v>
                </c:pt>
                <c:pt idx="418">
                  <c:v>163</c:v>
                </c:pt>
                <c:pt idx="419">
                  <c:v>164</c:v>
                </c:pt>
                <c:pt idx="420">
                  <c:v>165</c:v>
                </c:pt>
                <c:pt idx="421">
                  <c:v>165</c:v>
                </c:pt>
                <c:pt idx="422">
                  <c:v>165</c:v>
                </c:pt>
                <c:pt idx="423">
                  <c:v>166</c:v>
                </c:pt>
                <c:pt idx="424">
                  <c:v>166</c:v>
                </c:pt>
                <c:pt idx="425">
                  <c:v>166</c:v>
                </c:pt>
                <c:pt idx="426">
                  <c:v>166</c:v>
                </c:pt>
                <c:pt idx="427">
                  <c:v>167</c:v>
                </c:pt>
                <c:pt idx="428">
                  <c:v>168</c:v>
                </c:pt>
                <c:pt idx="429">
                  <c:v>168</c:v>
                </c:pt>
                <c:pt idx="430">
                  <c:v>168</c:v>
                </c:pt>
                <c:pt idx="431">
                  <c:v>168</c:v>
                </c:pt>
                <c:pt idx="432">
                  <c:v>169</c:v>
                </c:pt>
                <c:pt idx="433">
                  <c:v>170</c:v>
                </c:pt>
                <c:pt idx="434">
                  <c:v>170</c:v>
                </c:pt>
                <c:pt idx="435">
                  <c:v>170</c:v>
                </c:pt>
                <c:pt idx="436">
                  <c:v>170</c:v>
                </c:pt>
                <c:pt idx="437">
                  <c:v>170</c:v>
                </c:pt>
                <c:pt idx="438">
                  <c:v>171</c:v>
                </c:pt>
                <c:pt idx="439">
                  <c:v>171</c:v>
                </c:pt>
                <c:pt idx="440">
                  <c:v>171</c:v>
                </c:pt>
                <c:pt idx="441">
                  <c:v>172</c:v>
                </c:pt>
                <c:pt idx="442">
                  <c:v>172</c:v>
                </c:pt>
                <c:pt idx="443">
                  <c:v>172</c:v>
                </c:pt>
                <c:pt idx="444">
                  <c:v>172</c:v>
                </c:pt>
                <c:pt idx="445">
                  <c:v>172</c:v>
                </c:pt>
                <c:pt idx="446">
                  <c:v>172</c:v>
                </c:pt>
                <c:pt idx="447">
                  <c:v>173</c:v>
                </c:pt>
                <c:pt idx="448">
                  <c:v>173</c:v>
                </c:pt>
                <c:pt idx="449">
                  <c:v>173</c:v>
                </c:pt>
                <c:pt idx="450">
                  <c:v>173</c:v>
                </c:pt>
                <c:pt idx="451">
                  <c:v>174</c:v>
                </c:pt>
                <c:pt idx="452">
                  <c:v>175</c:v>
                </c:pt>
                <c:pt idx="453">
                  <c:v>175</c:v>
                </c:pt>
                <c:pt idx="454">
                  <c:v>175</c:v>
                </c:pt>
                <c:pt idx="455">
                  <c:v>176</c:v>
                </c:pt>
                <c:pt idx="456">
                  <c:v>176</c:v>
                </c:pt>
                <c:pt idx="457">
                  <c:v>177</c:v>
                </c:pt>
                <c:pt idx="458">
                  <c:v>177</c:v>
                </c:pt>
                <c:pt idx="459">
                  <c:v>178</c:v>
                </c:pt>
                <c:pt idx="460">
                  <c:v>178</c:v>
                </c:pt>
                <c:pt idx="461">
                  <c:v>179</c:v>
                </c:pt>
                <c:pt idx="462">
                  <c:v>179</c:v>
                </c:pt>
                <c:pt idx="463">
                  <c:v>179</c:v>
                </c:pt>
                <c:pt idx="464">
                  <c:v>179</c:v>
                </c:pt>
                <c:pt idx="465">
                  <c:v>180</c:v>
                </c:pt>
                <c:pt idx="466">
                  <c:v>180</c:v>
                </c:pt>
                <c:pt idx="467">
                  <c:v>180</c:v>
                </c:pt>
                <c:pt idx="468">
                  <c:v>180</c:v>
                </c:pt>
                <c:pt idx="469">
                  <c:v>181</c:v>
                </c:pt>
                <c:pt idx="470">
                  <c:v>182</c:v>
                </c:pt>
                <c:pt idx="471">
                  <c:v>182</c:v>
                </c:pt>
                <c:pt idx="472">
                  <c:v>182</c:v>
                </c:pt>
                <c:pt idx="473">
                  <c:v>183</c:v>
                </c:pt>
                <c:pt idx="474">
                  <c:v>183</c:v>
                </c:pt>
                <c:pt idx="475">
                  <c:v>184</c:v>
                </c:pt>
                <c:pt idx="476">
                  <c:v>184</c:v>
                </c:pt>
                <c:pt idx="477">
                  <c:v>185</c:v>
                </c:pt>
                <c:pt idx="478">
                  <c:v>185</c:v>
                </c:pt>
                <c:pt idx="479">
                  <c:v>185</c:v>
                </c:pt>
                <c:pt idx="480">
                  <c:v>185</c:v>
                </c:pt>
                <c:pt idx="481">
                  <c:v>186</c:v>
                </c:pt>
                <c:pt idx="482">
                  <c:v>187</c:v>
                </c:pt>
                <c:pt idx="483">
                  <c:v>187</c:v>
                </c:pt>
                <c:pt idx="484">
                  <c:v>187</c:v>
                </c:pt>
                <c:pt idx="485">
                  <c:v>188</c:v>
                </c:pt>
                <c:pt idx="486">
                  <c:v>188</c:v>
                </c:pt>
                <c:pt idx="487">
                  <c:v>188</c:v>
                </c:pt>
                <c:pt idx="488">
                  <c:v>188</c:v>
                </c:pt>
                <c:pt idx="489">
                  <c:v>189</c:v>
                </c:pt>
                <c:pt idx="490">
                  <c:v>189</c:v>
                </c:pt>
                <c:pt idx="491">
                  <c:v>189</c:v>
                </c:pt>
                <c:pt idx="492">
                  <c:v>190</c:v>
                </c:pt>
                <c:pt idx="493">
                  <c:v>190</c:v>
                </c:pt>
                <c:pt idx="494">
                  <c:v>190</c:v>
                </c:pt>
                <c:pt idx="495">
                  <c:v>190</c:v>
                </c:pt>
                <c:pt idx="496">
                  <c:v>190</c:v>
                </c:pt>
                <c:pt idx="497">
                  <c:v>190</c:v>
                </c:pt>
                <c:pt idx="498">
                  <c:v>191</c:v>
                </c:pt>
                <c:pt idx="499">
                  <c:v>193</c:v>
                </c:pt>
                <c:pt idx="500">
                  <c:v>193</c:v>
                </c:pt>
                <c:pt idx="501">
                  <c:v>193</c:v>
                </c:pt>
                <c:pt idx="502">
                  <c:v>194</c:v>
                </c:pt>
                <c:pt idx="503">
                  <c:v>194</c:v>
                </c:pt>
                <c:pt idx="504">
                  <c:v>195</c:v>
                </c:pt>
                <c:pt idx="505">
                  <c:v>195</c:v>
                </c:pt>
                <c:pt idx="506">
                  <c:v>196</c:v>
                </c:pt>
                <c:pt idx="507">
                  <c:v>197</c:v>
                </c:pt>
                <c:pt idx="508">
                  <c:v>197</c:v>
                </c:pt>
                <c:pt idx="509">
                  <c:v>198</c:v>
                </c:pt>
                <c:pt idx="510">
                  <c:v>198</c:v>
                </c:pt>
                <c:pt idx="511">
                  <c:v>198</c:v>
                </c:pt>
                <c:pt idx="512">
                  <c:v>198</c:v>
                </c:pt>
                <c:pt idx="513">
                  <c:v>198</c:v>
                </c:pt>
                <c:pt idx="514">
                  <c:v>198</c:v>
                </c:pt>
                <c:pt idx="515">
                  <c:v>198</c:v>
                </c:pt>
                <c:pt idx="516">
                  <c:v>198</c:v>
                </c:pt>
                <c:pt idx="517">
                  <c:v>199</c:v>
                </c:pt>
                <c:pt idx="518">
                  <c:v>199</c:v>
                </c:pt>
                <c:pt idx="519">
                  <c:v>199</c:v>
                </c:pt>
                <c:pt idx="520">
                  <c:v>199</c:v>
                </c:pt>
                <c:pt idx="521">
                  <c:v>199</c:v>
                </c:pt>
                <c:pt idx="522">
                  <c:v>200</c:v>
                </c:pt>
                <c:pt idx="523">
                  <c:v>200</c:v>
                </c:pt>
                <c:pt idx="524">
                  <c:v>200</c:v>
                </c:pt>
                <c:pt idx="525">
                  <c:v>200</c:v>
                </c:pt>
                <c:pt idx="526">
                  <c:v>201</c:v>
                </c:pt>
                <c:pt idx="527">
                  <c:v>201</c:v>
                </c:pt>
                <c:pt idx="528">
                  <c:v>201</c:v>
                </c:pt>
                <c:pt idx="529">
                  <c:v>201</c:v>
                </c:pt>
                <c:pt idx="530">
                  <c:v>202</c:v>
                </c:pt>
                <c:pt idx="531">
                  <c:v>202</c:v>
                </c:pt>
                <c:pt idx="532">
                  <c:v>203</c:v>
                </c:pt>
                <c:pt idx="533">
                  <c:v>203</c:v>
                </c:pt>
                <c:pt idx="534">
                  <c:v>203</c:v>
                </c:pt>
                <c:pt idx="535">
                  <c:v>204</c:v>
                </c:pt>
                <c:pt idx="536">
                  <c:v>204</c:v>
                </c:pt>
                <c:pt idx="537">
                  <c:v>204</c:v>
                </c:pt>
                <c:pt idx="538">
                  <c:v>205</c:v>
                </c:pt>
                <c:pt idx="539">
                  <c:v>205</c:v>
                </c:pt>
                <c:pt idx="540">
                  <c:v>206</c:v>
                </c:pt>
                <c:pt idx="541">
                  <c:v>206</c:v>
                </c:pt>
                <c:pt idx="542">
                  <c:v>206</c:v>
                </c:pt>
                <c:pt idx="543">
                  <c:v>207</c:v>
                </c:pt>
                <c:pt idx="544">
                  <c:v>207</c:v>
                </c:pt>
                <c:pt idx="545">
                  <c:v>207</c:v>
                </c:pt>
                <c:pt idx="546">
                  <c:v>207</c:v>
                </c:pt>
                <c:pt idx="547">
                  <c:v>207</c:v>
                </c:pt>
                <c:pt idx="548">
                  <c:v>208</c:v>
                </c:pt>
                <c:pt idx="549">
                  <c:v>208</c:v>
                </c:pt>
                <c:pt idx="550">
                  <c:v>209</c:v>
                </c:pt>
                <c:pt idx="551">
                  <c:v>210</c:v>
                </c:pt>
                <c:pt idx="552">
                  <c:v>210</c:v>
                </c:pt>
                <c:pt idx="553">
                  <c:v>210</c:v>
                </c:pt>
                <c:pt idx="554">
                  <c:v>211</c:v>
                </c:pt>
                <c:pt idx="555">
                  <c:v>211</c:v>
                </c:pt>
                <c:pt idx="556">
                  <c:v>211</c:v>
                </c:pt>
                <c:pt idx="557">
                  <c:v>212</c:v>
                </c:pt>
                <c:pt idx="558">
                  <c:v>212</c:v>
                </c:pt>
                <c:pt idx="559">
                  <c:v>213</c:v>
                </c:pt>
                <c:pt idx="560">
                  <c:v>213</c:v>
                </c:pt>
                <c:pt idx="561">
                  <c:v>213</c:v>
                </c:pt>
                <c:pt idx="562">
                  <c:v>213</c:v>
                </c:pt>
                <c:pt idx="563">
                  <c:v>213</c:v>
                </c:pt>
                <c:pt idx="564">
                  <c:v>214</c:v>
                </c:pt>
                <c:pt idx="565">
                  <c:v>214</c:v>
                </c:pt>
                <c:pt idx="566">
                  <c:v>214</c:v>
                </c:pt>
                <c:pt idx="567">
                  <c:v>215</c:v>
                </c:pt>
                <c:pt idx="568">
                  <c:v>216</c:v>
                </c:pt>
                <c:pt idx="569">
                  <c:v>216</c:v>
                </c:pt>
                <c:pt idx="570">
                  <c:v>217</c:v>
                </c:pt>
                <c:pt idx="571">
                  <c:v>217</c:v>
                </c:pt>
                <c:pt idx="572">
                  <c:v>217</c:v>
                </c:pt>
                <c:pt idx="573">
                  <c:v>217</c:v>
                </c:pt>
                <c:pt idx="574">
                  <c:v>218</c:v>
                </c:pt>
                <c:pt idx="575">
                  <c:v>218</c:v>
                </c:pt>
                <c:pt idx="576">
                  <c:v>218</c:v>
                </c:pt>
                <c:pt idx="577">
                  <c:v>218</c:v>
                </c:pt>
                <c:pt idx="578">
                  <c:v>218</c:v>
                </c:pt>
                <c:pt idx="579">
                  <c:v>220</c:v>
                </c:pt>
                <c:pt idx="580">
                  <c:v>220</c:v>
                </c:pt>
                <c:pt idx="581">
                  <c:v>220</c:v>
                </c:pt>
                <c:pt idx="582">
                  <c:v>221</c:v>
                </c:pt>
                <c:pt idx="583">
                  <c:v>221</c:v>
                </c:pt>
                <c:pt idx="584">
                  <c:v>221</c:v>
                </c:pt>
                <c:pt idx="585">
                  <c:v>221</c:v>
                </c:pt>
                <c:pt idx="586">
                  <c:v>222</c:v>
                </c:pt>
                <c:pt idx="587">
                  <c:v>222</c:v>
                </c:pt>
                <c:pt idx="588">
                  <c:v>222</c:v>
                </c:pt>
                <c:pt idx="589">
                  <c:v>222</c:v>
                </c:pt>
                <c:pt idx="590">
                  <c:v>222</c:v>
                </c:pt>
                <c:pt idx="591">
                  <c:v>223</c:v>
                </c:pt>
                <c:pt idx="592">
                  <c:v>224</c:v>
                </c:pt>
                <c:pt idx="593">
                  <c:v>224</c:v>
                </c:pt>
                <c:pt idx="594">
                  <c:v>224</c:v>
                </c:pt>
                <c:pt idx="595">
                  <c:v>225</c:v>
                </c:pt>
                <c:pt idx="596">
                  <c:v>225</c:v>
                </c:pt>
                <c:pt idx="597">
                  <c:v>225</c:v>
                </c:pt>
                <c:pt idx="598">
                  <c:v>226</c:v>
                </c:pt>
                <c:pt idx="599">
                  <c:v>226</c:v>
                </c:pt>
                <c:pt idx="600">
                  <c:v>227</c:v>
                </c:pt>
                <c:pt idx="601">
                  <c:v>227</c:v>
                </c:pt>
                <c:pt idx="602">
                  <c:v>227</c:v>
                </c:pt>
                <c:pt idx="603">
                  <c:v>227</c:v>
                </c:pt>
                <c:pt idx="604">
                  <c:v>227</c:v>
                </c:pt>
                <c:pt idx="605">
                  <c:v>228</c:v>
                </c:pt>
                <c:pt idx="606">
                  <c:v>228</c:v>
                </c:pt>
                <c:pt idx="607">
                  <c:v>228</c:v>
                </c:pt>
                <c:pt idx="608">
                  <c:v>228</c:v>
                </c:pt>
                <c:pt idx="609">
                  <c:v>229</c:v>
                </c:pt>
                <c:pt idx="610">
                  <c:v>229</c:v>
                </c:pt>
                <c:pt idx="611">
                  <c:v>229</c:v>
                </c:pt>
                <c:pt idx="612">
                  <c:v>230</c:v>
                </c:pt>
                <c:pt idx="613">
                  <c:v>230</c:v>
                </c:pt>
                <c:pt idx="614">
                  <c:v>230</c:v>
                </c:pt>
                <c:pt idx="615">
                  <c:v>230</c:v>
                </c:pt>
                <c:pt idx="616">
                  <c:v>230</c:v>
                </c:pt>
                <c:pt idx="617">
                  <c:v>231</c:v>
                </c:pt>
                <c:pt idx="618">
                  <c:v>231</c:v>
                </c:pt>
                <c:pt idx="619">
                  <c:v>232</c:v>
                </c:pt>
                <c:pt idx="620">
                  <c:v>232</c:v>
                </c:pt>
                <c:pt idx="621">
                  <c:v>232</c:v>
                </c:pt>
                <c:pt idx="622">
                  <c:v>232</c:v>
                </c:pt>
                <c:pt idx="623">
                  <c:v>232</c:v>
                </c:pt>
                <c:pt idx="624">
                  <c:v>233</c:v>
                </c:pt>
                <c:pt idx="625">
                  <c:v>233</c:v>
                </c:pt>
                <c:pt idx="626">
                  <c:v>233</c:v>
                </c:pt>
                <c:pt idx="627">
                  <c:v>233</c:v>
                </c:pt>
                <c:pt idx="628">
                  <c:v>233</c:v>
                </c:pt>
                <c:pt idx="629">
                  <c:v>233</c:v>
                </c:pt>
                <c:pt idx="630">
                  <c:v>233</c:v>
                </c:pt>
                <c:pt idx="631">
                  <c:v>234</c:v>
                </c:pt>
                <c:pt idx="632">
                  <c:v>234</c:v>
                </c:pt>
                <c:pt idx="633">
                  <c:v>234</c:v>
                </c:pt>
                <c:pt idx="634">
                  <c:v>234</c:v>
                </c:pt>
                <c:pt idx="635">
                  <c:v>234</c:v>
                </c:pt>
                <c:pt idx="636">
                  <c:v>235</c:v>
                </c:pt>
                <c:pt idx="637">
                  <c:v>235</c:v>
                </c:pt>
                <c:pt idx="638">
                  <c:v>235</c:v>
                </c:pt>
                <c:pt idx="639">
                  <c:v>235</c:v>
                </c:pt>
                <c:pt idx="640">
                  <c:v>235</c:v>
                </c:pt>
                <c:pt idx="641">
                  <c:v>235</c:v>
                </c:pt>
                <c:pt idx="642">
                  <c:v>236</c:v>
                </c:pt>
                <c:pt idx="643">
                  <c:v>236</c:v>
                </c:pt>
                <c:pt idx="644">
                  <c:v>236</c:v>
                </c:pt>
                <c:pt idx="645">
                  <c:v>236</c:v>
                </c:pt>
                <c:pt idx="646">
                  <c:v>237</c:v>
                </c:pt>
                <c:pt idx="647">
                  <c:v>237</c:v>
                </c:pt>
                <c:pt idx="648">
                  <c:v>237</c:v>
                </c:pt>
                <c:pt idx="649">
                  <c:v>238</c:v>
                </c:pt>
                <c:pt idx="650">
                  <c:v>238</c:v>
                </c:pt>
                <c:pt idx="651">
                  <c:v>239</c:v>
                </c:pt>
                <c:pt idx="652">
                  <c:v>239</c:v>
                </c:pt>
                <c:pt idx="653">
                  <c:v>239</c:v>
                </c:pt>
                <c:pt idx="654">
                  <c:v>239</c:v>
                </c:pt>
                <c:pt idx="655">
                  <c:v>240</c:v>
                </c:pt>
                <c:pt idx="656">
                  <c:v>240</c:v>
                </c:pt>
                <c:pt idx="657">
                  <c:v>240</c:v>
                </c:pt>
                <c:pt idx="658">
                  <c:v>240</c:v>
                </c:pt>
                <c:pt idx="659">
                  <c:v>240</c:v>
                </c:pt>
                <c:pt idx="660">
                  <c:v>240</c:v>
                </c:pt>
                <c:pt idx="661">
                  <c:v>242</c:v>
                </c:pt>
                <c:pt idx="662">
                  <c:v>242</c:v>
                </c:pt>
                <c:pt idx="663">
                  <c:v>242</c:v>
                </c:pt>
                <c:pt idx="664">
                  <c:v>243</c:v>
                </c:pt>
                <c:pt idx="665">
                  <c:v>243</c:v>
                </c:pt>
                <c:pt idx="666">
                  <c:v>243</c:v>
                </c:pt>
                <c:pt idx="667">
                  <c:v>244</c:v>
                </c:pt>
                <c:pt idx="668">
                  <c:v>244</c:v>
                </c:pt>
                <c:pt idx="669">
                  <c:v>244</c:v>
                </c:pt>
                <c:pt idx="670">
                  <c:v>244</c:v>
                </c:pt>
                <c:pt idx="671">
                  <c:v>244</c:v>
                </c:pt>
                <c:pt idx="672">
                  <c:v>245</c:v>
                </c:pt>
                <c:pt idx="673">
                  <c:v>245</c:v>
                </c:pt>
                <c:pt idx="674">
                  <c:v>245</c:v>
                </c:pt>
                <c:pt idx="675">
                  <c:v>245</c:v>
                </c:pt>
                <c:pt idx="676">
                  <c:v>245</c:v>
                </c:pt>
                <c:pt idx="677">
                  <c:v>245</c:v>
                </c:pt>
                <c:pt idx="678">
                  <c:v>246</c:v>
                </c:pt>
                <c:pt idx="679">
                  <c:v>246</c:v>
                </c:pt>
                <c:pt idx="680">
                  <c:v>246</c:v>
                </c:pt>
                <c:pt idx="681">
                  <c:v>246</c:v>
                </c:pt>
                <c:pt idx="682">
                  <c:v>246</c:v>
                </c:pt>
                <c:pt idx="683">
                  <c:v>246</c:v>
                </c:pt>
                <c:pt idx="684">
                  <c:v>246</c:v>
                </c:pt>
                <c:pt idx="685">
                  <c:v>246</c:v>
                </c:pt>
                <c:pt idx="686">
                  <c:v>246</c:v>
                </c:pt>
                <c:pt idx="687">
                  <c:v>247</c:v>
                </c:pt>
                <c:pt idx="688">
                  <c:v>247</c:v>
                </c:pt>
                <c:pt idx="689">
                  <c:v>247</c:v>
                </c:pt>
                <c:pt idx="690">
                  <c:v>247</c:v>
                </c:pt>
                <c:pt idx="691">
                  <c:v>248</c:v>
                </c:pt>
                <c:pt idx="692">
                  <c:v>248</c:v>
                </c:pt>
                <c:pt idx="693">
                  <c:v>248</c:v>
                </c:pt>
                <c:pt idx="694">
                  <c:v>248</c:v>
                </c:pt>
                <c:pt idx="695">
                  <c:v>248</c:v>
                </c:pt>
                <c:pt idx="696">
                  <c:v>248</c:v>
                </c:pt>
                <c:pt idx="697">
                  <c:v>249</c:v>
                </c:pt>
                <c:pt idx="698">
                  <c:v>249</c:v>
                </c:pt>
                <c:pt idx="699">
                  <c:v>250</c:v>
                </c:pt>
                <c:pt idx="700">
                  <c:v>250</c:v>
                </c:pt>
                <c:pt idx="701">
                  <c:v>250</c:v>
                </c:pt>
                <c:pt idx="702">
                  <c:v>250</c:v>
                </c:pt>
                <c:pt idx="703">
                  <c:v>251</c:v>
                </c:pt>
                <c:pt idx="704">
                  <c:v>251</c:v>
                </c:pt>
                <c:pt idx="705">
                  <c:v>251</c:v>
                </c:pt>
                <c:pt idx="706">
                  <c:v>251</c:v>
                </c:pt>
                <c:pt idx="707">
                  <c:v>251</c:v>
                </c:pt>
                <c:pt idx="708">
                  <c:v>251</c:v>
                </c:pt>
                <c:pt idx="709">
                  <c:v>251</c:v>
                </c:pt>
                <c:pt idx="710">
                  <c:v>251</c:v>
                </c:pt>
                <c:pt idx="711">
                  <c:v>252</c:v>
                </c:pt>
                <c:pt idx="712">
                  <c:v>253</c:v>
                </c:pt>
                <c:pt idx="713">
                  <c:v>253</c:v>
                </c:pt>
                <c:pt idx="714">
                  <c:v>253</c:v>
                </c:pt>
                <c:pt idx="715">
                  <c:v>253</c:v>
                </c:pt>
                <c:pt idx="716">
                  <c:v>253</c:v>
                </c:pt>
                <c:pt idx="717">
                  <c:v>254</c:v>
                </c:pt>
                <c:pt idx="718">
                  <c:v>254</c:v>
                </c:pt>
                <c:pt idx="719">
                  <c:v>254</c:v>
                </c:pt>
                <c:pt idx="720">
                  <c:v>254</c:v>
                </c:pt>
                <c:pt idx="721">
                  <c:v>254</c:v>
                </c:pt>
                <c:pt idx="722">
                  <c:v>255</c:v>
                </c:pt>
                <c:pt idx="723">
                  <c:v>255</c:v>
                </c:pt>
                <c:pt idx="724">
                  <c:v>255</c:v>
                </c:pt>
                <c:pt idx="725">
                  <c:v>256</c:v>
                </c:pt>
                <c:pt idx="726">
                  <c:v>256</c:v>
                </c:pt>
                <c:pt idx="727">
                  <c:v>257</c:v>
                </c:pt>
                <c:pt idx="728">
                  <c:v>257</c:v>
                </c:pt>
                <c:pt idx="729">
                  <c:v>257</c:v>
                </c:pt>
                <c:pt idx="730">
                  <c:v>258</c:v>
                </c:pt>
                <c:pt idx="731">
                  <c:v>258</c:v>
                </c:pt>
                <c:pt idx="732">
                  <c:v>258</c:v>
                </c:pt>
                <c:pt idx="733">
                  <c:v>259</c:v>
                </c:pt>
                <c:pt idx="734">
                  <c:v>259</c:v>
                </c:pt>
                <c:pt idx="735">
                  <c:v>259</c:v>
                </c:pt>
                <c:pt idx="736">
                  <c:v>259</c:v>
                </c:pt>
                <c:pt idx="737">
                  <c:v>260</c:v>
                </c:pt>
                <c:pt idx="738">
                  <c:v>260</c:v>
                </c:pt>
                <c:pt idx="739">
                  <c:v>260</c:v>
                </c:pt>
                <c:pt idx="740">
                  <c:v>260</c:v>
                </c:pt>
                <c:pt idx="741">
                  <c:v>260</c:v>
                </c:pt>
                <c:pt idx="742">
                  <c:v>260</c:v>
                </c:pt>
                <c:pt idx="743">
                  <c:v>261</c:v>
                </c:pt>
                <c:pt idx="744">
                  <c:v>261</c:v>
                </c:pt>
                <c:pt idx="745">
                  <c:v>261</c:v>
                </c:pt>
                <c:pt idx="746">
                  <c:v>261</c:v>
                </c:pt>
                <c:pt idx="747">
                  <c:v>261</c:v>
                </c:pt>
                <c:pt idx="748">
                  <c:v>262</c:v>
                </c:pt>
                <c:pt idx="749">
                  <c:v>262</c:v>
                </c:pt>
                <c:pt idx="750">
                  <c:v>262</c:v>
                </c:pt>
                <c:pt idx="751">
                  <c:v>262</c:v>
                </c:pt>
                <c:pt idx="752">
                  <c:v>262</c:v>
                </c:pt>
                <c:pt idx="753">
                  <c:v>263</c:v>
                </c:pt>
                <c:pt idx="754">
                  <c:v>263</c:v>
                </c:pt>
                <c:pt idx="755">
                  <c:v>263</c:v>
                </c:pt>
                <c:pt idx="756">
                  <c:v>263</c:v>
                </c:pt>
                <c:pt idx="757">
                  <c:v>263</c:v>
                </c:pt>
                <c:pt idx="758">
                  <c:v>263</c:v>
                </c:pt>
                <c:pt idx="759">
                  <c:v>263</c:v>
                </c:pt>
                <c:pt idx="760">
                  <c:v>264</c:v>
                </c:pt>
                <c:pt idx="761">
                  <c:v>264</c:v>
                </c:pt>
                <c:pt idx="762">
                  <c:v>265</c:v>
                </c:pt>
                <c:pt idx="763">
                  <c:v>265</c:v>
                </c:pt>
                <c:pt idx="764">
                  <c:v>265</c:v>
                </c:pt>
                <c:pt idx="765">
                  <c:v>266</c:v>
                </c:pt>
                <c:pt idx="766">
                  <c:v>267</c:v>
                </c:pt>
                <c:pt idx="767">
                  <c:v>267</c:v>
                </c:pt>
                <c:pt idx="768">
                  <c:v>267</c:v>
                </c:pt>
                <c:pt idx="769">
                  <c:v>267</c:v>
                </c:pt>
                <c:pt idx="770">
                  <c:v>267</c:v>
                </c:pt>
                <c:pt idx="771">
                  <c:v>267</c:v>
                </c:pt>
                <c:pt idx="772">
                  <c:v>268</c:v>
                </c:pt>
                <c:pt idx="773">
                  <c:v>268</c:v>
                </c:pt>
                <c:pt idx="774">
                  <c:v>268</c:v>
                </c:pt>
                <c:pt idx="775">
                  <c:v>268</c:v>
                </c:pt>
                <c:pt idx="776">
                  <c:v>268</c:v>
                </c:pt>
                <c:pt idx="777">
                  <c:v>268</c:v>
                </c:pt>
                <c:pt idx="778">
                  <c:v>269</c:v>
                </c:pt>
                <c:pt idx="779">
                  <c:v>269</c:v>
                </c:pt>
                <c:pt idx="780">
                  <c:v>269</c:v>
                </c:pt>
                <c:pt idx="781">
                  <c:v>269</c:v>
                </c:pt>
                <c:pt idx="782">
                  <c:v>269</c:v>
                </c:pt>
                <c:pt idx="783">
                  <c:v>269</c:v>
                </c:pt>
                <c:pt idx="784">
                  <c:v>270</c:v>
                </c:pt>
                <c:pt idx="785">
                  <c:v>270</c:v>
                </c:pt>
                <c:pt idx="786">
                  <c:v>270</c:v>
                </c:pt>
                <c:pt idx="787">
                  <c:v>270</c:v>
                </c:pt>
                <c:pt idx="788">
                  <c:v>270</c:v>
                </c:pt>
                <c:pt idx="789">
                  <c:v>270</c:v>
                </c:pt>
                <c:pt idx="790">
                  <c:v>270</c:v>
                </c:pt>
                <c:pt idx="791">
                  <c:v>270</c:v>
                </c:pt>
                <c:pt idx="792">
                  <c:v>270</c:v>
                </c:pt>
                <c:pt idx="793">
                  <c:v>271</c:v>
                </c:pt>
                <c:pt idx="794">
                  <c:v>271</c:v>
                </c:pt>
                <c:pt idx="795">
                  <c:v>271</c:v>
                </c:pt>
                <c:pt idx="796">
                  <c:v>271</c:v>
                </c:pt>
                <c:pt idx="797">
                  <c:v>272</c:v>
                </c:pt>
                <c:pt idx="798">
                  <c:v>272</c:v>
                </c:pt>
                <c:pt idx="799">
                  <c:v>272</c:v>
                </c:pt>
                <c:pt idx="800">
                  <c:v>272</c:v>
                </c:pt>
                <c:pt idx="801">
                  <c:v>272</c:v>
                </c:pt>
                <c:pt idx="802">
                  <c:v>273</c:v>
                </c:pt>
                <c:pt idx="803">
                  <c:v>273</c:v>
                </c:pt>
                <c:pt idx="804">
                  <c:v>273</c:v>
                </c:pt>
                <c:pt idx="805">
                  <c:v>273</c:v>
                </c:pt>
                <c:pt idx="806">
                  <c:v>274</c:v>
                </c:pt>
                <c:pt idx="807">
                  <c:v>274</c:v>
                </c:pt>
                <c:pt idx="808">
                  <c:v>274</c:v>
                </c:pt>
                <c:pt idx="809">
                  <c:v>274</c:v>
                </c:pt>
                <c:pt idx="810">
                  <c:v>275</c:v>
                </c:pt>
                <c:pt idx="811">
                  <c:v>275</c:v>
                </c:pt>
                <c:pt idx="812">
                  <c:v>276</c:v>
                </c:pt>
                <c:pt idx="813">
                  <c:v>276</c:v>
                </c:pt>
                <c:pt idx="814">
                  <c:v>276</c:v>
                </c:pt>
                <c:pt idx="815">
                  <c:v>277</c:v>
                </c:pt>
                <c:pt idx="816">
                  <c:v>277</c:v>
                </c:pt>
                <c:pt idx="817">
                  <c:v>277</c:v>
                </c:pt>
                <c:pt idx="818">
                  <c:v>277</c:v>
                </c:pt>
                <c:pt idx="819">
                  <c:v>277</c:v>
                </c:pt>
                <c:pt idx="820">
                  <c:v>277</c:v>
                </c:pt>
                <c:pt idx="821">
                  <c:v>277</c:v>
                </c:pt>
                <c:pt idx="822">
                  <c:v>277</c:v>
                </c:pt>
                <c:pt idx="823">
                  <c:v>277</c:v>
                </c:pt>
                <c:pt idx="824">
                  <c:v>278</c:v>
                </c:pt>
                <c:pt idx="825">
                  <c:v>278</c:v>
                </c:pt>
                <c:pt idx="826">
                  <c:v>278</c:v>
                </c:pt>
                <c:pt idx="827">
                  <c:v>278</c:v>
                </c:pt>
                <c:pt idx="828">
                  <c:v>278</c:v>
                </c:pt>
                <c:pt idx="829">
                  <c:v>279</c:v>
                </c:pt>
                <c:pt idx="830">
                  <c:v>279</c:v>
                </c:pt>
                <c:pt idx="831">
                  <c:v>279</c:v>
                </c:pt>
                <c:pt idx="832">
                  <c:v>279</c:v>
                </c:pt>
                <c:pt idx="833">
                  <c:v>279</c:v>
                </c:pt>
                <c:pt idx="834">
                  <c:v>279</c:v>
                </c:pt>
                <c:pt idx="835">
                  <c:v>280</c:v>
                </c:pt>
                <c:pt idx="836">
                  <c:v>280</c:v>
                </c:pt>
                <c:pt idx="837">
                  <c:v>280</c:v>
                </c:pt>
                <c:pt idx="838">
                  <c:v>280</c:v>
                </c:pt>
                <c:pt idx="839">
                  <c:v>280</c:v>
                </c:pt>
                <c:pt idx="840">
                  <c:v>280</c:v>
                </c:pt>
                <c:pt idx="841">
                  <c:v>280</c:v>
                </c:pt>
                <c:pt idx="842">
                  <c:v>280</c:v>
                </c:pt>
                <c:pt idx="843">
                  <c:v>281</c:v>
                </c:pt>
                <c:pt idx="844">
                  <c:v>281</c:v>
                </c:pt>
                <c:pt idx="845">
                  <c:v>281</c:v>
                </c:pt>
                <c:pt idx="846">
                  <c:v>281</c:v>
                </c:pt>
                <c:pt idx="847">
                  <c:v>281</c:v>
                </c:pt>
                <c:pt idx="848">
                  <c:v>282</c:v>
                </c:pt>
                <c:pt idx="849">
                  <c:v>282</c:v>
                </c:pt>
                <c:pt idx="850">
                  <c:v>282</c:v>
                </c:pt>
                <c:pt idx="851">
                  <c:v>282</c:v>
                </c:pt>
                <c:pt idx="852">
                  <c:v>283</c:v>
                </c:pt>
                <c:pt idx="853">
                  <c:v>284</c:v>
                </c:pt>
                <c:pt idx="854">
                  <c:v>284</c:v>
                </c:pt>
                <c:pt idx="855">
                  <c:v>284</c:v>
                </c:pt>
                <c:pt idx="856">
                  <c:v>284</c:v>
                </c:pt>
                <c:pt idx="857">
                  <c:v>285</c:v>
                </c:pt>
                <c:pt idx="858">
                  <c:v>285</c:v>
                </c:pt>
                <c:pt idx="859">
                  <c:v>285</c:v>
                </c:pt>
                <c:pt idx="860">
                  <c:v>285</c:v>
                </c:pt>
                <c:pt idx="861">
                  <c:v>285</c:v>
                </c:pt>
                <c:pt idx="862">
                  <c:v>285</c:v>
                </c:pt>
                <c:pt idx="863">
                  <c:v>285</c:v>
                </c:pt>
                <c:pt idx="864">
                  <c:v>285</c:v>
                </c:pt>
                <c:pt idx="865">
                  <c:v>285</c:v>
                </c:pt>
                <c:pt idx="866">
                  <c:v>286</c:v>
                </c:pt>
                <c:pt idx="867">
                  <c:v>286</c:v>
                </c:pt>
                <c:pt idx="868">
                  <c:v>286</c:v>
                </c:pt>
                <c:pt idx="869">
                  <c:v>287</c:v>
                </c:pt>
                <c:pt idx="870">
                  <c:v>287</c:v>
                </c:pt>
                <c:pt idx="871">
                  <c:v>288</c:v>
                </c:pt>
                <c:pt idx="872">
                  <c:v>288</c:v>
                </c:pt>
                <c:pt idx="873">
                  <c:v>288</c:v>
                </c:pt>
                <c:pt idx="874">
                  <c:v>288</c:v>
                </c:pt>
                <c:pt idx="875">
                  <c:v>288</c:v>
                </c:pt>
                <c:pt idx="876">
                  <c:v>289</c:v>
                </c:pt>
                <c:pt idx="877">
                  <c:v>289</c:v>
                </c:pt>
                <c:pt idx="878">
                  <c:v>289</c:v>
                </c:pt>
                <c:pt idx="879">
                  <c:v>289</c:v>
                </c:pt>
                <c:pt idx="880">
                  <c:v>289</c:v>
                </c:pt>
                <c:pt idx="881">
                  <c:v>289</c:v>
                </c:pt>
                <c:pt idx="882">
                  <c:v>289</c:v>
                </c:pt>
                <c:pt idx="883">
                  <c:v>289</c:v>
                </c:pt>
                <c:pt idx="884">
                  <c:v>289</c:v>
                </c:pt>
                <c:pt idx="885">
                  <c:v>290</c:v>
                </c:pt>
                <c:pt idx="886">
                  <c:v>290</c:v>
                </c:pt>
                <c:pt idx="887">
                  <c:v>290</c:v>
                </c:pt>
                <c:pt idx="888">
                  <c:v>290</c:v>
                </c:pt>
                <c:pt idx="889">
                  <c:v>291</c:v>
                </c:pt>
                <c:pt idx="890">
                  <c:v>291</c:v>
                </c:pt>
                <c:pt idx="891">
                  <c:v>291</c:v>
                </c:pt>
                <c:pt idx="892">
                  <c:v>291</c:v>
                </c:pt>
                <c:pt idx="893">
                  <c:v>291</c:v>
                </c:pt>
                <c:pt idx="894">
                  <c:v>292</c:v>
                </c:pt>
                <c:pt idx="895">
                  <c:v>292</c:v>
                </c:pt>
                <c:pt idx="896">
                  <c:v>292</c:v>
                </c:pt>
                <c:pt idx="897">
                  <c:v>292</c:v>
                </c:pt>
                <c:pt idx="898">
                  <c:v>292</c:v>
                </c:pt>
                <c:pt idx="899">
                  <c:v>292</c:v>
                </c:pt>
                <c:pt idx="900">
                  <c:v>292</c:v>
                </c:pt>
                <c:pt idx="901">
                  <c:v>292</c:v>
                </c:pt>
                <c:pt idx="902">
                  <c:v>292</c:v>
                </c:pt>
                <c:pt idx="903">
                  <c:v>293</c:v>
                </c:pt>
                <c:pt idx="904">
                  <c:v>293</c:v>
                </c:pt>
                <c:pt idx="905">
                  <c:v>293</c:v>
                </c:pt>
                <c:pt idx="906">
                  <c:v>293</c:v>
                </c:pt>
                <c:pt idx="907">
                  <c:v>293</c:v>
                </c:pt>
                <c:pt idx="908">
                  <c:v>293</c:v>
                </c:pt>
                <c:pt idx="909">
                  <c:v>294</c:v>
                </c:pt>
                <c:pt idx="910">
                  <c:v>294</c:v>
                </c:pt>
                <c:pt idx="911">
                  <c:v>295</c:v>
                </c:pt>
                <c:pt idx="912">
                  <c:v>295</c:v>
                </c:pt>
                <c:pt idx="913">
                  <c:v>295</c:v>
                </c:pt>
                <c:pt idx="914">
                  <c:v>296</c:v>
                </c:pt>
                <c:pt idx="915">
                  <c:v>296</c:v>
                </c:pt>
                <c:pt idx="916">
                  <c:v>296</c:v>
                </c:pt>
                <c:pt idx="917">
                  <c:v>296</c:v>
                </c:pt>
                <c:pt idx="918">
                  <c:v>296</c:v>
                </c:pt>
                <c:pt idx="919">
                  <c:v>296</c:v>
                </c:pt>
                <c:pt idx="920">
                  <c:v>297</c:v>
                </c:pt>
                <c:pt idx="921">
                  <c:v>297</c:v>
                </c:pt>
                <c:pt idx="922">
                  <c:v>298</c:v>
                </c:pt>
                <c:pt idx="923">
                  <c:v>298</c:v>
                </c:pt>
                <c:pt idx="924">
                  <c:v>298</c:v>
                </c:pt>
                <c:pt idx="925">
                  <c:v>298</c:v>
                </c:pt>
                <c:pt idx="926">
                  <c:v>299</c:v>
                </c:pt>
                <c:pt idx="927">
                  <c:v>299</c:v>
                </c:pt>
                <c:pt idx="928">
                  <c:v>299</c:v>
                </c:pt>
                <c:pt idx="929">
                  <c:v>299</c:v>
                </c:pt>
                <c:pt idx="930">
                  <c:v>299</c:v>
                </c:pt>
                <c:pt idx="931">
                  <c:v>300</c:v>
                </c:pt>
                <c:pt idx="932">
                  <c:v>300</c:v>
                </c:pt>
                <c:pt idx="933">
                  <c:v>301</c:v>
                </c:pt>
                <c:pt idx="934">
                  <c:v>301</c:v>
                </c:pt>
                <c:pt idx="935">
                  <c:v>301</c:v>
                </c:pt>
                <c:pt idx="936">
                  <c:v>301</c:v>
                </c:pt>
                <c:pt idx="937">
                  <c:v>301</c:v>
                </c:pt>
                <c:pt idx="938">
                  <c:v>301</c:v>
                </c:pt>
                <c:pt idx="939">
                  <c:v>302</c:v>
                </c:pt>
                <c:pt idx="940">
                  <c:v>302</c:v>
                </c:pt>
                <c:pt idx="941">
                  <c:v>302</c:v>
                </c:pt>
                <c:pt idx="942">
                  <c:v>303</c:v>
                </c:pt>
                <c:pt idx="943">
                  <c:v>303</c:v>
                </c:pt>
                <c:pt idx="944">
                  <c:v>303</c:v>
                </c:pt>
                <c:pt idx="945">
                  <c:v>303</c:v>
                </c:pt>
                <c:pt idx="946">
                  <c:v>303</c:v>
                </c:pt>
                <c:pt idx="947">
                  <c:v>304</c:v>
                </c:pt>
                <c:pt idx="948">
                  <c:v>304</c:v>
                </c:pt>
                <c:pt idx="949">
                  <c:v>304</c:v>
                </c:pt>
                <c:pt idx="950">
                  <c:v>304</c:v>
                </c:pt>
                <c:pt idx="951">
                  <c:v>304</c:v>
                </c:pt>
                <c:pt idx="952">
                  <c:v>304</c:v>
                </c:pt>
                <c:pt idx="953">
                  <c:v>304</c:v>
                </c:pt>
                <c:pt idx="954">
                  <c:v>304</c:v>
                </c:pt>
                <c:pt idx="955">
                  <c:v>304</c:v>
                </c:pt>
                <c:pt idx="956">
                  <c:v>305</c:v>
                </c:pt>
                <c:pt idx="957">
                  <c:v>305</c:v>
                </c:pt>
                <c:pt idx="958">
                  <c:v>305</c:v>
                </c:pt>
                <c:pt idx="959">
                  <c:v>306</c:v>
                </c:pt>
                <c:pt idx="960">
                  <c:v>306</c:v>
                </c:pt>
                <c:pt idx="961">
                  <c:v>306</c:v>
                </c:pt>
                <c:pt idx="962">
                  <c:v>307</c:v>
                </c:pt>
                <c:pt idx="963">
                  <c:v>307</c:v>
                </c:pt>
                <c:pt idx="964">
                  <c:v>307</c:v>
                </c:pt>
                <c:pt idx="965">
                  <c:v>308</c:v>
                </c:pt>
                <c:pt idx="966">
                  <c:v>308</c:v>
                </c:pt>
                <c:pt idx="967">
                  <c:v>308</c:v>
                </c:pt>
                <c:pt idx="968">
                  <c:v>308</c:v>
                </c:pt>
                <c:pt idx="969">
                  <c:v>308</c:v>
                </c:pt>
                <c:pt idx="970">
                  <c:v>309</c:v>
                </c:pt>
                <c:pt idx="971">
                  <c:v>310</c:v>
                </c:pt>
                <c:pt idx="972">
                  <c:v>310</c:v>
                </c:pt>
                <c:pt idx="973">
                  <c:v>312</c:v>
                </c:pt>
                <c:pt idx="974">
                  <c:v>312</c:v>
                </c:pt>
                <c:pt idx="975">
                  <c:v>313</c:v>
                </c:pt>
                <c:pt idx="976">
                  <c:v>313</c:v>
                </c:pt>
                <c:pt idx="977">
                  <c:v>314</c:v>
                </c:pt>
                <c:pt idx="978">
                  <c:v>314</c:v>
                </c:pt>
                <c:pt idx="979">
                  <c:v>315</c:v>
                </c:pt>
                <c:pt idx="980">
                  <c:v>315</c:v>
                </c:pt>
                <c:pt idx="981">
                  <c:v>317</c:v>
                </c:pt>
                <c:pt idx="982">
                  <c:v>317</c:v>
                </c:pt>
                <c:pt idx="983">
                  <c:v>317</c:v>
                </c:pt>
                <c:pt idx="984">
                  <c:v>318</c:v>
                </c:pt>
                <c:pt idx="985">
                  <c:v>318</c:v>
                </c:pt>
                <c:pt idx="986">
                  <c:v>318</c:v>
                </c:pt>
                <c:pt idx="987">
                  <c:v>319</c:v>
                </c:pt>
                <c:pt idx="988">
                  <c:v>320</c:v>
                </c:pt>
                <c:pt idx="989">
                  <c:v>320</c:v>
                </c:pt>
                <c:pt idx="990">
                  <c:v>320</c:v>
                </c:pt>
                <c:pt idx="991">
                  <c:v>321</c:v>
                </c:pt>
                <c:pt idx="992">
                  <c:v>322</c:v>
                </c:pt>
                <c:pt idx="993">
                  <c:v>324</c:v>
                </c:pt>
                <c:pt idx="994">
                  <c:v>325</c:v>
                </c:pt>
                <c:pt idx="995">
                  <c:v>325</c:v>
                </c:pt>
                <c:pt idx="996">
                  <c:v>328</c:v>
                </c:pt>
                <c:pt idx="997">
                  <c:v>329</c:v>
                </c:pt>
                <c:pt idx="998">
                  <c:v>330</c:v>
                </c:pt>
                <c:pt idx="999">
                  <c:v>330</c:v>
                </c:pt>
              </c:numCache>
            </c:numRef>
          </c:xVal>
          <c:yVal>
            <c:numRef>
              <c:f>'110'!$E$2:$E$1003</c:f>
              <c:numCache>
                <c:formatCode>General</c:formatCode>
                <c:ptCount val="100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0.90454545454545399</c:v>
                </c:pt>
                <c:pt idx="19">
                  <c:v>0.90833333333333299</c:v>
                </c:pt>
                <c:pt idx="20">
                  <c:v>0.89451476793248896</c:v>
                </c:pt>
                <c:pt idx="21">
                  <c:v>0.92307692307692302</c:v>
                </c:pt>
                <c:pt idx="22">
                  <c:v>0.877729257641921</c:v>
                </c:pt>
                <c:pt idx="23">
                  <c:v>0.91111111111111098</c:v>
                </c:pt>
                <c:pt idx="24">
                  <c:v>0.92338709677419295</c:v>
                </c:pt>
                <c:pt idx="25">
                  <c:v>0.89082969432314396</c:v>
                </c:pt>
                <c:pt idx="26">
                  <c:v>0.90625</c:v>
                </c:pt>
                <c:pt idx="27">
                  <c:v>0.92653061224489797</c:v>
                </c:pt>
                <c:pt idx="28">
                  <c:v>0.87603305785123897</c:v>
                </c:pt>
                <c:pt idx="29">
                  <c:v>0.91949152542372803</c:v>
                </c:pt>
                <c:pt idx="30">
                  <c:v>0.90804597701149403</c:v>
                </c:pt>
                <c:pt idx="31">
                  <c:v>0.88744588744588704</c:v>
                </c:pt>
                <c:pt idx="32">
                  <c:v>0.90495867768594995</c:v>
                </c:pt>
                <c:pt idx="33">
                  <c:v>0.95473251028806505</c:v>
                </c:pt>
                <c:pt idx="34">
                  <c:v>0.88127853881278495</c:v>
                </c:pt>
                <c:pt idx="35">
                  <c:v>0.93220338983050799</c:v>
                </c:pt>
                <c:pt idx="36">
                  <c:v>0.92244897959183603</c:v>
                </c:pt>
                <c:pt idx="37">
                  <c:v>0.94017094017094005</c:v>
                </c:pt>
                <c:pt idx="38">
                  <c:v>0.86497890295358604</c:v>
                </c:pt>
                <c:pt idx="39">
                  <c:v>0.85022026431718001</c:v>
                </c:pt>
                <c:pt idx="40">
                  <c:v>0.81742738589211605</c:v>
                </c:pt>
                <c:pt idx="41">
                  <c:v>0.91428571428571404</c:v>
                </c:pt>
                <c:pt idx="42">
                  <c:v>0.76595744680850997</c:v>
                </c:pt>
                <c:pt idx="43">
                  <c:v>0.88582677165354295</c:v>
                </c:pt>
                <c:pt idx="44">
                  <c:v>0.81447963800904899</c:v>
                </c:pt>
                <c:pt idx="45">
                  <c:v>0.81147540983606503</c:v>
                </c:pt>
                <c:pt idx="46">
                  <c:v>0.82186234817813697</c:v>
                </c:pt>
                <c:pt idx="47">
                  <c:v>0.81434599156118104</c:v>
                </c:pt>
                <c:pt idx="48">
                  <c:v>0.76763485477178395</c:v>
                </c:pt>
                <c:pt idx="49">
                  <c:v>0.79741379310344795</c:v>
                </c:pt>
                <c:pt idx="50">
                  <c:v>0.80630630630630595</c:v>
                </c:pt>
                <c:pt idx="51">
                  <c:v>0.783549783549783</c:v>
                </c:pt>
                <c:pt idx="52">
                  <c:v>0.838842975206611</c:v>
                </c:pt>
                <c:pt idx="53">
                  <c:v>0.81304347826086898</c:v>
                </c:pt>
                <c:pt idx="54">
                  <c:v>0.68558951965065495</c:v>
                </c:pt>
                <c:pt idx="55">
                  <c:v>0.76793248945147596</c:v>
                </c:pt>
                <c:pt idx="56">
                  <c:v>0.76150627615062705</c:v>
                </c:pt>
                <c:pt idx="57">
                  <c:v>0.72844827586206895</c:v>
                </c:pt>
                <c:pt idx="58">
                  <c:v>0.73819742489270301</c:v>
                </c:pt>
                <c:pt idx="59">
                  <c:v>0.72033898305084698</c:v>
                </c:pt>
                <c:pt idx="60">
                  <c:v>0.68</c:v>
                </c:pt>
                <c:pt idx="61">
                  <c:v>0.79735682819383202</c:v>
                </c:pt>
                <c:pt idx="62">
                  <c:v>0.80088495575221197</c:v>
                </c:pt>
                <c:pt idx="63">
                  <c:v>0.76793248945147596</c:v>
                </c:pt>
                <c:pt idx="64">
                  <c:v>0.79910714285714202</c:v>
                </c:pt>
                <c:pt idx="65">
                  <c:v>0.74122807017543801</c:v>
                </c:pt>
                <c:pt idx="66">
                  <c:v>0.78367346938775495</c:v>
                </c:pt>
                <c:pt idx="67">
                  <c:v>0.77966101694915202</c:v>
                </c:pt>
                <c:pt idx="68">
                  <c:v>0.78111587982832598</c:v>
                </c:pt>
                <c:pt idx="69">
                  <c:v>0.78838174273858896</c:v>
                </c:pt>
                <c:pt idx="70">
                  <c:v>0.73076923076922995</c:v>
                </c:pt>
                <c:pt idx="71">
                  <c:v>0.72573839662447204</c:v>
                </c:pt>
                <c:pt idx="72">
                  <c:v>0.71129707112970697</c:v>
                </c:pt>
                <c:pt idx="73">
                  <c:v>0.74261603375527396</c:v>
                </c:pt>
                <c:pt idx="74">
                  <c:v>0.69230769230769196</c:v>
                </c:pt>
                <c:pt idx="75">
                  <c:v>0.73819742489270301</c:v>
                </c:pt>
                <c:pt idx="76">
                  <c:v>0.72244897959183596</c:v>
                </c:pt>
                <c:pt idx="77">
                  <c:v>0.73790322580645096</c:v>
                </c:pt>
                <c:pt idx="78">
                  <c:v>0.65271966527196601</c:v>
                </c:pt>
                <c:pt idx="79">
                  <c:v>0.62114537444933904</c:v>
                </c:pt>
                <c:pt idx="80">
                  <c:v>0.67219917012448105</c:v>
                </c:pt>
                <c:pt idx="81">
                  <c:v>0.62882096069868998</c:v>
                </c:pt>
                <c:pt idx="82">
                  <c:v>0.73360655737704905</c:v>
                </c:pt>
                <c:pt idx="83">
                  <c:v>0.62127659574467997</c:v>
                </c:pt>
                <c:pt idx="84">
                  <c:v>0.61506276150627603</c:v>
                </c:pt>
                <c:pt idx="85">
                  <c:v>0.70161290322580605</c:v>
                </c:pt>
                <c:pt idx="86">
                  <c:v>0.69747899159663795</c:v>
                </c:pt>
                <c:pt idx="87">
                  <c:v>0.70042194092827004</c:v>
                </c:pt>
                <c:pt idx="88">
                  <c:v>0.65217391304347805</c:v>
                </c:pt>
                <c:pt idx="89">
                  <c:v>0.6875</c:v>
                </c:pt>
                <c:pt idx="90">
                  <c:v>0.78205128205128205</c:v>
                </c:pt>
                <c:pt idx="91">
                  <c:v>0.65289256198347101</c:v>
                </c:pt>
                <c:pt idx="92">
                  <c:v>0.66666666666666596</c:v>
                </c:pt>
                <c:pt idx="93">
                  <c:v>0.76543209876543195</c:v>
                </c:pt>
                <c:pt idx="94">
                  <c:v>0.628571428571428</c:v>
                </c:pt>
                <c:pt idx="95">
                  <c:v>0.63555555555555499</c:v>
                </c:pt>
                <c:pt idx="96">
                  <c:v>0.696202531645569</c:v>
                </c:pt>
                <c:pt idx="97">
                  <c:v>0.658119658119658</c:v>
                </c:pt>
                <c:pt idx="98">
                  <c:v>0.69736842105263097</c:v>
                </c:pt>
                <c:pt idx="99">
                  <c:v>0.66216216216216195</c:v>
                </c:pt>
                <c:pt idx="100">
                  <c:v>0.67871485943775101</c:v>
                </c:pt>
                <c:pt idx="101">
                  <c:v>0.54545454545454497</c:v>
                </c:pt>
                <c:pt idx="102">
                  <c:v>0.63677130044843</c:v>
                </c:pt>
                <c:pt idx="103">
                  <c:v>0.67078189300411495</c:v>
                </c:pt>
                <c:pt idx="104">
                  <c:v>0.658119658119658</c:v>
                </c:pt>
                <c:pt idx="105">
                  <c:v>0.69298245614035003</c:v>
                </c:pt>
                <c:pt idx="106">
                  <c:v>0.613733905579399</c:v>
                </c:pt>
                <c:pt idx="107">
                  <c:v>0.54077253218884103</c:v>
                </c:pt>
                <c:pt idx="108">
                  <c:v>0.58149779735682805</c:v>
                </c:pt>
                <c:pt idx="109">
                  <c:v>0.66222222222222205</c:v>
                </c:pt>
                <c:pt idx="110">
                  <c:v>0.61788617886178798</c:v>
                </c:pt>
                <c:pt idx="111">
                  <c:v>0.61788617886178798</c:v>
                </c:pt>
                <c:pt idx="112">
                  <c:v>0.58799999999999997</c:v>
                </c:pt>
                <c:pt idx="113">
                  <c:v>0.66094420600858295</c:v>
                </c:pt>
                <c:pt idx="114">
                  <c:v>0.608510638297872</c:v>
                </c:pt>
                <c:pt idx="115">
                  <c:v>0.57081545064377603</c:v>
                </c:pt>
                <c:pt idx="116">
                  <c:v>0.6</c:v>
                </c:pt>
                <c:pt idx="117">
                  <c:v>0.58403361344537796</c:v>
                </c:pt>
                <c:pt idx="118">
                  <c:v>0.59336099585062196</c:v>
                </c:pt>
                <c:pt idx="119">
                  <c:v>0.51680672268907502</c:v>
                </c:pt>
                <c:pt idx="120">
                  <c:v>0.59111111111111103</c:v>
                </c:pt>
                <c:pt idx="121">
                  <c:v>0.57740585774058495</c:v>
                </c:pt>
                <c:pt idx="122">
                  <c:v>0.53877551020408099</c:v>
                </c:pt>
                <c:pt idx="123">
                  <c:v>0.609958506224066</c:v>
                </c:pt>
                <c:pt idx="124">
                  <c:v>0.54216867469879504</c:v>
                </c:pt>
                <c:pt idx="125">
                  <c:v>0.52608695652173898</c:v>
                </c:pt>
                <c:pt idx="126">
                  <c:v>0.58799999999999997</c:v>
                </c:pt>
                <c:pt idx="127">
                  <c:v>0.63392857142857095</c:v>
                </c:pt>
                <c:pt idx="128">
                  <c:v>0.51709401709401703</c:v>
                </c:pt>
                <c:pt idx="129">
                  <c:v>0.611353711790393</c:v>
                </c:pt>
                <c:pt idx="130">
                  <c:v>0.66396761133603199</c:v>
                </c:pt>
                <c:pt idx="131">
                  <c:v>0.54077253218884103</c:v>
                </c:pt>
                <c:pt idx="132">
                  <c:v>0.56768558951964998</c:v>
                </c:pt>
                <c:pt idx="133">
                  <c:v>0.48510638297872299</c:v>
                </c:pt>
                <c:pt idx="134">
                  <c:v>0.58898305084745695</c:v>
                </c:pt>
                <c:pt idx="135">
                  <c:v>0.455696202531645</c:v>
                </c:pt>
                <c:pt idx="136">
                  <c:v>0.55458515283842702</c:v>
                </c:pt>
                <c:pt idx="137">
                  <c:v>0.53456221198156595</c:v>
                </c:pt>
                <c:pt idx="138">
                  <c:v>0.6</c:v>
                </c:pt>
                <c:pt idx="139">
                  <c:v>0.45147679324894502</c:v>
                </c:pt>
                <c:pt idx="140">
                  <c:v>0.52136752136752096</c:v>
                </c:pt>
                <c:pt idx="141">
                  <c:v>0.54201680672268904</c:v>
                </c:pt>
                <c:pt idx="142">
                  <c:v>0.48979591836734598</c:v>
                </c:pt>
                <c:pt idx="143">
                  <c:v>0.65753424657534199</c:v>
                </c:pt>
                <c:pt idx="144">
                  <c:v>0.48582995951417002</c:v>
                </c:pt>
                <c:pt idx="145">
                  <c:v>0.47210300429184499</c:v>
                </c:pt>
                <c:pt idx="146">
                  <c:v>0.52017937219730903</c:v>
                </c:pt>
                <c:pt idx="147">
                  <c:v>0.54700854700854695</c:v>
                </c:pt>
                <c:pt idx="148">
                  <c:v>0.51694915254237195</c:v>
                </c:pt>
                <c:pt idx="149">
                  <c:v>0.57627118644067798</c:v>
                </c:pt>
                <c:pt idx="150">
                  <c:v>0.531645569620253</c:v>
                </c:pt>
                <c:pt idx="151">
                  <c:v>0.51304347826086905</c:v>
                </c:pt>
                <c:pt idx="152">
                  <c:v>0.43243243243243201</c:v>
                </c:pt>
                <c:pt idx="153">
                  <c:v>0.47967479674796698</c:v>
                </c:pt>
                <c:pt idx="154">
                  <c:v>0.54112554112554101</c:v>
                </c:pt>
                <c:pt idx="155">
                  <c:v>0.53813559322033899</c:v>
                </c:pt>
                <c:pt idx="156">
                  <c:v>0.44871794871794801</c:v>
                </c:pt>
                <c:pt idx="157">
                  <c:v>0.51666666666666605</c:v>
                </c:pt>
                <c:pt idx="158">
                  <c:v>0.45454545454545398</c:v>
                </c:pt>
                <c:pt idx="159">
                  <c:v>0.50224215246636705</c:v>
                </c:pt>
                <c:pt idx="160">
                  <c:v>0.5</c:v>
                </c:pt>
                <c:pt idx="161">
                  <c:v>0.49392712550607198</c:v>
                </c:pt>
                <c:pt idx="162">
                  <c:v>0.49159663865546199</c:v>
                </c:pt>
                <c:pt idx="163">
                  <c:v>0.54185022026431695</c:v>
                </c:pt>
                <c:pt idx="164">
                  <c:v>0.504201680672268</c:v>
                </c:pt>
                <c:pt idx="165">
                  <c:v>0.41666666666666602</c:v>
                </c:pt>
                <c:pt idx="166">
                  <c:v>0.48898678414096902</c:v>
                </c:pt>
                <c:pt idx="167">
                  <c:v>0.45089285714285698</c:v>
                </c:pt>
                <c:pt idx="168">
                  <c:v>0.420353982300884</c:v>
                </c:pt>
                <c:pt idx="169">
                  <c:v>0.46218487394957902</c:v>
                </c:pt>
                <c:pt idx="170">
                  <c:v>0.44769874476987398</c:v>
                </c:pt>
                <c:pt idx="171">
                  <c:v>0.4</c:v>
                </c:pt>
                <c:pt idx="172">
                  <c:v>0.44308943089430802</c:v>
                </c:pt>
                <c:pt idx="173">
                  <c:v>0.52340425531914803</c:v>
                </c:pt>
                <c:pt idx="174">
                  <c:v>0.51440329218106995</c:v>
                </c:pt>
                <c:pt idx="175">
                  <c:v>0.56118143459915604</c:v>
                </c:pt>
                <c:pt idx="176">
                  <c:v>0.46753246753246702</c:v>
                </c:pt>
                <c:pt idx="177">
                  <c:v>0.46153846153846101</c:v>
                </c:pt>
                <c:pt idx="178">
                  <c:v>0.48523206751054798</c:v>
                </c:pt>
                <c:pt idx="179">
                  <c:v>0.44017094017093999</c:v>
                </c:pt>
                <c:pt idx="180">
                  <c:v>0.56170212765957395</c:v>
                </c:pt>
                <c:pt idx="181">
                  <c:v>0.52822580645161199</c:v>
                </c:pt>
                <c:pt idx="182">
                  <c:v>0.409482758620689</c:v>
                </c:pt>
                <c:pt idx="183">
                  <c:v>0.38818565400843802</c:v>
                </c:pt>
                <c:pt idx="184">
                  <c:v>0.430894308943089</c:v>
                </c:pt>
                <c:pt idx="185">
                  <c:v>0.42666666666666597</c:v>
                </c:pt>
                <c:pt idx="186">
                  <c:v>0.47717842323651399</c:v>
                </c:pt>
                <c:pt idx="187">
                  <c:v>0.487179487179487</c:v>
                </c:pt>
                <c:pt idx="188">
                  <c:v>0.414529914529914</c:v>
                </c:pt>
                <c:pt idx="189">
                  <c:v>0.49603174603174599</c:v>
                </c:pt>
                <c:pt idx="190">
                  <c:v>0.45531914893616998</c:v>
                </c:pt>
                <c:pt idx="191">
                  <c:v>0.40259740259740201</c:v>
                </c:pt>
                <c:pt idx="192">
                  <c:v>0.43824701195219101</c:v>
                </c:pt>
                <c:pt idx="193">
                  <c:v>0.42499999999999999</c:v>
                </c:pt>
                <c:pt idx="194">
                  <c:v>0.44343891402714902</c:v>
                </c:pt>
                <c:pt idx="195">
                  <c:v>0.38333333333333303</c:v>
                </c:pt>
                <c:pt idx="196">
                  <c:v>0.33027522935779802</c:v>
                </c:pt>
                <c:pt idx="197">
                  <c:v>0.40585774058577401</c:v>
                </c:pt>
                <c:pt idx="198">
                  <c:v>0.45258620689655099</c:v>
                </c:pt>
                <c:pt idx="199">
                  <c:v>0.54090909090909001</c:v>
                </c:pt>
                <c:pt idx="200">
                  <c:v>0.39301310043668097</c:v>
                </c:pt>
                <c:pt idx="201">
                  <c:v>0.356521739130434</c:v>
                </c:pt>
                <c:pt idx="202">
                  <c:v>0.38016528925619802</c:v>
                </c:pt>
                <c:pt idx="203">
                  <c:v>0.51260504201680601</c:v>
                </c:pt>
                <c:pt idx="204">
                  <c:v>0.39461883408071702</c:v>
                </c:pt>
                <c:pt idx="205">
                  <c:v>0.45726495726495697</c:v>
                </c:pt>
                <c:pt idx="206">
                  <c:v>0.434389140271493</c:v>
                </c:pt>
                <c:pt idx="207">
                  <c:v>0.38839285714285698</c:v>
                </c:pt>
                <c:pt idx="208">
                  <c:v>0.40167364016736401</c:v>
                </c:pt>
                <c:pt idx="209">
                  <c:v>0.36244541484716097</c:v>
                </c:pt>
                <c:pt idx="210">
                  <c:v>0.392405063291139</c:v>
                </c:pt>
                <c:pt idx="211">
                  <c:v>0.37130801687763698</c:v>
                </c:pt>
                <c:pt idx="212">
                  <c:v>0.44398340248962598</c:v>
                </c:pt>
                <c:pt idx="213">
                  <c:v>0.3862660944206</c:v>
                </c:pt>
                <c:pt idx="214">
                  <c:v>0.409909909909909</c:v>
                </c:pt>
                <c:pt idx="215">
                  <c:v>0.29787234042553101</c:v>
                </c:pt>
                <c:pt idx="216">
                  <c:v>0.38793103448275801</c:v>
                </c:pt>
                <c:pt idx="217">
                  <c:v>0.41176470588235198</c:v>
                </c:pt>
                <c:pt idx="218">
                  <c:v>0.37238493723849297</c:v>
                </c:pt>
                <c:pt idx="219">
                  <c:v>0.42424242424242398</c:v>
                </c:pt>
                <c:pt idx="220">
                  <c:v>0.42016806722688999</c:v>
                </c:pt>
                <c:pt idx="221">
                  <c:v>0.37229437229437201</c:v>
                </c:pt>
                <c:pt idx="222">
                  <c:v>0.42016806722688999</c:v>
                </c:pt>
                <c:pt idx="223">
                  <c:v>0.39484978540772497</c:v>
                </c:pt>
                <c:pt idx="224">
                  <c:v>0.29694323144104801</c:v>
                </c:pt>
                <c:pt idx="225">
                  <c:v>0.34599156118143398</c:v>
                </c:pt>
                <c:pt idx="226">
                  <c:v>0.27350427350427298</c:v>
                </c:pt>
                <c:pt idx="227">
                  <c:v>0.39914163090128701</c:v>
                </c:pt>
                <c:pt idx="228">
                  <c:v>0.34334763948497798</c:v>
                </c:pt>
                <c:pt idx="229">
                  <c:v>0.434782608695652</c:v>
                </c:pt>
                <c:pt idx="230">
                  <c:v>0.38912133891213302</c:v>
                </c:pt>
                <c:pt idx="231">
                  <c:v>0.33195020746887899</c:v>
                </c:pt>
                <c:pt idx="232">
                  <c:v>0.37668161434977498</c:v>
                </c:pt>
                <c:pt idx="233">
                  <c:v>0.33877551020408098</c:v>
                </c:pt>
                <c:pt idx="234">
                  <c:v>0.373873873873873</c:v>
                </c:pt>
                <c:pt idx="235">
                  <c:v>0.31004366812227002</c:v>
                </c:pt>
                <c:pt idx="236">
                  <c:v>0.26872246696035201</c:v>
                </c:pt>
                <c:pt idx="237">
                  <c:v>0.37991266375545801</c:v>
                </c:pt>
                <c:pt idx="238">
                  <c:v>0.35267857142857101</c:v>
                </c:pt>
                <c:pt idx="239">
                  <c:v>0.34763948497854003</c:v>
                </c:pt>
                <c:pt idx="240">
                  <c:v>0.25112107623318303</c:v>
                </c:pt>
                <c:pt idx="241">
                  <c:v>0.38589211618257202</c:v>
                </c:pt>
                <c:pt idx="242">
                  <c:v>0.375</c:v>
                </c:pt>
                <c:pt idx="243">
                  <c:v>0.305084745762711</c:v>
                </c:pt>
                <c:pt idx="244">
                  <c:v>0.39330543933054302</c:v>
                </c:pt>
                <c:pt idx="245">
                  <c:v>0.26495726495726402</c:v>
                </c:pt>
                <c:pt idx="246">
                  <c:v>0.360869565217391</c:v>
                </c:pt>
                <c:pt idx="247">
                  <c:v>0.34513274336283101</c:v>
                </c:pt>
                <c:pt idx="248">
                  <c:v>0.34649122807017502</c:v>
                </c:pt>
                <c:pt idx="249">
                  <c:v>0.339055793991416</c:v>
                </c:pt>
                <c:pt idx="250">
                  <c:v>0.35680751173708902</c:v>
                </c:pt>
                <c:pt idx="251">
                  <c:v>0.29437229437229401</c:v>
                </c:pt>
                <c:pt idx="252">
                  <c:v>0.32217573221757301</c:v>
                </c:pt>
                <c:pt idx="253">
                  <c:v>0.35918367346938701</c:v>
                </c:pt>
                <c:pt idx="254">
                  <c:v>0.32579185520361897</c:v>
                </c:pt>
                <c:pt idx="255">
                  <c:v>0.33617021276595699</c:v>
                </c:pt>
                <c:pt idx="256">
                  <c:v>0.35593220338983</c:v>
                </c:pt>
                <c:pt idx="257">
                  <c:v>0.31081081081081002</c:v>
                </c:pt>
                <c:pt idx="258">
                  <c:v>0.40928270042193998</c:v>
                </c:pt>
                <c:pt idx="259">
                  <c:v>0.35021097046413502</c:v>
                </c:pt>
                <c:pt idx="260">
                  <c:v>0.30357142857142799</c:v>
                </c:pt>
                <c:pt idx="261">
                  <c:v>0.31858407079646001</c:v>
                </c:pt>
                <c:pt idx="262">
                  <c:v>0.34166666666666601</c:v>
                </c:pt>
                <c:pt idx="263">
                  <c:v>0.27631578947368401</c:v>
                </c:pt>
                <c:pt idx="264">
                  <c:v>0.29437229437229401</c:v>
                </c:pt>
                <c:pt idx="265">
                  <c:v>0.34051724137931</c:v>
                </c:pt>
                <c:pt idx="266">
                  <c:v>0.42436974789915899</c:v>
                </c:pt>
                <c:pt idx="267">
                  <c:v>0.29074889867841403</c:v>
                </c:pt>
                <c:pt idx="268">
                  <c:v>0.34033613445378103</c:v>
                </c:pt>
                <c:pt idx="269">
                  <c:v>0.28384279475982499</c:v>
                </c:pt>
                <c:pt idx="270">
                  <c:v>0.3</c:v>
                </c:pt>
                <c:pt idx="271">
                  <c:v>0.29437229437229401</c:v>
                </c:pt>
                <c:pt idx="272">
                  <c:v>0.31578947368421001</c:v>
                </c:pt>
                <c:pt idx="273">
                  <c:v>0.28806584362139898</c:v>
                </c:pt>
                <c:pt idx="274">
                  <c:v>0.334728033472803</c:v>
                </c:pt>
                <c:pt idx="275">
                  <c:v>0.27586206896551702</c:v>
                </c:pt>
                <c:pt idx="276">
                  <c:v>0.36637931034482701</c:v>
                </c:pt>
                <c:pt idx="277">
                  <c:v>0.31465517241379298</c:v>
                </c:pt>
                <c:pt idx="278">
                  <c:v>0.35593220338983</c:v>
                </c:pt>
                <c:pt idx="279">
                  <c:v>0.37130801687763698</c:v>
                </c:pt>
                <c:pt idx="280">
                  <c:v>0.31474103585657298</c:v>
                </c:pt>
                <c:pt idx="281">
                  <c:v>0.33043478260869502</c:v>
                </c:pt>
                <c:pt idx="282">
                  <c:v>0.30697674418604598</c:v>
                </c:pt>
                <c:pt idx="283">
                  <c:v>0.30357142857142799</c:v>
                </c:pt>
                <c:pt idx="284">
                  <c:v>0.31300813008130002</c:v>
                </c:pt>
                <c:pt idx="285">
                  <c:v>0.29257641921397298</c:v>
                </c:pt>
                <c:pt idx="286">
                  <c:v>0.26576576576576499</c:v>
                </c:pt>
                <c:pt idx="287">
                  <c:v>0.24680851063829701</c:v>
                </c:pt>
                <c:pt idx="288">
                  <c:v>0.340707964601769</c:v>
                </c:pt>
                <c:pt idx="289">
                  <c:v>0.284482758620689</c:v>
                </c:pt>
                <c:pt idx="290">
                  <c:v>0.35807860262008701</c:v>
                </c:pt>
                <c:pt idx="291">
                  <c:v>0.318965517241379</c:v>
                </c:pt>
                <c:pt idx="292">
                  <c:v>0.34817813765182098</c:v>
                </c:pt>
                <c:pt idx="293">
                  <c:v>0.28205128205128199</c:v>
                </c:pt>
                <c:pt idx="294">
                  <c:v>0.302222222222222</c:v>
                </c:pt>
                <c:pt idx="295">
                  <c:v>0.21186440677966101</c:v>
                </c:pt>
                <c:pt idx="296">
                  <c:v>0.33760683760683702</c:v>
                </c:pt>
                <c:pt idx="297">
                  <c:v>0.29565217391304299</c:v>
                </c:pt>
                <c:pt idx="298">
                  <c:v>0.25877192982456099</c:v>
                </c:pt>
                <c:pt idx="299">
                  <c:v>0.34439834024896199</c:v>
                </c:pt>
                <c:pt idx="300">
                  <c:v>0.28270042194092798</c:v>
                </c:pt>
                <c:pt idx="301">
                  <c:v>0.22807017543859601</c:v>
                </c:pt>
                <c:pt idx="302">
                  <c:v>0.32432432432432401</c:v>
                </c:pt>
                <c:pt idx="303">
                  <c:v>0.30973451327433599</c:v>
                </c:pt>
                <c:pt idx="304">
                  <c:v>0.25106382978723402</c:v>
                </c:pt>
                <c:pt idx="305">
                  <c:v>0.30932203389830498</c:v>
                </c:pt>
                <c:pt idx="306">
                  <c:v>0.22466960352422899</c:v>
                </c:pt>
                <c:pt idx="307">
                  <c:v>0.18103448275862</c:v>
                </c:pt>
                <c:pt idx="308">
                  <c:v>0.30379746835443</c:v>
                </c:pt>
                <c:pt idx="309">
                  <c:v>0.26748971193415599</c:v>
                </c:pt>
                <c:pt idx="310">
                  <c:v>0.28630705394190797</c:v>
                </c:pt>
                <c:pt idx="311">
                  <c:v>0.29090909090909001</c:v>
                </c:pt>
                <c:pt idx="312">
                  <c:v>0.30396475770925102</c:v>
                </c:pt>
                <c:pt idx="313">
                  <c:v>0.34468085106382901</c:v>
                </c:pt>
                <c:pt idx="314">
                  <c:v>0.28270042194092798</c:v>
                </c:pt>
                <c:pt idx="315">
                  <c:v>0.24472573839662401</c:v>
                </c:pt>
                <c:pt idx="316">
                  <c:v>0.33333333333333298</c:v>
                </c:pt>
                <c:pt idx="317">
                  <c:v>0.30081300813008099</c:v>
                </c:pt>
                <c:pt idx="318">
                  <c:v>0.20940170940170899</c:v>
                </c:pt>
                <c:pt idx="319">
                  <c:v>0.27685950413223098</c:v>
                </c:pt>
                <c:pt idx="320">
                  <c:v>0.247899159663865</c:v>
                </c:pt>
                <c:pt idx="321">
                  <c:v>0.21982758620689599</c:v>
                </c:pt>
                <c:pt idx="322">
                  <c:v>0.26470588235294101</c:v>
                </c:pt>
                <c:pt idx="323">
                  <c:v>0.20796460176991099</c:v>
                </c:pt>
                <c:pt idx="324">
                  <c:v>0.25550660792951502</c:v>
                </c:pt>
                <c:pt idx="325">
                  <c:v>0.31111111111111101</c:v>
                </c:pt>
                <c:pt idx="326">
                  <c:v>0.28813559322033899</c:v>
                </c:pt>
                <c:pt idx="327">
                  <c:v>0.23076923076923</c:v>
                </c:pt>
                <c:pt idx="328">
                  <c:v>0.33043478260869502</c:v>
                </c:pt>
                <c:pt idx="329">
                  <c:v>0.30864197530864101</c:v>
                </c:pt>
                <c:pt idx="330">
                  <c:v>0.20524017467248901</c:v>
                </c:pt>
                <c:pt idx="331">
                  <c:v>0.26050420168067201</c:v>
                </c:pt>
                <c:pt idx="332">
                  <c:v>0.27753303964757697</c:v>
                </c:pt>
                <c:pt idx="333">
                  <c:v>0.26851851851851799</c:v>
                </c:pt>
                <c:pt idx="334">
                  <c:v>0.25</c:v>
                </c:pt>
                <c:pt idx="335">
                  <c:v>0.22821576763485399</c:v>
                </c:pt>
                <c:pt idx="336">
                  <c:v>0.321888412017167</c:v>
                </c:pt>
                <c:pt idx="337">
                  <c:v>0.24122807017543799</c:v>
                </c:pt>
                <c:pt idx="338">
                  <c:v>0.25764192139737901</c:v>
                </c:pt>
                <c:pt idx="339">
                  <c:v>0.219917012448132</c:v>
                </c:pt>
                <c:pt idx="340">
                  <c:v>0.21576763485477099</c:v>
                </c:pt>
                <c:pt idx="341">
                  <c:v>0.20242914979757001</c:v>
                </c:pt>
                <c:pt idx="342">
                  <c:v>0.28205128205128199</c:v>
                </c:pt>
                <c:pt idx="343">
                  <c:v>0.26068376068375998</c:v>
                </c:pt>
                <c:pt idx="344">
                  <c:v>0.23175965665236001</c:v>
                </c:pt>
                <c:pt idx="345">
                  <c:v>0.14977973568281899</c:v>
                </c:pt>
                <c:pt idx="346">
                  <c:v>0.26271186440677902</c:v>
                </c:pt>
                <c:pt idx="347">
                  <c:v>0.21249999999999999</c:v>
                </c:pt>
                <c:pt idx="348">
                  <c:v>0.24347826086956501</c:v>
                </c:pt>
                <c:pt idx="349">
                  <c:v>0.23404255319148901</c:v>
                </c:pt>
                <c:pt idx="350">
                  <c:v>0.19421487603305701</c:v>
                </c:pt>
                <c:pt idx="351">
                  <c:v>0.28333333333333299</c:v>
                </c:pt>
                <c:pt idx="352">
                  <c:v>0.245535714285714</c:v>
                </c:pt>
                <c:pt idx="353">
                  <c:v>0.28632478632478597</c:v>
                </c:pt>
                <c:pt idx="354">
                  <c:v>0.257777777777777</c:v>
                </c:pt>
                <c:pt idx="355">
                  <c:v>0.26495726495726402</c:v>
                </c:pt>
                <c:pt idx="356">
                  <c:v>0.27659574468085102</c:v>
                </c:pt>
                <c:pt idx="357">
                  <c:v>0.214285714285714</c:v>
                </c:pt>
                <c:pt idx="358">
                  <c:v>0.211206896551724</c:v>
                </c:pt>
                <c:pt idx="359">
                  <c:v>0.23478260869565201</c:v>
                </c:pt>
                <c:pt idx="360">
                  <c:v>0.116379310344827</c:v>
                </c:pt>
                <c:pt idx="361">
                  <c:v>0.28395061728394999</c:v>
                </c:pt>
                <c:pt idx="362">
                  <c:v>0.19369369369369299</c:v>
                </c:pt>
                <c:pt idx="363">
                  <c:v>0.123287671232876</c:v>
                </c:pt>
                <c:pt idx="364">
                  <c:v>0.23076923076923</c:v>
                </c:pt>
                <c:pt idx="365">
                  <c:v>0.227848101265822</c:v>
                </c:pt>
                <c:pt idx="366">
                  <c:v>0.24090909090908999</c:v>
                </c:pt>
                <c:pt idx="367">
                  <c:v>0.160714285714285</c:v>
                </c:pt>
                <c:pt idx="368">
                  <c:v>0.23043478260869499</c:v>
                </c:pt>
                <c:pt idx="369">
                  <c:v>0.20524017467248901</c:v>
                </c:pt>
                <c:pt idx="370">
                  <c:v>0.31718061674008802</c:v>
                </c:pt>
                <c:pt idx="371">
                  <c:v>0.2</c:v>
                </c:pt>
                <c:pt idx="372">
                  <c:v>0.22689075630252101</c:v>
                </c:pt>
                <c:pt idx="373">
                  <c:v>0.27038626609442001</c:v>
                </c:pt>
                <c:pt idx="374">
                  <c:v>0.162162162162162</c:v>
                </c:pt>
                <c:pt idx="375">
                  <c:v>0.21551724137931</c:v>
                </c:pt>
                <c:pt idx="376">
                  <c:v>0.23790322580645101</c:v>
                </c:pt>
                <c:pt idx="377">
                  <c:v>0.20168067226890701</c:v>
                </c:pt>
                <c:pt idx="378">
                  <c:v>0.15246636771300401</c:v>
                </c:pt>
                <c:pt idx="379">
                  <c:v>0.22270742358078599</c:v>
                </c:pt>
                <c:pt idx="380">
                  <c:v>0.23008849557522101</c:v>
                </c:pt>
                <c:pt idx="381">
                  <c:v>0.255230125523012</c:v>
                </c:pt>
                <c:pt idx="382">
                  <c:v>0.16371681415929201</c:v>
                </c:pt>
                <c:pt idx="383">
                  <c:v>0.23140495867768501</c:v>
                </c:pt>
                <c:pt idx="384">
                  <c:v>0.25327510917030499</c:v>
                </c:pt>
                <c:pt idx="385">
                  <c:v>0.20600858369098701</c:v>
                </c:pt>
                <c:pt idx="386">
                  <c:v>0.144680851063829</c:v>
                </c:pt>
                <c:pt idx="387">
                  <c:v>0.221238938053097</c:v>
                </c:pt>
                <c:pt idx="388">
                  <c:v>0.21161825726141001</c:v>
                </c:pt>
                <c:pt idx="389">
                  <c:v>0.23430962343096201</c:v>
                </c:pt>
                <c:pt idx="390">
                  <c:v>0.201716738197424</c:v>
                </c:pt>
                <c:pt idx="391">
                  <c:v>0.18723404255319101</c:v>
                </c:pt>
                <c:pt idx="392">
                  <c:v>0.24786324786324701</c:v>
                </c:pt>
                <c:pt idx="393">
                  <c:v>0.27004219409282698</c:v>
                </c:pt>
                <c:pt idx="394">
                  <c:v>0.229787234042553</c:v>
                </c:pt>
                <c:pt idx="395">
                  <c:v>0.20338983050847401</c:v>
                </c:pt>
                <c:pt idx="396">
                  <c:v>0.170212765957446</c:v>
                </c:pt>
                <c:pt idx="397">
                  <c:v>0.13215859030836999</c:v>
                </c:pt>
                <c:pt idx="398">
                  <c:v>0.223214285714285</c:v>
                </c:pt>
                <c:pt idx="399">
                  <c:v>0.10416666666666601</c:v>
                </c:pt>
                <c:pt idx="400">
                  <c:v>0.14583333333333301</c:v>
                </c:pt>
                <c:pt idx="401">
                  <c:v>0.19665271966527101</c:v>
                </c:pt>
                <c:pt idx="402">
                  <c:v>0.179372197309417</c:v>
                </c:pt>
                <c:pt idx="403">
                  <c:v>0.14522821576763401</c:v>
                </c:pt>
                <c:pt idx="404">
                  <c:v>0.17094017094017</c:v>
                </c:pt>
                <c:pt idx="405">
                  <c:v>0.184873949579831</c:v>
                </c:pt>
                <c:pt idx="406">
                  <c:v>0.18143459915611801</c:v>
                </c:pt>
                <c:pt idx="407">
                  <c:v>0.15879828326180201</c:v>
                </c:pt>
                <c:pt idx="408">
                  <c:v>0.112033195020746</c:v>
                </c:pt>
                <c:pt idx="409">
                  <c:v>0.19650655021833999</c:v>
                </c:pt>
                <c:pt idx="410">
                  <c:v>0.173553719008264</c:v>
                </c:pt>
                <c:pt idx="411">
                  <c:v>0.27542372881355898</c:v>
                </c:pt>
                <c:pt idx="412">
                  <c:v>0.13716814159292001</c:v>
                </c:pt>
                <c:pt idx="413">
                  <c:v>0.113924050632911</c:v>
                </c:pt>
                <c:pt idx="414">
                  <c:v>0.19277108433734899</c:v>
                </c:pt>
                <c:pt idx="415">
                  <c:v>0.2</c:v>
                </c:pt>
                <c:pt idx="416">
                  <c:v>0.20338983050847401</c:v>
                </c:pt>
                <c:pt idx="417">
                  <c:v>0.214285714285714</c:v>
                </c:pt>
                <c:pt idx="418">
                  <c:v>0.23109243697478901</c:v>
                </c:pt>
                <c:pt idx="419">
                  <c:v>0.18433179723502299</c:v>
                </c:pt>
                <c:pt idx="420">
                  <c:v>0.20588235294117599</c:v>
                </c:pt>
                <c:pt idx="421">
                  <c:v>0.19213973799126599</c:v>
                </c:pt>
                <c:pt idx="422">
                  <c:v>0.209205020920502</c:v>
                </c:pt>
                <c:pt idx="423">
                  <c:v>0.133333333333333</c:v>
                </c:pt>
                <c:pt idx="424">
                  <c:v>0.152542372881355</c:v>
                </c:pt>
                <c:pt idx="425">
                  <c:v>0.12121212121212099</c:v>
                </c:pt>
                <c:pt idx="426">
                  <c:v>0.16597510373443899</c:v>
                </c:pt>
                <c:pt idx="427">
                  <c:v>0.162280701754385</c:v>
                </c:pt>
                <c:pt idx="428">
                  <c:v>0.19545454545454499</c:v>
                </c:pt>
                <c:pt idx="429">
                  <c:v>0.23181818181818101</c:v>
                </c:pt>
                <c:pt idx="430">
                  <c:v>0.1875</c:v>
                </c:pt>
                <c:pt idx="431">
                  <c:v>0.19642857142857101</c:v>
                </c:pt>
                <c:pt idx="432">
                  <c:v>0.167420814479638</c:v>
                </c:pt>
                <c:pt idx="433">
                  <c:v>0.164444444444444</c:v>
                </c:pt>
                <c:pt idx="434">
                  <c:v>0.157205240174672</c:v>
                </c:pt>
                <c:pt idx="435">
                  <c:v>0.1875</c:v>
                </c:pt>
                <c:pt idx="436">
                  <c:v>0.15319148936170199</c:v>
                </c:pt>
                <c:pt idx="437">
                  <c:v>0.17551020408163201</c:v>
                </c:pt>
                <c:pt idx="438">
                  <c:v>0.16872427983539001</c:v>
                </c:pt>
                <c:pt idx="439">
                  <c:v>0.16393442622950799</c:v>
                </c:pt>
                <c:pt idx="440">
                  <c:v>0.13963963963963899</c:v>
                </c:pt>
                <c:pt idx="441">
                  <c:v>0.16033755274261599</c:v>
                </c:pt>
                <c:pt idx="442">
                  <c:v>0.22222222222222199</c:v>
                </c:pt>
                <c:pt idx="443">
                  <c:v>0.152838427947598</c:v>
                </c:pt>
                <c:pt idx="444">
                  <c:v>0.15289256198347101</c:v>
                </c:pt>
                <c:pt idx="445">
                  <c:v>0.23706896551724099</c:v>
                </c:pt>
                <c:pt idx="446">
                  <c:v>0.13793103448275801</c:v>
                </c:pt>
                <c:pt idx="447">
                  <c:v>0.2</c:v>
                </c:pt>
                <c:pt idx="448">
                  <c:v>0.17621145374449301</c:v>
                </c:pt>
                <c:pt idx="449">
                  <c:v>0.139917695473251</c:v>
                </c:pt>
                <c:pt idx="450">
                  <c:v>0.20175438596491199</c:v>
                </c:pt>
                <c:pt idx="451">
                  <c:v>0.161016949152542</c:v>
                </c:pt>
                <c:pt idx="452">
                  <c:v>0.17948717948717899</c:v>
                </c:pt>
                <c:pt idx="453">
                  <c:v>0.209677419354838</c:v>
                </c:pt>
                <c:pt idx="454">
                  <c:v>0.16386554621848701</c:v>
                </c:pt>
                <c:pt idx="455">
                  <c:v>0.16666666666666599</c:v>
                </c:pt>
                <c:pt idx="456">
                  <c:v>0.15899581589958101</c:v>
                </c:pt>
                <c:pt idx="457">
                  <c:v>0.16260162601625999</c:v>
                </c:pt>
                <c:pt idx="458">
                  <c:v>0.16299559471365599</c:v>
                </c:pt>
                <c:pt idx="459">
                  <c:v>0.11587982832618</c:v>
                </c:pt>
                <c:pt idx="460">
                  <c:v>0.120967741935483</c:v>
                </c:pt>
                <c:pt idx="461">
                  <c:v>0.19213973799126599</c:v>
                </c:pt>
                <c:pt idx="462">
                  <c:v>0.111587982832618</c:v>
                </c:pt>
                <c:pt idx="463">
                  <c:v>0.18552036199095001</c:v>
                </c:pt>
                <c:pt idx="464">
                  <c:v>0.13963963963963899</c:v>
                </c:pt>
                <c:pt idx="465">
                  <c:v>0.145299145299145</c:v>
                </c:pt>
                <c:pt idx="466">
                  <c:v>0.143478260869565</c:v>
                </c:pt>
                <c:pt idx="467">
                  <c:v>0.241666666666666</c:v>
                </c:pt>
                <c:pt idx="468">
                  <c:v>0.22222222222222199</c:v>
                </c:pt>
                <c:pt idx="469">
                  <c:v>0.139240506329113</c:v>
                </c:pt>
                <c:pt idx="470">
                  <c:v>0.15289256198347101</c:v>
                </c:pt>
                <c:pt idx="471">
                  <c:v>0.163179916317991</c:v>
                </c:pt>
                <c:pt idx="472">
                  <c:v>0.1875</c:v>
                </c:pt>
                <c:pt idx="473">
                  <c:v>0.12396694214876</c:v>
                </c:pt>
                <c:pt idx="474">
                  <c:v>0.15765765765765699</c:v>
                </c:pt>
                <c:pt idx="475">
                  <c:v>0.11111111111111099</c:v>
                </c:pt>
                <c:pt idx="476">
                  <c:v>0.12288135593220301</c:v>
                </c:pt>
                <c:pt idx="477">
                  <c:v>0.199134199134199</c:v>
                </c:pt>
                <c:pt idx="478">
                  <c:v>0.16017316017316</c:v>
                </c:pt>
                <c:pt idx="479">
                  <c:v>0.18141592920353899</c:v>
                </c:pt>
                <c:pt idx="480">
                  <c:v>0.19047619047618999</c:v>
                </c:pt>
                <c:pt idx="481">
                  <c:v>0.16086956521739099</c:v>
                </c:pt>
                <c:pt idx="482">
                  <c:v>0.112554112554112</c:v>
                </c:pt>
                <c:pt idx="483">
                  <c:v>0.192</c:v>
                </c:pt>
                <c:pt idx="484">
                  <c:v>0.10267857142857099</c:v>
                </c:pt>
                <c:pt idx="485">
                  <c:v>0.16666666666666599</c:v>
                </c:pt>
                <c:pt idx="486">
                  <c:v>0.138528138528138</c:v>
                </c:pt>
                <c:pt idx="487">
                  <c:v>0.20535714285714199</c:v>
                </c:pt>
                <c:pt idx="488">
                  <c:v>0.14285714285714199</c:v>
                </c:pt>
                <c:pt idx="489">
                  <c:v>8.29875518672199E-2</c:v>
                </c:pt>
                <c:pt idx="490">
                  <c:v>0.15652173913043399</c:v>
                </c:pt>
                <c:pt idx="491">
                  <c:v>0.13389121338912099</c:v>
                </c:pt>
                <c:pt idx="492">
                  <c:v>9.0909090909090898E-2</c:v>
                </c:pt>
                <c:pt idx="493">
                  <c:v>0.17886178861788599</c:v>
                </c:pt>
                <c:pt idx="494">
                  <c:v>0.13983050847457601</c:v>
                </c:pt>
                <c:pt idx="495">
                  <c:v>0.13389121338912099</c:v>
                </c:pt>
                <c:pt idx="496">
                  <c:v>0.18181818181818099</c:v>
                </c:pt>
                <c:pt idx="497">
                  <c:v>0.15044247787610601</c:v>
                </c:pt>
                <c:pt idx="498">
                  <c:v>0.12288135593220301</c:v>
                </c:pt>
                <c:pt idx="499">
                  <c:v>0.17194570135746601</c:v>
                </c:pt>
                <c:pt idx="500">
                  <c:v>0.18025751072961299</c:v>
                </c:pt>
                <c:pt idx="501">
                  <c:v>0.112554112554112</c:v>
                </c:pt>
                <c:pt idx="502">
                  <c:v>0.113043478260869</c:v>
                </c:pt>
                <c:pt idx="503">
                  <c:v>0.146666666666666</c:v>
                </c:pt>
                <c:pt idx="504">
                  <c:v>0.15086206896551699</c:v>
                </c:pt>
                <c:pt idx="505">
                  <c:v>9.1324200913242004E-2</c:v>
                </c:pt>
                <c:pt idx="506">
                  <c:v>0.157676348547717</c:v>
                </c:pt>
                <c:pt idx="507">
                  <c:v>0.119658119658119</c:v>
                </c:pt>
                <c:pt idx="508">
                  <c:v>0.144067796610169</c:v>
                </c:pt>
                <c:pt idx="509">
                  <c:v>0.11344537815126</c:v>
                </c:pt>
                <c:pt idx="510">
                  <c:v>0.12121212121212099</c:v>
                </c:pt>
                <c:pt idx="511">
                  <c:v>0.15983606557377</c:v>
                </c:pt>
                <c:pt idx="512">
                  <c:v>9.8712446351931299E-2</c:v>
                </c:pt>
                <c:pt idx="513">
                  <c:v>0.13389121338912099</c:v>
                </c:pt>
                <c:pt idx="514">
                  <c:v>0.123287671232876</c:v>
                </c:pt>
                <c:pt idx="515">
                  <c:v>0.16877637130801601</c:v>
                </c:pt>
                <c:pt idx="516">
                  <c:v>0.120833333333333</c:v>
                </c:pt>
                <c:pt idx="517">
                  <c:v>0.128755364806866</c:v>
                </c:pt>
                <c:pt idx="518">
                  <c:v>0.13302752293577899</c:v>
                </c:pt>
                <c:pt idx="519">
                  <c:v>0.140350877192982</c:v>
                </c:pt>
                <c:pt idx="520">
                  <c:v>0.165322580645161</c:v>
                </c:pt>
                <c:pt idx="521">
                  <c:v>9.4827586206896505E-2</c:v>
                </c:pt>
                <c:pt idx="522">
                  <c:v>9.3617021276595699E-2</c:v>
                </c:pt>
                <c:pt idx="523">
                  <c:v>0.107883817427385</c:v>
                </c:pt>
                <c:pt idx="524">
                  <c:v>0.21097046413502099</c:v>
                </c:pt>
                <c:pt idx="525">
                  <c:v>0.115384615384615</c:v>
                </c:pt>
                <c:pt idx="526">
                  <c:v>0.12442396313364</c:v>
                </c:pt>
                <c:pt idx="527">
                  <c:v>0.12396694214876</c:v>
                </c:pt>
                <c:pt idx="528">
                  <c:v>0.10593220338983</c:v>
                </c:pt>
                <c:pt idx="529">
                  <c:v>0.12863070539419</c:v>
                </c:pt>
                <c:pt idx="530">
                  <c:v>0.124463519313304</c:v>
                </c:pt>
                <c:pt idx="531">
                  <c:v>0.102127659574468</c:v>
                </c:pt>
                <c:pt idx="532">
                  <c:v>9.5238095238095205E-2</c:v>
                </c:pt>
                <c:pt idx="533">
                  <c:v>0.10256410256410201</c:v>
                </c:pt>
                <c:pt idx="534">
                  <c:v>0.14830508474576201</c:v>
                </c:pt>
                <c:pt idx="535">
                  <c:v>0.14553990610328599</c:v>
                </c:pt>
                <c:pt idx="536">
                  <c:v>6.4102564102564097E-2</c:v>
                </c:pt>
                <c:pt idx="537">
                  <c:v>0.101321585903083</c:v>
                </c:pt>
                <c:pt idx="538">
                  <c:v>9.4017094017094002E-2</c:v>
                </c:pt>
                <c:pt idx="539">
                  <c:v>0.121457489878542</c:v>
                </c:pt>
                <c:pt idx="540">
                  <c:v>0.136563876651982</c:v>
                </c:pt>
                <c:pt idx="541">
                  <c:v>0.128755364806866</c:v>
                </c:pt>
                <c:pt idx="542">
                  <c:v>0.128888888888888</c:v>
                </c:pt>
                <c:pt idx="543">
                  <c:v>0.11688311688311601</c:v>
                </c:pt>
                <c:pt idx="544">
                  <c:v>0.16810344827586199</c:v>
                </c:pt>
                <c:pt idx="545">
                  <c:v>0.115384615384615</c:v>
                </c:pt>
                <c:pt idx="546">
                  <c:v>0.11764705882352899</c:v>
                </c:pt>
                <c:pt idx="547">
                  <c:v>9.0090090090090003E-2</c:v>
                </c:pt>
                <c:pt idx="548">
                  <c:v>0.136563876651982</c:v>
                </c:pt>
                <c:pt idx="549">
                  <c:v>9.1999999999999998E-2</c:v>
                </c:pt>
                <c:pt idx="550">
                  <c:v>0.13389121338912099</c:v>
                </c:pt>
                <c:pt idx="551">
                  <c:v>0.10126582278481</c:v>
                </c:pt>
                <c:pt idx="552">
                  <c:v>0.10666666666666599</c:v>
                </c:pt>
                <c:pt idx="553">
                  <c:v>0.12903225806451599</c:v>
                </c:pt>
                <c:pt idx="554">
                  <c:v>8.6956521739130405E-2</c:v>
                </c:pt>
                <c:pt idx="555">
                  <c:v>6.6666666666666596E-2</c:v>
                </c:pt>
                <c:pt idx="556">
                  <c:v>0.11111111111111099</c:v>
                </c:pt>
                <c:pt idx="557">
                  <c:v>0.143478260869565</c:v>
                </c:pt>
                <c:pt idx="558">
                  <c:v>9.2050209205020897E-2</c:v>
                </c:pt>
                <c:pt idx="559">
                  <c:v>8.4112149532710206E-2</c:v>
                </c:pt>
                <c:pt idx="560">
                  <c:v>7.2398190045248806E-2</c:v>
                </c:pt>
                <c:pt idx="561">
                  <c:v>9.4017094017094002E-2</c:v>
                </c:pt>
                <c:pt idx="562">
                  <c:v>0.10300429184549301</c:v>
                </c:pt>
                <c:pt idx="563">
                  <c:v>0.10344827586206801</c:v>
                </c:pt>
                <c:pt idx="564">
                  <c:v>9.3333333333333296E-2</c:v>
                </c:pt>
                <c:pt idx="565">
                  <c:v>0.109649122807017</c:v>
                </c:pt>
                <c:pt idx="566">
                  <c:v>7.9295154185022004E-2</c:v>
                </c:pt>
                <c:pt idx="567">
                  <c:v>4.2372881355932202E-2</c:v>
                </c:pt>
                <c:pt idx="568">
                  <c:v>0.124444444444444</c:v>
                </c:pt>
                <c:pt idx="569">
                  <c:v>8.0168776371307995E-2</c:v>
                </c:pt>
                <c:pt idx="570">
                  <c:v>0.11016949152542301</c:v>
                </c:pt>
                <c:pt idx="571">
                  <c:v>6.9565217391304293E-2</c:v>
                </c:pt>
                <c:pt idx="572">
                  <c:v>9.4420600858369105E-2</c:v>
                </c:pt>
                <c:pt idx="573">
                  <c:v>7.9295154185022004E-2</c:v>
                </c:pt>
                <c:pt idx="574">
                  <c:v>0.114035087719298</c:v>
                </c:pt>
                <c:pt idx="575">
                  <c:v>6.9565217391304293E-2</c:v>
                </c:pt>
                <c:pt idx="576">
                  <c:v>0.10970464135021001</c:v>
                </c:pt>
                <c:pt idx="577">
                  <c:v>0.106194690265486</c:v>
                </c:pt>
                <c:pt idx="578">
                  <c:v>0.158371040723981</c:v>
                </c:pt>
                <c:pt idx="579">
                  <c:v>0.121338912133891</c:v>
                </c:pt>
                <c:pt idx="580">
                  <c:v>8.7719298245614002E-2</c:v>
                </c:pt>
                <c:pt idx="581">
                  <c:v>8.8495575221238895E-2</c:v>
                </c:pt>
                <c:pt idx="582">
                  <c:v>0.11111111111111099</c:v>
                </c:pt>
                <c:pt idx="583">
                  <c:v>8.7719298245614002E-2</c:v>
                </c:pt>
                <c:pt idx="584">
                  <c:v>0.10548523206751</c:v>
                </c:pt>
                <c:pt idx="585">
                  <c:v>6.25E-2</c:v>
                </c:pt>
                <c:pt idx="586">
                  <c:v>8.3333333333333301E-2</c:v>
                </c:pt>
                <c:pt idx="587">
                  <c:v>0.10300429184549301</c:v>
                </c:pt>
                <c:pt idx="588">
                  <c:v>8.0851063829787198E-2</c:v>
                </c:pt>
                <c:pt idx="589">
                  <c:v>7.2961373390557901E-2</c:v>
                </c:pt>
                <c:pt idx="590">
                  <c:v>8.22510822510822E-2</c:v>
                </c:pt>
                <c:pt idx="591">
                  <c:v>8.8105726872246701E-2</c:v>
                </c:pt>
                <c:pt idx="592">
                  <c:v>0.13278008298755101</c:v>
                </c:pt>
                <c:pt idx="593">
                  <c:v>4.50819672131147E-2</c:v>
                </c:pt>
                <c:pt idx="594">
                  <c:v>8.2304526748971193E-2</c:v>
                </c:pt>
                <c:pt idx="595">
                  <c:v>0.11063829787234</c:v>
                </c:pt>
                <c:pt idx="596">
                  <c:v>0.13537117903930099</c:v>
                </c:pt>
                <c:pt idx="597">
                  <c:v>0.13574660633484101</c:v>
                </c:pt>
                <c:pt idx="598">
                  <c:v>0.123404255319148</c:v>
                </c:pt>
                <c:pt idx="599">
                  <c:v>0.10204081632653</c:v>
                </c:pt>
                <c:pt idx="600">
                  <c:v>4.60251046025104E-2</c:v>
                </c:pt>
                <c:pt idx="601">
                  <c:v>6.7226890756302504E-2</c:v>
                </c:pt>
                <c:pt idx="602">
                  <c:v>8.4388185654008394E-2</c:v>
                </c:pt>
                <c:pt idx="603">
                  <c:v>6.1674008810572598E-2</c:v>
                </c:pt>
                <c:pt idx="604">
                  <c:v>3.8793103448275801E-2</c:v>
                </c:pt>
                <c:pt idx="605">
                  <c:v>7.0539419087136901E-2</c:v>
                </c:pt>
                <c:pt idx="606">
                  <c:v>0.105263157894736</c:v>
                </c:pt>
                <c:pt idx="607">
                  <c:v>7.5630252100840303E-2</c:v>
                </c:pt>
                <c:pt idx="608">
                  <c:v>6.4655172413793094E-2</c:v>
                </c:pt>
                <c:pt idx="609">
                  <c:v>9.2827004219409204E-2</c:v>
                </c:pt>
                <c:pt idx="610">
                  <c:v>8.8495575221238895E-2</c:v>
                </c:pt>
                <c:pt idx="611">
                  <c:v>9.1286307053941904E-2</c:v>
                </c:pt>
                <c:pt idx="612">
                  <c:v>7.7586206896551699E-2</c:v>
                </c:pt>
                <c:pt idx="613">
                  <c:v>3.8961038961038898E-2</c:v>
                </c:pt>
                <c:pt idx="614">
                  <c:v>9.2511013215859E-2</c:v>
                </c:pt>
                <c:pt idx="615">
                  <c:v>9.8765432098765399E-2</c:v>
                </c:pt>
                <c:pt idx="616">
                  <c:v>8.9795918367346905E-2</c:v>
                </c:pt>
                <c:pt idx="617">
                  <c:v>7.6233183856502199E-2</c:v>
                </c:pt>
                <c:pt idx="618">
                  <c:v>0.112554112554112</c:v>
                </c:pt>
                <c:pt idx="619">
                  <c:v>0.113043478260869</c:v>
                </c:pt>
                <c:pt idx="620">
                  <c:v>9.8290598290598205E-2</c:v>
                </c:pt>
                <c:pt idx="621">
                  <c:v>9.4170403587443899E-2</c:v>
                </c:pt>
                <c:pt idx="622">
                  <c:v>5.7377049180327801E-2</c:v>
                </c:pt>
                <c:pt idx="623">
                  <c:v>7.5630252100840303E-2</c:v>
                </c:pt>
                <c:pt idx="624">
                  <c:v>5.1502145922746698E-2</c:v>
                </c:pt>
                <c:pt idx="625">
                  <c:v>0.109649122807017</c:v>
                </c:pt>
                <c:pt idx="626">
                  <c:v>6.4655172413793094E-2</c:v>
                </c:pt>
                <c:pt idx="627">
                  <c:v>0.11764705882352899</c:v>
                </c:pt>
                <c:pt idx="628">
                  <c:v>0.11297071129707099</c:v>
                </c:pt>
                <c:pt idx="629">
                  <c:v>9.5652173913043398E-2</c:v>
                </c:pt>
                <c:pt idx="630">
                  <c:v>0.1</c:v>
                </c:pt>
                <c:pt idx="631">
                  <c:v>0.19298245614035001</c:v>
                </c:pt>
                <c:pt idx="632">
                  <c:v>7.8838174273858905E-2</c:v>
                </c:pt>
                <c:pt idx="633">
                  <c:v>0.144067796610169</c:v>
                </c:pt>
                <c:pt idx="634">
                  <c:v>0.12195121951219499</c:v>
                </c:pt>
                <c:pt idx="635">
                  <c:v>8.6776859504132206E-2</c:v>
                </c:pt>
                <c:pt idx="636">
                  <c:v>7.26495726495726E-2</c:v>
                </c:pt>
                <c:pt idx="637">
                  <c:v>9.1666666666666605E-2</c:v>
                </c:pt>
                <c:pt idx="638">
                  <c:v>9.4827586206896505E-2</c:v>
                </c:pt>
                <c:pt idx="639">
                  <c:v>0.12295081967213101</c:v>
                </c:pt>
                <c:pt idx="640">
                  <c:v>0.10267857142857099</c:v>
                </c:pt>
                <c:pt idx="641">
                  <c:v>8.18965517241379E-2</c:v>
                </c:pt>
                <c:pt idx="642">
                  <c:v>5.2173913043478203E-2</c:v>
                </c:pt>
                <c:pt idx="643">
                  <c:v>6.08695652173913E-2</c:v>
                </c:pt>
                <c:pt idx="644">
                  <c:v>4.2735042735042701E-2</c:v>
                </c:pt>
                <c:pt idx="645">
                  <c:v>6.7510548523206704E-2</c:v>
                </c:pt>
                <c:pt idx="646">
                  <c:v>0.1</c:v>
                </c:pt>
                <c:pt idx="647">
                  <c:v>0.13389121338912099</c:v>
                </c:pt>
                <c:pt idx="648">
                  <c:v>4.3478260869565202E-2</c:v>
                </c:pt>
                <c:pt idx="649">
                  <c:v>9.0909090909090898E-2</c:v>
                </c:pt>
                <c:pt idx="650">
                  <c:v>5.8558558558558502E-2</c:v>
                </c:pt>
                <c:pt idx="651">
                  <c:v>9.1703056768558902E-2</c:v>
                </c:pt>
                <c:pt idx="652">
                  <c:v>0.11353711790392999</c:v>
                </c:pt>
                <c:pt idx="653">
                  <c:v>8.5585585585585502E-2</c:v>
                </c:pt>
                <c:pt idx="654">
                  <c:v>8.0508474576271097E-2</c:v>
                </c:pt>
                <c:pt idx="655">
                  <c:v>7.2340425531914804E-2</c:v>
                </c:pt>
                <c:pt idx="656">
                  <c:v>7.0175438596491196E-2</c:v>
                </c:pt>
                <c:pt idx="657">
                  <c:v>9.0128755364806801E-2</c:v>
                </c:pt>
                <c:pt idx="658">
                  <c:v>6.1135371179039298E-2</c:v>
                </c:pt>
                <c:pt idx="659">
                  <c:v>7.8602620087336206E-2</c:v>
                </c:pt>
                <c:pt idx="660">
                  <c:v>9.7046413502109699E-2</c:v>
                </c:pt>
                <c:pt idx="661">
                  <c:v>0.15217391304347799</c:v>
                </c:pt>
                <c:pt idx="662">
                  <c:v>0.117117117117117</c:v>
                </c:pt>
                <c:pt idx="663">
                  <c:v>9.69162995594713E-2</c:v>
                </c:pt>
                <c:pt idx="664">
                  <c:v>0.130612244897959</c:v>
                </c:pt>
                <c:pt idx="665">
                  <c:v>8.0645161290322495E-2</c:v>
                </c:pt>
                <c:pt idx="666">
                  <c:v>6.98689956331877E-2</c:v>
                </c:pt>
                <c:pt idx="667">
                  <c:v>3.8297872340425497E-2</c:v>
                </c:pt>
                <c:pt idx="668">
                  <c:v>0.105691056910569</c:v>
                </c:pt>
                <c:pt idx="669">
                  <c:v>8.0168776371307995E-2</c:v>
                </c:pt>
                <c:pt idx="670">
                  <c:v>9.1286307053941904E-2</c:v>
                </c:pt>
                <c:pt idx="671">
                  <c:v>4.8888888888888801E-2</c:v>
                </c:pt>
                <c:pt idx="672">
                  <c:v>8.6956521739130405E-2</c:v>
                </c:pt>
                <c:pt idx="673">
                  <c:v>3.6144578313252997E-2</c:v>
                </c:pt>
                <c:pt idx="674">
                  <c:v>7.5221238938053103E-2</c:v>
                </c:pt>
                <c:pt idx="675">
                  <c:v>2.5104602510460199E-2</c:v>
                </c:pt>
                <c:pt idx="676">
                  <c:v>8.4745762711864403E-2</c:v>
                </c:pt>
                <c:pt idx="677">
                  <c:v>4.8888888888888801E-2</c:v>
                </c:pt>
                <c:pt idx="678">
                  <c:v>4.08163265306122E-2</c:v>
                </c:pt>
                <c:pt idx="679">
                  <c:v>5.4545454545454501E-2</c:v>
                </c:pt>
                <c:pt idx="680">
                  <c:v>8.0321285140562207E-2</c:v>
                </c:pt>
                <c:pt idx="681">
                  <c:v>9.5435684647302899E-2</c:v>
                </c:pt>
                <c:pt idx="682">
                  <c:v>0.128888888888888</c:v>
                </c:pt>
                <c:pt idx="683">
                  <c:v>3.8461538461538401E-2</c:v>
                </c:pt>
                <c:pt idx="684">
                  <c:v>0.117903930131004</c:v>
                </c:pt>
                <c:pt idx="685">
                  <c:v>6.3291139240506306E-2</c:v>
                </c:pt>
                <c:pt idx="686">
                  <c:v>0.100877192982456</c:v>
                </c:pt>
                <c:pt idx="687">
                  <c:v>9.0517241379310304E-2</c:v>
                </c:pt>
                <c:pt idx="688">
                  <c:v>0.101694915254237</c:v>
                </c:pt>
                <c:pt idx="689">
                  <c:v>0.106122448979591</c:v>
                </c:pt>
                <c:pt idx="690">
                  <c:v>0.12719298245614</c:v>
                </c:pt>
                <c:pt idx="691">
                  <c:v>8.6580086580086493E-2</c:v>
                </c:pt>
                <c:pt idx="692">
                  <c:v>0.106995884773662</c:v>
                </c:pt>
                <c:pt idx="693">
                  <c:v>8.8607594936708806E-2</c:v>
                </c:pt>
                <c:pt idx="694">
                  <c:v>7.9166666666666594E-2</c:v>
                </c:pt>
                <c:pt idx="695">
                  <c:v>6.83760683760683E-2</c:v>
                </c:pt>
                <c:pt idx="696">
                  <c:v>4.2918454935622297E-2</c:v>
                </c:pt>
                <c:pt idx="697">
                  <c:v>5.6277056277056203E-2</c:v>
                </c:pt>
                <c:pt idx="698">
                  <c:v>2.6431718061673999E-2</c:v>
                </c:pt>
                <c:pt idx="699">
                  <c:v>5.5319148936170202E-2</c:v>
                </c:pt>
                <c:pt idx="700">
                  <c:v>8.6206896551724102E-2</c:v>
                </c:pt>
                <c:pt idx="701">
                  <c:v>7.5221238938053103E-2</c:v>
                </c:pt>
                <c:pt idx="702">
                  <c:v>2.9045643153526899E-2</c:v>
                </c:pt>
                <c:pt idx="703">
                  <c:v>6.7510548523206704E-2</c:v>
                </c:pt>
                <c:pt idx="704">
                  <c:v>4.54545454545454E-2</c:v>
                </c:pt>
                <c:pt idx="705">
                  <c:v>5.9574468085106302E-2</c:v>
                </c:pt>
                <c:pt idx="706">
                  <c:v>8.7136929460580895E-2</c:v>
                </c:pt>
                <c:pt idx="707">
                  <c:v>4.7826086956521699E-2</c:v>
                </c:pt>
                <c:pt idx="708">
                  <c:v>7.3469387755102006E-2</c:v>
                </c:pt>
                <c:pt idx="709">
                  <c:v>7.69230769230769E-2</c:v>
                </c:pt>
                <c:pt idx="710">
                  <c:v>9.7046413502109699E-2</c:v>
                </c:pt>
                <c:pt idx="711">
                  <c:v>8.6206896551724102E-2</c:v>
                </c:pt>
                <c:pt idx="712">
                  <c:v>8.8353413654618407E-2</c:v>
                </c:pt>
                <c:pt idx="713">
                  <c:v>6.6945606694560594E-2</c:v>
                </c:pt>
                <c:pt idx="714">
                  <c:v>0.101321585903083</c:v>
                </c:pt>
                <c:pt idx="715">
                  <c:v>5.2631578947368397E-2</c:v>
                </c:pt>
                <c:pt idx="716">
                  <c:v>2.9787234042553099E-2</c:v>
                </c:pt>
                <c:pt idx="717">
                  <c:v>6.14035087719298E-2</c:v>
                </c:pt>
                <c:pt idx="718">
                  <c:v>4.6413502109704602E-2</c:v>
                </c:pt>
                <c:pt idx="719">
                  <c:v>6.5789473684210495E-2</c:v>
                </c:pt>
                <c:pt idx="720">
                  <c:v>0.11111111111111099</c:v>
                </c:pt>
                <c:pt idx="721">
                  <c:v>8.2969432314410396E-2</c:v>
                </c:pt>
                <c:pt idx="722">
                  <c:v>6.4220183486238494E-2</c:v>
                </c:pt>
                <c:pt idx="723">
                  <c:v>5.39419087136929E-2</c:v>
                </c:pt>
                <c:pt idx="724">
                  <c:v>8.4388185654008394E-2</c:v>
                </c:pt>
                <c:pt idx="725">
                  <c:v>4.3103448275862002E-2</c:v>
                </c:pt>
                <c:pt idx="726">
                  <c:v>5.1502145922746698E-2</c:v>
                </c:pt>
                <c:pt idx="727">
                  <c:v>7.0175438596491196E-2</c:v>
                </c:pt>
                <c:pt idx="728">
                  <c:v>8.8709677419354802E-2</c:v>
                </c:pt>
                <c:pt idx="729">
                  <c:v>7.9069767441860395E-2</c:v>
                </c:pt>
                <c:pt idx="730">
                  <c:v>4.3103448275862002E-2</c:v>
                </c:pt>
                <c:pt idx="731">
                  <c:v>8.6206896551724102E-2</c:v>
                </c:pt>
                <c:pt idx="732">
                  <c:v>5.60344827586206E-2</c:v>
                </c:pt>
                <c:pt idx="733">
                  <c:v>9.0534979423868303E-2</c:v>
                </c:pt>
                <c:pt idx="734">
                  <c:v>4.6218487394957902E-2</c:v>
                </c:pt>
                <c:pt idx="735">
                  <c:v>3.8135593220338902E-2</c:v>
                </c:pt>
                <c:pt idx="736">
                  <c:v>0.12121212121212099</c:v>
                </c:pt>
                <c:pt idx="737">
                  <c:v>4.9107142857142801E-2</c:v>
                </c:pt>
                <c:pt idx="738">
                  <c:v>4.9586776859504099E-2</c:v>
                </c:pt>
                <c:pt idx="739">
                  <c:v>7.1129707112970703E-2</c:v>
                </c:pt>
                <c:pt idx="740">
                  <c:v>5.2401746724890799E-2</c:v>
                </c:pt>
                <c:pt idx="741">
                  <c:v>6.22222222222222E-2</c:v>
                </c:pt>
                <c:pt idx="742">
                  <c:v>7.2033898305084706E-2</c:v>
                </c:pt>
                <c:pt idx="743">
                  <c:v>5.60344827586206E-2</c:v>
                </c:pt>
                <c:pt idx="744">
                  <c:v>6.8181818181818094E-2</c:v>
                </c:pt>
                <c:pt idx="745">
                  <c:v>6.3559322033898302E-2</c:v>
                </c:pt>
                <c:pt idx="746">
                  <c:v>6.9565217391304293E-2</c:v>
                </c:pt>
                <c:pt idx="747">
                  <c:v>6.14035087719298E-2</c:v>
                </c:pt>
                <c:pt idx="748">
                  <c:v>7.6271186440677902E-2</c:v>
                </c:pt>
                <c:pt idx="749">
                  <c:v>5.5793991416309002E-2</c:v>
                </c:pt>
                <c:pt idx="750">
                  <c:v>5.6277056277056203E-2</c:v>
                </c:pt>
                <c:pt idx="751">
                  <c:v>8.0971659919028299E-2</c:v>
                </c:pt>
                <c:pt idx="752">
                  <c:v>7.3770491803278604E-2</c:v>
                </c:pt>
                <c:pt idx="753">
                  <c:v>7.7294685990338105E-2</c:v>
                </c:pt>
                <c:pt idx="754">
                  <c:v>5.5793991416309002E-2</c:v>
                </c:pt>
                <c:pt idx="755">
                  <c:v>1.2987012987012899E-2</c:v>
                </c:pt>
                <c:pt idx="756">
                  <c:v>3.0837004405286299E-2</c:v>
                </c:pt>
                <c:pt idx="757">
                  <c:v>8.1967213114753995E-2</c:v>
                </c:pt>
                <c:pt idx="758">
                  <c:v>0.10043668122270701</c:v>
                </c:pt>
                <c:pt idx="759">
                  <c:v>4.2735042735042701E-2</c:v>
                </c:pt>
                <c:pt idx="760">
                  <c:v>1.7857142857142801E-2</c:v>
                </c:pt>
                <c:pt idx="761">
                  <c:v>5.0847457627118599E-2</c:v>
                </c:pt>
                <c:pt idx="762">
                  <c:v>4.1095890410958902E-2</c:v>
                </c:pt>
                <c:pt idx="763">
                  <c:v>4.0485829959514101E-2</c:v>
                </c:pt>
                <c:pt idx="764">
                  <c:v>7.5555555555555501E-2</c:v>
                </c:pt>
                <c:pt idx="765">
                  <c:v>4.4897959183673397E-2</c:v>
                </c:pt>
                <c:pt idx="766">
                  <c:v>6.3348416289592702E-2</c:v>
                </c:pt>
                <c:pt idx="767">
                  <c:v>3.4188034188034101E-2</c:v>
                </c:pt>
                <c:pt idx="768">
                  <c:v>7.0539419087136901E-2</c:v>
                </c:pt>
                <c:pt idx="769">
                  <c:v>5.4393305439330498E-2</c:v>
                </c:pt>
                <c:pt idx="770">
                  <c:v>5.3497942386831199E-2</c:v>
                </c:pt>
                <c:pt idx="771">
                  <c:v>5.1282051282051197E-2</c:v>
                </c:pt>
                <c:pt idx="772">
                  <c:v>8.9686098654708502E-2</c:v>
                </c:pt>
                <c:pt idx="773">
                  <c:v>3.4482758620689599E-2</c:v>
                </c:pt>
                <c:pt idx="774">
                  <c:v>5.2401746724890799E-2</c:v>
                </c:pt>
                <c:pt idx="775">
                  <c:v>8.6065573770491802E-2</c:v>
                </c:pt>
                <c:pt idx="776">
                  <c:v>3.3755274261603303E-2</c:v>
                </c:pt>
                <c:pt idx="777">
                  <c:v>5.9090909090909E-2</c:v>
                </c:pt>
                <c:pt idx="778">
                  <c:v>7.1129707112970703E-2</c:v>
                </c:pt>
                <c:pt idx="779">
                  <c:v>4.7826086956521699E-2</c:v>
                </c:pt>
                <c:pt idx="780">
                  <c:v>3.7037037037037E-2</c:v>
                </c:pt>
                <c:pt idx="781">
                  <c:v>5.7268722466960298E-2</c:v>
                </c:pt>
                <c:pt idx="782">
                  <c:v>9.7046413502109699E-2</c:v>
                </c:pt>
                <c:pt idx="783">
                  <c:v>7.5555555555555501E-2</c:v>
                </c:pt>
                <c:pt idx="784">
                  <c:v>3.2921810699588397E-2</c:v>
                </c:pt>
                <c:pt idx="785">
                  <c:v>6.14035087719298E-2</c:v>
                </c:pt>
                <c:pt idx="786">
                  <c:v>4.2016806722689003E-2</c:v>
                </c:pt>
                <c:pt idx="787">
                  <c:v>7.1428571428571397E-2</c:v>
                </c:pt>
                <c:pt idx="788">
                  <c:v>7.7922077922077906E-2</c:v>
                </c:pt>
                <c:pt idx="789">
                  <c:v>3.8135593220338902E-2</c:v>
                </c:pt>
                <c:pt idx="790">
                  <c:v>2.1367521367521299E-2</c:v>
                </c:pt>
                <c:pt idx="791">
                  <c:v>5.0228310502283102E-2</c:v>
                </c:pt>
                <c:pt idx="792">
                  <c:v>5.7268722466960298E-2</c:v>
                </c:pt>
                <c:pt idx="793">
                  <c:v>4.3103448275862002E-2</c:v>
                </c:pt>
                <c:pt idx="794">
                  <c:v>4.9549549549549501E-2</c:v>
                </c:pt>
                <c:pt idx="795">
                  <c:v>6.0606060606060601E-2</c:v>
                </c:pt>
                <c:pt idx="796">
                  <c:v>5.4166666666666599E-2</c:v>
                </c:pt>
                <c:pt idx="797">
                  <c:v>5.8558558558558502E-2</c:v>
                </c:pt>
                <c:pt idx="798">
                  <c:v>7.8260869565217397E-2</c:v>
                </c:pt>
                <c:pt idx="799">
                  <c:v>6.19469026548672E-2</c:v>
                </c:pt>
                <c:pt idx="800">
                  <c:v>5.39419087136929E-2</c:v>
                </c:pt>
                <c:pt idx="801">
                  <c:v>4.7210300429184497E-2</c:v>
                </c:pt>
                <c:pt idx="802">
                  <c:v>3.0172413793103401E-2</c:v>
                </c:pt>
                <c:pt idx="803">
                  <c:v>5.7522123893805302E-2</c:v>
                </c:pt>
                <c:pt idx="804">
                  <c:v>3.4934497816593801E-2</c:v>
                </c:pt>
                <c:pt idx="805">
                  <c:v>3.94736842105263E-2</c:v>
                </c:pt>
                <c:pt idx="806">
                  <c:v>3.38983050847457E-2</c:v>
                </c:pt>
                <c:pt idx="807">
                  <c:v>6.1674008810572598E-2</c:v>
                </c:pt>
                <c:pt idx="808">
                  <c:v>4.7826086956521699E-2</c:v>
                </c:pt>
                <c:pt idx="809">
                  <c:v>8.6956521739130405E-2</c:v>
                </c:pt>
                <c:pt idx="810">
                  <c:v>5.2631578947368397E-2</c:v>
                </c:pt>
                <c:pt idx="811">
                  <c:v>7.1428571428571397E-2</c:v>
                </c:pt>
                <c:pt idx="812">
                  <c:v>3.5087719298245598E-2</c:v>
                </c:pt>
                <c:pt idx="813">
                  <c:v>3.8626609442059999E-2</c:v>
                </c:pt>
                <c:pt idx="814">
                  <c:v>6.0728744939271197E-2</c:v>
                </c:pt>
                <c:pt idx="815">
                  <c:v>0.105726872246696</c:v>
                </c:pt>
                <c:pt idx="816">
                  <c:v>2.2522522522522501E-2</c:v>
                </c:pt>
                <c:pt idx="817">
                  <c:v>7.0175438596491196E-2</c:v>
                </c:pt>
                <c:pt idx="818">
                  <c:v>5.6277056277056203E-2</c:v>
                </c:pt>
                <c:pt idx="819">
                  <c:v>5.2631578947368397E-2</c:v>
                </c:pt>
                <c:pt idx="820">
                  <c:v>4.3290043290043198E-2</c:v>
                </c:pt>
                <c:pt idx="821">
                  <c:v>5.9322033898305003E-2</c:v>
                </c:pt>
                <c:pt idx="822">
                  <c:v>4.3478260869565202E-2</c:v>
                </c:pt>
                <c:pt idx="823">
                  <c:v>3.9647577092511002E-2</c:v>
                </c:pt>
                <c:pt idx="824">
                  <c:v>4.8192771084337303E-2</c:v>
                </c:pt>
                <c:pt idx="825">
                  <c:v>7.5630252100840303E-2</c:v>
                </c:pt>
                <c:pt idx="826">
                  <c:v>8.11965811965812E-2</c:v>
                </c:pt>
                <c:pt idx="827">
                  <c:v>2.53164556962025E-2</c:v>
                </c:pt>
                <c:pt idx="828">
                  <c:v>6.4102564102564097E-2</c:v>
                </c:pt>
                <c:pt idx="829">
                  <c:v>5.5555555555555497E-2</c:v>
                </c:pt>
                <c:pt idx="830">
                  <c:v>4.5267489711934103E-2</c:v>
                </c:pt>
                <c:pt idx="831">
                  <c:v>7.9295154185022004E-2</c:v>
                </c:pt>
                <c:pt idx="832">
                  <c:v>3.3613445378151197E-2</c:v>
                </c:pt>
                <c:pt idx="833">
                  <c:v>5.0632911392405E-2</c:v>
                </c:pt>
                <c:pt idx="834">
                  <c:v>7.5949367088607597E-2</c:v>
                </c:pt>
                <c:pt idx="835">
                  <c:v>3.0042918454935601E-2</c:v>
                </c:pt>
                <c:pt idx="836">
                  <c:v>2.1367521367521299E-2</c:v>
                </c:pt>
                <c:pt idx="837">
                  <c:v>5.5555555555555497E-2</c:v>
                </c:pt>
                <c:pt idx="838">
                  <c:v>5.4621848739495799E-2</c:v>
                </c:pt>
                <c:pt idx="839">
                  <c:v>4.8458149779735601E-2</c:v>
                </c:pt>
                <c:pt idx="840">
                  <c:v>6.1728395061728301E-2</c:v>
                </c:pt>
                <c:pt idx="841">
                  <c:v>6.19469026548672E-2</c:v>
                </c:pt>
                <c:pt idx="842">
                  <c:v>5.6768558951964997E-2</c:v>
                </c:pt>
                <c:pt idx="843">
                  <c:v>5.1063829787233998E-2</c:v>
                </c:pt>
                <c:pt idx="844">
                  <c:v>4.3290043290043198E-2</c:v>
                </c:pt>
                <c:pt idx="845">
                  <c:v>4.52488687782805E-2</c:v>
                </c:pt>
                <c:pt idx="846">
                  <c:v>2.1367521367521299E-2</c:v>
                </c:pt>
                <c:pt idx="847">
                  <c:v>7.0539419087136901E-2</c:v>
                </c:pt>
                <c:pt idx="848">
                  <c:v>7.3275862068965497E-2</c:v>
                </c:pt>
                <c:pt idx="849">
                  <c:v>7.8602620087336206E-2</c:v>
                </c:pt>
                <c:pt idx="850">
                  <c:v>3.2863849765258198E-2</c:v>
                </c:pt>
                <c:pt idx="851">
                  <c:v>2.5210084033613401E-2</c:v>
                </c:pt>
                <c:pt idx="852">
                  <c:v>8.0508474576271097E-2</c:v>
                </c:pt>
                <c:pt idx="853">
                  <c:v>4.1666666666666602E-2</c:v>
                </c:pt>
                <c:pt idx="854">
                  <c:v>3.4782608695652098E-2</c:v>
                </c:pt>
                <c:pt idx="855">
                  <c:v>2.5862068965517199E-2</c:v>
                </c:pt>
                <c:pt idx="856">
                  <c:v>3.4334763948497798E-2</c:v>
                </c:pt>
                <c:pt idx="857">
                  <c:v>2.86885245901639E-2</c:v>
                </c:pt>
                <c:pt idx="858">
                  <c:v>6.0344827586206899E-2</c:v>
                </c:pt>
                <c:pt idx="859">
                  <c:v>2.2421524663677101E-2</c:v>
                </c:pt>
                <c:pt idx="860">
                  <c:v>4.4715447154471497E-2</c:v>
                </c:pt>
                <c:pt idx="861">
                  <c:v>4.3103448275862002E-2</c:v>
                </c:pt>
                <c:pt idx="862">
                  <c:v>6.1674008810572598E-2</c:v>
                </c:pt>
                <c:pt idx="863">
                  <c:v>0.05</c:v>
                </c:pt>
                <c:pt idx="864">
                  <c:v>3.8135593220338902E-2</c:v>
                </c:pt>
                <c:pt idx="865">
                  <c:v>6.8669527896995694E-2</c:v>
                </c:pt>
                <c:pt idx="866">
                  <c:v>3.55555555555555E-2</c:v>
                </c:pt>
                <c:pt idx="867">
                  <c:v>5.60344827586206E-2</c:v>
                </c:pt>
                <c:pt idx="868">
                  <c:v>4.7826086956521699E-2</c:v>
                </c:pt>
                <c:pt idx="869">
                  <c:v>3.0042918454935601E-2</c:v>
                </c:pt>
                <c:pt idx="870">
                  <c:v>5.8295964125560498E-2</c:v>
                </c:pt>
                <c:pt idx="871">
                  <c:v>6.83760683760683E-2</c:v>
                </c:pt>
                <c:pt idx="872">
                  <c:v>2.6431718061673999E-2</c:v>
                </c:pt>
                <c:pt idx="873">
                  <c:v>4.2735042735042701E-2</c:v>
                </c:pt>
                <c:pt idx="874">
                  <c:v>2.4793388429752001E-2</c:v>
                </c:pt>
                <c:pt idx="875">
                  <c:v>6.7796610169491497E-2</c:v>
                </c:pt>
                <c:pt idx="876">
                  <c:v>3.4782608695652098E-2</c:v>
                </c:pt>
                <c:pt idx="877">
                  <c:v>4.6610169491525397E-2</c:v>
                </c:pt>
                <c:pt idx="878">
                  <c:v>6.4935064935064901E-2</c:v>
                </c:pt>
                <c:pt idx="879">
                  <c:v>4.2918454935622297E-2</c:v>
                </c:pt>
                <c:pt idx="880">
                  <c:v>4.6610169491525397E-2</c:v>
                </c:pt>
                <c:pt idx="881">
                  <c:v>6.6079295154184994E-2</c:v>
                </c:pt>
                <c:pt idx="882">
                  <c:v>6.0344827586206899E-2</c:v>
                </c:pt>
                <c:pt idx="883">
                  <c:v>3.1963470319634701E-2</c:v>
                </c:pt>
                <c:pt idx="884">
                  <c:v>3.9647577092511002E-2</c:v>
                </c:pt>
                <c:pt idx="885">
                  <c:v>7.53138075313807E-2</c:v>
                </c:pt>
                <c:pt idx="886">
                  <c:v>6.1135371179039298E-2</c:v>
                </c:pt>
                <c:pt idx="887">
                  <c:v>4.5833333333333302E-2</c:v>
                </c:pt>
                <c:pt idx="888">
                  <c:v>5.8035714285714197E-2</c:v>
                </c:pt>
                <c:pt idx="889">
                  <c:v>3.94736842105263E-2</c:v>
                </c:pt>
                <c:pt idx="890">
                  <c:v>4.5871559633027498E-2</c:v>
                </c:pt>
                <c:pt idx="891">
                  <c:v>2.2624434389140202E-2</c:v>
                </c:pt>
                <c:pt idx="892">
                  <c:v>6.2780269058295896E-2</c:v>
                </c:pt>
                <c:pt idx="893">
                  <c:v>5.9574468085106302E-2</c:v>
                </c:pt>
                <c:pt idx="894">
                  <c:v>4.6413502109704602E-2</c:v>
                </c:pt>
                <c:pt idx="895">
                  <c:v>5.7522123893805302E-2</c:v>
                </c:pt>
                <c:pt idx="896">
                  <c:v>7.9166666666666594E-2</c:v>
                </c:pt>
                <c:pt idx="897">
                  <c:v>7.1428571428571397E-2</c:v>
                </c:pt>
                <c:pt idx="898">
                  <c:v>4.7413793103448197E-2</c:v>
                </c:pt>
                <c:pt idx="899">
                  <c:v>4.8034934497816498E-2</c:v>
                </c:pt>
                <c:pt idx="900">
                  <c:v>5.90717299578059E-2</c:v>
                </c:pt>
                <c:pt idx="901">
                  <c:v>3.4188034188034101E-2</c:v>
                </c:pt>
                <c:pt idx="902">
                  <c:v>7.9497907949790794E-2</c:v>
                </c:pt>
                <c:pt idx="903">
                  <c:v>2.0746887966804899E-2</c:v>
                </c:pt>
                <c:pt idx="904">
                  <c:v>2.86885245901639E-2</c:v>
                </c:pt>
                <c:pt idx="905">
                  <c:v>4.2553191489361701E-2</c:v>
                </c:pt>
                <c:pt idx="906">
                  <c:v>2.1929824561403501E-2</c:v>
                </c:pt>
                <c:pt idx="907">
                  <c:v>2.6785714285714201E-2</c:v>
                </c:pt>
                <c:pt idx="908">
                  <c:v>5.3333333333333302E-2</c:v>
                </c:pt>
                <c:pt idx="909">
                  <c:v>7.6576576576576502E-2</c:v>
                </c:pt>
                <c:pt idx="910">
                  <c:v>6.3025210084033598E-2</c:v>
                </c:pt>
                <c:pt idx="911">
                  <c:v>5.6768558951964997E-2</c:v>
                </c:pt>
                <c:pt idx="912">
                  <c:v>3.0172413793103401E-2</c:v>
                </c:pt>
                <c:pt idx="913">
                  <c:v>3.9301310043668103E-2</c:v>
                </c:pt>
                <c:pt idx="914">
                  <c:v>2.9535864978902902E-2</c:v>
                </c:pt>
                <c:pt idx="915">
                  <c:v>5.4621848739495799E-2</c:v>
                </c:pt>
                <c:pt idx="916">
                  <c:v>3.7499999999999999E-2</c:v>
                </c:pt>
                <c:pt idx="917">
                  <c:v>2.8571428571428501E-2</c:v>
                </c:pt>
                <c:pt idx="918">
                  <c:v>3.7815126050420103E-2</c:v>
                </c:pt>
                <c:pt idx="919">
                  <c:v>4.6218487394957902E-2</c:v>
                </c:pt>
                <c:pt idx="920">
                  <c:v>2.5531914893616999E-2</c:v>
                </c:pt>
                <c:pt idx="921">
                  <c:v>4.3478260869565202E-2</c:v>
                </c:pt>
                <c:pt idx="922">
                  <c:v>9.2165898617511503E-3</c:v>
                </c:pt>
                <c:pt idx="923">
                  <c:v>6.83760683760683E-2</c:v>
                </c:pt>
                <c:pt idx="924">
                  <c:v>4.54545454545454E-2</c:v>
                </c:pt>
                <c:pt idx="925">
                  <c:v>4.2553191489361701E-2</c:v>
                </c:pt>
                <c:pt idx="926">
                  <c:v>1.7543859649122799E-2</c:v>
                </c:pt>
                <c:pt idx="927">
                  <c:v>6.9565217391304293E-2</c:v>
                </c:pt>
                <c:pt idx="928">
                  <c:v>6.0085836909871203E-2</c:v>
                </c:pt>
                <c:pt idx="929">
                  <c:v>2.5641025641025599E-2</c:v>
                </c:pt>
                <c:pt idx="930">
                  <c:v>5.8823529411764698E-2</c:v>
                </c:pt>
                <c:pt idx="931">
                  <c:v>2.1097046413502098E-2</c:v>
                </c:pt>
                <c:pt idx="932">
                  <c:v>4.8458149779735601E-2</c:v>
                </c:pt>
                <c:pt idx="933">
                  <c:v>4.2016806722689003E-2</c:v>
                </c:pt>
                <c:pt idx="934">
                  <c:v>8.6206896551724102E-3</c:v>
                </c:pt>
                <c:pt idx="935">
                  <c:v>1.7467248908296901E-2</c:v>
                </c:pt>
                <c:pt idx="936">
                  <c:v>2.5641025641025599E-2</c:v>
                </c:pt>
                <c:pt idx="937">
                  <c:v>6.1135371179039298E-2</c:v>
                </c:pt>
                <c:pt idx="938">
                  <c:v>2.5210084033613401E-2</c:v>
                </c:pt>
                <c:pt idx="939">
                  <c:v>4.3290043290043198E-2</c:v>
                </c:pt>
                <c:pt idx="940">
                  <c:v>2.9914529914529898E-2</c:v>
                </c:pt>
                <c:pt idx="941">
                  <c:v>7.2033898305084706E-2</c:v>
                </c:pt>
                <c:pt idx="942">
                  <c:v>7.3394495412843999E-2</c:v>
                </c:pt>
                <c:pt idx="943">
                  <c:v>4.6808510638297801E-2</c:v>
                </c:pt>
                <c:pt idx="944">
                  <c:v>4.5643153526970903E-2</c:v>
                </c:pt>
                <c:pt idx="945">
                  <c:v>4.1322314049586702E-2</c:v>
                </c:pt>
                <c:pt idx="946">
                  <c:v>1.7167381974248899E-2</c:v>
                </c:pt>
                <c:pt idx="947">
                  <c:v>4.1860465116279E-2</c:v>
                </c:pt>
                <c:pt idx="948">
                  <c:v>0.12608695652173901</c:v>
                </c:pt>
                <c:pt idx="949">
                  <c:v>4.0540540540540501E-2</c:v>
                </c:pt>
                <c:pt idx="950">
                  <c:v>1.6460905349794198E-2</c:v>
                </c:pt>
                <c:pt idx="951">
                  <c:v>2.1008403361344501E-2</c:v>
                </c:pt>
                <c:pt idx="952">
                  <c:v>2.6315789473684199E-2</c:v>
                </c:pt>
                <c:pt idx="953">
                  <c:v>7.1729957805907102E-2</c:v>
                </c:pt>
                <c:pt idx="954">
                  <c:v>6.3025210084033598E-2</c:v>
                </c:pt>
                <c:pt idx="955">
                  <c:v>5.4621848739495799E-2</c:v>
                </c:pt>
                <c:pt idx="956">
                  <c:v>5.0458715596330202E-2</c:v>
                </c:pt>
                <c:pt idx="957">
                  <c:v>4.3290043290043198E-2</c:v>
                </c:pt>
                <c:pt idx="958">
                  <c:v>2.5531914893616999E-2</c:v>
                </c:pt>
                <c:pt idx="959">
                  <c:v>1.29310344827586E-2</c:v>
                </c:pt>
                <c:pt idx="960">
                  <c:v>8.2969432314410396E-2</c:v>
                </c:pt>
                <c:pt idx="961">
                  <c:v>2.5104602510460199E-2</c:v>
                </c:pt>
                <c:pt idx="962">
                  <c:v>9.1324200913242004E-3</c:v>
                </c:pt>
                <c:pt idx="963">
                  <c:v>1.2711864406779599E-2</c:v>
                </c:pt>
                <c:pt idx="964">
                  <c:v>2.9045643153526899E-2</c:v>
                </c:pt>
                <c:pt idx="965">
                  <c:v>2.4193548387096701E-2</c:v>
                </c:pt>
                <c:pt idx="966">
                  <c:v>1.6460905349794198E-2</c:v>
                </c:pt>
                <c:pt idx="967">
                  <c:v>2.2222222222222199E-2</c:v>
                </c:pt>
                <c:pt idx="968">
                  <c:v>4.2194092827004197E-2</c:v>
                </c:pt>
                <c:pt idx="969">
                  <c:v>5.0420168067226802E-2</c:v>
                </c:pt>
                <c:pt idx="970">
                  <c:v>2.6905829596412498E-2</c:v>
                </c:pt>
                <c:pt idx="971">
                  <c:v>2.3148148148148098E-2</c:v>
                </c:pt>
                <c:pt idx="972">
                  <c:v>1.67364016736401E-2</c:v>
                </c:pt>
                <c:pt idx="973">
                  <c:v>4.7413793103448197E-2</c:v>
                </c:pt>
                <c:pt idx="974">
                  <c:v>3.1531531531531501E-2</c:v>
                </c:pt>
                <c:pt idx="975">
                  <c:v>7.9295154185022004E-2</c:v>
                </c:pt>
                <c:pt idx="976">
                  <c:v>2.0661157024793299E-2</c:v>
                </c:pt>
                <c:pt idx="977">
                  <c:v>3.2653061224489799E-2</c:v>
                </c:pt>
                <c:pt idx="978">
                  <c:v>3.4934497816593801E-2</c:v>
                </c:pt>
                <c:pt idx="979">
                  <c:v>3.03030303030303E-2</c:v>
                </c:pt>
                <c:pt idx="980">
                  <c:v>3.4482758620689599E-2</c:v>
                </c:pt>
                <c:pt idx="981">
                  <c:v>1.26582278481012E-2</c:v>
                </c:pt>
                <c:pt idx="982">
                  <c:v>1.3452914798206201E-2</c:v>
                </c:pt>
                <c:pt idx="983">
                  <c:v>4.7619047619047603E-2</c:v>
                </c:pt>
                <c:pt idx="984">
                  <c:v>1.2987012987012899E-2</c:v>
                </c:pt>
                <c:pt idx="985">
                  <c:v>1.7543859649122799E-2</c:v>
                </c:pt>
                <c:pt idx="986">
                  <c:v>1.2711864406779599E-2</c:v>
                </c:pt>
                <c:pt idx="987">
                  <c:v>1.63934426229508E-2</c:v>
                </c:pt>
                <c:pt idx="988">
                  <c:v>2.4793388429752001E-2</c:v>
                </c:pt>
                <c:pt idx="989">
                  <c:v>2.2624434389140202E-2</c:v>
                </c:pt>
                <c:pt idx="990">
                  <c:v>2.4793388429752001E-2</c:v>
                </c:pt>
                <c:pt idx="991">
                  <c:v>2.1008403361344501E-2</c:v>
                </c:pt>
                <c:pt idx="992">
                  <c:v>1.7021276595744601E-2</c:v>
                </c:pt>
                <c:pt idx="993">
                  <c:v>4.4052863436123302E-2</c:v>
                </c:pt>
                <c:pt idx="994">
                  <c:v>3.8135593220338902E-2</c:v>
                </c:pt>
                <c:pt idx="995">
                  <c:v>4.1841004184100403E-2</c:v>
                </c:pt>
                <c:pt idx="996">
                  <c:v>4.2194092827004197E-2</c:v>
                </c:pt>
                <c:pt idx="997">
                  <c:v>1.3274336283185801E-2</c:v>
                </c:pt>
                <c:pt idx="998">
                  <c:v>1.31004366812227E-2</c:v>
                </c:pt>
                <c:pt idx="999">
                  <c:v>4.7826086956521699E-2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92-0E49-89C7-51CA7039A4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840384"/>
        <c:axId val="204782256"/>
      </c:scatterChart>
      <c:valAx>
        <c:axId val="204840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204782256"/>
        <c:crosses val="autoZero"/>
        <c:crossBetween val="midCat"/>
      </c:valAx>
      <c:valAx>
        <c:axId val="20478225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2048403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H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'110'!$D$1</c:f>
              <c:strCache>
                <c:ptCount val="1"/>
                <c:pt idx="0">
                  <c:v>Spaced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'110'!$A$2:$A$1003</c:f>
              <c:numCache>
                <c:formatCode>General</c:formatCode>
                <c:ptCount val="10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26</c:v>
                </c:pt>
                <c:pt idx="55">
                  <c:v>27</c:v>
                </c:pt>
                <c:pt idx="56">
                  <c:v>27</c:v>
                </c:pt>
                <c:pt idx="57">
                  <c:v>28</c:v>
                </c:pt>
                <c:pt idx="58">
                  <c:v>28</c:v>
                </c:pt>
                <c:pt idx="59">
                  <c:v>28</c:v>
                </c:pt>
                <c:pt idx="60">
                  <c:v>28</c:v>
                </c:pt>
                <c:pt idx="61">
                  <c:v>28</c:v>
                </c:pt>
                <c:pt idx="62">
                  <c:v>28</c:v>
                </c:pt>
                <c:pt idx="63">
                  <c:v>28</c:v>
                </c:pt>
                <c:pt idx="64">
                  <c:v>28</c:v>
                </c:pt>
                <c:pt idx="65">
                  <c:v>29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34</c:v>
                </c:pt>
                <c:pt idx="75">
                  <c:v>36</c:v>
                </c:pt>
                <c:pt idx="76">
                  <c:v>36</c:v>
                </c:pt>
                <c:pt idx="77">
                  <c:v>36</c:v>
                </c:pt>
                <c:pt idx="78">
                  <c:v>36</c:v>
                </c:pt>
                <c:pt idx="79">
                  <c:v>36</c:v>
                </c:pt>
                <c:pt idx="80">
                  <c:v>38</c:v>
                </c:pt>
                <c:pt idx="81">
                  <c:v>38</c:v>
                </c:pt>
                <c:pt idx="82">
                  <c:v>38</c:v>
                </c:pt>
                <c:pt idx="83">
                  <c:v>38</c:v>
                </c:pt>
                <c:pt idx="84">
                  <c:v>38</c:v>
                </c:pt>
                <c:pt idx="85">
                  <c:v>38</c:v>
                </c:pt>
                <c:pt idx="86">
                  <c:v>38</c:v>
                </c:pt>
                <c:pt idx="87">
                  <c:v>40</c:v>
                </c:pt>
                <c:pt idx="88">
                  <c:v>40</c:v>
                </c:pt>
                <c:pt idx="89">
                  <c:v>40</c:v>
                </c:pt>
                <c:pt idx="90">
                  <c:v>40</c:v>
                </c:pt>
                <c:pt idx="91">
                  <c:v>40</c:v>
                </c:pt>
                <c:pt idx="92">
                  <c:v>40</c:v>
                </c:pt>
                <c:pt idx="93">
                  <c:v>40</c:v>
                </c:pt>
                <c:pt idx="94">
                  <c:v>40</c:v>
                </c:pt>
                <c:pt idx="95">
                  <c:v>40</c:v>
                </c:pt>
                <c:pt idx="96">
                  <c:v>40</c:v>
                </c:pt>
                <c:pt idx="97">
                  <c:v>40</c:v>
                </c:pt>
                <c:pt idx="98">
                  <c:v>44</c:v>
                </c:pt>
                <c:pt idx="99">
                  <c:v>46</c:v>
                </c:pt>
                <c:pt idx="100">
                  <c:v>46</c:v>
                </c:pt>
                <c:pt idx="101">
                  <c:v>47</c:v>
                </c:pt>
                <c:pt idx="102">
                  <c:v>48</c:v>
                </c:pt>
                <c:pt idx="103">
                  <c:v>48</c:v>
                </c:pt>
                <c:pt idx="104">
                  <c:v>48</c:v>
                </c:pt>
                <c:pt idx="105">
                  <c:v>48</c:v>
                </c:pt>
                <c:pt idx="106">
                  <c:v>48</c:v>
                </c:pt>
                <c:pt idx="107">
                  <c:v>48</c:v>
                </c:pt>
                <c:pt idx="108">
                  <c:v>50</c:v>
                </c:pt>
                <c:pt idx="109">
                  <c:v>50</c:v>
                </c:pt>
                <c:pt idx="110">
                  <c:v>50</c:v>
                </c:pt>
                <c:pt idx="111">
                  <c:v>50</c:v>
                </c:pt>
                <c:pt idx="112">
                  <c:v>50</c:v>
                </c:pt>
                <c:pt idx="113">
                  <c:v>50</c:v>
                </c:pt>
                <c:pt idx="114">
                  <c:v>53</c:v>
                </c:pt>
                <c:pt idx="115">
                  <c:v>54</c:v>
                </c:pt>
                <c:pt idx="116">
                  <c:v>54</c:v>
                </c:pt>
                <c:pt idx="117">
                  <c:v>54</c:v>
                </c:pt>
                <c:pt idx="118">
                  <c:v>54</c:v>
                </c:pt>
                <c:pt idx="119">
                  <c:v>55</c:v>
                </c:pt>
                <c:pt idx="120">
                  <c:v>56</c:v>
                </c:pt>
                <c:pt idx="121">
                  <c:v>56</c:v>
                </c:pt>
                <c:pt idx="122">
                  <c:v>56</c:v>
                </c:pt>
                <c:pt idx="123">
                  <c:v>57</c:v>
                </c:pt>
                <c:pt idx="124">
                  <c:v>58</c:v>
                </c:pt>
                <c:pt idx="125">
                  <c:v>58</c:v>
                </c:pt>
                <c:pt idx="126">
                  <c:v>58</c:v>
                </c:pt>
                <c:pt idx="127">
                  <c:v>58</c:v>
                </c:pt>
                <c:pt idx="128">
                  <c:v>58</c:v>
                </c:pt>
                <c:pt idx="129">
                  <c:v>59</c:v>
                </c:pt>
                <c:pt idx="130">
                  <c:v>60</c:v>
                </c:pt>
                <c:pt idx="131">
                  <c:v>60</c:v>
                </c:pt>
                <c:pt idx="132">
                  <c:v>60</c:v>
                </c:pt>
                <c:pt idx="133">
                  <c:v>60</c:v>
                </c:pt>
                <c:pt idx="134">
                  <c:v>60</c:v>
                </c:pt>
                <c:pt idx="135">
                  <c:v>62</c:v>
                </c:pt>
                <c:pt idx="136">
                  <c:v>62</c:v>
                </c:pt>
                <c:pt idx="137">
                  <c:v>62</c:v>
                </c:pt>
                <c:pt idx="138">
                  <c:v>64</c:v>
                </c:pt>
                <c:pt idx="139">
                  <c:v>64</c:v>
                </c:pt>
                <c:pt idx="140">
                  <c:v>66</c:v>
                </c:pt>
                <c:pt idx="141">
                  <c:v>66</c:v>
                </c:pt>
                <c:pt idx="142">
                  <c:v>66</c:v>
                </c:pt>
                <c:pt idx="143">
                  <c:v>66</c:v>
                </c:pt>
                <c:pt idx="144">
                  <c:v>67</c:v>
                </c:pt>
                <c:pt idx="145">
                  <c:v>68</c:v>
                </c:pt>
                <c:pt idx="146">
                  <c:v>68</c:v>
                </c:pt>
                <c:pt idx="147">
                  <c:v>68</c:v>
                </c:pt>
                <c:pt idx="148">
                  <c:v>68</c:v>
                </c:pt>
                <c:pt idx="149">
                  <c:v>68</c:v>
                </c:pt>
                <c:pt idx="150">
                  <c:v>69</c:v>
                </c:pt>
                <c:pt idx="151">
                  <c:v>70</c:v>
                </c:pt>
                <c:pt idx="152">
                  <c:v>70</c:v>
                </c:pt>
                <c:pt idx="153">
                  <c:v>70</c:v>
                </c:pt>
                <c:pt idx="154">
                  <c:v>70</c:v>
                </c:pt>
                <c:pt idx="155">
                  <c:v>70</c:v>
                </c:pt>
                <c:pt idx="156">
                  <c:v>72</c:v>
                </c:pt>
                <c:pt idx="157">
                  <c:v>73</c:v>
                </c:pt>
                <c:pt idx="158">
                  <c:v>74</c:v>
                </c:pt>
                <c:pt idx="159">
                  <c:v>74</c:v>
                </c:pt>
                <c:pt idx="160">
                  <c:v>74</c:v>
                </c:pt>
                <c:pt idx="161">
                  <c:v>74</c:v>
                </c:pt>
                <c:pt idx="162">
                  <c:v>74</c:v>
                </c:pt>
                <c:pt idx="163">
                  <c:v>74</c:v>
                </c:pt>
                <c:pt idx="164">
                  <c:v>74</c:v>
                </c:pt>
                <c:pt idx="165">
                  <c:v>74</c:v>
                </c:pt>
                <c:pt idx="166">
                  <c:v>75</c:v>
                </c:pt>
                <c:pt idx="167">
                  <c:v>76</c:v>
                </c:pt>
                <c:pt idx="168">
                  <c:v>76</c:v>
                </c:pt>
                <c:pt idx="169">
                  <c:v>76</c:v>
                </c:pt>
                <c:pt idx="170">
                  <c:v>76</c:v>
                </c:pt>
                <c:pt idx="171">
                  <c:v>78</c:v>
                </c:pt>
                <c:pt idx="172">
                  <c:v>78</c:v>
                </c:pt>
                <c:pt idx="173">
                  <c:v>78</c:v>
                </c:pt>
                <c:pt idx="174">
                  <c:v>80</c:v>
                </c:pt>
                <c:pt idx="175">
                  <c:v>80</c:v>
                </c:pt>
                <c:pt idx="176">
                  <c:v>80</c:v>
                </c:pt>
                <c:pt idx="177">
                  <c:v>80</c:v>
                </c:pt>
                <c:pt idx="178">
                  <c:v>80</c:v>
                </c:pt>
                <c:pt idx="179">
                  <c:v>82</c:v>
                </c:pt>
                <c:pt idx="180">
                  <c:v>82</c:v>
                </c:pt>
                <c:pt idx="181">
                  <c:v>82</c:v>
                </c:pt>
                <c:pt idx="182">
                  <c:v>82</c:v>
                </c:pt>
                <c:pt idx="183">
                  <c:v>82</c:v>
                </c:pt>
                <c:pt idx="184">
                  <c:v>82</c:v>
                </c:pt>
                <c:pt idx="185">
                  <c:v>83</c:v>
                </c:pt>
                <c:pt idx="186">
                  <c:v>83</c:v>
                </c:pt>
                <c:pt idx="187">
                  <c:v>84</c:v>
                </c:pt>
                <c:pt idx="188">
                  <c:v>84</c:v>
                </c:pt>
                <c:pt idx="189">
                  <c:v>85</c:v>
                </c:pt>
                <c:pt idx="190">
                  <c:v>86</c:v>
                </c:pt>
                <c:pt idx="191">
                  <c:v>86</c:v>
                </c:pt>
                <c:pt idx="192">
                  <c:v>87</c:v>
                </c:pt>
                <c:pt idx="193">
                  <c:v>87</c:v>
                </c:pt>
                <c:pt idx="194">
                  <c:v>88</c:v>
                </c:pt>
                <c:pt idx="195">
                  <c:v>88</c:v>
                </c:pt>
                <c:pt idx="196">
                  <c:v>88</c:v>
                </c:pt>
                <c:pt idx="197">
                  <c:v>88</c:v>
                </c:pt>
                <c:pt idx="198">
                  <c:v>88</c:v>
                </c:pt>
                <c:pt idx="199">
                  <c:v>88</c:v>
                </c:pt>
                <c:pt idx="200">
                  <c:v>92</c:v>
                </c:pt>
                <c:pt idx="201">
                  <c:v>92</c:v>
                </c:pt>
                <c:pt idx="202">
                  <c:v>93</c:v>
                </c:pt>
                <c:pt idx="203">
                  <c:v>93</c:v>
                </c:pt>
                <c:pt idx="204">
                  <c:v>94</c:v>
                </c:pt>
                <c:pt idx="205">
                  <c:v>94</c:v>
                </c:pt>
                <c:pt idx="206">
                  <c:v>94</c:v>
                </c:pt>
                <c:pt idx="207">
                  <c:v>94</c:v>
                </c:pt>
                <c:pt idx="208">
                  <c:v>94</c:v>
                </c:pt>
                <c:pt idx="209">
                  <c:v>94</c:v>
                </c:pt>
                <c:pt idx="210">
                  <c:v>95</c:v>
                </c:pt>
                <c:pt idx="211">
                  <c:v>96</c:v>
                </c:pt>
                <c:pt idx="212">
                  <c:v>96</c:v>
                </c:pt>
                <c:pt idx="213">
                  <c:v>96</c:v>
                </c:pt>
                <c:pt idx="214">
                  <c:v>97</c:v>
                </c:pt>
                <c:pt idx="215">
                  <c:v>97</c:v>
                </c:pt>
                <c:pt idx="216">
                  <c:v>97</c:v>
                </c:pt>
                <c:pt idx="217">
                  <c:v>98</c:v>
                </c:pt>
                <c:pt idx="218">
                  <c:v>98</c:v>
                </c:pt>
                <c:pt idx="219">
                  <c:v>98</c:v>
                </c:pt>
                <c:pt idx="220">
                  <c:v>98</c:v>
                </c:pt>
                <c:pt idx="221">
                  <c:v>99</c:v>
                </c:pt>
                <c:pt idx="222">
                  <c:v>100</c:v>
                </c:pt>
                <c:pt idx="223">
                  <c:v>100</c:v>
                </c:pt>
                <c:pt idx="224">
                  <c:v>102</c:v>
                </c:pt>
                <c:pt idx="225">
                  <c:v>102</c:v>
                </c:pt>
                <c:pt idx="226">
                  <c:v>103</c:v>
                </c:pt>
                <c:pt idx="227">
                  <c:v>103</c:v>
                </c:pt>
                <c:pt idx="228">
                  <c:v>104</c:v>
                </c:pt>
                <c:pt idx="229">
                  <c:v>104</c:v>
                </c:pt>
                <c:pt idx="230">
                  <c:v>104</c:v>
                </c:pt>
                <c:pt idx="231">
                  <c:v>104</c:v>
                </c:pt>
                <c:pt idx="232">
                  <c:v>104</c:v>
                </c:pt>
                <c:pt idx="233">
                  <c:v>105</c:v>
                </c:pt>
                <c:pt idx="234">
                  <c:v>106</c:v>
                </c:pt>
                <c:pt idx="235">
                  <c:v>106</c:v>
                </c:pt>
                <c:pt idx="236">
                  <c:v>106</c:v>
                </c:pt>
                <c:pt idx="237">
                  <c:v>106</c:v>
                </c:pt>
                <c:pt idx="238">
                  <c:v>106</c:v>
                </c:pt>
                <c:pt idx="239">
                  <c:v>106</c:v>
                </c:pt>
                <c:pt idx="240">
                  <c:v>106</c:v>
                </c:pt>
                <c:pt idx="241">
                  <c:v>107</c:v>
                </c:pt>
                <c:pt idx="242">
                  <c:v>107</c:v>
                </c:pt>
                <c:pt idx="243">
                  <c:v>107</c:v>
                </c:pt>
                <c:pt idx="244">
                  <c:v>108</c:v>
                </c:pt>
                <c:pt idx="245">
                  <c:v>109</c:v>
                </c:pt>
                <c:pt idx="246">
                  <c:v>110</c:v>
                </c:pt>
                <c:pt idx="247">
                  <c:v>110</c:v>
                </c:pt>
                <c:pt idx="248">
                  <c:v>110</c:v>
                </c:pt>
                <c:pt idx="249">
                  <c:v>111</c:v>
                </c:pt>
                <c:pt idx="250">
                  <c:v>112</c:v>
                </c:pt>
                <c:pt idx="251">
                  <c:v>112</c:v>
                </c:pt>
                <c:pt idx="252">
                  <c:v>112</c:v>
                </c:pt>
                <c:pt idx="253">
                  <c:v>113</c:v>
                </c:pt>
                <c:pt idx="254">
                  <c:v>114</c:v>
                </c:pt>
                <c:pt idx="255">
                  <c:v>114</c:v>
                </c:pt>
                <c:pt idx="256">
                  <c:v>114</c:v>
                </c:pt>
                <c:pt idx="257">
                  <c:v>115</c:v>
                </c:pt>
                <c:pt idx="258">
                  <c:v>115</c:v>
                </c:pt>
                <c:pt idx="259">
                  <c:v>116</c:v>
                </c:pt>
                <c:pt idx="260">
                  <c:v>116</c:v>
                </c:pt>
                <c:pt idx="261">
                  <c:v>116</c:v>
                </c:pt>
                <c:pt idx="262">
                  <c:v>116</c:v>
                </c:pt>
                <c:pt idx="263">
                  <c:v>116</c:v>
                </c:pt>
                <c:pt idx="264">
                  <c:v>116</c:v>
                </c:pt>
                <c:pt idx="265">
                  <c:v>117</c:v>
                </c:pt>
                <c:pt idx="266">
                  <c:v>117</c:v>
                </c:pt>
                <c:pt idx="267">
                  <c:v>117</c:v>
                </c:pt>
                <c:pt idx="268">
                  <c:v>118</c:v>
                </c:pt>
                <c:pt idx="269">
                  <c:v>118</c:v>
                </c:pt>
                <c:pt idx="270">
                  <c:v>118</c:v>
                </c:pt>
                <c:pt idx="271">
                  <c:v>118</c:v>
                </c:pt>
                <c:pt idx="272">
                  <c:v>118</c:v>
                </c:pt>
                <c:pt idx="273">
                  <c:v>118</c:v>
                </c:pt>
                <c:pt idx="274">
                  <c:v>118</c:v>
                </c:pt>
                <c:pt idx="275">
                  <c:v>118</c:v>
                </c:pt>
                <c:pt idx="276">
                  <c:v>118</c:v>
                </c:pt>
                <c:pt idx="277">
                  <c:v>120</c:v>
                </c:pt>
                <c:pt idx="278">
                  <c:v>120</c:v>
                </c:pt>
                <c:pt idx="279">
                  <c:v>120</c:v>
                </c:pt>
                <c:pt idx="280">
                  <c:v>121</c:v>
                </c:pt>
                <c:pt idx="281">
                  <c:v>121</c:v>
                </c:pt>
                <c:pt idx="282">
                  <c:v>121</c:v>
                </c:pt>
                <c:pt idx="283">
                  <c:v>121</c:v>
                </c:pt>
                <c:pt idx="284">
                  <c:v>121</c:v>
                </c:pt>
                <c:pt idx="285">
                  <c:v>122</c:v>
                </c:pt>
                <c:pt idx="286">
                  <c:v>123</c:v>
                </c:pt>
                <c:pt idx="287">
                  <c:v>123</c:v>
                </c:pt>
                <c:pt idx="288">
                  <c:v>124</c:v>
                </c:pt>
                <c:pt idx="289">
                  <c:v>124</c:v>
                </c:pt>
                <c:pt idx="290">
                  <c:v>125</c:v>
                </c:pt>
                <c:pt idx="291">
                  <c:v>125</c:v>
                </c:pt>
                <c:pt idx="292">
                  <c:v>126</c:v>
                </c:pt>
                <c:pt idx="293">
                  <c:v>126</c:v>
                </c:pt>
                <c:pt idx="294">
                  <c:v>127</c:v>
                </c:pt>
                <c:pt idx="295">
                  <c:v>127</c:v>
                </c:pt>
                <c:pt idx="296">
                  <c:v>127</c:v>
                </c:pt>
                <c:pt idx="297">
                  <c:v>127</c:v>
                </c:pt>
                <c:pt idx="298">
                  <c:v>127</c:v>
                </c:pt>
                <c:pt idx="299">
                  <c:v>128</c:v>
                </c:pt>
                <c:pt idx="300">
                  <c:v>128</c:v>
                </c:pt>
                <c:pt idx="301">
                  <c:v>128</c:v>
                </c:pt>
                <c:pt idx="302">
                  <c:v>128</c:v>
                </c:pt>
                <c:pt idx="303">
                  <c:v>128</c:v>
                </c:pt>
                <c:pt idx="304">
                  <c:v>129</c:v>
                </c:pt>
                <c:pt idx="305">
                  <c:v>130</c:v>
                </c:pt>
                <c:pt idx="306">
                  <c:v>130</c:v>
                </c:pt>
                <c:pt idx="307">
                  <c:v>130</c:v>
                </c:pt>
                <c:pt idx="308">
                  <c:v>130</c:v>
                </c:pt>
                <c:pt idx="309">
                  <c:v>130</c:v>
                </c:pt>
                <c:pt idx="310">
                  <c:v>130</c:v>
                </c:pt>
                <c:pt idx="311">
                  <c:v>130</c:v>
                </c:pt>
                <c:pt idx="312">
                  <c:v>131</c:v>
                </c:pt>
                <c:pt idx="313">
                  <c:v>132</c:v>
                </c:pt>
                <c:pt idx="314">
                  <c:v>132</c:v>
                </c:pt>
                <c:pt idx="315">
                  <c:v>132</c:v>
                </c:pt>
                <c:pt idx="316">
                  <c:v>132</c:v>
                </c:pt>
                <c:pt idx="317">
                  <c:v>133</c:v>
                </c:pt>
                <c:pt idx="318">
                  <c:v>133</c:v>
                </c:pt>
                <c:pt idx="319">
                  <c:v>133</c:v>
                </c:pt>
                <c:pt idx="320">
                  <c:v>134</c:v>
                </c:pt>
                <c:pt idx="321">
                  <c:v>134</c:v>
                </c:pt>
                <c:pt idx="322">
                  <c:v>134</c:v>
                </c:pt>
                <c:pt idx="323">
                  <c:v>134</c:v>
                </c:pt>
                <c:pt idx="324">
                  <c:v>135</c:v>
                </c:pt>
                <c:pt idx="325">
                  <c:v>135</c:v>
                </c:pt>
                <c:pt idx="326">
                  <c:v>135</c:v>
                </c:pt>
                <c:pt idx="327">
                  <c:v>136</c:v>
                </c:pt>
                <c:pt idx="328">
                  <c:v>136</c:v>
                </c:pt>
                <c:pt idx="329">
                  <c:v>136</c:v>
                </c:pt>
                <c:pt idx="330">
                  <c:v>136</c:v>
                </c:pt>
                <c:pt idx="331">
                  <c:v>136</c:v>
                </c:pt>
                <c:pt idx="332">
                  <c:v>136</c:v>
                </c:pt>
                <c:pt idx="333">
                  <c:v>136</c:v>
                </c:pt>
                <c:pt idx="334">
                  <c:v>136</c:v>
                </c:pt>
                <c:pt idx="335">
                  <c:v>137</c:v>
                </c:pt>
                <c:pt idx="336">
                  <c:v>138</c:v>
                </c:pt>
                <c:pt idx="337">
                  <c:v>139</c:v>
                </c:pt>
                <c:pt idx="338">
                  <c:v>139</c:v>
                </c:pt>
                <c:pt idx="339">
                  <c:v>140</c:v>
                </c:pt>
                <c:pt idx="340">
                  <c:v>141</c:v>
                </c:pt>
                <c:pt idx="341">
                  <c:v>141</c:v>
                </c:pt>
                <c:pt idx="342">
                  <c:v>142</c:v>
                </c:pt>
                <c:pt idx="343">
                  <c:v>142</c:v>
                </c:pt>
                <c:pt idx="344">
                  <c:v>142</c:v>
                </c:pt>
                <c:pt idx="345">
                  <c:v>144</c:v>
                </c:pt>
                <c:pt idx="346">
                  <c:v>144</c:v>
                </c:pt>
                <c:pt idx="347">
                  <c:v>144</c:v>
                </c:pt>
                <c:pt idx="348">
                  <c:v>144</c:v>
                </c:pt>
                <c:pt idx="349">
                  <c:v>144</c:v>
                </c:pt>
                <c:pt idx="350">
                  <c:v>144</c:v>
                </c:pt>
                <c:pt idx="351">
                  <c:v>144</c:v>
                </c:pt>
                <c:pt idx="352">
                  <c:v>145</c:v>
                </c:pt>
                <c:pt idx="353">
                  <c:v>145</c:v>
                </c:pt>
                <c:pt idx="354">
                  <c:v>146</c:v>
                </c:pt>
                <c:pt idx="355">
                  <c:v>146</c:v>
                </c:pt>
                <c:pt idx="356">
                  <c:v>147</c:v>
                </c:pt>
                <c:pt idx="357">
                  <c:v>147</c:v>
                </c:pt>
                <c:pt idx="358">
                  <c:v>147</c:v>
                </c:pt>
                <c:pt idx="359">
                  <c:v>148</c:v>
                </c:pt>
                <c:pt idx="360">
                  <c:v>148</c:v>
                </c:pt>
                <c:pt idx="361">
                  <c:v>148</c:v>
                </c:pt>
                <c:pt idx="362">
                  <c:v>148</c:v>
                </c:pt>
                <c:pt idx="363">
                  <c:v>148</c:v>
                </c:pt>
                <c:pt idx="364">
                  <c:v>148</c:v>
                </c:pt>
                <c:pt idx="365">
                  <c:v>149</c:v>
                </c:pt>
                <c:pt idx="366">
                  <c:v>149</c:v>
                </c:pt>
                <c:pt idx="367">
                  <c:v>149</c:v>
                </c:pt>
                <c:pt idx="368">
                  <c:v>149</c:v>
                </c:pt>
                <c:pt idx="369">
                  <c:v>150</c:v>
                </c:pt>
                <c:pt idx="370">
                  <c:v>150</c:v>
                </c:pt>
                <c:pt idx="371">
                  <c:v>150</c:v>
                </c:pt>
                <c:pt idx="372">
                  <c:v>151</c:v>
                </c:pt>
                <c:pt idx="373">
                  <c:v>152</c:v>
                </c:pt>
                <c:pt idx="374">
                  <c:v>152</c:v>
                </c:pt>
                <c:pt idx="375">
                  <c:v>152</c:v>
                </c:pt>
                <c:pt idx="376">
                  <c:v>152</c:v>
                </c:pt>
                <c:pt idx="377">
                  <c:v>152</c:v>
                </c:pt>
                <c:pt idx="378">
                  <c:v>153</c:v>
                </c:pt>
                <c:pt idx="379">
                  <c:v>154</c:v>
                </c:pt>
                <c:pt idx="380">
                  <c:v>154</c:v>
                </c:pt>
                <c:pt idx="381">
                  <c:v>154</c:v>
                </c:pt>
                <c:pt idx="382">
                  <c:v>154</c:v>
                </c:pt>
                <c:pt idx="383">
                  <c:v>154</c:v>
                </c:pt>
                <c:pt idx="384">
                  <c:v>154</c:v>
                </c:pt>
                <c:pt idx="385">
                  <c:v>154</c:v>
                </c:pt>
                <c:pt idx="386">
                  <c:v>155</c:v>
                </c:pt>
                <c:pt idx="387">
                  <c:v>155</c:v>
                </c:pt>
                <c:pt idx="388">
                  <c:v>155</c:v>
                </c:pt>
                <c:pt idx="389">
                  <c:v>155</c:v>
                </c:pt>
                <c:pt idx="390">
                  <c:v>155</c:v>
                </c:pt>
                <c:pt idx="391">
                  <c:v>155</c:v>
                </c:pt>
                <c:pt idx="392">
                  <c:v>155</c:v>
                </c:pt>
                <c:pt idx="393">
                  <c:v>156</c:v>
                </c:pt>
                <c:pt idx="394">
                  <c:v>156</c:v>
                </c:pt>
                <c:pt idx="395">
                  <c:v>156</c:v>
                </c:pt>
                <c:pt idx="396">
                  <c:v>156</c:v>
                </c:pt>
                <c:pt idx="397">
                  <c:v>156</c:v>
                </c:pt>
                <c:pt idx="398">
                  <c:v>156</c:v>
                </c:pt>
                <c:pt idx="399">
                  <c:v>157</c:v>
                </c:pt>
                <c:pt idx="400">
                  <c:v>157</c:v>
                </c:pt>
                <c:pt idx="401">
                  <c:v>158</c:v>
                </c:pt>
                <c:pt idx="402">
                  <c:v>158</c:v>
                </c:pt>
                <c:pt idx="403">
                  <c:v>158</c:v>
                </c:pt>
                <c:pt idx="404">
                  <c:v>158</c:v>
                </c:pt>
                <c:pt idx="405">
                  <c:v>158</c:v>
                </c:pt>
                <c:pt idx="406">
                  <c:v>158</c:v>
                </c:pt>
                <c:pt idx="407">
                  <c:v>160</c:v>
                </c:pt>
                <c:pt idx="408">
                  <c:v>161</c:v>
                </c:pt>
                <c:pt idx="409">
                  <c:v>161</c:v>
                </c:pt>
                <c:pt idx="410">
                  <c:v>161</c:v>
                </c:pt>
                <c:pt idx="411">
                  <c:v>161</c:v>
                </c:pt>
                <c:pt idx="412">
                  <c:v>162</c:v>
                </c:pt>
                <c:pt idx="413">
                  <c:v>162</c:v>
                </c:pt>
                <c:pt idx="414">
                  <c:v>162</c:v>
                </c:pt>
                <c:pt idx="415">
                  <c:v>163</c:v>
                </c:pt>
                <c:pt idx="416">
                  <c:v>163</c:v>
                </c:pt>
                <c:pt idx="417">
                  <c:v>163</c:v>
                </c:pt>
                <c:pt idx="418">
                  <c:v>163</c:v>
                </c:pt>
                <c:pt idx="419">
                  <c:v>164</c:v>
                </c:pt>
                <c:pt idx="420">
                  <c:v>165</c:v>
                </c:pt>
                <c:pt idx="421">
                  <c:v>165</c:v>
                </c:pt>
                <c:pt idx="422">
                  <c:v>165</c:v>
                </c:pt>
                <c:pt idx="423">
                  <c:v>166</c:v>
                </c:pt>
                <c:pt idx="424">
                  <c:v>166</c:v>
                </c:pt>
                <c:pt idx="425">
                  <c:v>166</c:v>
                </c:pt>
                <c:pt idx="426">
                  <c:v>166</c:v>
                </c:pt>
                <c:pt idx="427">
                  <c:v>167</c:v>
                </c:pt>
                <c:pt idx="428">
                  <c:v>168</c:v>
                </c:pt>
                <c:pt idx="429">
                  <c:v>168</c:v>
                </c:pt>
                <c:pt idx="430">
                  <c:v>168</c:v>
                </c:pt>
                <c:pt idx="431">
                  <c:v>168</c:v>
                </c:pt>
                <c:pt idx="432">
                  <c:v>169</c:v>
                </c:pt>
                <c:pt idx="433">
                  <c:v>170</c:v>
                </c:pt>
                <c:pt idx="434">
                  <c:v>170</c:v>
                </c:pt>
                <c:pt idx="435">
                  <c:v>170</c:v>
                </c:pt>
                <c:pt idx="436">
                  <c:v>170</c:v>
                </c:pt>
                <c:pt idx="437">
                  <c:v>170</c:v>
                </c:pt>
                <c:pt idx="438">
                  <c:v>171</c:v>
                </c:pt>
                <c:pt idx="439">
                  <c:v>171</c:v>
                </c:pt>
                <c:pt idx="440">
                  <c:v>171</c:v>
                </c:pt>
                <c:pt idx="441">
                  <c:v>172</c:v>
                </c:pt>
                <c:pt idx="442">
                  <c:v>172</c:v>
                </c:pt>
                <c:pt idx="443">
                  <c:v>172</c:v>
                </c:pt>
                <c:pt idx="444">
                  <c:v>172</c:v>
                </c:pt>
                <c:pt idx="445">
                  <c:v>172</c:v>
                </c:pt>
                <c:pt idx="446">
                  <c:v>172</c:v>
                </c:pt>
                <c:pt idx="447">
                  <c:v>173</c:v>
                </c:pt>
                <c:pt idx="448">
                  <c:v>173</c:v>
                </c:pt>
                <c:pt idx="449">
                  <c:v>173</c:v>
                </c:pt>
                <c:pt idx="450">
                  <c:v>173</c:v>
                </c:pt>
                <c:pt idx="451">
                  <c:v>174</c:v>
                </c:pt>
                <c:pt idx="452">
                  <c:v>175</c:v>
                </c:pt>
                <c:pt idx="453">
                  <c:v>175</c:v>
                </c:pt>
                <c:pt idx="454">
                  <c:v>175</c:v>
                </c:pt>
                <c:pt idx="455">
                  <c:v>176</c:v>
                </c:pt>
                <c:pt idx="456">
                  <c:v>176</c:v>
                </c:pt>
                <c:pt idx="457">
                  <c:v>177</c:v>
                </c:pt>
                <c:pt idx="458">
                  <c:v>177</c:v>
                </c:pt>
                <c:pt idx="459">
                  <c:v>178</c:v>
                </c:pt>
                <c:pt idx="460">
                  <c:v>178</c:v>
                </c:pt>
                <c:pt idx="461">
                  <c:v>179</c:v>
                </c:pt>
                <c:pt idx="462">
                  <c:v>179</c:v>
                </c:pt>
                <c:pt idx="463">
                  <c:v>179</c:v>
                </c:pt>
                <c:pt idx="464">
                  <c:v>179</c:v>
                </c:pt>
                <c:pt idx="465">
                  <c:v>180</c:v>
                </c:pt>
                <c:pt idx="466">
                  <c:v>180</c:v>
                </c:pt>
                <c:pt idx="467">
                  <c:v>180</c:v>
                </c:pt>
                <c:pt idx="468">
                  <c:v>180</c:v>
                </c:pt>
                <c:pt idx="469">
                  <c:v>181</c:v>
                </c:pt>
                <c:pt idx="470">
                  <c:v>182</c:v>
                </c:pt>
                <c:pt idx="471">
                  <c:v>182</c:v>
                </c:pt>
                <c:pt idx="472">
                  <c:v>182</c:v>
                </c:pt>
                <c:pt idx="473">
                  <c:v>183</c:v>
                </c:pt>
                <c:pt idx="474">
                  <c:v>183</c:v>
                </c:pt>
                <c:pt idx="475">
                  <c:v>184</c:v>
                </c:pt>
                <c:pt idx="476">
                  <c:v>184</c:v>
                </c:pt>
                <c:pt idx="477">
                  <c:v>185</c:v>
                </c:pt>
                <c:pt idx="478">
                  <c:v>185</c:v>
                </c:pt>
                <c:pt idx="479">
                  <c:v>185</c:v>
                </c:pt>
                <c:pt idx="480">
                  <c:v>185</c:v>
                </c:pt>
                <c:pt idx="481">
                  <c:v>186</c:v>
                </c:pt>
                <c:pt idx="482">
                  <c:v>187</c:v>
                </c:pt>
                <c:pt idx="483">
                  <c:v>187</c:v>
                </c:pt>
                <c:pt idx="484">
                  <c:v>187</c:v>
                </c:pt>
                <c:pt idx="485">
                  <c:v>188</c:v>
                </c:pt>
                <c:pt idx="486">
                  <c:v>188</c:v>
                </c:pt>
                <c:pt idx="487">
                  <c:v>188</c:v>
                </c:pt>
                <c:pt idx="488">
                  <c:v>188</c:v>
                </c:pt>
                <c:pt idx="489">
                  <c:v>189</c:v>
                </c:pt>
                <c:pt idx="490">
                  <c:v>189</c:v>
                </c:pt>
                <c:pt idx="491">
                  <c:v>189</c:v>
                </c:pt>
                <c:pt idx="492">
                  <c:v>190</c:v>
                </c:pt>
                <c:pt idx="493">
                  <c:v>190</c:v>
                </c:pt>
                <c:pt idx="494">
                  <c:v>190</c:v>
                </c:pt>
                <c:pt idx="495">
                  <c:v>190</c:v>
                </c:pt>
                <c:pt idx="496">
                  <c:v>190</c:v>
                </c:pt>
                <c:pt idx="497">
                  <c:v>190</c:v>
                </c:pt>
                <c:pt idx="498">
                  <c:v>191</c:v>
                </c:pt>
                <c:pt idx="499">
                  <c:v>193</c:v>
                </c:pt>
                <c:pt idx="500">
                  <c:v>193</c:v>
                </c:pt>
                <c:pt idx="501">
                  <c:v>193</c:v>
                </c:pt>
                <c:pt idx="502">
                  <c:v>194</c:v>
                </c:pt>
                <c:pt idx="503">
                  <c:v>194</c:v>
                </c:pt>
                <c:pt idx="504">
                  <c:v>195</c:v>
                </c:pt>
                <c:pt idx="505">
                  <c:v>195</c:v>
                </c:pt>
                <c:pt idx="506">
                  <c:v>196</c:v>
                </c:pt>
                <c:pt idx="507">
                  <c:v>197</c:v>
                </c:pt>
                <c:pt idx="508">
                  <c:v>197</c:v>
                </c:pt>
                <c:pt idx="509">
                  <c:v>198</c:v>
                </c:pt>
                <c:pt idx="510">
                  <c:v>198</c:v>
                </c:pt>
                <c:pt idx="511">
                  <c:v>198</c:v>
                </c:pt>
                <c:pt idx="512">
                  <c:v>198</c:v>
                </c:pt>
                <c:pt idx="513">
                  <c:v>198</c:v>
                </c:pt>
                <c:pt idx="514">
                  <c:v>198</c:v>
                </c:pt>
                <c:pt idx="515">
                  <c:v>198</c:v>
                </c:pt>
                <c:pt idx="516">
                  <c:v>198</c:v>
                </c:pt>
                <c:pt idx="517">
                  <c:v>199</c:v>
                </c:pt>
                <c:pt idx="518">
                  <c:v>199</c:v>
                </c:pt>
                <c:pt idx="519">
                  <c:v>199</c:v>
                </c:pt>
                <c:pt idx="520">
                  <c:v>199</c:v>
                </c:pt>
                <c:pt idx="521">
                  <c:v>199</c:v>
                </c:pt>
                <c:pt idx="522">
                  <c:v>200</c:v>
                </c:pt>
                <c:pt idx="523">
                  <c:v>200</c:v>
                </c:pt>
                <c:pt idx="524">
                  <c:v>200</c:v>
                </c:pt>
                <c:pt idx="525">
                  <c:v>200</c:v>
                </c:pt>
                <c:pt idx="526">
                  <c:v>201</c:v>
                </c:pt>
                <c:pt idx="527">
                  <c:v>201</c:v>
                </c:pt>
                <c:pt idx="528">
                  <c:v>201</c:v>
                </c:pt>
                <c:pt idx="529">
                  <c:v>201</c:v>
                </c:pt>
                <c:pt idx="530">
                  <c:v>202</c:v>
                </c:pt>
                <c:pt idx="531">
                  <c:v>202</c:v>
                </c:pt>
                <c:pt idx="532">
                  <c:v>203</c:v>
                </c:pt>
                <c:pt idx="533">
                  <c:v>203</c:v>
                </c:pt>
                <c:pt idx="534">
                  <c:v>203</c:v>
                </c:pt>
                <c:pt idx="535">
                  <c:v>204</c:v>
                </c:pt>
                <c:pt idx="536">
                  <c:v>204</c:v>
                </c:pt>
                <c:pt idx="537">
                  <c:v>204</c:v>
                </c:pt>
                <c:pt idx="538">
                  <c:v>205</c:v>
                </c:pt>
                <c:pt idx="539">
                  <c:v>205</c:v>
                </c:pt>
                <c:pt idx="540">
                  <c:v>206</c:v>
                </c:pt>
                <c:pt idx="541">
                  <c:v>206</c:v>
                </c:pt>
                <c:pt idx="542">
                  <c:v>206</c:v>
                </c:pt>
                <c:pt idx="543">
                  <c:v>207</c:v>
                </c:pt>
                <c:pt idx="544">
                  <c:v>207</c:v>
                </c:pt>
                <c:pt idx="545">
                  <c:v>207</c:v>
                </c:pt>
                <c:pt idx="546">
                  <c:v>207</c:v>
                </c:pt>
                <c:pt idx="547">
                  <c:v>207</c:v>
                </c:pt>
                <c:pt idx="548">
                  <c:v>208</c:v>
                </c:pt>
                <c:pt idx="549">
                  <c:v>208</c:v>
                </c:pt>
                <c:pt idx="550">
                  <c:v>209</c:v>
                </c:pt>
                <c:pt idx="551">
                  <c:v>210</c:v>
                </c:pt>
                <c:pt idx="552">
                  <c:v>210</c:v>
                </c:pt>
                <c:pt idx="553">
                  <c:v>210</c:v>
                </c:pt>
                <c:pt idx="554">
                  <c:v>211</c:v>
                </c:pt>
                <c:pt idx="555">
                  <c:v>211</c:v>
                </c:pt>
                <c:pt idx="556">
                  <c:v>211</c:v>
                </c:pt>
                <c:pt idx="557">
                  <c:v>212</c:v>
                </c:pt>
                <c:pt idx="558">
                  <c:v>212</c:v>
                </c:pt>
                <c:pt idx="559">
                  <c:v>213</c:v>
                </c:pt>
                <c:pt idx="560">
                  <c:v>213</c:v>
                </c:pt>
                <c:pt idx="561">
                  <c:v>213</c:v>
                </c:pt>
                <c:pt idx="562">
                  <c:v>213</c:v>
                </c:pt>
                <c:pt idx="563">
                  <c:v>213</c:v>
                </c:pt>
                <c:pt idx="564">
                  <c:v>214</c:v>
                </c:pt>
                <c:pt idx="565">
                  <c:v>214</c:v>
                </c:pt>
                <c:pt idx="566">
                  <c:v>214</c:v>
                </c:pt>
                <c:pt idx="567">
                  <c:v>215</c:v>
                </c:pt>
                <c:pt idx="568">
                  <c:v>216</c:v>
                </c:pt>
                <c:pt idx="569">
                  <c:v>216</c:v>
                </c:pt>
                <c:pt idx="570">
                  <c:v>217</c:v>
                </c:pt>
                <c:pt idx="571">
                  <c:v>217</c:v>
                </c:pt>
                <c:pt idx="572">
                  <c:v>217</c:v>
                </c:pt>
                <c:pt idx="573">
                  <c:v>217</c:v>
                </c:pt>
                <c:pt idx="574">
                  <c:v>218</c:v>
                </c:pt>
                <c:pt idx="575">
                  <c:v>218</c:v>
                </c:pt>
                <c:pt idx="576">
                  <c:v>218</c:v>
                </c:pt>
                <c:pt idx="577">
                  <c:v>218</c:v>
                </c:pt>
                <c:pt idx="578">
                  <c:v>218</c:v>
                </c:pt>
                <c:pt idx="579">
                  <c:v>220</c:v>
                </c:pt>
                <c:pt idx="580">
                  <c:v>220</c:v>
                </c:pt>
                <c:pt idx="581">
                  <c:v>220</c:v>
                </c:pt>
                <c:pt idx="582">
                  <c:v>221</c:v>
                </c:pt>
                <c:pt idx="583">
                  <c:v>221</c:v>
                </c:pt>
                <c:pt idx="584">
                  <c:v>221</c:v>
                </c:pt>
                <c:pt idx="585">
                  <c:v>221</c:v>
                </c:pt>
                <c:pt idx="586">
                  <c:v>222</c:v>
                </c:pt>
                <c:pt idx="587">
                  <c:v>222</c:v>
                </c:pt>
                <c:pt idx="588">
                  <c:v>222</c:v>
                </c:pt>
                <c:pt idx="589">
                  <c:v>222</c:v>
                </c:pt>
                <c:pt idx="590">
                  <c:v>222</c:v>
                </c:pt>
                <c:pt idx="591">
                  <c:v>223</c:v>
                </c:pt>
                <c:pt idx="592">
                  <c:v>224</c:v>
                </c:pt>
                <c:pt idx="593">
                  <c:v>224</c:v>
                </c:pt>
                <c:pt idx="594">
                  <c:v>224</c:v>
                </c:pt>
                <c:pt idx="595">
                  <c:v>225</c:v>
                </c:pt>
                <c:pt idx="596">
                  <c:v>225</c:v>
                </c:pt>
                <c:pt idx="597">
                  <c:v>225</c:v>
                </c:pt>
                <c:pt idx="598">
                  <c:v>226</c:v>
                </c:pt>
                <c:pt idx="599">
                  <c:v>226</c:v>
                </c:pt>
                <c:pt idx="600">
                  <c:v>227</c:v>
                </c:pt>
                <c:pt idx="601">
                  <c:v>227</c:v>
                </c:pt>
                <c:pt idx="602">
                  <c:v>227</c:v>
                </c:pt>
                <c:pt idx="603">
                  <c:v>227</c:v>
                </c:pt>
                <c:pt idx="604">
                  <c:v>227</c:v>
                </c:pt>
                <c:pt idx="605">
                  <c:v>228</c:v>
                </c:pt>
                <c:pt idx="606">
                  <c:v>228</c:v>
                </c:pt>
                <c:pt idx="607">
                  <c:v>228</c:v>
                </c:pt>
                <c:pt idx="608">
                  <c:v>228</c:v>
                </c:pt>
                <c:pt idx="609">
                  <c:v>229</c:v>
                </c:pt>
                <c:pt idx="610">
                  <c:v>229</c:v>
                </c:pt>
                <c:pt idx="611">
                  <c:v>229</c:v>
                </c:pt>
                <c:pt idx="612">
                  <c:v>230</c:v>
                </c:pt>
                <c:pt idx="613">
                  <c:v>230</c:v>
                </c:pt>
                <c:pt idx="614">
                  <c:v>230</c:v>
                </c:pt>
                <c:pt idx="615">
                  <c:v>230</c:v>
                </c:pt>
                <c:pt idx="616">
                  <c:v>230</c:v>
                </c:pt>
                <c:pt idx="617">
                  <c:v>231</c:v>
                </c:pt>
                <c:pt idx="618">
                  <c:v>231</c:v>
                </c:pt>
                <c:pt idx="619">
                  <c:v>232</c:v>
                </c:pt>
                <c:pt idx="620">
                  <c:v>232</c:v>
                </c:pt>
                <c:pt idx="621">
                  <c:v>232</c:v>
                </c:pt>
                <c:pt idx="622">
                  <c:v>232</c:v>
                </c:pt>
                <c:pt idx="623">
                  <c:v>232</c:v>
                </c:pt>
                <c:pt idx="624">
                  <c:v>233</c:v>
                </c:pt>
                <c:pt idx="625">
                  <c:v>233</c:v>
                </c:pt>
                <c:pt idx="626">
                  <c:v>233</c:v>
                </c:pt>
                <c:pt idx="627">
                  <c:v>233</c:v>
                </c:pt>
                <c:pt idx="628">
                  <c:v>233</c:v>
                </c:pt>
                <c:pt idx="629">
                  <c:v>233</c:v>
                </c:pt>
                <c:pt idx="630">
                  <c:v>233</c:v>
                </c:pt>
                <c:pt idx="631">
                  <c:v>234</c:v>
                </c:pt>
                <c:pt idx="632">
                  <c:v>234</c:v>
                </c:pt>
                <c:pt idx="633">
                  <c:v>234</c:v>
                </c:pt>
                <c:pt idx="634">
                  <c:v>234</c:v>
                </c:pt>
                <c:pt idx="635">
                  <c:v>234</c:v>
                </c:pt>
                <c:pt idx="636">
                  <c:v>235</c:v>
                </c:pt>
                <c:pt idx="637">
                  <c:v>235</c:v>
                </c:pt>
                <c:pt idx="638">
                  <c:v>235</c:v>
                </c:pt>
                <c:pt idx="639">
                  <c:v>235</c:v>
                </c:pt>
                <c:pt idx="640">
                  <c:v>235</c:v>
                </c:pt>
                <c:pt idx="641">
                  <c:v>235</c:v>
                </c:pt>
                <c:pt idx="642">
                  <c:v>236</c:v>
                </c:pt>
                <c:pt idx="643">
                  <c:v>236</c:v>
                </c:pt>
                <c:pt idx="644">
                  <c:v>236</c:v>
                </c:pt>
                <c:pt idx="645">
                  <c:v>236</c:v>
                </c:pt>
                <c:pt idx="646">
                  <c:v>237</c:v>
                </c:pt>
                <c:pt idx="647">
                  <c:v>237</c:v>
                </c:pt>
                <c:pt idx="648">
                  <c:v>237</c:v>
                </c:pt>
                <c:pt idx="649">
                  <c:v>238</c:v>
                </c:pt>
                <c:pt idx="650">
                  <c:v>238</c:v>
                </c:pt>
                <c:pt idx="651">
                  <c:v>239</c:v>
                </c:pt>
                <c:pt idx="652">
                  <c:v>239</c:v>
                </c:pt>
                <c:pt idx="653">
                  <c:v>239</c:v>
                </c:pt>
                <c:pt idx="654">
                  <c:v>239</c:v>
                </c:pt>
                <c:pt idx="655">
                  <c:v>240</c:v>
                </c:pt>
                <c:pt idx="656">
                  <c:v>240</c:v>
                </c:pt>
                <c:pt idx="657">
                  <c:v>240</c:v>
                </c:pt>
                <c:pt idx="658">
                  <c:v>240</c:v>
                </c:pt>
                <c:pt idx="659">
                  <c:v>240</c:v>
                </c:pt>
                <c:pt idx="660">
                  <c:v>240</c:v>
                </c:pt>
                <c:pt idx="661">
                  <c:v>242</c:v>
                </c:pt>
                <c:pt idx="662">
                  <c:v>242</c:v>
                </c:pt>
                <c:pt idx="663">
                  <c:v>242</c:v>
                </c:pt>
                <c:pt idx="664">
                  <c:v>243</c:v>
                </c:pt>
                <c:pt idx="665">
                  <c:v>243</c:v>
                </c:pt>
                <c:pt idx="666">
                  <c:v>243</c:v>
                </c:pt>
                <c:pt idx="667">
                  <c:v>244</c:v>
                </c:pt>
                <c:pt idx="668">
                  <c:v>244</c:v>
                </c:pt>
                <c:pt idx="669">
                  <c:v>244</c:v>
                </c:pt>
                <c:pt idx="670">
                  <c:v>244</c:v>
                </c:pt>
                <c:pt idx="671">
                  <c:v>244</c:v>
                </c:pt>
                <c:pt idx="672">
                  <c:v>245</c:v>
                </c:pt>
                <c:pt idx="673">
                  <c:v>245</c:v>
                </c:pt>
                <c:pt idx="674">
                  <c:v>245</c:v>
                </c:pt>
                <c:pt idx="675">
                  <c:v>245</c:v>
                </c:pt>
                <c:pt idx="676">
                  <c:v>245</c:v>
                </c:pt>
                <c:pt idx="677">
                  <c:v>245</c:v>
                </c:pt>
                <c:pt idx="678">
                  <c:v>246</c:v>
                </c:pt>
                <c:pt idx="679">
                  <c:v>246</c:v>
                </c:pt>
                <c:pt idx="680">
                  <c:v>246</c:v>
                </c:pt>
                <c:pt idx="681">
                  <c:v>246</c:v>
                </c:pt>
                <c:pt idx="682">
                  <c:v>246</c:v>
                </c:pt>
                <c:pt idx="683">
                  <c:v>246</c:v>
                </c:pt>
                <c:pt idx="684">
                  <c:v>246</c:v>
                </c:pt>
                <c:pt idx="685">
                  <c:v>246</c:v>
                </c:pt>
                <c:pt idx="686">
                  <c:v>246</c:v>
                </c:pt>
                <c:pt idx="687">
                  <c:v>247</c:v>
                </c:pt>
                <c:pt idx="688">
                  <c:v>247</c:v>
                </c:pt>
                <c:pt idx="689">
                  <c:v>247</c:v>
                </c:pt>
                <c:pt idx="690">
                  <c:v>247</c:v>
                </c:pt>
                <c:pt idx="691">
                  <c:v>248</c:v>
                </c:pt>
                <c:pt idx="692">
                  <c:v>248</c:v>
                </c:pt>
                <c:pt idx="693">
                  <c:v>248</c:v>
                </c:pt>
                <c:pt idx="694">
                  <c:v>248</c:v>
                </c:pt>
                <c:pt idx="695">
                  <c:v>248</c:v>
                </c:pt>
                <c:pt idx="696">
                  <c:v>248</c:v>
                </c:pt>
                <c:pt idx="697">
                  <c:v>249</c:v>
                </c:pt>
                <c:pt idx="698">
                  <c:v>249</c:v>
                </c:pt>
                <c:pt idx="699">
                  <c:v>250</c:v>
                </c:pt>
                <c:pt idx="700">
                  <c:v>250</c:v>
                </c:pt>
                <c:pt idx="701">
                  <c:v>250</c:v>
                </c:pt>
                <c:pt idx="702">
                  <c:v>250</c:v>
                </c:pt>
                <c:pt idx="703">
                  <c:v>251</c:v>
                </c:pt>
                <c:pt idx="704">
                  <c:v>251</c:v>
                </c:pt>
                <c:pt idx="705">
                  <c:v>251</c:v>
                </c:pt>
                <c:pt idx="706">
                  <c:v>251</c:v>
                </c:pt>
                <c:pt idx="707">
                  <c:v>251</c:v>
                </c:pt>
                <c:pt idx="708">
                  <c:v>251</c:v>
                </c:pt>
                <c:pt idx="709">
                  <c:v>251</c:v>
                </c:pt>
                <c:pt idx="710">
                  <c:v>251</c:v>
                </c:pt>
                <c:pt idx="711">
                  <c:v>252</c:v>
                </c:pt>
                <c:pt idx="712">
                  <c:v>253</c:v>
                </c:pt>
                <c:pt idx="713">
                  <c:v>253</c:v>
                </c:pt>
                <c:pt idx="714">
                  <c:v>253</c:v>
                </c:pt>
                <c:pt idx="715">
                  <c:v>253</c:v>
                </c:pt>
                <c:pt idx="716">
                  <c:v>253</c:v>
                </c:pt>
                <c:pt idx="717">
                  <c:v>254</c:v>
                </c:pt>
                <c:pt idx="718">
                  <c:v>254</c:v>
                </c:pt>
                <c:pt idx="719">
                  <c:v>254</c:v>
                </c:pt>
                <c:pt idx="720">
                  <c:v>254</c:v>
                </c:pt>
                <c:pt idx="721">
                  <c:v>254</c:v>
                </c:pt>
                <c:pt idx="722">
                  <c:v>255</c:v>
                </c:pt>
                <c:pt idx="723">
                  <c:v>255</c:v>
                </c:pt>
                <c:pt idx="724">
                  <c:v>255</c:v>
                </c:pt>
                <c:pt idx="725">
                  <c:v>256</c:v>
                </c:pt>
                <c:pt idx="726">
                  <c:v>256</c:v>
                </c:pt>
                <c:pt idx="727">
                  <c:v>257</c:v>
                </c:pt>
                <c:pt idx="728">
                  <c:v>257</c:v>
                </c:pt>
                <c:pt idx="729">
                  <c:v>257</c:v>
                </c:pt>
                <c:pt idx="730">
                  <c:v>258</c:v>
                </c:pt>
                <c:pt idx="731">
                  <c:v>258</c:v>
                </c:pt>
                <c:pt idx="732">
                  <c:v>258</c:v>
                </c:pt>
                <c:pt idx="733">
                  <c:v>259</c:v>
                </c:pt>
                <c:pt idx="734">
                  <c:v>259</c:v>
                </c:pt>
                <c:pt idx="735">
                  <c:v>259</c:v>
                </c:pt>
                <c:pt idx="736">
                  <c:v>259</c:v>
                </c:pt>
                <c:pt idx="737">
                  <c:v>260</c:v>
                </c:pt>
                <c:pt idx="738">
                  <c:v>260</c:v>
                </c:pt>
                <c:pt idx="739">
                  <c:v>260</c:v>
                </c:pt>
                <c:pt idx="740">
                  <c:v>260</c:v>
                </c:pt>
                <c:pt idx="741">
                  <c:v>260</c:v>
                </c:pt>
                <c:pt idx="742">
                  <c:v>260</c:v>
                </c:pt>
                <c:pt idx="743">
                  <c:v>261</c:v>
                </c:pt>
                <c:pt idx="744">
                  <c:v>261</c:v>
                </c:pt>
                <c:pt idx="745">
                  <c:v>261</c:v>
                </c:pt>
                <c:pt idx="746">
                  <c:v>261</c:v>
                </c:pt>
                <c:pt idx="747">
                  <c:v>261</c:v>
                </c:pt>
                <c:pt idx="748">
                  <c:v>262</c:v>
                </c:pt>
                <c:pt idx="749">
                  <c:v>262</c:v>
                </c:pt>
                <c:pt idx="750">
                  <c:v>262</c:v>
                </c:pt>
                <c:pt idx="751">
                  <c:v>262</c:v>
                </c:pt>
                <c:pt idx="752">
                  <c:v>262</c:v>
                </c:pt>
                <c:pt idx="753">
                  <c:v>263</c:v>
                </c:pt>
                <c:pt idx="754">
                  <c:v>263</c:v>
                </c:pt>
                <c:pt idx="755">
                  <c:v>263</c:v>
                </c:pt>
                <c:pt idx="756">
                  <c:v>263</c:v>
                </c:pt>
                <c:pt idx="757">
                  <c:v>263</c:v>
                </c:pt>
                <c:pt idx="758">
                  <c:v>263</c:v>
                </c:pt>
                <c:pt idx="759">
                  <c:v>263</c:v>
                </c:pt>
                <c:pt idx="760">
                  <c:v>264</c:v>
                </c:pt>
                <c:pt idx="761">
                  <c:v>264</c:v>
                </c:pt>
                <c:pt idx="762">
                  <c:v>265</c:v>
                </c:pt>
                <c:pt idx="763">
                  <c:v>265</c:v>
                </c:pt>
                <c:pt idx="764">
                  <c:v>265</c:v>
                </c:pt>
                <c:pt idx="765">
                  <c:v>266</c:v>
                </c:pt>
                <c:pt idx="766">
                  <c:v>267</c:v>
                </c:pt>
                <c:pt idx="767">
                  <c:v>267</c:v>
                </c:pt>
                <c:pt idx="768">
                  <c:v>267</c:v>
                </c:pt>
                <c:pt idx="769">
                  <c:v>267</c:v>
                </c:pt>
                <c:pt idx="770">
                  <c:v>267</c:v>
                </c:pt>
                <c:pt idx="771">
                  <c:v>267</c:v>
                </c:pt>
                <c:pt idx="772">
                  <c:v>268</c:v>
                </c:pt>
                <c:pt idx="773">
                  <c:v>268</c:v>
                </c:pt>
                <c:pt idx="774">
                  <c:v>268</c:v>
                </c:pt>
                <c:pt idx="775">
                  <c:v>268</c:v>
                </c:pt>
                <c:pt idx="776">
                  <c:v>268</c:v>
                </c:pt>
                <c:pt idx="777">
                  <c:v>268</c:v>
                </c:pt>
                <c:pt idx="778">
                  <c:v>269</c:v>
                </c:pt>
                <c:pt idx="779">
                  <c:v>269</c:v>
                </c:pt>
                <c:pt idx="780">
                  <c:v>269</c:v>
                </c:pt>
                <c:pt idx="781">
                  <c:v>269</c:v>
                </c:pt>
                <c:pt idx="782">
                  <c:v>269</c:v>
                </c:pt>
                <c:pt idx="783">
                  <c:v>269</c:v>
                </c:pt>
                <c:pt idx="784">
                  <c:v>270</c:v>
                </c:pt>
                <c:pt idx="785">
                  <c:v>270</c:v>
                </c:pt>
                <c:pt idx="786">
                  <c:v>270</c:v>
                </c:pt>
                <c:pt idx="787">
                  <c:v>270</c:v>
                </c:pt>
                <c:pt idx="788">
                  <c:v>270</c:v>
                </c:pt>
                <c:pt idx="789">
                  <c:v>270</c:v>
                </c:pt>
                <c:pt idx="790">
                  <c:v>270</c:v>
                </c:pt>
                <c:pt idx="791">
                  <c:v>270</c:v>
                </c:pt>
                <c:pt idx="792">
                  <c:v>270</c:v>
                </c:pt>
                <c:pt idx="793">
                  <c:v>271</c:v>
                </c:pt>
                <c:pt idx="794">
                  <c:v>271</c:v>
                </c:pt>
                <c:pt idx="795">
                  <c:v>271</c:v>
                </c:pt>
                <c:pt idx="796">
                  <c:v>271</c:v>
                </c:pt>
                <c:pt idx="797">
                  <c:v>272</c:v>
                </c:pt>
                <c:pt idx="798">
                  <c:v>272</c:v>
                </c:pt>
                <c:pt idx="799">
                  <c:v>272</c:v>
                </c:pt>
                <c:pt idx="800">
                  <c:v>272</c:v>
                </c:pt>
                <c:pt idx="801">
                  <c:v>272</c:v>
                </c:pt>
                <c:pt idx="802">
                  <c:v>273</c:v>
                </c:pt>
                <c:pt idx="803">
                  <c:v>273</c:v>
                </c:pt>
                <c:pt idx="804">
                  <c:v>273</c:v>
                </c:pt>
                <c:pt idx="805">
                  <c:v>273</c:v>
                </c:pt>
                <c:pt idx="806">
                  <c:v>274</c:v>
                </c:pt>
                <c:pt idx="807">
                  <c:v>274</c:v>
                </c:pt>
                <c:pt idx="808">
                  <c:v>274</c:v>
                </c:pt>
                <c:pt idx="809">
                  <c:v>274</c:v>
                </c:pt>
                <c:pt idx="810">
                  <c:v>275</c:v>
                </c:pt>
                <c:pt idx="811">
                  <c:v>275</c:v>
                </c:pt>
                <c:pt idx="812">
                  <c:v>276</c:v>
                </c:pt>
                <c:pt idx="813">
                  <c:v>276</c:v>
                </c:pt>
                <c:pt idx="814">
                  <c:v>276</c:v>
                </c:pt>
                <c:pt idx="815">
                  <c:v>277</c:v>
                </c:pt>
                <c:pt idx="816">
                  <c:v>277</c:v>
                </c:pt>
                <c:pt idx="817">
                  <c:v>277</c:v>
                </c:pt>
                <c:pt idx="818">
                  <c:v>277</c:v>
                </c:pt>
                <c:pt idx="819">
                  <c:v>277</c:v>
                </c:pt>
                <c:pt idx="820">
                  <c:v>277</c:v>
                </c:pt>
                <c:pt idx="821">
                  <c:v>277</c:v>
                </c:pt>
                <c:pt idx="822">
                  <c:v>277</c:v>
                </c:pt>
                <c:pt idx="823">
                  <c:v>277</c:v>
                </c:pt>
                <c:pt idx="824">
                  <c:v>278</c:v>
                </c:pt>
                <c:pt idx="825">
                  <c:v>278</c:v>
                </c:pt>
                <c:pt idx="826">
                  <c:v>278</c:v>
                </c:pt>
                <c:pt idx="827">
                  <c:v>278</c:v>
                </c:pt>
                <c:pt idx="828">
                  <c:v>278</c:v>
                </c:pt>
                <c:pt idx="829">
                  <c:v>279</c:v>
                </c:pt>
                <c:pt idx="830">
                  <c:v>279</c:v>
                </c:pt>
                <c:pt idx="831">
                  <c:v>279</c:v>
                </c:pt>
                <c:pt idx="832">
                  <c:v>279</c:v>
                </c:pt>
                <c:pt idx="833">
                  <c:v>279</c:v>
                </c:pt>
                <c:pt idx="834">
                  <c:v>279</c:v>
                </c:pt>
                <c:pt idx="835">
                  <c:v>280</c:v>
                </c:pt>
                <c:pt idx="836">
                  <c:v>280</c:v>
                </c:pt>
                <c:pt idx="837">
                  <c:v>280</c:v>
                </c:pt>
                <c:pt idx="838">
                  <c:v>280</c:v>
                </c:pt>
                <c:pt idx="839">
                  <c:v>280</c:v>
                </c:pt>
                <c:pt idx="840">
                  <c:v>280</c:v>
                </c:pt>
                <c:pt idx="841">
                  <c:v>280</c:v>
                </c:pt>
                <c:pt idx="842">
                  <c:v>280</c:v>
                </c:pt>
                <c:pt idx="843">
                  <c:v>281</c:v>
                </c:pt>
                <c:pt idx="844">
                  <c:v>281</c:v>
                </c:pt>
                <c:pt idx="845">
                  <c:v>281</c:v>
                </c:pt>
                <c:pt idx="846">
                  <c:v>281</c:v>
                </c:pt>
                <c:pt idx="847">
                  <c:v>281</c:v>
                </c:pt>
                <c:pt idx="848">
                  <c:v>282</c:v>
                </c:pt>
                <c:pt idx="849">
                  <c:v>282</c:v>
                </c:pt>
                <c:pt idx="850">
                  <c:v>282</c:v>
                </c:pt>
                <c:pt idx="851">
                  <c:v>282</c:v>
                </c:pt>
                <c:pt idx="852">
                  <c:v>283</c:v>
                </c:pt>
                <c:pt idx="853">
                  <c:v>284</c:v>
                </c:pt>
                <c:pt idx="854">
                  <c:v>284</c:v>
                </c:pt>
                <c:pt idx="855">
                  <c:v>284</c:v>
                </c:pt>
                <c:pt idx="856">
                  <c:v>284</c:v>
                </c:pt>
                <c:pt idx="857">
                  <c:v>285</c:v>
                </c:pt>
                <c:pt idx="858">
                  <c:v>285</c:v>
                </c:pt>
                <c:pt idx="859">
                  <c:v>285</c:v>
                </c:pt>
                <c:pt idx="860">
                  <c:v>285</c:v>
                </c:pt>
                <c:pt idx="861">
                  <c:v>285</c:v>
                </c:pt>
                <c:pt idx="862">
                  <c:v>285</c:v>
                </c:pt>
                <c:pt idx="863">
                  <c:v>285</c:v>
                </c:pt>
                <c:pt idx="864">
                  <c:v>285</c:v>
                </c:pt>
                <c:pt idx="865">
                  <c:v>285</c:v>
                </c:pt>
                <c:pt idx="866">
                  <c:v>286</c:v>
                </c:pt>
                <c:pt idx="867">
                  <c:v>286</c:v>
                </c:pt>
                <c:pt idx="868">
                  <c:v>286</c:v>
                </c:pt>
                <c:pt idx="869">
                  <c:v>287</c:v>
                </c:pt>
                <c:pt idx="870">
                  <c:v>287</c:v>
                </c:pt>
                <c:pt idx="871">
                  <c:v>288</c:v>
                </c:pt>
                <c:pt idx="872">
                  <c:v>288</c:v>
                </c:pt>
                <c:pt idx="873">
                  <c:v>288</c:v>
                </c:pt>
                <c:pt idx="874">
                  <c:v>288</c:v>
                </c:pt>
                <c:pt idx="875">
                  <c:v>288</c:v>
                </c:pt>
                <c:pt idx="876">
                  <c:v>289</c:v>
                </c:pt>
                <c:pt idx="877">
                  <c:v>289</c:v>
                </c:pt>
                <c:pt idx="878">
                  <c:v>289</c:v>
                </c:pt>
                <c:pt idx="879">
                  <c:v>289</c:v>
                </c:pt>
                <c:pt idx="880">
                  <c:v>289</c:v>
                </c:pt>
                <c:pt idx="881">
                  <c:v>289</c:v>
                </c:pt>
                <c:pt idx="882">
                  <c:v>289</c:v>
                </c:pt>
                <c:pt idx="883">
                  <c:v>289</c:v>
                </c:pt>
                <c:pt idx="884">
                  <c:v>289</c:v>
                </c:pt>
                <c:pt idx="885">
                  <c:v>290</c:v>
                </c:pt>
                <c:pt idx="886">
                  <c:v>290</c:v>
                </c:pt>
                <c:pt idx="887">
                  <c:v>290</c:v>
                </c:pt>
                <c:pt idx="888">
                  <c:v>290</c:v>
                </c:pt>
                <c:pt idx="889">
                  <c:v>291</c:v>
                </c:pt>
                <c:pt idx="890">
                  <c:v>291</c:v>
                </c:pt>
                <c:pt idx="891">
                  <c:v>291</c:v>
                </c:pt>
                <c:pt idx="892">
                  <c:v>291</c:v>
                </c:pt>
                <c:pt idx="893">
                  <c:v>291</c:v>
                </c:pt>
                <c:pt idx="894">
                  <c:v>292</c:v>
                </c:pt>
                <c:pt idx="895">
                  <c:v>292</c:v>
                </c:pt>
                <c:pt idx="896">
                  <c:v>292</c:v>
                </c:pt>
                <c:pt idx="897">
                  <c:v>292</c:v>
                </c:pt>
                <c:pt idx="898">
                  <c:v>292</c:v>
                </c:pt>
                <c:pt idx="899">
                  <c:v>292</c:v>
                </c:pt>
                <c:pt idx="900">
                  <c:v>292</c:v>
                </c:pt>
                <c:pt idx="901">
                  <c:v>292</c:v>
                </c:pt>
                <c:pt idx="902">
                  <c:v>292</c:v>
                </c:pt>
                <c:pt idx="903">
                  <c:v>293</c:v>
                </c:pt>
                <c:pt idx="904">
                  <c:v>293</c:v>
                </c:pt>
                <c:pt idx="905">
                  <c:v>293</c:v>
                </c:pt>
                <c:pt idx="906">
                  <c:v>293</c:v>
                </c:pt>
                <c:pt idx="907">
                  <c:v>293</c:v>
                </c:pt>
                <c:pt idx="908">
                  <c:v>293</c:v>
                </c:pt>
                <c:pt idx="909">
                  <c:v>294</c:v>
                </c:pt>
                <c:pt idx="910">
                  <c:v>294</c:v>
                </c:pt>
                <c:pt idx="911">
                  <c:v>295</c:v>
                </c:pt>
                <c:pt idx="912">
                  <c:v>295</c:v>
                </c:pt>
                <c:pt idx="913">
                  <c:v>295</c:v>
                </c:pt>
                <c:pt idx="914">
                  <c:v>296</c:v>
                </c:pt>
                <c:pt idx="915">
                  <c:v>296</c:v>
                </c:pt>
                <c:pt idx="916">
                  <c:v>296</c:v>
                </c:pt>
                <c:pt idx="917">
                  <c:v>296</c:v>
                </c:pt>
                <c:pt idx="918">
                  <c:v>296</c:v>
                </c:pt>
                <c:pt idx="919">
                  <c:v>296</c:v>
                </c:pt>
                <c:pt idx="920">
                  <c:v>297</c:v>
                </c:pt>
                <c:pt idx="921">
                  <c:v>297</c:v>
                </c:pt>
                <c:pt idx="922">
                  <c:v>298</c:v>
                </c:pt>
                <c:pt idx="923">
                  <c:v>298</c:v>
                </c:pt>
                <c:pt idx="924">
                  <c:v>298</c:v>
                </c:pt>
                <c:pt idx="925">
                  <c:v>298</c:v>
                </c:pt>
                <c:pt idx="926">
                  <c:v>299</c:v>
                </c:pt>
                <c:pt idx="927">
                  <c:v>299</c:v>
                </c:pt>
                <c:pt idx="928">
                  <c:v>299</c:v>
                </c:pt>
                <c:pt idx="929">
                  <c:v>299</c:v>
                </c:pt>
                <c:pt idx="930">
                  <c:v>299</c:v>
                </c:pt>
                <c:pt idx="931">
                  <c:v>300</c:v>
                </c:pt>
                <c:pt idx="932">
                  <c:v>300</c:v>
                </c:pt>
                <c:pt idx="933">
                  <c:v>301</c:v>
                </c:pt>
                <c:pt idx="934">
                  <c:v>301</c:v>
                </c:pt>
                <c:pt idx="935">
                  <c:v>301</c:v>
                </c:pt>
                <c:pt idx="936">
                  <c:v>301</c:v>
                </c:pt>
                <c:pt idx="937">
                  <c:v>301</c:v>
                </c:pt>
                <c:pt idx="938">
                  <c:v>301</c:v>
                </c:pt>
                <c:pt idx="939">
                  <c:v>302</c:v>
                </c:pt>
                <c:pt idx="940">
                  <c:v>302</c:v>
                </c:pt>
                <c:pt idx="941">
                  <c:v>302</c:v>
                </c:pt>
                <c:pt idx="942">
                  <c:v>303</c:v>
                </c:pt>
                <c:pt idx="943">
                  <c:v>303</c:v>
                </c:pt>
                <c:pt idx="944">
                  <c:v>303</c:v>
                </c:pt>
                <c:pt idx="945">
                  <c:v>303</c:v>
                </c:pt>
                <c:pt idx="946">
                  <c:v>303</c:v>
                </c:pt>
                <c:pt idx="947">
                  <c:v>304</c:v>
                </c:pt>
                <c:pt idx="948">
                  <c:v>304</c:v>
                </c:pt>
                <c:pt idx="949">
                  <c:v>304</c:v>
                </c:pt>
                <c:pt idx="950">
                  <c:v>304</c:v>
                </c:pt>
                <c:pt idx="951">
                  <c:v>304</c:v>
                </c:pt>
                <c:pt idx="952">
                  <c:v>304</c:v>
                </c:pt>
                <c:pt idx="953">
                  <c:v>304</c:v>
                </c:pt>
                <c:pt idx="954">
                  <c:v>304</c:v>
                </c:pt>
                <c:pt idx="955">
                  <c:v>304</c:v>
                </c:pt>
                <c:pt idx="956">
                  <c:v>305</c:v>
                </c:pt>
                <c:pt idx="957">
                  <c:v>305</c:v>
                </c:pt>
                <c:pt idx="958">
                  <c:v>305</c:v>
                </c:pt>
                <c:pt idx="959">
                  <c:v>306</c:v>
                </c:pt>
                <c:pt idx="960">
                  <c:v>306</c:v>
                </c:pt>
                <c:pt idx="961">
                  <c:v>306</c:v>
                </c:pt>
                <c:pt idx="962">
                  <c:v>307</c:v>
                </c:pt>
                <c:pt idx="963">
                  <c:v>307</c:v>
                </c:pt>
                <c:pt idx="964">
                  <c:v>307</c:v>
                </c:pt>
                <c:pt idx="965">
                  <c:v>308</c:v>
                </c:pt>
                <c:pt idx="966">
                  <c:v>308</c:v>
                </c:pt>
                <c:pt idx="967">
                  <c:v>308</c:v>
                </c:pt>
                <c:pt idx="968">
                  <c:v>308</c:v>
                </c:pt>
                <c:pt idx="969">
                  <c:v>308</c:v>
                </c:pt>
                <c:pt idx="970">
                  <c:v>309</c:v>
                </c:pt>
                <c:pt idx="971">
                  <c:v>310</c:v>
                </c:pt>
                <c:pt idx="972">
                  <c:v>310</c:v>
                </c:pt>
                <c:pt idx="973">
                  <c:v>312</c:v>
                </c:pt>
                <c:pt idx="974">
                  <c:v>312</c:v>
                </c:pt>
                <c:pt idx="975">
                  <c:v>313</c:v>
                </c:pt>
                <c:pt idx="976">
                  <c:v>313</c:v>
                </c:pt>
                <c:pt idx="977">
                  <c:v>314</c:v>
                </c:pt>
                <c:pt idx="978">
                  <c:v>314</c:v>
                </c:pt>
                <c:pt idx="979">
                  <c:v>315</c:v>
                </c:pt>
                <c:pt idx="980">
                  <c:v>315</c:v>
                </c:pt>
                <c:pt idx="981">
                  <c:v>317</c:v>
                </c:pt>
                <c:pt idx="982">
                  <c:v>317</c:v>
                </c:pt>
                <c:pt idx="983">
                  <c:v>317</c:v>
                </c:pt>
                <c:pt idx="984">
                  <c:v>318</c:v>
                </c:pt>
                <c:pt idx="985">
                  <c:v>318</c:v>
                </c:pt>
                <c:pt idx="986">
                  <c:v>318</c:v>
                </c:pt>
                <c:pt idx="987">
                  <c:v>319</c:v>
                </c:pt>
                <c:pt idx="988">
                  <c:v>320</c:v>
                </c:pt>
                <c:pt idx="989">
                  <c:v>320</c:v>
                </c:pt>
                <c:pt idx="990">
                  <c:v>320</c:v>
                </c:pt>
                <c:pt idx="991">
                  <c:v>321</c:v>
                </c:pt>
                <c:pt idx="992">
                  <c:v>322</c:v>
                </c:pt>
                <c:pt idx="993">
                  <c:v>324</c:v>
                </c:pt>
                <c:pt idx="994">
                  <c:v>325</c:v>
                </c:pt>
                <c:pt idx="995">
                  <c:v>325</c:v>
                </c:pt>
                <c:pt idx="996">
                  <c:v>328</c:v>
                </c:pt>
                <c:pt idx="997">
                  <c:v>329</c:v>
                </c:pt>
                <c:pt idx="998">
                  <c:v>330</c:v>
                </c:pt>
                <c:pt idx="999">
                  <c:v>330</c:v>
                </c:pt>
              </c:numCache>
            </c:numRef>
          </c:xVal>
          <c:yVal>
            <c:numRef>
              <c:f>'110'!$D$2:$D$1003</c:f>
              <c:numCache>
                <c:formatCode>General</c:formatCode>
                <c:ptCount val="100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0.93059936908517304</c:v>
                </c:pt>
                <c:pt idx="19">
                  <c:v>0.91830065359477098</c:v>
                </c:pt>
                <c:pt idx="20">
                  <c:v>0.93811074918566695</c:v>
                </c:pt>
                <c:pt idx="21">
                  <c:v>0.92384105960264895</c:v>
                </c:pt>
                <c:pt idx="22">
                  <c:v>0.93770491803278599</c:v>
                </c:pt>
                <c:pt idx="23">
                  <c:v>0.921768707482993</c:v>
                </c:pt>
                <c:pt idx="24">
                  <c:v>0.93059936908517304</c:v>
                </c:pt>
                <c:pt idx="25">
                  <c:v>0.92079207920791994</c:v>
                </c:pt>
                <c:pt idx="26">
                  <c:v>0.91401273885350298</c:v>
                </c:pt>
                <c:pt idx="27">
                  <c:v>0.94117647058823495</c:v>
                </c:pt>
                <c:pt idx="28">
                  <c:v>0.90553745928338703</c:v>
                </c:pt>
                <c:pt idx="29">
                  <c:v>0.92332268370606996</c:v>
                </c:pt>
                <c:pt idx="30">
                  <c:v>0.94</c:v>
                </c:pt>
                <c:pt idx="31">
                  <c:v>0.91610738255033497</c:v>
                </c:pt>
                <c:pt idx="32">
                  <c:v>0.93602693602693599</c:v>
                </c:pt>
                <c:pt idx="33">
                  <c:v>0.90784982935153502</c:v>
                </c:pt>
                <c:pt idx="34">
                  <c:v>0.91390728476821104</c:v>
                </c:pt>
                <c:pt idx="35">
                  <c:v>0.94078947368420995</c:v>
                </c:pt>
                <c:pt idx="36">
                  <c:v>0.94136807817589496</c:v>
                </c:pt>
                <c:pt idx="37">
                  <c:v>0.91362126245847097</c:v>
                </c:pt>
                <c:pt idx="38">
                  <c:v>0.85862068965517202</c:v>
                </c:pt>
                <c:pt idx="39">
                  <c:v>0.88157894736842102</c:v>
                </c:pt>
                <c:pt idx="40">
                  <c:v>0.83728813559322002</c:v>
                </c:pt>
                <c:pt idx="41">
                  <c:v>0.84838709677419299</c:v>
                </c:pt>
                <c:pt idx="42">
                  <c:v>0.83388704318936802</c:v>
                </c:pt>
                <c:pt idx="43">
                  <c:v>0.84294871794871795</c:v>
                </c:pt>
                <c:pt idx="44">
                  <c:v>0.823943661971831</c:v>
                </c:pt>
                <c:pt idx="45">
                  <c:v>0.86798679867986706</c:v>
                </c:pt>
                <c:pt idx="46">
                  <c:v>0.87138263665594795</c:v>
                </c:pt>
                <c:pt idx="47">
                  <c:v>0.84640522875816904</c:v>
                </c:pt>
                <c:pt idx="48">
                  <c:v>0.81518151815181505</c:v>
                </c:pt>
                <c:pt idx="49">
                  <c:v>0.86486486486486402</c:v>
                </c:pt>
                <c:pt idx="50">
                  <c:v>0.85858585858585801</c:v>
                </c:pt>
                <c:pt idx="51">
                  <c:v>0.83388704318936802</c:v>
                </c:pt>
                <c:pt idx="52">
                  <c:v>0.878688524590163</c:v>
                </c:pt>
                <c:pt idx="53">
                  <c:v>0.84472049689440998</c:v>
                </c:pt>
                <c:pt idx="54">
                  <c:v>0.81874999999999998</c:v>
                </c:pt>
                <c:pt idx="55">
                  <c:v>0.79874213836477903</c:v>
                </c:pt>
                <c:pt idx="56">
                  <c:v>0.79734219269102902</c:v>
                </c:pt>
                <c:pt idx="57">
                  <c:v>0.82935153583617705</c:v>
                </c:pt>
                <c:pt idx="58">
                  <c:v>0.787456445993031</c:v>
                </c:pt>
                <c:pt idx="59">
                  <c:v>0.81081081081080997</c:v>
                </c:pt>
                <c:pt idx="60">
                  <c:v>0.80936454849498296</c:v>
                </c:pt>
                <c:pt idx="61">
                  <c:v>0.79391891891891897</c:v>
                </c:pt>
                <c:pt idx="62">
                  <c:v>0.76996805111820998</c:v>
                </c:pt>
                <c:pt idx="63">
                  <c:v>0.82781456953642296</c:v>
                </c:pt>
                <c:pt idx="64">
                  <c:v>0.83386581469648502</c:v>
                </c:pt>
                <c:pt idx="65">
                  <c:v>0.79391891891891897</c:v>
                </c:pt>
                <c:pt idx="66">
                  <c:v>0.79276315789473595</c:v>
                </c:pt>
                <c:pt idx="67">
                  <c:v>0.78662420382165599</c:v>
                </c:pt>
                <c:pt idx="68">
                  <c:v>0.79666666666666597</c:v>
                </c:pt>
                <c:pt idx="69">
                  <c:v>0.77777777777777701</c:v>
                </c:pt>
                <c:pt idx="70">
                  <c:v>0.80592105263157898</c:v>
                </c:pt>
                <c:pt idx="71">
                  <c:v>0.76351351351351304</c:v>
                </c:pt>
                <c:pt idx="72">
                  <c:v>0.78683385579937304</c:v>
                </c:pt>
                <c:pt idx="73">
                  <c:v>0.80677966101694898</c:v>
                </c:pt>
                <c:pt idx="74">
                  <c:v>0.74920634920634899</c:v>
                </c:pt>
                <c:pt idx="75">
                  <c:v>0.76470588235294101</c:v>
                </c:pt>
                <c:pt idx="76">
                  <c:v>0.75641025641025605</c:v>
                </c:pt>
                <c:pt idx="77">
                  <c:v>0.75490196078431304</c:v>
                </c:pt>
                <c:pt idx="78">
                  <c:v>0.77741935483870905</c:v>
                </c:pt>
                <c:pt idx="79">
                  <c:v>0.77257525083612</c:v>
                </c:pt>
                <c:pt idx="80">
                  <c:v>0.75320512820512797</c:v>
                </c:pt>
                <c:pt idx="81">
                  <c:v>0.74503311258278104</c:v>
                </c:pt>
                <c:pt idx="82">
                  <c:v>0.75081967213114698</c:v>
                </c:pt>
                <c:pt idx="83">
                  <c:v>0.77955271565495199</c:v>
                </c:pt>
                <c:pt idx="84">
                  <c:v>0.73529411764705799</c:v>
                </c:pt>
                <c:pt idx="85">
                  <c:v>0.73841059602648995</c:v>
                </c:pt>
                <c:pt idx="86">
                  <c:v>0.75161290322580598</c:v>
                </c:pt>
                <c:pt idx="87">
                  <c:v>0.77346278317152095</c:v>
                </c:pt>
                <c:pt idx="88">
                  <c:v>0.76158940397350905</c:v>
                </c:pt>
                <c:pt idx="89">
                  <c:v>0.75250836120401299</c:v>
                </c:pt>
                <c:pt idx="90">
                  <c:v>0.71917808219178003</c:v>
                </c:pt>
                <c:pt idx="91">
                  <c:v>0.765306122448979</c:v>
                </c:pt>
                <c:pt idx="92">
                  <c:v>0.71753246753246702</c:v>
                </c:pt>
                <c:pt idx="93">
                  <c:v>0.737341772151898</c:v>
                </c:pt>
                <c:pt idx="94">
                  <c:v>0.73289902280130204</c:v>
                </c:pt>
                <c:pt idx="95">
                  <c:v>0.69310344827586201</c:v>
                </c:pt>
                <c:pt idx="96">
                  <c:v>0.73509933774834402</c:v>
                </c:pt>
                <c:pt idx="97">
                  <c:v>0.71617161716171596</c:v>
                </c:pt>
                <c:pt idx="98">
                  <c:v>0.70793650793650797</c:v>
                </c:pt>
                <c:pt idx="99">
                  <c:v>0.68789808917197404</c:v>
                </c:pt>
                <c:pt idx="100">
                  <c:v>0.644295302013422</c:v>
                </c:pt>
                <c:pt idx="101">
                  <c:v>0.69480519480519398</c:v>
                </c:pt>
                <c:pt idx="102">
                  <c:v>0.67224080267558495</c:v>
                </c:pt>
                <c:pt idx="103">
                  <c:v>0.66996699669966997</c:v>
                </c:pt>
                <c:pt idx="104">
                  <c:v>0.68791946308724805</c:v>
                </c:pt>
                <c:pt idx="105">
                  <c:v>0.69968051118210794</c:v>
                </c:pt>
                <c:pt idx="106">
                  <c:v>0.70700636942675099</c:v>
                </c:pt>
                <c:pt idx="107">
                  <c:v>0.66774193548387095</c:v>
                </c:pt>
                <c:pt idx="108">
                  <c:v>0.71009771986970605</c:v>
                </c:pt>
                <c:pt idx="109">
                  <c:v>0.72222222222222199</c:v>
                </c:pt>
                <c:pt idx="110">
                  <c:v>0.706451612903225</c:v>
                </c:pt>
                <c:pt idx="111">
                  <c:v>0.66095890410958902</c:v>
                </c:pt>
                <c:pt idx="112">
                  <c:v>0.70358306188925002</c:v>
                </c:pt>
                <c:pt idx="113">
                  <c:v>0.74426229508196695</c:v>
                </c:pt>
                <c:pt idx="114">
                  <c:v>0.67785234899328795</c:v>
                </c:pt>
                <c:pt idx="115">
                  <c:v>0.69256756756756699</c:v>
                </c:pt>
                <c:pt idx="116">
                  <c:v>0.62626262626262597</c:v>
                </c:pt>
                <c:pt idx="117">
                  <c:v>0.67961165048543604</c:v>
                </c:pt>
                <c:pt idx="118">
                  <c:v>0.674267100977198</c:v>
                </c:pt>
                <c:pt idx="119">
                  <c:v>0.65273311897106101</c:v>
                </c:pt>
                <c:pt idx="120">
                  <c:v>0.67948717948717896</c:v>
                </c:pt>
                <c:pt idx="121">
                  <c:v>0.66551724137931001</c:v>
                </c:pt>
                <c:pt idx="122">
                  <c:v>0.66666666666666596</c:v>
                </c:pt>
                <c:pt idx="123">
                  <c:v>0.65273311897106101</c:v>
                </c:pt>
                <c:pt idx="124">
                  <c:v>0.62251655629139002</c:v>
                </c:pt>
                <c:pt idx="125">
                  <c:v>0.67235494880545998</c:v>
                </c:pt>
                <c:pt idx="126">
                  <c:v>0.66996699669966997</c:v>
                </c:pt>
                <c:pt idx="127">
                  <c:v>0.64765100671140896</c:v>
                </c:pt>
                <c:pt idx="128">
                  <c:v>0.61904761904761896</c:v>
                </c:pt>
                <c:pt idx="129">
                  <c:v>0.65923566878980799</c:v>
                </c:pt>
                <c:pt idx="130">
                  <c:v>0.63787375415282299</c:v>
                </c:pt>
                <c:pt idx="131">
                  <c:v>0.66561514195583504</c:v>
                </c:pt>
                <c:pt idx="132">
                  <c:v>0.63448275862068904</c:v>
                </c:pt>
                <c:pt idx="133">
                  <c:v>0.64356435643564303</c:v>
                </c:pt>
                <c:pt idx="134">
                  <c:v>0.58249158249158195</c:v>
                </c:pt>
                <c:pt idx="135">
                  <c:v>0.65333333333333299</c:v>
                </c:pt>
                <c:pt idx="136">
                  <c:v>0.61512027491408905</c:v>
                </c:pt>
                <c:pt idx="137">
                  <c:v>0.62413793103448201</c:v>
                </c:pt>
                <c:pt idx="138">
                  <c:v>0.64802631578947301</c:v>
                </c:pt>
                <c:pt idx="139">
                  <c:v>0.59344262295081895</c:v>
                </c:pt>
                <c:pt idx="140">
                  <c:v>0.58609271523178796</c:v>
                </c:pt>
                <c:pt idx="141">
                  <c:v>0.58552631578947301</c:v>
                </c:pt>
                <c:pt idx="142">
                  <c:v>0.591054313099041</c:v>
                </c:pt>
                <c:pt idx="143">
                  <c:v>0.62258064516128997</c:v>
                </c:pt>
                <c:pt idx="144">
                  <c:v>0.57507987220447199</c:v>
                </c:pt>
                <c:pt idx="145">
                  <c:v>0.599348534201954</c:v>
                </c:pt>
                <c:pt idx="146">
                  <c:v>0.591503267973856</c:v>
                </c:pt>
                <c:pt idx="147">
                  <c:v>0.60132890365448499</c:v>
                </c:pt>
                <c:pt idx="148">
                  <c:v>0.599348534201954</c:v>
                </c:pt>
                <c:pt idx="149">
                  <c:v>0.61744966442952998</c:v>
                </c:pt>
                <c:pt idx="150">
                  <c:v>0.62626262626262597</c:v>
                </c:pt>
                <c:pt idx="151">
                  <c:v>0.56765676567656698</c:v>
                </c:pt>
                <c:pt idx="152">
                  <c:v>0.56521739130434701</c:v>
                </c:pt>
                <c:pt idx="153">
                  <c:v>0.57239057239057201</c:v>
                </c:pt>
                <c:pt idx="154">
                  <c:v>0.51986754966887405</c:v>
                </c:pt>
                <c:pt idx="155">
                  <c:v>0.57575757575757502</c:v>
                </c:pt>
                <c:pt idx="156">
                  <c:v>0.56129032258064504</c:v>
                </c:pt>
                <c:pt idx="157">
                  <c:v>0.60132890365448499</c:v>
                </c:pt>
                <c:pt idx="158">
                  <c:v>0.57046979865771796</c:v>
                </c:pt>
                <c:pt idx="159">
                  <c:v>0.563694267515923</c:v>
                </c:pt>
                <c:pt idx="160">
                  <c:v>0.59316770186335399</c:v>
                </c:pt>
                <c:pt idx="161">
                  <c:v>0.62987012987012903</c:v>
                </c:pt>
                <c:pt idx="162">
                  <c:v>0.62046204620461998</c:v>
                </c:pt>
                <c:pt idx="163">
                  <c:v>0.55555555555555503</c:v>
                </c:pt>
                <c:pt idx="164">
                  <c:v>0.577181208053691</c:v>
                </c:pt>
                <c:pt idx="165">
                  <c:v>0.55921052631578905</c:v>
                </c:pt>
                <c:pt idx="166">
                  <c:v>0.60066006600660005</c:v>
                </c:pt>
                <c:pt idx="167">
                  <c:v>0.53721682847896401</c:v>
                </c:pt>
                <c:pt idx="168">
                  <c:v>0.57525083612040095</c:v>
                </c:pt>
                <c:pt idx="169">
                  <c:v>0.52768729641693801</c:v>
                </c:pt>
                <c:pt idx="170">
                  <c:v>0.57999999999999996</c:v>
                </c:pt>
                <c:pt idx="171">
                  <c:v>0.58032786885245902</c:v>
                </c:pt>
                <c:pt idx="172">
                  <c:v>0.57654723127035801</c:v>
                </c:pt>
                <c:pt idx="173">
                  <c:v>0.612179487179487</c:v>
                </c:pt>
                <c:pt idx="174">
                  <c:v>0.54368932038834905</c:v>
                </c:pt>
                <c:pt idx="175">
                  <c:v>0.57792207792207795</c:v>
                </c:pt>
                <c:pt idx="176">
                  <c:v>0.54516129032257998</c:v>
                </c:pt>
                <c:pt idx="177">
                  <c:v>0.55813953488372003</c:v>
                </c:pt>
                <c:pt idx="178">
                  <c:v>0.56996587030716706</c:v>
                </c:pt>
                <c:pt idx="179">
                  <c:v>0.55806451612903196</c:v>
                </c:pt>
                <c:pt idx="180">
                  <c:v>0.55663430420711901</c:v>
                </c:pt>
                <c:pt idx="181">
                  <c:v>0.54125412541254103</c:v>
                </c:pt>
                <c:pt idx="182">
                  <c:v>0.53820598006644504</c:v>
                </c:pt>
                <c:pt idx="183">
                  <c:v>0.54516129032257998</c:v>
                </c:pt>
                <c:pt idx="184">
                  <c:v>0.57859531772575201</c:v>
                </c:pt>
                <c:pt idx="185">
                  <c:v>0.53674121405750796</c:v>
                </c:pt>
                <c:pt idx="186">
                  <c:v>0.57142857142857095</c:v>
                </c:pt>
                <c:pt idx="187">
                  <c:v>0.57859531772575201</c:v>
                </c:pt>
                <c:pt idx="188">
                  <c:v>0.50859106529209597</c:v>
                </c:pt>
                <c:pt idx="189">
                  <c:v>0.50337837837837796</c:v>
                </c:pt>
                <c:pt idx="190">
                  <c:v>0.56026058631921805</c:v>
                </c:pt>
                <c:pt idx="191">
                  <c:v>0.53177257525083599</c:v>
                </c:pt>
                <c:pt idx="192">
                  <c:v>0.56089743589743501</c:v>
                </c:pt>
                <c:pt idx="193">
                  <c:v>0.51864406779660999</c:v>
                </c:pt>
                <c:pt idx="194">
                  <c:v>0.52333333333333298</c:v>
                </c:pt>
                <c:pt idx="195">
                  <c:v>0.50161812297734598</c:v>
                </c:pt>
                <c:pt idx="196">
                  <c:v>0.53896103896103897</c:v>
                </c:pt>
                <c:pt idx="197">
                  <c:v>0.48666666666666603</c:v>
                </c:pt>
                <c:pt idx="198">
                  <c:v>0.52258064516128999</c:v>
                </c:pt>
                <c:pt idx="199">
                  <c:v>0.51013513513513498</c:v>
                </c:pt>
                <c:pt idx="200">
                  <c:v>0.53674121405750796</c:v>
                </c:pt>
                <c:pt idx="201">
                  <c:v>0.49836065573770399</c:v>
                </c:pt>
                <c:pt idx="202">
                  <c:v>0.55333333333333301</c:v>
                </c:pt>
                <c:pt idx="203">
                  <c:v>0.45954692556634302</c:v>
                </c:pt>
                <c:pt idx="204">
                  <c:v>0.50167224080267503</c:v>
                </c:pt>
                <c:pt idx="205">
                  <c:v>0.46179401993355401</c:v>
                </c:pt>
                <c:pt idx="206">
                  <c:v>0.45918367346938699</c:v>
                </c:pt>
                <c:pt idx="207">
                  <c:v>0.46416382252559701</c:v>
                </c:pt>
                <c:pt idx="208">
                  <c:v>0.51910828025477695</c:v>
                </c:pt>
                <c:pt idx="209">
                  <c:v>0.50320512820512797</c:v>
                </c:pt>
                <c:pt idx="210">
                  <c:v>0.53074433656957898</c:v>
                </c:pt>
                <c:pt idx="211">
                  <c:v>0.47508305647840499</c:v>
                </c:pt>
                <c:pt idx="212">
                  <c:v>0.51456310679611605</c:v>
                </c:pt>
                <c:pt idx="213">
                  <c:v>0.50498338870431803</c:v>
                </c:pt>
                <c:pt idx="214">
                  <c:v>0.51</c:v>
                </c:pt>
                <c:pt idx="215">
                  <c:v>0.48135593220338901</c:v>
                </c:pt>
                <c:pt idx="216">
                  <c:v>0.48184818481848102</c:v>
                </c:pt>
                <c:pt idx="217">
                  <c:v>0.45779220779220697</c:v>
                </c:pt>
                <c:pt idx="218">
                  <c:v>0.43396226415094302</c:v>
                </c:pt>
                <c:pt idx="219">
                  <c:v>0.49677419354838698</c:v>
                </c:pt>
                <c:pt idx="220">
                  <c:v>0.48852459016393401</c:v>
                </c:pt>
                <c:pt idx="221">
                  <c:v>0.43333333333333302</c:v>
                </c:pt>
                <c:pt idx="222">
                  <c:v>0.51273885350318404</c:v>
                </c:pt>
                <c:pt idx="223">
                  <c:v>0.50671140939597303</c:v>
                </c:pt>
                <c:pt idx="224">
                  <c:v>0.42434210526315702</c:v>
                </c:pt>
                <c:pt idx="225">
                  <c:v>0.47368421052631499</c:v>
                </c:pt>
                <c:pt idx="226">
                  <c:v>0.441176470588235</c:v>
                </c:pt>
                <c:pt idx="227">
                  <c:v>0.43086816720257198</c:v>
                </c:pt>
                <c:pt idx="228">
                  <c:v>0.462540716612377</c:v>
                </c:pt>
                <c:pt idx="229">
                  <c:v>0.47157190635451501</c:v>
                </c:pt>
                <c:pt idx="230">
                  <c:v>0.43642611683848798</c:v>
                </c:pt>
                <c:pt idx="231">
                  <c:v>0.41390728476821098</c:v>
                </c:pt>
                <c:pt idx="232">
                  <c:v>0.44444444444444398</c:v>
                </c:pt>
                <c:pt idx="233">
                  <c:v>0.45065789473684198</c:v>
                </c:pt>
                <c:pt idx="234">
                  <c:v>0.46278317152103499</c:v>
                </c:pt>
                <c:pt idx="235">
                  <c:v>0.510067114093959</c:v>
                </c:pt>
                <c:pt idx="236">
                  <c:v>0.51155115511551097</c:v>
                </c:pt>
                <c:pt idx="237">
                  <c:v>0.447712418300653</c:v>
                </c:pt>
                <c:pt idx="238">
                  <c:v>0.429032258064516</c:v>
                </c:pt>
                <c:pt idx="239">
                  <c:v>0.45901639344262202</c:v>
                </c:pt>
                <c:pt idx="240">
                  <c:v>0.45360824742268002</c:v>
                </c:pt>
                <c:pt idx="241">
                  <c:v>0.471186440677966</c:v>
                </c:pt>
                <c:pt idx="242">
                  <c:v>0.47854785478547801</c:v>
                </c:pt>
                <c:pt idx="243">
                  <c:v>0.45367412140574997</c:v>
                </c:pt>
                <c:pt idx="244">
                  <c:v>0.47945205479452002</c:v>
                </c:pt>
                <c:pt idx="245">
                  <c:v>0.39860139860139798</c:v>
                </c:pt>
                <c:pt idx="246">
                  <c:v>0.42384105960264901</c:v>
                </c:pt>
                <c:pt idx="247">
                  <c:v>0.42666666666666597</c:v>
                </c:pt>
                <c:pt idx="248">
                  <c:v>0.43097643097643001</c:v>
                </c:pt>
                <c:pt idx="249">
                  <c:v>0.46959459459459402</c:v>
                </c:pt>
                <c:pt idx="250">
                  <c:v>0.42384105960264901</c:v>
                </c:pt>
                <c:pt idx="251">
                  <c:v>0.44039735099337701</c:v>
                </c:pt>
                <c:pt idx="252">
                  <c:v>0.44590163934426202</c:v>
                </c:pt>
                <c:pt idx="253">
                  <c:v>0.41860465116279</c:v>
                </c:pt>
                <c:pt idx="254">
                  <c:v>0.48172757475083</c:v>
                </c:pt>
                <c:pt idx="255">
                  <c:v>0.38906752411575501</c:v>
                </c:pt>
                <c:pt idx="256">
                  <c:v>0.43894389438943798</c:v>
                </c:pt>
                <c:pt idx="257">
                  <c:v>0.46843853820598003</c:v>
                </c:pt>
                <c:pt idx="258">
                  <c:v>0.430379746835443</c:v>
                </c:pt>
                <c:pt idx="259">
                  <c:v>0.41666666666666602</c:v>
                </c:pt>
                <c:pt idx="260">
                  <c:v>0.427609427609427</c:v>
                </c:pt>
                <c:pt idx="261">
                  <c:v>0.43870967741935402</c:v>
                </c:pt>
                <c:pt idx="262">
                  <c:v>0.42105263157894701</c:v>
                </c:pt>
                <c:pt idx="263">
                  <c:v>0.43581081081081002</c:v>
                </c:pt>
                <c:pt idx="264">
                  <c:v>0.449367088607594</c:v>
                </c:pt>
                <c:pt idx="265">
                  <c:v>0.396610169491525</c:v>
                </c:pt>
                <c:pt idx="266">
                  <c:v>0.427152317880794</c:v>
                </c:pt>
                <c:pt idx="267">
                  <c:v>0.455737704918032</c:v>
                </c:pt>
                <c:pt idx="268">
                  <c:v>0.38834951456310601</c:v>
                </c:pt>
                <c:pt idx="269">
                  <c:v>0.45141065830721</c:v>
                </c:pt>
                <c:pt idx="270">
                  <c:v>0.44516129032258001</c:v>
                </c:pt>
                <c:pt idx="271">
                  <c:v>0.45517241379310303</c:v>
                </c:pt>
                <c:pt idx="272">
                  <c:v>0.43333333333333302</c:v>
                </c:pt>
                <c:pt idx="273">
                  <c:v>0.44666666666666599</c:v>
                </c:pt>
                <c:pt idx="274">
                  <c:v>0.41515151515151499</c:v>
                </c:pt>
                <c:pt idx="275">
                  <c:v>0.42811501597444002</c:v>
                </c:pt>
                <c:pt idx="276">
                  <c:v>0.41016949152542298</c:v>
                </c:pt>
                <c:pt idx="277">
                  <c:v>0.41860465116279</c:v>
                </c:pt>
                <c:pt idx="278">
                  <c:v>0.39802631578947301</c:v>
                </c:pt>
                <c:pt idx="279">
                  <c:v>0.41860465116279</c:v>
                </c:pt>
                <c:pt idx="280">
                  <c:v>0.40655737704917999</c:v>
                </c:pt>
                <c:pt idx="281">
                  <c:v>0.41368078175895701</c:v>
                </c:pt>
                <c:pt idx="282">
                  <c:v>0.41967213114754098</c:v>
                </c:pt>
                <c:pt idx="283">
                  <c:v>0.36092715231787997</c:v>
                </c:pt>
                <c:pt idx="284">
                  <c:v>0.42532467532467499</c:v>
                </c:pt>
                <c:pt idx="285">
                  <c:v>0.38613861386138598</c:v>
                </c:pt>
                <c:pt idx="286">
                  <c:v>0.40614334470989699</c:v>
                </c:pt>
                <c:pt idx="287">
                  <c:v>0.39403973509933699</c:v>
                </c:pt>
                <c:pt idx="288">
                  <c:v>0.44256756756756699</c:v>
                </c:pt>
                <c:pt idx="289">
                  <c:v>0.38333333333333303</c:v>
                </c:pt>
                <c:pt idx="290">
                  <c:v>0.43831168831168799</c:v>
                </c:pt>
                <c:pt idx="291">
                  <c:v>0.38815789473684198</c:v>
                </c:pt>
                <c:pt idx="292">
                  <c:v>0.39158576051779898</c:v>
                </c:pt>
                <c:pt idx="293">
                  <c:v>0.42013888888888801</c:v>
                </c:pt>
                <c:pt idx="294">
                  <c:v>0.41721854304635703</c:v>
                </c:pt>
                <c:pt idx="295">
                  <c:v>0.38338658146964799</c:v>
                </c:pt>
                <c:pt idx="296">
                  <c:v>0.420382165605095</c:v>
                </c:pt>
                <c:pt idx="297">
                  <c:v>0.38636363636363602</c:v>
                </c:pt>
                <c:pt idx="298">
                  <c:v>0.40127388535031799</c:v>
                </c:pt>
                <c:pt idx="299">
                  <c:v>0.37919463087248301</c:v>
                </c:pt>
                <c:pt idx="300">
                  <c:v>0.42580645161290298</c:v>
                </c:pt>
                <c:pt idx="301">
                  <c:v>0.37908496732026098</c:v>
                </c:pt>
                <c:pt idx="302">
                  <c:v>0.41496598639455701</c:v>
                </c:pt>
                <c:pt idx="303">
                  <c:v>0.36271186440677899</c:v>
                </c:pt>
                <c:pt idx="304">
                  <c:v>0.361563517915309</c:v>
                </c:pt>
                <c:pt idx="305">
                  <c:v>0.402555910543131</c:v>
                </c:pt>
                <c:pt idx="306">
                  <c:v>0.41118421052631499</c:v>
                </c:pt>
                <c:pt idx="307">
                  <c:v>0.304054054054054</c:v>
                </c:pt>
                <c:pt idx="308">
                  <c:v>0.38538205980066398</c:v>
                </c:pt>
                <c:pt idx="309">
                  <c:v>0.40404040404040398</c:v>
                </c:pt>
                <c:pt idx="310">
                  <c:v>0.29966329966329902</c:v>
                </c:pt>
                <c:pt idx="311">
                  <c:v>0.41390728476821098</c:v>
                </c:pt>
                <c:pt idx="312">
                  <c:v>0.38666666666666599</c:v>
                </c:pt>
                <c:pt idx="313">
                  <c:v>0.4</c:v>
                </c:pt>
                <c:pt idx="314">
                  <c:v>0.42443729903536898</c:v>
                </c:pt>
                <c:pt idx="315">
                  <c:v>0.43189368770764103</c:v>
                </c:pt>
                <c:pt idx="316">
                  <c:v>0.41860465116279</c:v>
                </c:pt>
                <c:pt idx="317">
                  <c:v>0.34285714285714203</c:v>
                </c:pt>
                <c:pt idx="318">
                  <c:v>0.34983498349834902</c:v>
                </c:pt>
                <c:pt idx="319">
                  <c:v>0.37908496732026098</c:v>
                </c:pt>
                <c:pt idx="320">
                  <c:v>0.43092105263157798</c:v>
                </c:pt>
                <c:pt idx="321">
                  <c:v>0.40972222222222199</c:v>
                </c:pt>
                <c:pt idx="322">
                  <c:v>0.38461538461538403</c:v>
                </c:pt>
                <c:pt idx="323">
                  <c:v>0.38679245283018798</c:v>
                </c:pt>
                <c:pt idx="324">
                  <c:v>0.382059800664451</c:v>
                </c:pt>
                <c:pt idx="325">
                  <c:v>0.37741935483870898</c:v>
                </c:pt>
                <c:pt idx="326">
                  <c:v>0.41346153846153799</c:v>
                </c:pt>
                <c:pt idx="327">
                  <c:v>0.38943894389438899</c:v>
                </c:pt>
                <c:pt idx="328">
                  <c:v>0.36212624584717601</c:v>
                </c:pt>
                <c:pt idx="329">
                  <c:v>0.38666666666666599</c:v>
                </c:pt>
                <c:pt idx="330">
                  <c:v>0.37049180327868803</c:v>
                </c:pt>
                <c:pt idx="331">
                  <c:v>0.350993377483443</c:v>
                </c:pt>
                <c:pt idx="332">
                  <c:v>0.397476340694006</c:v>
                </c:pt>
                <c:pt idx="333">
                  <c:v>0.37288135593220301</c:v>
                </c:pt>
                <c:pt idx="334">
                  <c:v>0.34527687296416898</c:v>
                </c:pt>
                <c:pt idx="335">
                  <c:v>0.34782608695652101</c:v>
                </c:pt>
                <c:pt idx="336">
                  <c:v>0.38410596026490001</c:v>
                </c:pt>
                <c:pt idx="337">
                  <c:v>0.37620578778135</c:v>
                </c:pt>
                <c:pt idx="338">
                  <c:v>0.40830449826989601</c:v>
                </c:pt>
                <c:pt idx="339">
                  <c:v>0.33445945945945899</c:v>
                </c:pt>
                <c:pt idx="340">
                  <c:v>0.34105960264900598</c:v>
                </c:pt>
                <c:pt idx="341">
                  <c:v>0.36842105263157798</c:v>
                </c:pt>
                <c:pt idx="342">
                  <c:v>0.34967320261437901</c:v>
                </c:pt>
                <c:pt idx="343">
                  <c:v>0.36333333333333301</c:v>
                </c:pt>
                <c:pt idx="344">
                  <c:v>0.35430463576158899</c:v>
                </c:pt>
                <c:pt idx="345">
                  <c:v>0.339933993399339</c:v>
                </c:pt>
                <c:pt idx="346">
                  <c:v>0.36688311688311598</c:v>
                </c:pt>
                <c:pt idx="347">
                  <c:v>0.37666666666666598</c:v>
                </c:pt>
                <c:pt idx="348">
                  <c:v>0.36601307189542398</c:v>
                </c:pt>
                <c:pt idx="349">
                  <c:v>0.40789473684210498</c:v>
                </c:pt>
                <c:pt idx="350">
                  <c:v>0.37837837837837801</c:v>
                </c:pt>
                <c:pt idx="351">
                  <c:v>0.39413680781758897</c:v>
                </c:pt>
                <c:pt idx="352">
                  <c:v>0.338028169014084</c:v>
                </c:pt>
                <c:pt idx="353">
                  <c:v>0.40404040404040398</c:v>
                </c:pt>
                <c:pt idx="354">
                  <c:v>0.34853420195439699</c:v>
                </c:pt>
                <c:pt idx="355">
                  <c:v>0.37455830388692501</c:v>
                </c:pt>
                <c:pt idx="356">
                  <c:v>0.42424242424242398</c:v>
                </c:pt>
                <c:pt idx="357">
                  <c:v>0.35117056856187201</c:v>
                </c:pt>
                <c:pt idx="358">
                  <c:v>0.289719626168224</c:v>
                </c:pt>
                <c:pt idx="359">
                  <c:v>0.358108108108108</c:v>
                </c:pt>
                <c:pt idx="360">
                  <c:v>0.32764505119453902</c:v>
                </c:pt>
                <c:pt idx="361">
                  <c:v>0.37179487179487097</c:v>
                </c:pt>
                <c:pt idx="362">
                  <c:v>0.34693877551020402</c:v>
                </c:pt>
                <c:pt idx="363">
                  <c:v>0.36928104575163401</c:v>
                </c:pt>
                <c:pt idx="364">
                  <c:v>0.38795986622073497</c:v>
                </c:pt>
                <c:pt idx="365">
                  <c:v>0.34</c:v>
                </c:pt>
                <c:pt idx="366">
                  <c:v>0.32119205298013198</c:v>
                </c:pt>
                <c:pt idx="367">
                  <c:v>0.34426229508196698</c:v>
                </c:pt>
                <c:pt idx="368">
                  <c:v>0.37755102040816302</c:v>
                </c:pt>
                <c:pt idx="369">
                  <c:v>0.33333333333333298</c:v>
                </c:pt>
                <c:pt idx="370">
                  <c:v>0.355263157894736</c:v>
                </c:pt>
                <c:pt idx="371">
                  <c:v>0.29411764705882298</c:v>
                </c:pt>
                <c:pt idx="372">
                  <c:v>0.33770491803278602</c:v>
                </c:pt>
                <c:pt idx="373">
                  <c:v>0.36301369863013699</c:v>
                </c:pt>
                <c:pt idx="374">
                  <c:v>0.34304207119741098</c:v>
                </c:pt>
                <c:pt idx="375">
                  <c:v>0.326860841423948</c:v>
                </c:pt>
                <c:pt idx="376">
                  <c:v>0.353333333333333</c:v>
                </c:pt>
                <c:pt idx="377">
                  <c:v>0.347540983606557</c:v>
                </c:pt>
                <c:pt idx="378">
                  <c:v>0.38283828382838198</c:v>
                </c:pt>
                <c:pt idx="379">
                  <c:v>0.35494880546075003</c:v>
                </c:pt>
                <c:pt idx="380">
                  <c:v>0.35761589403973498</c:v>
                </c:pt>
                <c:pt idx="381">
                  <c:v>0.35643564356435598</c:v>
                </c:pt>
                <c:pt idx="382">
                  <c:v>0.320945945945945</c:v>
                </c:pt>
                <c:pt idx="383">
                  <c:v>0.370253164556962</c:v>
                </c:pt>
                <c:pt idx="384">
                  <c:v>0.35314685314685301</c:v>
                </c:pt>
                <c:pt idx="385">
                  <c:v>0.36245954692556598</c:v>
                </c:pt>
                <c:pt idx="386">
                  <c:v>0.32343234323432302</c:v>
                </c:pt>
                <c:pt idx="387">
                  <c:v>0.331103678929765</c:v>
                </c:pt>
                <c:pt idx="388">
                  <c:v>0.34948096885813101</c:v>
                </c:pt>
                <c:pt idx="389">
                  <c:v>0.33449477351916301</c:v>
                </c:pt>
                <c:pt idx="390">
                  <c:v>0.31612903225806399</c:v>
                </c:pt>
                <c:pt idx="391">
                  <c:v>0.37748344370860898</c:v>
                </c:pt>
                <c:pt idx="392">
                  <c:v>0.32885906040268398</c:v>
                </c:pt>
                <c:pt idx="393">
                  <c:v>0.31045751633986901</c:v>
                </c:pt>
                <c:pt idx="394">
                  <c:v>0.325806451612903</c:v>
                </c:pt>
                <c:pt idx="395">
                  <c:v>0.30097087378640702</c:v>
                </c:pt>
                <c:pt idx="396">
                  <c:v>0.304054054054054</c:v>
                </c:pt>
                <c:pt idx="397">
                  <c:v>0.33219178082191703</c:v>
                </c:pt>
                <c:pt idx="398">
                  <c:v>0.34666666666666601</c:v>
                </c:pt>
                <c:pt idx="399">
                  <c:v>0.322147651006711</c:v>
                </c:pt>
                <c:pt idx="400">
                  <c:v>0.31493506493506401</c:v>
                </c:pt>
                <c:pt idx="401">
                  <c:v>0.28571428571428498</c:v>
                </c:pt>
                <c:pt idx="402">
                  <c:v>0.33440514469453297</c:v>
                </c:pt>
                <c:pt idx="403">
                  <c:v>0.334448160535117</c:v>
                </c:pt>
                <c:pt idx="404">
                  <c:v>0.33445945945945899</c:v>
                </c:pt>
                <c:pt idx="405">
                  <c:v>0.31986531986531902</c:v>
                </c:pt>
                <c:pt idx="406">
                  <c:v>0.36092715231787997</c:v>
                </c:pt>
                <c:pt idx="407">
                  <c:v>0.30100334448160498</c:v>
                </c:pt>
                <c:pt idx="408">
                  <c:v>0.393442622950819</c:v>
                </c:pt>
                <c:pt idx="409">
                  <c:v>0.34313725490196001</c:v>
                </c:pt>
                <c:pt idx="410">
                  <c:v>0.31864406779660998</c:v>
                </c:pt>
                <c:pt idx="411">
                  <c:v>0.343234323432343</c:v>
                </c:pt>
                <c:pt idx="412">
                  <c:v>0.31632653061224397</c:v>
                </c:pt>
                <c:pt idx="413">
                  <c:v>0.293929712460063</c:v>
                </c:pt>
                <c:pt idx="414">
                  <c:v>0.32119205298013198</c:v>
                </c:pt>
                <c:pt idx="415">
                  <c:v>0.28145695364238399</c:v>
                </c:pt>
                <c:pt idx="416">
                  <c:v>0.34343434343434298</c:v>
                </c:pt>
                <c:pt idx="417">
                  <c:v>0.31313131313131298</c:v>
                </c:pt>
                <c:pt idx="418">
                  <c:v>0.34812286689419703</c:v>
                </c:pt>
                <c:pt idx="419">
                  <c:v>0.30034129692832701</c:v>
                </c:pt>
                <c:pt idx="420">
                  <c:v>0.33222591362126203</c:v>
                </c:pt>
                <c:pt idx="421">
                  <c:v>0.33980582524271802</c:v>
                </c:pt>
                <c:pt idx="422">
                  <c:v>0.32107023411371199</c:v>
                </c:pt>
                <c:pt idx="423">
                  <c:v>0.28767123287671198</c:v>
                </c:pt>
                <c:pt idx="424">
                  <c:v>0.270096463022508</c:v>
                </c:pt>
                <c:pt idx="425">
                  <c:v>0.27777777777777701</c:v>
                </c:pt>
                <c:pt idx="426">
                  <c:v>0.28178694158075601</c:v>
                </c:pt>
                <c:pt idx="427">
                  <c:v>0.31475409836065499</c:v>
                </c:pt>
                <c:pt idx="428">
                  <c:v>0.35135135135135098</c:v>
                </c:pt>
                <c:pt idx="429">
                  <c:v>0.33774834437085999</c:v>
                </c:pt>
                <c:pt idx="430">
                  <c:v>0.28301886792452802</c:v>
                </c:pt>
                <c:pt idx="431">
                  <c:v>0.30847457627118602</c:v>
                </c:pt>
                <c:pt idx="432">
                  <c:v>0.28999999999999998</c:v>
                </c:pt>
                <c:pt idx="433">
                  <c:v>0.28896103896103897</c:v>
                </c:pt>
                <c:pt idx="434">
                  <c:v>0.244067796610169</c:v>
                </c:pt>
                <c:pt idx="435">
                  <c:v>0.32890365448504899</c:v>
                </c:pt>
                <c:pt idx="436">
                  <c:v>0.32797427652733102</c:v>
                </c:pt>
                <c:pt idx="437">
                  <c:v>0.33112582781456901</c:v>
                </c:pt>
                <c:pt idx="438">
                  <c:v>0.29470198675496601</c:v>
                </c:pt>
                <c:pt idx="439">
                  <c:v>0.28990228013029301</c:v>
                </c:pt>
                <c:pt idx="440">
                  <c:v>0.32142857142857101</c:v>
                </c:pt>
                <c:pt idx="441">
                  <c:v>0.31399317406143301</c:v>
                </c:pt>
                <c:pt idx="442">
                  <c:v>0.33870967741935398</c:v>
                </c:pt>
                <c:pt idx="443">
                  <c:v>0.29861111111111099</c:v>
                </c:pt>
                <c:pt idx="444">
                  <c:v>0.26779661016949102</c:v>
                </c:pt>
                <c:pt idx="445">
                  <c:v>0.31772575250836099</c:v>
                </c:pt>
                <c:pt idx="446">
                  <c:v>0.26262626262626199</c:v>
                </c:pt>
                <c:pt idx="447">
                  <c:v>0.32131147540983601</c:v>
                </c:pt>
                <c:pt idx="448">
                  <c:v>0.30689655172413699</c:v>
                </c:pt>
                <c:pt idx="449">
                  <c:v>0.326860841423948</c:v>
                </c:pt>
                <c:pt idx="450">
                  <c:v>0.300319488817891</c:v>
                </c:pt>
                <c:pt idx="451">
                  <c:v>0.29900332225913601</c:v>
                </c:pt>
                <c:pt idx="452">
                  <c:v>0.31596091205211702</c:v>
                </c:pt>
                <c:pt idx="453">
                  <c:v>0.26229508196721302</c:v>
                </c:pt>
                <c:pt idx="454">
                  <c:v>0.282392026578073</c:v>
                </c:pt>
                <c:pt idx="455">
                  <c:v>0.320945945945945</c:v>
                </c:pt>
                <c:pt idx="456">
                  <c:v>0.32333333333333297</c:v>
                </c:pt>
                <c:pt idx="457">
                  <c:v>0.28382838283828299</c:v>
                </c:pt>
                <c:pt idx="458">
                  <c:v>0.32191780821917798</c:v>
                </c:pt>
                <c:pt idx="459">
                  <c:v>0.23529411764705799</c:v>
                </c:pt>
                <c:pt idx="460">
                  <c:v>0.25496688741721801</c:v>
                </c:pt>
                <c:pt idx="461">
                  <c:v>0.24324324324324301</c:v>
                </c:pt>
                <c:pt idx="462">
                  <c:v>0.28618421052631499</c:v>
                </c:pt>
                <c:pt idx="463">
                  <c:v>0.31309904153354601</c:v>
                </c:pt>
                <c:pt idx="464">
                  <c:v>0.316498316498316</c:v>
                </c:pt>
                <c:pt idx="465">
                  <c:v>0.26298701298701299</c:v>
                </c:pt>
                <c:pt idx="466">
                  <c:v>0.31147540983606498</c:v>
                </c:pt>
                <c:pt idx="467">
                  <c:v>0.31118881118881098</c:v>
                </c:pt>
                <c:pt idx="468">
                  <c:v>0.31023102310230999</c:v>
                </c:pt>
                <c:pt idx="469">
                  <c:v>0.236666666666666</c:v>
                </c:pt>
                <c:pt idx="470">
                  <c:v>0.27551020408163202</c:v>
                </c:pt>
                <c:pt idx="471">
                  <c:v>0.238095238095238</c:v>
                </c:pt>
                <c:pt idx="472">
                  <c:v>0.35294117647058798</c:v>
                </c:pt>
                <c:pt idx="473">
                  <c:v>0.266891891891891</c:v>
                </c:pt>
                <c:pt idx="474">
                  <c:v>0.30034129692832701</c:v>
                </c:pt>
                <c:pt idx="475">
                  <c:v>0.28571428571428498</c:v>
                </c:pt>
                <c:pt idx="476">
                  <c:v>0.25170068027210801</c:v>
                </c:pt>
                <c:pt idx="477">
                  <c:v>0.30225080385851999</c:v>
                </c:pt>
                <c:pt idx="478">
                  <c:v>0.269736842105263</c:v>
                </c:pt>
                <c:pt idx="479">
                  <c:v>0.26623376623376599</c:v>
                </c:pt>
                <c:pt idx="480">
                  <c:v>0.24183006535947699</c:v>
                </c:pt>
                <c:pt idx="481">
                  <c:v>0.293333333333333</c:v>
                </c:pt>
                <c:pt idx="482">
                  <c:v>0.29096989966555098</c:v>
                </c:pt>
                <c:pt idx="483">
                  <c:v>0.29062500000000002</c:v>
                </c:pt>
                <c:pt idx="484">
                  <c:v>0.24503311258278099</c:v>
                </c:pt>
                <c:pt idx="485">
                  <c:v>0.26644736842105199</c:v>
                </c:pt>
                <c:pt idx="486">
                  <c:v>0.28040540540540498</c:v>
                </c:pt>
                <c:pt idx="487">
                  <c:v>0.292763157894736</c:v>
                </c:pt>
                <c:pt idx="488">
                  <c:v>0.240131578947368</c:v>
                </c:pt>
                <c:pt idx="489">
                  <c:v>0.238709677419354</c:v>
                </c:pt>
                <c:pt idx="490">
                  <c:v>0.233108108108108</c:v>
                </c:pt>
                <c:pt idx="491">
                  <c:v>0.24503311258278099</c:v>
                </c:pt>
                <c:pt idx="492">
                  <c:v>0.25589225589225501</c:v>
                </c:pt>
                <c:pt idx="493">
                  <c:v>0.29530201342281798</c:v>
                </c:pt>
                <c:pt idx="494">
                  <c:v>0.27035830618892498</c:v>
                </c:pt>
                <c:pt idx="495">
                  <c:v>0.266666666666666</c:v>
                </c:pt>
                <c:pt idx="496">
                  <c:v>0.27364864864864802</c:v>
                </c:pt>
                <c:pt idx="497">
                  <c:v>0.29765886287625398</c:v>
                </c:pt>
                <c:pt idx="498">
                  <c:v>0.316498316498316</c:v>
                </c:pt>
                <c:pt idx="499">
                  <c:v>0.33224755700325698</c:v>
                </c:pt>
                <c:pt idx="500">
                  <c:v>0.27430555555555503</c:v>
                </c:pt>
                <c:pt idx="501">
                  <c:v>0.30303030303030298</c:v>
                </c:pt>
                <c:pt idx="502">
                  <c:v>0.243986254295532</c:v>
                </c:pt>
                <c:pt idx="503">
                  <c:v>0.27884615384615302</c:v>
                </c:pt>
                <c:pt idx="504">
                  <c:v>0.236666666666666</c:v>
                </c:pt>
                <c:pt idx="505">
                  <c:v>0.23684210526315699</c:v>
                </c:pt>
                <c:pt idx="506">
                  <c:v>0.27062706270627002</c:v>
                </c:pt>
                <c:pt idx="507">
                  <c:v>0.29824561403508698</c:v>
                </c:pt>
                <c:pt idx="508">
                  <c:v>0.26644736842105199</c:v>
                </c:pt>
                <c:pt idx="509">
                  <c:v>0.26433121019108202</c:v>
                </c:pt>
                <c:pt idx="510">
                  <c:v>0.236666666666666</c:v>
                </c:pt>
                <c:pt idx="511">
                  <c:v>0.23151125401929201</c:v>
                </c:pt>
                <c:pt idx="512">
                  <c:v>0.297734627831715</c:v>
                </c:pt>
                <c:pt idx="513">
                  <c:v>0.26333333333333298</c:v>
                </c:pt>
                <c:pt idx="514">
                  <c:v>0.26132404181184599</c:v>
                </c:pt>
                <c:pt idx="515">
                  <c:v>0.25082508250824997</c:v>
                </c:pt>
                <c:pt idx="516">
                  <c:v>0.27722772277227697</c:v>
                </c:pt>
                <c:pt idx="517">
                  <c:v>0.31612903225806399</c:v>
                </c:pt>
                <c:pt idx="518">
                  <c:v>0.27124183006535901</c:v>
                </c:pt>
                <c:pt idx="519">
                  <c:v>0.28903654485049801</c:v>
                </c:pt>
                <c:pt idx="520">
                  <c:v>0.28523489932885898</c:v>
                </c:pt>
                <c:pt idx="521">
                  <c:v>0.22591362126245801</c:v>
                </c:pt>
                <c:pt idx="522">
                  <c:v>0.25510204081632598</c:v>
                </c:pt>
                <c:pt idx="523">
                  <c:v>0.262658227848101</c:v>
                </c:pt>
                <c:pt idx="524">
                  <c:v>0.196721311475409</c:v>
                </c:pt>
                <c:pt idx="525">
                  <c:v>0.25657894736842102</c:v>
                </c:pt>
                <c:pt idx="526">
                  <c:v>0.220394736842105</c:v>
                </c:pt>
                <c:pt idx="527">
                  <c:v>0.247457627118644</c:v>
                </c:pt>
                <c:pt idx="528">
                  <c:v>0.25423728813559299</c:v>
                </c:pt>
                <c:pt idx="529">
                  <c:v>0.27333333333333298</c:v>
                </c:pt>
                <c:pt idx="530">
                  <c:v>0.29470198675496601</c:v>
                </c:pt>
                <c:pt idx="531">
                  <c:v>0.26837060702875398</c:v>
                </c:pt>
                <c:pt idx="532">
                  <c:v>0.26315789473684198</c:v>
                </c:pt>
                <c:pt idx="533">
                  <c:v>0.26174496644295298</c:v>
                </c:pt>
                <c:pt idx="534">
                  <c:v>0.24671052631578899</c:v>
                </c:pt>
                <c:pt idx="535">
                  <c:v>0.29900332225913601</c:v>
                </c:pt>
                <c:pt idx="536">
                  <c:v>0.26870748299319702</c:v>
                </c:pt>
                <c:pt idx="537">
                  <c:v>0.232558139534883</c:v>
                </c:pt>
                <c:pt idx="538">
                  <c:v>0.22923588039867099</c:v>
                </c:pt>
                <c:pt idx="539">
                  <c:v>0.23569023569023501</c:v>
                </c:pt>
                <c:pt idx="540">
                  <c:v>0.22875816993463999</c:v>
                </c:pt>
                <c:pt idx="541">
                  <c:v>0.246753246753246</c:v>
                </c:pt>
                <c:pt idx="542">
                  <c:v>0.22591362126245801</c:v>
                </c:pt>
                <c:pt idx="543">
                  <c:v>0.27574750830564698</c:v>
                </c:pt>
                <c:pt idx="544">
                  <c:v>0.28571428571428498</c:v>
                </c:pt>
                <c:pt idx="545">
                  <c:v>0.27302631578947301</c:v>
                </c:pt>
                <c:pt idx="546">
                  <c:v>0.26</c:v>
                </c:pt>
                <c:pt idx="547">
                  <c:v>0.22866894197952201</c:v>
                </c:pt>
                <c:pt idx="548">
                  <c:v>0.24242424242424199</c:v>
                </c:pt>
                <c:pt idx="549">
                  <c:v>0.266666666666666</c:v>
                </c:pt>
                <c:pt idx="550">
                  <c:v>0.24315068493150599</c:v>
                </c:pt>
                <c:pt idx="551">
                  <c:v>0.22068965517241301</c:v>
                </c:pt>
                <c:pt idx="552">
                  <c:v>0.24827586206896499</c:v>
                </c:pt>
                <c:pt idx="553">
                  <c:v>0.28478964401294499</c:v>
                </c:pt>
                <c:pt idx="554">
                  <c:v>0.25249169435215901</c:v>
                </c:pt>
                <c:pt idx="555">
                  <c:v>0.23076923076923</c:v>
                </c:pt>
                <c:pt idx="556">
                  <c:v>0.20136518771331</c:v>
                </c:pt>
                <c:pt idx="557">
                  <c:v>0.23509933774834399</c:v>
                </c:pt>
                <c:pt idx="558">
                  <c:v>0.21290322580645099</c:v>
                </c:pt>
                <c:pt idx="559">
                  <c:v>0.24242424242424199</c:v>
                </c:pt>
                <c:pt idx="560">
                  <c:v>0.24836601307189499</c:v>
                </c:pt>
                <c:pt idx="561">
                  <c:v>0.241935483870967</c:v>
                </c:pt>
                <c:pt idx="562">
                  <c:v>0.169381107491856</c:v>
                </c:pt>
                <c:pt idx="563">
                  <c:v>0.207920792079207</c:v>
                </c:pt>
                <c:pt idx="564">
                  <c:v>0.23509933774834399</c:v>
                </c:pt>
                <c:pt idx="565">
                  <c:v>0.26174496644295298</c:v>
                </c:pt>
                <c:pt idx="566">
                  <c:v>0.25255972696245699</c:v>
                </c:pt>
                <c:pt idx="567">
                  <c:v>0.27831715210355901</c:v>
                </c:pt>
                <c:pt idx="568">
                  <c:v>0.25566343042071199</c:v>
                </c:pt>
                <c:pt idx="569">
                  <c:v>0.21812080536912701</c:v>
                </c:pt>
                <c:pt idx="570">
                  <c:v>0.218649517684887</c:v>
                </c:pt>
                <c:pt idx="571">
                  <c:v>0.22368421052631501</c:v>
                </c:pt>
                <c:pt idx="572">
                  <c:v>0.247524752475247</c:v>
                </c:pt>
                <c:pt idx="573">
                  <c:v>0.22772277227722701</c:v>
                </c:pt>
                <c:pt idx="574">
                  <c:v>0.23151125401929201</c:v>
                </c:pt>
                <c:pt idx="575">
                  <c:v>0.26013513513513498</c:v>
                </c:pt>
                <c:pt idx="576">
                  <c:v>0.211920529801324</c:v>
                </c:pt>
                <c:pt idx="577">
                  <c:v>0.21854304635761501</c:v>
                </c:pt>
                <c:pt idx="578">
                  <c:v>0.21799307958477501</c:v>
                </c:pt>
                <c:pt idx="579">
                  <c:v>0.18333333333333299</c:v>
                </c:pt>
                <c:pt idx="580">
                  <c:v>0.21926910299003299</c:v>
                </c:pt>
                <c:pt idx="581">
                  <c:v>0.26623376623376599</c:v>
                </c:pt>
                <c:pt idx="582">
                  <c:v>0.22789115646258501</c:v>
                </c:pt>
                <c:pt idx="583">
                  <c:v>0.21799307958477501</c:v>
                </c:pt>
                <c:pt idx="584">
                  <c:v>0.22077922077921999</c:v>
                </c:pt>
                <c:pt idx="585">
                  <c:v>0.19093851132685999</c:v>
                </c:pt>
                <c:pt idx="586">
                  <c:v>0.22368421052631501</c:v>
                </c:pt>
                <c:pt idx="587">
                  <c:v>0.239057239057239</c:v>
                </c:pt>
                <c:pt idx="588">
                  <c:v>0.25938566552900999</c:v>
                </c:pt>
                <c:pt idx="589">
                  <c:v>0.233333333333333</c:v>
                </c:pt>
                <c:pt idx="590">
                  <c:v>0.241157556270096</c:v>
                </c:pt>
                <c:pt idx="591">
                  <c:v>0.22077922077921999</c:v>
                </c:pt>
                <c:pt idx="592">
                  <c:v>0.199367088607594</c:v>
                </c:pt>
                <c:pt idx="593">
                  <c:v>0.23856209150326799</c:v>
                </c:pt>
                <c:pt idx="594">
                  <c:v>0.213592233009708</c:v>
                </c:pt>
                <c:pt idx="595">
                  <c:v>0.21381578947368399</c:v>
                </c:pt>
                <c:pt idx="596">
                  <c:v>0.22077922077921999</c:v>
                </c:pt>
                <c:pt idx="597">
                  <c:v>0.218855218855218</c:v>
                </c:pt>
                <c:pt idx="598">
                  <c:v>0.25</c:v>
                </c:pt>
                <c:pt idx="599">
                  <c:v>0.248407643312101</c:v>
                </c:pt>
                <c:pt idx="600">
                  <c:v>0.24080267558528401</c:v>
                </c:pt>
                <c:pt idx="601">
                  <c:v>0.25423728813559299</c:v>
                </c:pt>
                <c:pt idx="602">
                  <c:v>0.19471947194719399</c:v>
                </c:pt>
                <c:pt idx="603">
                  <c:v>0.16551724137931001</c:v>
                </c:pt>
                <c:pt idx="604">
                  <c:v>0.23432343234323399</c:v>
                </c:pt>
                <c:pt idx="605">
                  <c:v>0.22336769759450101</c:v>
                </c:pt>
                <c:pt idx="606">
                  <c:v>0.236666666666666</c:v>
                </c:pt>
                <c:pt idx="607">
                  <c:v>0.23</c:v>
                </c:pt>
                <c:pt idx="608">
                  <c:v>0.28956228956228902</c:v>
                </c:pt>
                <c:pt idx="609">
                  <c:v>0.22364217252396101</c:v>
                </c:pt>
                <c:pt idx="610">
                  <c:v>0.18581081081081</c:v>
                </c:pt>
                <c:pt idx="611">
                  <c:v>0.23529411764705799</c:v>
                </c:pt>
                <c:pt idx="612">
                  <c:v>0.220394736842105</c:v>
                </c:pt>
                <c:pt idx="613">
                  <c:v>0.211805555555555</c:v>
                </c:pt>
                <c:pt idx="614">
                  <c:v>0.22539682539682501</c:v>
                </c:pt>
                <c:pt idx="615">
                  <c:v>0.21474358974358901</c:v>
                </c:pt>
                <c:pt idx="616">
                  <c:v>0.23</c:v>
                </c:pt>
                <c:pt idx="617">
                  <c:v>0.22108843537414899</c:v>
                </c:pt>
                <c:pt idx="618">
                  <c:v>0.21498371335504801</c:v>
                </c:pt>
                <c:pt idx="619">
                  <c:v>0.25483870967741901</c:v>
                </c:pt>
                <c:pt idx="620">
                  <c:v>0.26298701298701299</c:v>
                </c:pt>
                <c:pt idx="621">
                  <c:v>0.221864951768488</c:v>
                </c:pt>
                <c:pt idx="622">
                  <c:v>0.25496688741721801</c:v>
                </c:pt>
                <c:pt idx="623">
                  <c:v>0.16393442622950799</c:v>
                </c:pt>
                <c:pt idx="624">
                  <c:v>0.18936877076411901</c:v>
                </c:pt>
                <c:pt idx="625">
                  <c:v>0.21355932203389799</c:v>
                </c:pt>
                <c:pt idx="626">
                  <c:v>0.22112211221122099</c:v>
                </c:pt>
                <c:pt idx="627">
                  <c:v>0.25675675675675602</c:v>
                </c:pt>
                <c:pt idx="628">
                  <c:v>0.263665594855305</c:v>
                </c:pt>
                <c:pt idx="629">
                  <c:v>0.173770491803278</c:v>
                </c:pt>
                <c:pt idx="630">
                  <c:v>0.21666666666666601</c:v>
                </c:pt>
                <c:pt idx="631">
                  <c:v>0.221476510067114</c:v>
                </c:pt>
                <c:pt idx="632">
                  <c:v>0.24242424242424199</c:v>
                </c:pt>
                <c:pt idx="633">
                  <c:v>0.26578073089700999</c:v>
                </c:pt>
                <c:pt idx="634">
                  <c:v>0.20547945205479401</c:v>
                </c:pt>
                <c:pt idx="635">
                  <c:v>0.20462046204620399</c:v>
                </c:pt>
                <c:pt idx="636">
                  <c:v>0.19607843137254899</c:v>
                </c:pt>
                <c:pt idx="637">
                  <c:v>0.24232081911262701</c:v>
                </c:pt>
                <c:pt idx="638">
                  <c:v>0.20401337792642099</c:v>
                </c:pt>
                <c:pt idx="639">
                  <c:v>0.19655172413793101</c:v>
                </c:pt>
                <c:pt idx="640">
                  <c:v>0.201413427561837</c:v>
                </c:pt>
                <c:pt idx="641">
                  <c:v>0.27868852459016302</c:v>
                </c:pt>
                <c:pt idx="642">
                  <c:v>0.184818481848184</c:v>
                </c:pt>
                <c:pt idx="643">
                  <c:v>0.18241042345276801</c:v>
                </c:pt>
                <c:pt idx="644">
                  <c:v>0.21452145214521401</c:v>
                </c:pt>
                <c:pt idx="645">
                  <c:v>0.23367697594501699</c:v>
                </c:pt>
                <c:pt idx="646">
                  <c:v>0.2</c:v>
                </c:pt>
                <c:pt idx="647">
                  <c:v>0.223728813559322</c:v>
                </c:pt>
                <c:pt idx="648">
                  <c:v>0.167213114754098</c:v>
                </c:pt>
                <c:pt idx="649">
                  <c:v>0.236666666666666</c:v>
                </c:pt>
                <c:pt idx="650">
                  <c:v>0.249180327868852</c:v>
                </c:pt>
                <c:pt idx="651">
                  <c:v>0.194267515923566</c:v>
                </c:pt>
                <c:pt idx="652">
                  <c:v>0.18421052631578899</c:v>
                </c:pt>
                <c:pt idx="653">
                  <c:v>0.18771331058020399</c:v>
                </c:pt>
                <c:pt idx="654">
                  <c:v>0.206451612903225</c:v>
                </c:pt>
                <c:pt idx="655">
                  <c:v>0.187702265372168</c:v>
                </c:pt>
                <c:pt idx="656">
                  <c:v>0.20198675496688701</c:v>
                </c:pt>
                <c:pt idx="657">
                  <c:v>0.27687296416938101</c:v>
                </c:pt>
                <c:pt idx="658">
                  <c:v>0.249180327868852</c:v>
                </c:pt>
                <c:pt idx="659">
                  <c:v>0.240549828178694</c:v>
                </c:pt>
                <c:pt idx="660">
                  <c:v>0.21476510067113999</c:v>
                </c:pt>
                <c:pt idx="661">
                  <c:v>0.19063545150501601</c:v>
                </c:pt>
                <c:pt idx="662">
                  <c:v>0.22945205479451999</c:v>
                </c:pt>
                <c:pt idx="663">
                  <c:v>0.27483443708609201</c:v>
                </c:pt>
                <c:pt idx="664">
                  <c:v>0.238255033557046</c:v>
                </c:pt>
                <c:pt idx="665">
                  <c:v>0.23972602739726001</c:v>
                </c:pt>
                <c:pt idx="666">
                  <c:v>0.22929936305732401</c:v>
                </c:pt>
                <c:pt idx="667">
                  <c:v>0.22077922077921999</c:v>
                </c:pt>
                <c:pt idx="668">
                  <c:v>0.21594684385381999</c:v>
                </c:pt>
                <c:pt idx="669">
                  <c:v>0.19551282051282001</c:v>
                </c:pt>
                <c:pt idx="670">
                  <c:v>0.196013289036544</c:v>
                </c:pt>
                <c:pt idx="671">
                  <c:v>0.19453924914675699</c:v>
                </c:pt>
                <c:pt idx="672">
                  <c:v>0.230263157894736</c:v>
                </c:pt>
                <c:pt idx="673">
                  <c:v>0.217105263157894</c:v>
                </c:pt>
                <c:pt idx="674">
                  <c:v>0.16554054054053999</c:v>
                </c:pt>
                <c:pt idx="675">
                  <c:v>0.22772277227722701</c:v>
                </c:pt>
                <c:pt idx="676">
                  <c:v>0.16040955631399301</c:v>
                </c:pt>
                <c:pt idx="677">
                  <c:v>0.206451612903225</c:v>
                </c:pt>
                <c:pt idx="678">
                  <c:v>0.16206896551724101</c:v>
                </c:pt>
                <c:pt idx="679">
                  <c:v>0.17725752508361201</c:v>
                </c:pt>
                <c:pt idx="680">
                  <c:v>0.20945945945945901</c:v>
                </c:pt>
                <c:pt idx="681">
                  <c:v>0.206666666666666</c:v>
                </c:pt>
                <c:pt idx="682">
                  <c:v>0.25510204081632598</c:v>
                </c:pt>
                <c:pt idx="683">
                  <c:v>0.22068965517241301</c:v>
                </c:pt>
                <c:pt idx="684">
                  <c:v>0.233009708737864</c:v>
                </c:pt>
                <c:pt idx="685">
                  <c:v>0.20322580645161201</c:v>
                </c:pt>
                <c:pt idx="686">
                  <c:v>0.186440677966101</c:v>
                </c:pt>
                <c:pt idx="687">
                  <c:v>0.16611295681063101</c:v>
                </c:pt>
                <c:pt idx="688">
                  <c:v>0.224422442244224</c:v>
                </c:pt>
                <c:pt idx="689">
                  <c:v>0.207119741100323</c:v>
                </c:pt>
                <c:pt idx="690">
                  <c:v>0.20689655172413701</c:v>
                </c:pt>
                <c:pt idx="691">
                  <c:v>0.186440677966101</c:v>
                </c:pt>
                <c:pt idx="692">
                  <c:v>0.23948220064724901</c:v>
                </c:pt>
                <c:pt idx="693">
                  <c:v>0.21052631578947301</c:v>
                </c:pt>
                <c:pt idx="694">
                  <c:v>0.207236842105263</c:v>
                </c:pt>
                <c:pt idx="695">
                  <c:v>0.196013289036544</c:v>
                </c:pt>
                <c:pt idx="696">
                  <c:v>0.231788079470198</c:v>
                </c:pt>
                <c:pt idx="697">
                  <c:v>0.20132013201320101</c:v>
                </c:pt>
                <c:pt idx="698">
                  <c:v>0.178451178451178</c:v>
                </c:pt>
                <c:pt idx="699">
                  <c:v>0.24671052631578899</c:v>
                </c:pt>
                <c:pt idx="700">
                  <c:v>0.18181818181818099</c:v>
                </c:pt>
                <c:pt idx="701">
                  <c:v>0.18300653594771199</c:v>
                </c:pt>
                <c:pt idx="702">
                  <c:v>0.16610169491525401</c:v>
                </c:pt>
                <c:pt idx="703">
                  <c:v>0.211038961038961</c:v>
                </c:pt>
                <c:pt idx="704">
                  <c:v>0.19666666666666599</c:v>
                </c:pt>
                <c:pt idx="705">
                  <c:v>0.221854304635761</c:v>
                </c:pt>
                <c:pt idx="706">
                  <c:v>0.22712933753943201</c:v>
                </c:pt>
                <c:pt idx="707">
                  <c:v>0.21594684385381999</c:v>
                </c:pt>
                <c:pt idx="708">
                  <c:v>0.21153846153846101</c:v>
                </c:pt>
                <c:pt idx="709">
                  <c:v>0.21682847896440099</c:v>
                </c:pt>
                <c:pt idx="710">
                  <c:v>0.1628664495114</c:v>
                </c:pt>
                <c:pt idx="711">
                  <c:v>0.17966101694915201</c:v>
                </c:pt>
                <c:pt idx="712">
                  <c:v>0.20766773162939201</c:v>
                </c:pt>
                <c:pt idx="713">
                  <c:v>0.20202020202020199</c:v>
                </c:pt>
                <c:pt idx="714">
                  <c:v>0.207236842105263</c:v>
                </c:pt>
                <c:pt idx="715">
                  <c:v>0.21523178807946999</c:v>
                </c:pt>
                <c:pt idx="716">
                  <c:v>0.224422442244224</c:v>
                </c:pt>
                <c:pt idx="717">
                  <c:v>0.19281045751633899</c:v>
                </c:pt>
                <c:pt idx="718">
                  <c:v>0.16451612903225801</c:v>
                </c:pt>
                <c:pt idx="719">
                  <c:v>0.224422442244224</c:v>
                </c:pt>
                <c:pt idx="720">
                  <c:v>0.22077922077921999</c:v>
                </c:pt>
                <c:pt idx="721">
                  <c:v>0.19063545150501601</c:v>
                </c:pt>
                <c:pt idx="722">
                  <c:v>0.16666666666666599</c:v>
                </c:pt>
                <c:pt idx="723">
                  <c:v>0.214046822742474</c:v>
                </c:pt>
                <c:pt idx="724">
                  <c:v>0.211221122112211</c:v>
                </c:pt>
                <c:pt idx="725">
                  <c:v>0.19205298013245001</c:v>
                </c:pt>
                <c:pt idx="726">
                  <c:v>0.201298701298701</c:v>
                </c:pt>
                <c:pt idx="727">
                  <c:v>0.228187919463087</c:v>
                </c:pt>
                <c:pt idx="728">
                  <c:v>0.207612456747404</c:v>
                </c:pt>
                <c:pt idx="729">
                  <c:v>0.19934640522875799</c:v>
                </c:pt>
                <c:pt idx="730">
                  <c:v>0.18518518518518501</c:v>
                </c:pt>
                <c:pt idx="731">
                  <c:v>0.163265306122448</c:v>
                </c:pt>
                <c:pt idx="732">
                  <c:v>0.20900321543408301</c:v>
                </c:pt>
                <c:pt idx="733">
                  <c:v>0.20327868852459</c:v>
                </c:pt>
                <c:pt idx="734">
                  <c:v>0.21474358974358901</c:v>
                </c:pt>
                <c:pt idx="735">
                  <c:v>0.23278688524590099</c:v>
                </c:pt>
                <c:pt idx="736">
                  <c:v>0.20065789473684201</c:v>
                </c:pt>
                <c:pt idx="737">
                  <c:v>0.19112627986348099</c:v>
                </c:pt>
                <c:pt idx="738">
                  <c:v>0.173770491803278</c:v>
                </c:pt>
                <c:pt idx="739">
                  <c:v>0.224080267558528</c:v>
                </c:pt>
                <c:pt idx="740">
                  <c:v>0.207119741100323</c:v>
                </c:pt>
                <c:pt idx="741">
                  <c:v>0.196721311475409</c:v>
                </c:pt>
                <c:pt idx="742">
                  <c:v>0.22680412371134001</c:v>
                </c:pt>
                <c:pt idx="743">
                  <c:v>0.212837837837837</c:v>
                </c:pt>
                <c:pt idx="744">
                  <c:v>0.19</c:v>
                </c:pt>
                <c:pt idx="745">
                  <c:v>0.18918918918918901</c:v>
                </c:pt>
                <c:pt idx="746">
                  <c:v>0.184818481848184</c:v>
                </c:pt>
                <c:pt idx="747">
                  <c:v>0.22413793103448201</c:v>
                </c:pt>
                <c:pt idx="748">
                  <c:v>0.21241830065359399</c:v>
                </c:pt>
                <c:pt idx="749">
                  <c:v>0.222972972972972</c:v>
                </c:pt>
                <c:pt idx="750">
                  <c:v>0.22758620689655101</c:v>
                </c:pt>
                <c:pt idx="751">
                  <c:v>0.241496598639455</c:v>
                </c:pt>
                <c:pt idx="752">
                  <c:v>0.18305084745762701</c:v>
                </c:pt>
                <c:pt idx="753">
                  <c:v>0.19230769230769201</c:v>
                </c:pt>
                <c:pt idx="754">
                  <c:v>0.21241830065359399</c:v>
                </c:pt>
                <c:pt idx="755">
                  <c:v>0.205211726384364</c:v>
                </c:pt>
                <c:pt idx="756">
                  <c:v>0.195945945945945</c:v>
                </c:pt>
                <c:pt idx="757">
                  <c:v>0.21666666666666601</c:v>
                </c:pt>
                <c:pt idx="758">
                  <c:v>0.21854304635761501</c:v>
                </c:pt>
                <c:pt idx="759">
                  <c:v>0.15625</c:v>
                </c:pt>
                <c:pt idx="760">
                  <c:v>0.16</c:v>
                </c:pt>
                <c:pt idx="761">
                  <c:v>0.18649517684887401</c:v>
                </c:pt>
                <c:pt idx="762">
                  <c:v>0.21926910299003299</c:v>
                </c:pt>
                <c:pt idx="763">
                  <c:v>0.15916955017300999</c:v>
                </c:pt>
                <c:pt idx="764">
                  <c:v>0.187074829931972</c:v>
                </c:pt>
                <c:pt idx="765">
                  <c:v>0.16825396825396799</c:v>
                </c:pt>
                <c:pt idx="766">
                  <c:v>0.20833333333333301</c:v>
                </c:pt>
                <c:pt idx="767">
                  <c:v>0.21135646687697099</c:v>
                </c:pt>
                <c:pt idx="768">
                  <c:v>0.19480519480519401</c:v>
                </c:pt>
                <c:pt idx="769">
                  <c:v>0.22558922558922501</c:v>
                </c:pt>
                <c:pt idx="770">
                  <c:v>0.159468438538205</c:v>
                </c:pt>
                <c:pt idx="771">
                  <c:v>0.16611295681063101</c:v>
                </c:pt>
                <c:pt idx="772">
                  <c:v>0.19661016949152499</c:v>
                </c:pt>
                <c:pt idx="773">
                  <c:v>0.17973856209150299</c:v>
                </c:pt>
                <c:pt idx="774">
                  <c:v>0.220394736842105</c:v>
                </c:pt>
                <c:pt idx="775">
                  <c:v>0.17041800643086799</c:v>
                </c:pt>
                <c:pt idx="776">
                  <c:v>0.22112211221122099</c:v>
                </c:pt>
                <c:pt idx="777">
                  <c:v>0.18811881188118801</c:v>
                </c:pt>
                <c:pt idx="778">
                  <c:v>0.172757475083056</c:v>
                </c:pt>
                <c:pt idx="779">
                  <c:v>0.19281045751633899</c:v>
                </c:pt>
                <c:pt idx="780">
                  <c:v>0.19871794871794801</c:v>
                </c:pt>
                <c:pt idx="781">
                  <c:v>0.20065789473684201</c:v>
                </c:pt>
                <c:pt idx="782">
                  <c:v>0.20401337792642099</c:v>
                </c:pt>
                <c:pt idx="783">
                  <c:v>0.168284789644012</c:v>
                </c:pt>
                <c:pt idx="784">
                  <c:v>0.19093851132685999</c:v>
                </c:pt>
                <c:pt idx="785">
                  <c:v>0.18506493506493499</c:v>
                </c:pt>
                <c:pt idx="786">
                  <c:v>0.15771812080536901</c:v>
                </c:pt>
                <c:pt idx="787">
                  <c:v>0.20202020202020199</c:v>
                </c:pt>
                <c:pt idx="788">
                  <c:v>0.17857142857142799</c:v>
                </c:pt>
                <c:pt idx="789">
                  <c:v>0.14141414141414099</c:v>
                </c:pt>
                <c:pt idx="790">
                  <c:v>0.19269102990033199</c:v>
                </c:pt>
                <c:pt idx="791">
                  <c:v>0.20065789473684201</c:v>
                </c:pt>
                <c:pt idx="792">
                  <c:v>0.18892508143322401</c:v>
                </c:pt>
                <c:pt idx="793">
                  <c:v>0.14191419141914099</c:v>
                </c:pt>
                <c:pt idx="794">
                  <c:v>0.194888178913738</c:v>
                </c:pt>
                <c:pt idx="795">
                  <c:v>0.18446601941747501</c:v>
                </c:pt>
                <c:pt idx="796">
                  <c:v>0.23648648648648599</c:v>
                </c:pt>
                <c:pt idx="797">
                  <c:v>0.20327868852459</c:v>
                </c:pt>
                <c:pt idx="798">
                  <c:v>0.157894736842105</c:v>
                </c:pt>
                <c:pt idx="799">
                  <c:v>0.20578778135048201</c:v>
                </c:pt>
                <c:pt idx="800">
                  <c:v>0.16279069767441801</c:v>
                </c:pt>
                <c:pt idx="801">
                  <c:v>0.21523178807946999</c:v>
                </c:pt>
                <c:pt idx="802">
                  <c:v>0.18421052631578899</c:v>
                </c:pt>
                <c:pt idx="803">
                  <c:v>0.178451178451178</c:v>
                </c:pt>
                <c:pt idx="804">
                  <c:v>0.16831683168316799</c:v>
                </c:pt>
                <c:pt idx="805">
                  <c:v>0.19666666666666599</c:v>
                </c:pt>
                <c:pt idx="806">
                  <c:v>0.18</c:v>
                </c:pt>
                <c:pt idx="807">
                  <c:v>0.18120805369127499</c:v>
                </c:pt>
                <c:pt idx="808">
                  <c:v>0.18064516129032199</c:v>
                </c:pt>
                <c:pt idx="809">
                  <c:v>0.19097222222222199</c:v>
                </c:pt>
                <c:pt idx="810">
                  <c:v>0.17182130584192401</c:v>
                </c:pt>
                <c:pt idx="811">
                  <c:v>0.194630872483221</c:v>
                </c:pt>
                <c:pt idx="812">
                  <c:v>0.169381107491856</c:v>
                </c:pt>
                <c:pt idx="813">
                  <c:v>0.18430034129692799</c:v>
                </c:pt>
                <c:pt idx="814">
                  <c:v>0.19543973941368001</c:v>
                </c:pt>
                <c:pt idx="815">
                  <c:v>0.21768707482993099</c:v>
                </c:pt>
                <c:pt idx="816">
                  <c:v>0.18211920529801301</c:v>
                </c:pt>
                <c:pt idx="817">
                  <c:v>0.17241379310344801</c:v>
                </c:pt>
                <c:pt idx="818">
                  <c:v>0.15771812080536901</c:v>
                </c:pt>
                <c:pt idx="819">
                  <c:v>0.177631578947368</c:v>
                </c:pt>
                <c:pt idx="820">
                  <c:v>0.23841059602649001</c:v>
                </c:pt>
                <c:pt idx="821">
                  <c:v>0.21621621621621601</c:v>
                </c:pt>
                <c:pt idx="822">
                  <c:v>0.20538720538720501</c:v>
                </c:pt>
                <c:pt idx="823">
                  <c:v>0.171617161716171</c:v>
                </c:pt>
                <c:pt idx="824">
                  <c:v>0.17320261437908399</c:v>
                </c:pt>
                <c:pt idx="825">
                  <c:v>0.21568627450980299</c:v>
                </c:pt>
                <c:pt idx="826">
                  <c:v>0.19661016949152499</c:v>
                </c:pt>
                <c:pt idx="827">
                  <c:v>0.17973856209150299</c:v>
                </c:pt>
                <c:pt idx="828">
                  <c:v>0.18243243243243201</c:v>
                </c:pt>
                <c:pt idx="829">
                  <c:v>0.207236842105263</c:v>
                </c:pt>
                <c:pt idx="830">
                  <c:v>0.15909090909090901</c:v>
                </c:pt>
                <c:pt idx="831">
                  <c:v>0.18771331058020399</c:v>
                </c:pt>
                <c:pt idx="832">
                  <c:v>0.17105263157894701</c:v>
                </c:pt>
                <c:pt idx="833">
                  <c:v>0.22368421052631501</c:v>
                </c:pt>
                <c:pt idx="834">
                  <c:v>0.19480519480519401</c:v>
                </c:pt>
                <c:pt idx="835">
                  <c:v>0.22435897435897401</c:v>
                </c:pt>
                <c:pt idx="836">
                  <c:v>0.169381107491856</c:v>
                </c:pt>
                <c:pt idx="837">
                  <c:v>0.187919463087248</c:v>
                </c:pt>
                <c:pt idx="838">
                  <c:v>0.16013071895424799</c:v>
                </c:pt>
                <c:pt idx="839">
                  <c:v>0.172757475083056</c:v>
                </c:pt>
                <c:pt idx="840">
                  <c:v>0.15517241379310301</c:v>
                </c:pt>
                <c:pt idx="841">
                  <c:v>0.17</c:v>
                </c:pt>
                <c:pt idx="842">
                  <c:v>0.16161616161616099</c:v>
                </c:pt>
                <c:pt idx="843">
                  <c:v>0.18333333333333299</c:v>
                </c:pt>
                <c:pt idx="844">
                  <c:v>0.143322475570032</c:v>
                </c:pt>
                <c:pt idx="845">
                  <c:v>0.18394648829431401</c:v>
                </c:pt>
                <c:pt idx="846">
                  <c:v>0.20401337792642099</c:v>
                </c:pt>
                <c:pt idx="847">
                  <c:v>0.22847682119205201</c:v>
                </c:pt>
                <c:pt idx="848">
                  <c:v>0.157894736842105</c:v>
                </c:pt>
                <c:pt idx="849">
                  <c:v>0.17041800643086799</c:v>
                </c:pt>
                <c:pt idx="850">
                  <c:v>0.15488215488215401</c:v>
                </c:pt>
                <c:pt idx="851">
                  <c:v>0.18874172185430399</c:v>
                </c:pt>
                <c:pt idx="852">
                  <c:v>0.16225165562913901</c:v>
                </c:pt>
                <c:pt idx="853">
                  <c:v>0.198653198653198</c:v>
                </c:pt>
                <c:pt idx="854">
                  <c:v>0.13245033112582699</c:v>
                </c:pt>
                <c:pt idx="855">
                  <c:v>0.15384615384615299</c:v>
                </c:pt>
                <c:pt idx="856">
                  <c:v>0.15686274509803899</c:v>
                </c:pt>
                <c:pt idx="857">
                  <c:v>0.16887417218542999</c:v>
                </c:pt>
                <c:pt idx="858">
                  <c:v>0.19666666666666599</c:v>
                </c:pt>
                <c:pt idx="859">
                  <c:v>0.14093959731543601</c:v>
                </c:pt>
                <c:pt idx="860">
                  <c:v>0.18151815181518099</c:v>
                </c:pt>
                <c:pt idx="861">
                  <c:v>0.18918918918918901</c:v>
                </c:pt>
                <c:pt idx="862">
                  <c:v>0.18</c:v>
                </c:pt>
                <c:pt idx="863">
                  <c:v>0.16025641025640999</c:v>
                </c:pt>
                <c:pt idx="864">
                  <c:v>0.187919463087248</c:v>
                </c:pt>
                <c:pt idx="865">
                  <c:v>0.19869706840390799</c:v>
                </c:pt>
                <c:pt idx="866">
                  <c:v>0.17064846416382201</c:v>
                </c:pt>
                <c:pt idx="867">
                  <c:v>0.20064724919093799</c:v>
                </c:pt>
                <c:pt idx="868">
                  <c:v>0.17684887459807</c:v>
                </c:pt>
                <c:pt idx="869">
                  <c:v>0.15686274509803899</c:v>
                </c:pt>
                <c:pt idx="870">
                  <c:v>0.17229729729729701</c:v>
                </c:pt>
                <c:pt idx="871">
                  <c:v>0.2</c:v>
                </c:pt>
                <c:pt idx="872">
                  <c:v>0.16442953020134199</c:v>
                </c:pt>
                <c:pt idx="873">
                  <c:v>0.14576271186440601</c:v>
                </c:pt>
                <c:pt idx="874">
                  <c:v>0.157190635451505</c:v>
                </c:pt>
                <c:pt idx="875">
                  <c:v>0.18122977346278299</c:v>
                </c:pt>
                <c:pt idx="876">
                  <c:v>0.19281045751633899</c:v>
                </c:pt>
                <c:pt idx="877">
                  <c:v>0.14527027027027001</c:v>
                </c:pt>
                <c:pt idx="878">
                  <c:v>0.13157894736842099</c:v>
                </c:pt>
                <c:pt idx="879">
                  <c:v>0.18518518518518501</c:v>
                </c:pt>
                <c:pt idx="880">
                  <c:v>0.14527027027027001</c:v>
                </c:pt>
                <c:pt idx="881">
                  <c:v>0.167224080267558</c:v>
                </c:pt>
                <c:pt idx="882">
                  <c:v>0.117845117845117</c:v>
                </c:pt>
                <c:pt idx="883">
                  <c:v>0.21753246753246699</c:v>
                </c:pt>
                <c:pt idx="884">
                  <c:v>0.16040955631399301</c:v>
                </c:pt>
                <c:pt idx="885">
                  <c:v>0.158940397350993</c:v>
                </c:pt>
                <c:pt idx="886">
                  <c:v>0.175496688741721</c:v>
                </c:pt>
                <c:pt idx="887">
                  <c:v>0.172077922077922</c:v>
                </c:pt>
                <c:pt idx="888">
                  <c:v>0.14089347079037801</c:v>
                </c:pt>
                <c:pt idx="889">
                  <c:v>0.17333333333333301</c:v>
                </c:pt>
                <c:pt idx="890">
                  <c:v>0.21926910299003299</c:v>
                </c:pt>
                <c:pt idx="891">
                  <c:v>0.18181818181818099</c:v>
                </c:pt>
                <c:pt idx="892">
                  <c:v>0.18387096774193501</c:v>
                </c:pt>
                <c:pt idx="893">
                  <c:v>0.21355932203389799</c:v>
                </c:pt>
                <c:pt idx="894">
                  <c:v>0.17218543046357601</c:v>
                </c:pt>
                <c:pt idx="895">
                  <c:v>0.16610169491525401</c:v>
                </c:pt>
                <c:pt idx="896">
                  <c:v>0.20261437908496699</c:v>
                </c:pt>
                <c:pt idx="897">
                  <c:v>0.185430463576158</c:v>
                </c:pt>
                <c:pt idx="898">
                  <c:v>0.175496688741721</c:v>
                </c:pt>
                <c:pt idx="899">
                  <c:v>0.167763157894736</c:v>
                </c:pt>
                <c:pt idx="900">
                  <c:v>0.146341463414634</c:v>
                </c:pt>
                <c:pt idx="901">
                  <c:v>0.158576051779935</c:v>
                </c:pt>
                <c:pt idx="902">
                  <c:v>0.18518518518518501</c:v>
                </c:pt>
                <c:pt idx="903">
                  <c:v>0.19407894736842099</c:v>
                </c:pt>
                <c:pt idx="904">
                  <c:v>0.18729096989966501</c:v>
                </c:pt>
                <c:pt idx="905">
                  <c:v>0.12871287128712799</c:v>
                </c:pt>
                <c:pt idx="906">
                  <c:v>0.195945945945945</c:v>
                </c:pt>
                <c:pt idx="907">
                  <c:v>0.236666666666666</c:v>
                </c:pt>
                <c:pt idx="908">
                  <c:v>0.13</c:v>
                </c:pt>
                <c:pt idx="909">
                  <c:v>0.146666666666666</c:v>
                </c:pt>
                <c:pt idx="910">
                  <c:v>0.18506493506493499</c:v>
                </c:pt>
                <c:pt idx="911">
                  <c:v>0.207119741100323</c:v>
                </c:pt>
                <c:pt idx="912">
                  <c:v>0.17880794701986699</c:v>
                </c:pt>
                <c:pt idx="913">
                  <c:v>0.170967741935483</c:v>
                </c:pt>
                <c:pt idx="914">
                  <c:v>0.150819672131147</c:v>
                </c:pt>
                <c:pt idx="915">
                  <c:v>0.190163934426229</c:v>
                </c:pt>
                <c:pt idx="916">
                  <c:v>0.117834394904458</c:v>
                </c:pt>
                <c:pt idx="917">
                  <c:v>0.13725490196078399</c:v>
                </c:pt>
                <c:pt idx="918">
                  <c:v>0.16451612903225801</c:v>
                </c:pt>
                <c:pt idx="919">
                  <c:v>0.19677419354838699</c:v>
                </c:pt>
                <c:pt idx="920">
                  <c:v>0.19528619528619501</c:v>
                </c:pt>
                <c:pt idx="921">
                  <c:v>0.18666666666666601</c:v>
                </c:pt>
                <c:pt idx="922">
                  <c:v>0.18518518518518501</c:v>
                </c:pt>
                <c:pt idx="923">
                  <c:v>0.175496688741721</c:v>
                </c:pt>
                <c:pt idx="924">
                  <c:v>0.12828947368421001</c:v>
                </c:pt>
                <c:pt idx="925">
                  <c:v>0.16339869281045699</c:v>
                </c:pt>
                <c:pt idx="926">
                  <c:v>0.149006622516556</c:v>
                </c:pt>
                <c:pt idx="927">
                  <c:v>0.13725490196078399</c:v>
                </c:pt>
                <c:pt idx="928">
                  <c:v>0.19732441471571899</c:v>
                </c:pt>
                <c:pt idx="929">
                  <c:v>0.161073825503355</c:v>
                </c:pt>
                <c:pt idx="930">
                  <c:v>0.17973856209150299</c:v>
                </c:pt>
                <c:pt idx="931">
                  <c:v>0.186440677966101</c:v>
                </c:pt>
                <c:pt idx="932">
                  <c:v>0.16442953020134199</c:v>
                </c:pt>
                <c:pt idx="933">
                  <c:v>0.18811881188118801</c:v>
                </c:pt>
                <c:pt idx="934">
                  <c:v>0.198738170347003</c:v>
                </c:pt>
                <c:pt idx="935">
                  <c:v>0.15974440894568601</c:v>
                </c:pt>
                <c:pt idx="936">
                  <c:v>0.17940199335548099</c:v>
                </c:pt>
                <c:pt idx="937">
                  <c:v>0.13851351351351299</c:v>
                </c:pt>
                <c:pt idx="938">
                  <c:v>0.13826366559485501</c:v>
                </c:pt>
                <c:pt idx="939">
                  <c:v>0.16831683168316799</c:v>
                </c:pt>
                <c:pt idx="940">
                  <c:v>0.14765100671140899</c:v>
                </c:pt>
                <c:pt idx="941">
                  <c:v>0.17263843648208399</c:v>
                </c:pt>
                <c:pt idx="942">
                  <c:v>0.2</c:v>
                </c:pt>
                <c:pt idx="943">
                  <c:v>0.14516129032257999</c:v>
                </c:pt>
                <c:pt idx="944">
                  <c:v>0.18</c:v>
                </c:pt>
                <c:pt idx="945">
                  <c:v>0.168918918918918</c:v>
                </c:pt>
                <c:pt idx="946">
                  <c:v>0.167808219178082</c:v>
                </c:pt>
                <c:pt idx="947">
                  <c:v>0.19205298013245001</c:v>
                </c:pt>
                <c:pt idx="948">
                  <c:v>0.160535117056856</c:v>
                </c:pt>
                <c:pt idx="949">
                  <c:v>0.17869415807560099</c:v>
                </c:pt>
                <c:pt idx="950">
                  <c:v>0.16279069767441801</c:v>
                </c:pt>
                <c:pt idx="951">
                  <c:v>0.158064516129032</c:v>
                </c:pt>
                <c:pt idx="952">
                  <c:v>0.15333333333333299</c:v>
                </c:pt>
                <c:pt idx="953">
                  <c:v>0.14147909967845601</c:v>
                </c:pt>
                <c:pt idx="954">
                  <c:v>0.14965986394557801</c:v>
                </c:pt>
                <c:pt idx="955">
                  <c:v>0.16442953020134199</c:v>
                </c:pt>
                <c:pt idx="956">
                  <c:v>0.12251655629138999</c:v>
                </c:pt>
                <c:pt idx="957">
                  <c:v>0.19869706840390799</c:v>
                </c:pt>
                <c:pt idx="958">
                  <c:v>0.179054054054054</c:v>
                </c:pt>
                <c:pt idx="959">
                  <c:v>0.134020618556701</c:v>
                </c:pt>
                <c:pt idx="960">
                  <c:v>0.209302325581395</c:v>
                </c:pt>
                <c:pt idx="961">
                  <c:v>0.15384615384615299</c:v>
                </c:pt>
                <c:pt idx="962">
                  <c:v>0.179054054054054</c:v>
                </c:pt>
                <c:pt idx="963">
                  <c:v>0.18</c:v>
                </c:pt>
                <c:pt idx="964">
                  <c:v>0.15333333333333299</c:v>
                </c:pt>
                <c:pt idx="965">
                  <c:v>0.13684210526315699</c:v>
                </c:pt>
                <c:pt idx="966">
                  <c:v>0.20327868852459</c:v>
                </c:pt>
                <c:pt idx="967">
                  <c:v>0.13</c:v>
                </c:pt>
                <c:pt idx="968">
                  <c:v>0.15463917525773099</c:v>
                </c:pt>
                <c:pt idx="969">
                  <c:v>0.15909090909090901</c:v>
                </c:pt>
                <c:pt idx="970">
                  <c:v>0.190163934426229</c:v>
                </c:pt>
                <c:pt idx="971">
                  <c:v>0.16013071895424799</c:v>
                </c:pt>
                <c:pt idx="972">
                  <c:v>0.11960132890365401</c:v>
                </c:pt>
                <c:pt idx="973">
                  <c:v>0.16206896551724101</c:v>
                </c:pt>
                <c:pt idx="974">
                  <c:v>0.145214521452145</c:v>
                </c:pt>
                <c:pt idx="975">
                  <c:v>0.18688524590163899</c:v>
                </c:pt>
                <c:pt idx="976">
                  <c:v>0.144262295081967</c:v>
                </c:pt>
                <c:pt idx="977">
                  <c:v>0.175496688741721</c:v>
                </c:pt>
                <c:pt idx="978">
                  <c:v>0.16887417218542999</c:v>
                </c:pt>
                <c:pt idx="979">
                  <c:v>0.157190635451505</c:v>
                </c:pt>
                <c:pt idx="980">
                  <c:v>0.17006802721088399</c:v>
                </c:pt>
                <c:pt idx="981">
                  <c:v>0.19871794871794801</c:v>
                </c:pt>
                <c:pt idx="982">
                  <c:v>0.12861736334405099</c:v>
                </c:pt>
                <c:pt idx="983">
                  <c:v>0.15032679738561999</c:v>
                </c:pt>
                <c:pt idx="984">
                  <c:v>0.154605263157894</c:v>
                </c:pt>
                <c:pt idx="985">
                  <c:v>0.154605263157894</c:v>
                </c:pt>
                <c:pt idx="986">
                  <c:v>0.14238410596026399</c:v>
                </c:pt>
                <c:pt idx="987">
                  <c:v>0.188552188552188</c:v>
                </c:pt>
                <c:pt idx="988">
                  <c:v>0.171617161716171</c:v>
                </c:pt>
                <c:pt idx="989">
                  <c:v>0.15807560137457</c:v>
                </c:pt>
                <c:pt idx="990">
                  <c:v>0.14436619718309801</c:v>
                </c:pt>
                <c:pt idx="991">
                  <c:v>0.134868421052631</c:v>
                </c:pt>
                <c:pt idx="992">
                  <c:v>0.15359477124182999</c:v>
                </c:pt>
                <c:pt idx="993">
                  <c:v>0.139158576051779</c:v>
                </c:pt>
                <c:pt idx="994">
                  <c:v>0.18394648829431401</c:v>
                </c:pt>
                <c:pt idx="995">
                  <c:v>0.12418300653594699</c:v>
                </c:pt>
                <c:pt idx="996">
                  <c:v>0.17449664429530201</c:v>
                </c:pt>
                <c:pt idx="997">
                  <c:v>0.16065573770491801</c:v>
                </c:pt>
                <c:pt idx="998">
                  <c:v>0.186440677966101</c:v>
                </c:pt>
                <c:pt idx="999">
                  <c:v>0.143322475570032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3E-7742-A147-5DCC8A8B17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840384"/>
        <c:axId val="204782256"/>
      </c:scatterChart>
      <c:valAx>
        <c:axId val="204840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204782256"/>
        <c:crosses val="autoZero"/>
        <c:crossBetween val="midCat"/>
      </c:valAx>
      <c:valAx>
        <c:axId val="20478225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2048403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H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'110'!$W$1</c:f>
              <c:strCache>
                <c:ptCount val="1"/>
                <c:pt idx="0">
                  <c:v>ALL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'110'!$M$2:$M$274</c:f>
              <c:numCache>
                <c:formatCode>General</c:formatCode>
                <c:ptCount val="273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26</c:v>
                </c:pt>
                <c:pt idx="4">
                  <c:v>27</c:v>
                </c:pt>
                <c:pt idx="5">
                  <c:v>28</c:v>
                </c:pt>
                <c:pt idx="6">
                  <c:v>29</c:v>
                </c:pt>
                <c:pt idx="7">
                  <c:v>30</c:v>
                </c:pt>
                <c:pt idx="8">
                  <c:v>34</c:v>
                </c:pt>
                <c:pt idx="9">
                  <c:v>36</c:v>
                </c:pt>
                <c:pt idx="10">
                  <c:v>38</c:v>
                </c:pt>
                <c:pt idx="11">
                  <c:v>40</c:v>
                </c:pt>
                <c:pt idx="12">
                  <c:v>44</c:v>
                </c:pt>
                <c:pt idx="13">
                  <c:v>46</c:v>
                </c:pt>
                <c:pt idx="14">
                  <c:v>47</c:v>
                </c:pt>
                <c:pt idx="15">
                  <c:v>48</c:v>
                </c:pt>
                <c:pt idx="16">
                  <c:v>50</c:v>
                </c:pt>
                <c:pt idx="17">
                  <c:v>53</c:v>
                </c:pt>
                <c:pt idx="18">
                  <c:v>54</c:v>
                </c:pt>
                <c:pt idx="19">
                  <c:v>55</c:v>
                </c:pt>
                <c:pt idx="20">
                  <c:v>56</c:v>
                </c:pt>
                <c:pt idx="21">
                  <c:v>57</c:v>
                </c:pt>
                <c:pt idx="22">
                  <c:v>58</c:v>
                </c:pt>
                <c:pt idx="23">
                  <c:v>59</c:v>
                </c:pt>
                <c:pt idx="24">
                  <c:v>60</c:v>
                </c:pt>
                <c:pt idx="25">
                  <c:v>62</c:v>
                </c:pt>
                <c:pt idx="26">
                  <c:v>64</c:v>
                </c:pt>
                <c:pt idx="27">
                  <c:v>66</c:v>
                </c:pt>
                <c:pt idx="28">
                  <c:v>67</c:v>
                </c:pt>
                <c:pt idx="29">
                  <c:v>68</c:v>
                </c:pt>
                <c:pt idx="30">
                  <c:v>69</c:v>
                </c:pt>
                <c:pt idx="31">
                  <c:v>70</c:v>
                </c:pt>
                <c:pt idx="32">
                  <c:v>72</c:v>
                </c:pt>
                <c:pt idx="33">
                  <c:v>73</c:v>
                </c:pt>
                <c:pt idx="34">
                  <c:v>74</c:v>
                </c:pt>
                <c:pt idx="35">
                  <c:v>75</c:v>
                </c:pt>
                <c:pt idx="36">
                  <c:v>76</c:v>
                </c:pt>
                <c:pt idx="37">
                  <c:v>78</c:v>
                </c:pt>
                <c:pt idx="38">
                  <c:v>80</c:v>
                </c:pt>
                <c:pt idx="39">
                  <c:v>82</c:v>
                </c:pt>
                <c:pt idx="40">
                  <c:v>83</c:v>
                </c:pt>
                <c:pt idx="41">
                  <c:v>84</c:v>
                </c:pt>
                <c:pt idx="42">
                  <c:v>85</c:v>
                </c:pt>
                <c:pt idx="43">
                  <c:v>86</c:v>
                </c:pt>
                <c:pt idx="44">
                  <c:v>87</c:v>
                </c:pt>
                <c:pt idx="45">
                  <c:v>88</c:v>
                </c:pt>
                <c:pt idx="46">
                  <c:v>92</c:v>
                </c:pt>
                <c:pt idx="47">
                  <c:v>93</c:v>
                </c:pt>
                <c:pt idx="48">
                  <c:v>94</c:v>
                </c:pt>
                <c:pt idx="49">
                  <c:v>95</c:v>
                </c:pt>
                <c:pt idx="50">
                  <c:v>96</c:v>
                </c:pt>
                <c:pt idx="51">
                  <c:v>97</c:v>
                </c:pt>
                <c:pt idx="52">
                  <c:v>98</c:v>
                </c:pt>
                <c:pt idx="53">
                  <c:v>99</c:v>
                </c:pt>
                <c:pt idx="54">
                  <c:v>100</c:v>
                </c:pt>
                <c:pt idx="55">
                  <c:v>102</c:v>
                </c:pt>
                <c:pt idx="56">
                  <c:v>103</c:v>
                </c:pt>
                <c:pt idx="57">
                  <c:v>104</c:v>
                </c:pt>
                <c:pt idx="58">
                  <c:v>105</c:v>
                </c:pt>
                <c:pt idx="59">
                  <c:v>106</c:v>
                </c:pt>
                <c:pt idx="60">
                  <c:v>107</c:v>
                </c:pt>
                <c:pt idx="61">
                  <c:v>108</c:v>
                </c:pt>
                <c:pt idx="62">
                  <c:v>109</c:v>
                </c:pt>
                <c:pt idx="63">
                  <c:v>110</c:v>
                </c:pt>
                <c:pt idx="64">
                  <c:v>111</c:v>
                </c:pt>
                <c:pt idx="65">
                  <c:v>112</c:v>
                </c:pt>
                <c:pt idx="66">
                  <c:v>113</c:v>
                </c:pt>
                <c:pt idx="67">
                  <c:v>114</c:v>
                </c:pt>
                <c:pt idx="68">
                  <c:v>115</c:v>
                </c:pt>
                <c:pt idx="69">
                  <c:v>116</c:v>
                </c:pt>
                <c:pt idx="70">
                  <c:v>117</c:v>
                </c:pt>
                <c:pt idx="71">
                  <c:v>118</c:v>
                </c:pt>
                <c:pt idx="72">
                  <c:v>120</c:v>
                </c:pt>
                <c:pt idx="73">
                  <c:v>121</c:v>
                </c:pt>
                <c:pt idx="74">
                  <c:v>122</c:v>
                </c:pt>
                <c:pt idx="75">
                  <c:v>123</c:v>
                </c:pt>
                <c:pt idx="76">
                  <c:v>124</c:v>
                </c:pt>
                <c:pt idx="77">
                  <c:v>125</c:v>
                </c:pt>
                <c:pt idx="78">
                  <c:v>126</c:v>
                </c:pt>
                <c:pt idx="79">
                  <c:v>127</c:v>
                </c:pt>
                <c:pt idx="80">
                  <c:v>128</c:v>
                </c:pt>
                <c:pt idx="81">
                  <c:v>129</c:v>
                </c:pt>
                <c:pt idx="82">
                  <c:v>130</c:v>
                </c:pt>
                <c:pt idx="83">
                  <c:v>131</c:v>
                </c:pt>
                <c:pt idx="84">
                  <c:v>132</c:v>
                </c:pt>
                <c:pt idx="85">
                  <c:v>133</c:v>
                </c:pt>
                <c:pt idx="86">
                  <c:v>134</c:v>
                </c:pt>
                <c:pt idx="87">
                  <c:v>135</c:v>
                </c:pt>
                <c:pt idx="88">
                  <c:v>136</c:v>
                </c:pt>
                <c:pt idx="89">
                  <c:v>137</c:v>
                </c:pt>
                <c:pt idx="90">
                  <c:v>138</c:v>
                </c:pt>
                <c:pt idx="91">
                  <c:v>139</c:v>
                </c:pt>
                <c:pt idx="92">
                  <c:v>140</c:v>
                </c:pt>
                <c:pt idx="93">
                  <c:v>141</c:v>
                </c:pt>
                <c:pt idx="94">
                  <c:v>142</c:v>
                </c:pt>
                <c:pt idx="95">
                  <c:v>144</c:v>
                </c:pt>
                <c:pt idx="96">
                  <c:v>145</c:v>
                </c:pt>
                <c:pt idx="97">
                  <c:v>146</c:v>
                </c:pt>
                <c:pt idx="98">
                  <c:v>147</c:v>
                </c:pt>
                <c:pt idx="99">
                  <c:v>148</c:v>
                </c:pt>
                <c:pt idx="100">
                  <c:v>149</c:v>
                </c:pt>
                <c:pt idx="101">
                  <c:v>150</c:v>
                </c:pt>
                <c:pt idx="102">
                  <c:v>151</c:v>
                </c:pt>
                <c:pt idx="103">
                  <c:v>152</c:v>
                </c:pt>
                <c:pt idx="104">
                  <c:v>153</c:v>
                </c:pt>
                <c:pt idx="105">
                  <c:v>154</c:v>
                </c:pt>
                <c:pt idx="106">
                  <c:v>155</c:v>
                </c:pt>
                <c:pt idx="107">
                  <c:v>156</c:v>
                </c:pt>
                <c:pt idx="108">
                  <c:v>157</c:v>
                </c:pt>
                <c:pt idx="109">
                  <c:v>158</c:v>
                </c:pt>
                <c:pt idx="110">
                  <c:v>160</c:v>
                </c:pt>
                <c:pt idx="111">
                  <c:v>161</c:v>
                </c:pt>
                <c:pt idx="112">
                  <c:v>162</c:v>
                </c:pt>
                <c:pt idx="113">
                  <c:v>163</c:v>
                </c:pt>
                <c:pt idx="114">
                  <c:v>164</c:v>
                </c:pt>
                <c:pt idx="115">
                  <c:v>165</c:v>
                </c:pt>
                <c:pt idx="116">
                  <c:v>166</c:v>
                </c:pt>
                <c:pt idx="117">
                  <c:v>167</c:v>
                </c:pt>
                <c:pt idx="118">
                  <c:v>168</c:v>
                </c:pt>
                <c:pt idx="119">
                  <c:v>169</c:v>
                </c:pt>
                <c:pt idx="120">
                  <c:v>170</c:v>
                </c:pt>
                <c:pt idx="121">
                  <c:v>171</c:v>
                </c:pt>
                <c:pt idx="122">
                  <c:v>172</c:v>
                </c:pt>
                <c:pt idx="123">
                  <c:v>173</c:v>
                </c:pt>
                <c:pt idx="124">
                  <c:v>174</c:v>
                </c:pt>
                <c:pt idx="125">
                  <c:v>175</c:v>
                </c:pt>
                <c:pt idx="126">
                  <c:v>176</c:v>
                </c:pt>
                <c:pt idx="127">
                  <c:v>177</c:v>
                </c:pt>
                <c:pt idx="128">
                  <c:v>178</c:v>
                </c:pt>
                <c:pt idx="129">
                  <c:v>179</c:v>
                </c:pt>
                <c:pt idx="130">
                  <c:v>180</c:v>
                </c:pt>
                <c:pt idx="131">
                  <c:v>181</c:v>
                </c:pt>
                <c:pt idx="132">
                  <c:v>182</c:v>
                </c:pt>
                <c:pt idx="133">
                  <c:v>183</c:v>
                </c:pt>
                <c:pt idx="134">
                  <c:v>184</c:v>
                </c:pt>
                <c:pt idx="135">
                  <c:v>185</c:v>
                </c:pt>
                <c:pt idx="136">
                  <c:v>186</c:v>
                </c:pt>
                <c:pt idx="137">
                  <c:v>187</c:v>
                </c:pt>
                <c:pt idx="138">
                  <c:v>188</c:v>
                </c:pt>
                <c:pt idx="139">
                  <c:v>189</c:v>
                </c:pt>
                <c:pt idx="140">
                  <c:v>190</c:v>
                </c:pt>
                <c:pt idx="141">
                  <c:v>191</c:v>
                </c:pt>
                <c:pt idx="142">
                  <c:v>193</c:v>
                </c:pt>
                <c:pt idx="143">
                  <c:v>194</c:v>
                </c:pt>
                <c:pt idx="144">
                  <c:v>195</c:v>
                </c:pt>
                <c:pt idx="145">
                  <c:v>196</c:v>
                </c:pt>
                <c:pt idx="146">
                  <c:v>197</c:v>
                </c:pt>
                <c:pt idx="147">
                  <c:v>198</c:v>
                </c:pt>
                <c:pt idx="148">
                  <c:v>199</c:v>
                </c:pt>
                <c:pt idx="149">
                  <c:v>200</c:v>
                </c:pt>
                <c:pt idx="150">
                  <c:v>201</c:v>
                </c:pt>
                <c:pt idx="151">
                  <c:v>202</c:v>
                </c:pt>
                <c:pt idx="152">
                  <c:v>203</c:v>
                </c:pt>
                <c:pt idx="153">
                  <c:v>204</c:v>
                </c:pt>
                <c:pt idx="154">
                  <c:v>205</c:v>
                </c:pt>
                <c:pt idx="155">
                  <c:v>206</c:v>
                </c:pt>
                <c:pt idx="156">
                  <c:v>207</c:v>
                </c:pt>
                <c:pt idx="157">
                  <c:v>208</c:v>
                </c:pt>
                <c:pt idx="158">
                  <c:v>209</c:v>
                </c:pt>
                <c:pt idx="159">
                  <c:v>210</c:v>
                </c:pt>
                <c:pt idx="160">
                  <c:v>211</c:v>
                </c:pt>
                <c:pt idx="161">
                  <c:v>212</c:v>
                </c:pt>
                <c:pt idx="162">
                  <c:v>213</c:v>
                </c:pt>
                <c:pt idx="163">
                  <c:v>214</c:v>
                </c:pt>
                <c:pt idx="164">
                  <c:v>215</c:v>
                </c:pt>
                <c:pt idx="165">
                  <c:v>216</c:v>
                </c:pt>
                <c:pt idx="166">
                  <c:v>217</c:v>
                </c:pt>
                <c:pt idx="167">
                  <c:v>218</c:v>
                </c:pt>
                <c:pt idx="168">
                  <c:v>220</c:v>
                </c:pt>
                <c:pt idx="169">
                  <c:v>221</c:v>
                </c:pt>
                <c:pt idx="170">
                  <c:v>222</c:v>
                </c:pt>
                <c:pt idx="171">
                  <c:v>223</c:v>
                </c:pt>
                <c:pt idx="172">
                  <c:v>224</c:v>
                </c:pt>
                <c:pt idx="173">
                  <c:v>225</c:v>
                </c:pt>
                <c:pt idx="174">
                  <c:v>226</c:v>
                </c:pt>
                <c:pt idx="175">
                  <c:v>227</c:v>
                </c:pt>
                <c:pt idx="176">
                  <c:v>228</c:v>
                </c:pt>
                <c:pt idx="177">
                  <c:v>229</c:v>
                </c:pt>
                <c:pt idx="178">
                  <c:v>230</c:v>
                </c:pt>
                <c:pt idx="179">
                  <c:v>231</c:v>
                </c:pt>
                <c:pt idx="180">
                  <c:v>232</c:v>
                </c:pt>
                <c:pt idx="181">
                  <c:v>233</c:v>
                </c:pt>
                <c:pt idx="182">
                  <c:v>234</c:v>
                </c:pt>
                <c:pt idx="183">
                  <c:v>235</c:v>
                </c:pt>
                <c:pt idx="184">
                  <c:v>236</c:v>
                </c:pt>
                <c:pt idx="185">
                  <c:v>237</c:v>
                </c:pt>
                <c:pt idx="186">
                  <c:v>238</c:v>
                </c:pt>
                <c:pt idx="187">
                  <c:v>239</c:v>
                </c:pt>
                <c:pt idx="188">
                  <c:v>240</c:v>
                </c:pt>
                <c:pt idx="189">
                  <c:v>242</c:v>
                </c:pt>
                <c:pt idx="190">
                  <c:v>243</c:v>
                </c:pt>
                <c:pt idx="191">
                  <c:v>244</c:v>
                </c:pt>
                <c:pt idx="192">
                  <c:v>245</c:v>
                </c:pt>
                <c:pt idx="193">
                  <c:v>246</c:v>
                </c:pt>
                <c:pt idx="194">
                  <c:v>247</c:v>
                </c:pt>
                <c:pt idx="195">
                  <c:v>248</c:v>
                </c:pt>
                <c:pt idx="196">
                  <c:v>249</c:v>
                </c:pt>
                <c:pt idx="197">
                  <c:v>250</c:v>
                </c:pt>
                <c:pt idx="198">
                  <c:v>251</c:v>
                </c:pt>
                <c:pt idx="199">
                  <c:v>252</c:v>
                </c:pt>
                <c:pt idx="200">
                  <c:v>253</c:v>
                </c:pt>
                <c:pt idx="201">
                  <c:v>254</c:v>
                </c:pt>
                <c:pt idx="202">
                  <c:v>255</c:v>
                </c:pt>
                <c:pt idx="203">
                  <c:v>256</c:v>
                </c:pt>
                <c:pt idx="204">
                  <c:v>257</c:v>
                </c:pt>
                <c:pt idx="205">
                  <c:v>258</c:v>
                </c:pt>
                <c:pt idx="206">
                  <c:v>259</c:v>
                </c:pt>
                <c:pt idx="207">
                  <c:v>260</c:v>
                </c:pt>
                <c:pt idx="208">
                  <c:v>261</c:v>
                </c:pt>
                <c:pt idx="209">
                  <c:v>262</c:v>
                </c:pt>
                <c:pt idx="210">
                  <c:v>263</c:v>
                </c:pt>
                <c:pt idx="211">
                  <c:v>264</c:v>
                </c:pt>
                <c:pt idx="212">
                  <c:v>265</c:v>
                </c:pt>
                <c:pt idx="213">
                  <c:v>266</c:v>
                </c:pt>
                <c:pt idx="214">
                  <c:v>267</c:v>
                </c:pt>
                <c:pt idx="215">
                  <c:v>268</c:v>
                </c:pt>
                <c:pt idx="216">
                  <c:v>269</c:v>
                </c:pt>
                <c:pt idx="217">
                  <c:v>270</c:v>
                </c:pt>
                <c:pt idx="218">
                  <c:v>271</c:v>
                </c:pt>
                <c:pt idx="219">
                  <c:v>272</c:v>
                </c:pt>
                <c:pt idx="220">
                  <c:v>273</c:v>
                </c:pt>
                <c:pt idx="221">
                  <c:v>274</c:v>
                </c:pt>
                <c:pt idx="222">
                  <c:v>275</c:v>
                </c:pt>
                <c:pt idx="223">
                  <c:v>276</c:v>
                </c:pt>
                <c:pt idx="224">
                  <c:v>277</c:v>
                </c:pt>
                <c:pt idx="225">
                  <c:v>278</c:v>
                </c:pt>
                <c:pt idx="226">
                  <c:v>279</c:v>
                </c:pt>
                <c:pt idx="227">
                  <c:v>280</c:v>
                </c:pt>
                <c:pt idx="228">
                  <c:v>281</c:v>
                </c:pt>
                <c:pt idx="229">
                  <c:v>282</c:v>
                </c:pt>
                <c:pt idx="230">
                  <c:v>283</c:v>
                </c:pt>
                <c:pt idx="231">
                  <c:v>284</c:v>
                </c:pt>
                <c:pt idx="232">
                  <c:v>285</c:v>
                </c:pt>
                <c:pt idx="233">
                  <c:v>286</c:v>
                </c:pt>
                <c:pt idx="234">
                  <c:v>287</c:v>
                </c:pt>
                <c:pt idx="235">
                  <c:v>288</c:v>
                </c:pt>
                <c:pt idx="236">
                  <c:v>289</c:v>
                </c:pt>
                <c:pt idx="237">
                  <c:v>290</c:v>
                </c:pt>
                <c:pt idx="238">
                  <c:v>291</c:v>
                </c:pt>
                <c:pt idx="239">
                  <c:v>292</c:v>
                </c:pt>
                <c:pt idx="240">
                  <c:v>293</c:v>
                </c:pt>
                <c:pt idx="241">
                  <c:v>294</c:v>
                </c:pt>
                <c:pt idx="242">
                  <c:v>295</c:v>
                </c:pt>
                <c:pt idx="243">
                  <c:v>296</c:v>
                </c:pt>
                <c:pt idx="244">
                  <c:v>297</c:v>
                </c:pt>
                <c:pt idx="245">
                  <c:v>298</c:v>
                </c:pt>
                <c:pt idx="246">
                  <c:v>299</c:v>
                </c:pt>
                <c:pt idx="247">
                  <c:v>300</c:v>
                </c:pt>
                <c:pt idx="248">
                  <c:v>301</c:v>
                </c:pt>
                <c:pt idx="249">
                  <c:v>302</c:v>
                </c:pt>
                <c:pt idx="250">
                  <c:v>303</c:v>
                </c:pt>
                <c:pt idx="251">
                  <c:v>304</c:v>
                </c:pt>
                <c:pt idx="252">
                  <c:v>305</c:v>
                </c:pt>
                <c:pt idx="253">
                  <c:v>306</c:v>
                </c:pt>
                <c:pt idx="254">
                  <c:v>307</c:v>
                </c:pt>
                <c:pt idx="255">
                  <c:v>308</c:v>
                </c:pt>
                <c:pt idx="256">
                  <c:v>309</c:v>
                </c:pt>
                <c:pt idx="257">
                  <c:v>310</c:v>
                </c:pt>
                <c:pt idx="258">
                  <c:v>312</c:v>
                </c:pt>
                <c:pt idx="259">
                  <c:v>313</c:v>
                </c:pt>
                <c:pt idx="260">
                  <c:v>314</c:v>
                </c:pt>
                <c:pt idx="261">
                  <c:v>315</c:v>
                </c:pt>
                <c:pt idx="262">
                  <c:v>317</c:v>
                </c:pt>
                <c:pt idx="263">
                  <c:v>318</c:v>
                </c:pt>
                <c:pt idx="264">
                  <c:v>319</c:v>
                </c:pt>
                <c:pt idx="265">
                  <c:v>320</c:v>
                </c:pt>
                <c:pt idx="266">
                  <c:v>321</c:v>
                </c:pt>
                <c:pt idx="267">
                  <c:v>322</c:v>
                </c:pt>
                <c:pt idx="268">
                  <c:v>324</c:v>
                </c:pt>
                <c:pt idx="269">
                  <c:v>325</c:v>
                </c:pt>
                <c:pt idx="270">
                  <c:v>328</c:v>
                </c:pt>
                <c:pt idx="271">
                  <c:v>329</c:v>
                </c:pt>
                <c:pt idx="272">
                  <c:v>330</c:v>
                </c:pt>
              </c:numCache>
            </c:numRef>
          </c:cat>
          <c:val>
            <c:numRef>
              <c:f>'110'!$W$2:$W$274</c:f>
              <c:numCache>
                <c:formatCode>General</c:formatCode>
                <c:ptCount val="273"/>
                <c:pt idx="0">
                  <c:v>18</c:v>
                </c:pt>
                <c:pt idx="1">
                  <c:v>38</c:v>
                </c:pt>
                <c:pt idx="2">
                  <c:v>54</c:v>
                </c:pt>
                <c:pt idx="3">
                  <c:v>57</c:v>
                </c:pt>
                <c:pt idx="4">
                  <c:v>62</c:v>
                </c:pt>
                <c:pt idx="5">
                  <c:v>71</c:v>
                </c:pt>
                <c:pt idx="6">
                  <c:v>71</c:v>
                </c:pt>
                <c:pt idx="7">
                  <c:v>74</c:v>
                </c:pt>
                <c:pt idx="8">
                  <c:v>79</c:v>
                </c:pt>
                <c:pt idx="9">
                  <c:v>86</c:v>
                </c:pt>
                <c:pt idx="10">
                  <c:v>92</c:v>
                </c:pt>
                <c:pt idx="11">
                  <c:v>99</c:v>
                </c:pt>
                <c:pt idx="12">
                  <c:v>102</c:v>
                </c:pt>
                <c:pt idx="13">
                  <c:v>109</c:v>
                </c:pt>
                <c:pt idx="14">
                  <c:v>109</c:v>
                </c:pt>
                <c:pt idx="15">
                  <c:v>114</c:v>
                </c:pt>
                <c:pt idx="16">
                  <c:v>117</c:v>
                </c:pt>
                <c:pt idx="17">
                  <c:v>122</c:v>
                </c:pt>
                <c:pt idx="18">
                  <c:v>129</c:v>
                </c:pt>
                <c:pt idx="19">
                  <c:v>130</c:v>
                </c:pt>
                <c:pt idx="20">
                  <c:v>130</c:v>
                </c:pt>
                <c:pt idx="21">
                  <c:v>131</c:v>
                </c:pt>
                <c:pt idx="22">
                  <c:v>137</c:v>
                </c:pt>
                <c:pt idx="23">
                  <c:v>137</c:v>
                </c:pt>
                <c:pt idx="24">
                  <c:v>144</c:v>
                </c:pt>
                <c:pt idx="25">
                  <c:v>149</c:v>
                </c:pt>
                <c:pt idx="26">
                  <c:v>149</c:v>
                </c:pt>
                <c:pt idx="27">
                  <c:v>151</c:v>
                </c:pt>
                <c:pt idx="28">
                  <c:v>151</c:v>
                </c:pt>
                <c:pt idx="29">
                  <c:v>158</c:v>
                </c:pt>
                <c:pt idx="30">
                  <c:v>158</c:v>
                </c:pt>
                <c:pt idx="31">
                  <c:v>169</c:v>
                </c:pt>
                <c:pt idx="32">
                  <c:v>169</c:v>
                </c:pt>
                <c:pt idx="33">
                  <c:v>169</c:v>
                </c:pt>
                <c:pt idx="34">
                  <c:v>178</c:v>
                </c:pt>
                <c:pt idx="35">
                  <c:v>178</c:v>
                </c:pt>
                <c:pt idx="36">
                  <c:v>179</c:v>
                </c:pt>
                <c:pt idx="37">
                  <c:v>179</c:v>
                </c:pt>
                <c:pt idx="38">
                  <c:v>188</c:v>
                </c:pt>
                <c:pt idx="39">
                  <c:v>194</c:v>
                </c:pt>
                <c:pt idx="40">
                  <c:v>194</c:v>
                </c:pt>
                <c:pt idx="41">
                  <c:v>194</c:v>
                </c:pt>
                <c:pt idx="42">
                  <c:v>194</c:v>
                </c:pt>
                <c:pt idx="43">
                  <c:v>197</c:v>
                </c:pt>
                <c:pt idx="44">
                  <c:v>197</c:v>
                </c:pt>
                <c:pt idx="45">
                  <c:v>211</c:v>
                </c:pt>
                <c:pt idx="46">
                  <c:v>228</c:v>
                </c:pt>
                <c:pt idx="47">
                  <c:v>228</c:v>
                </c:pt>
                <c:pt idx="48">
                  <c:v>228</c:v>
                </c:pt>
                <c:pt idx="49">
                  <c:v>228</c:v>
                </c:pt>
                <c:pt idx="50">
                  <c:v>228</c:v>
                </c:pt>
                <c:pt idx="51">
                  <c:v>228</c:v>
                </c:pt>
                <c:pt idx="52">
                  <c:v>228</c:v>
                </c:pt>
                <c:pt idx="53">
                  <c:v>228</c:v>
                </c:pt>
                <c:pt idx="54">
                  <c:v>228</c:v>
                </c:pt>
                <c:pt idx="55">
                  <c:v>243</c:v>
                </c:pt>
                <c:pt idx="56">
                  <c:v>243</c:v>
                </c:pt>
                <c:pt idx="57">
                  <c:v>243</c:v>
                </c:pt>
                <c:pt idx="58">
                  <c:v>243</c:v>
                </c:pt>
                <c:pt idx="59">
                  <c:v>294</c:v>
                </c:pt>
                <c:pt idx="60">
                  <c:v>294</c:v>
                </c:pt>
                <c:pt idx="61">
                  <c:v>294</c:v>
                </c:pt>
                <c:pt idx="62">
                  <c:v>294</c:v>
                </c:pt>
                <c:pt idx="63">
                  <c:v>294</c:v>
                </c:pt>
                <c:pt idx="64">
                  <c:v>294</c:v>
                </c:pt>
                <c:pt idx="65">
                  <c:v>294</c:v>
                </c:pt>
                <c:pt idx="66">
                  <c:v>294</c:v>
                </c:pt>
                <c:pt idx="67">
                  <c:v>294</c:v>
                </c:pt>
                <c:pt idx="68">
                  <c:v>294</c:v>
                </c:pt>
                <c:pt idx="69">
                  <c:v>299</c:v>
                </c:pt>
                <c:pt idx="70">
                  <c:v>299</c:v>
                </c:pt>
                <c:pt idx="71">
                  <c:v>309</c:v>
                </c:pt>
                <c:pt idx="72">
                  <c:v>309</c:v>
                </c:pt>
                <c:pt idx="73">
                  <c:v>322</c:v>
                </c:pt>
                <c:pt idx="74">
                  <c:v>322</c:v>
                </c:pt>
                <c:pt idx="75">
                  <c:v>327</c:v>
                </c:pt>
                <c:pt idx="76">
                  <c:v>327</c:v>
                </c:pt>
                <c:pt idx="77">
                  <c:v>327</c:v>
                </c:pt>
                <c:pt idx="78">
                  <c:v>327</c:v>
                </c:pt>
                <c:pt idx="79">
                  <c:v>337</c:v>
                </c:pt>
                <c:pt idx="80">
                  <c:v>337</c:v>
                </c:pt>
                <c:pt idx="81">
                  <c:v>337</c:v>
                </c:pt>
                <c:pt idx="82">
                  <c:v>383</c:v>
                </c:pt>
                <c:pt idx="83">
                  <c:v>383</c:v>
                </c:pt>
                <c:pt idx="84">
                  <c:v>383</c:v>
                </c:pt>
                <c:pt idx="85">
                  <c:v>383</c:v>
                </c:pt>
                <c:pt idx="86">
                  <c:v>383</c:v>
                </c:pt>
                <c:pt idx="87">
                  <c:v>383</c:v>
                </c:pt>
                <c:pt idx="88">
                  <c:v>383</c:v>
                </c:pt>
                <c:pt idx="89">
                  <c:v>383</c:v>
                </c:pt>
                <c:pt idx="90">
                  <c:v>383</c:v>
                </c:pt>
                <c:pt idx="91">
                  <c:v>383</c:v>
                </c:pt>
                <c:pt idx="92">
                  <c:v>383</c:v>
                </c:pt>
                <c:pt idx="93">
                  <c:v>383</c:v>
                </c:pt>
                <c:pt idx="94">
                  <c:v>383</c:v>
                </c:pt>
                <c:pt idx="95">
                  <c:v>398</c:v>
                </c:pt>
                <c:pt idx="96">
                  <c:v>398</c:v>
                </c:pt>
                <c:pt idx="97">
                  <c:v>398</c:v>
                </c:pt>
                <c:pt idx="98">
                  <c:v>418</c:v>
                </c:pt>
                <c:pt idx="99">
                  <c:v>418</c:v>
                </c:pt>
                <c:pt idx="100">
                  <c:v>418</c:v>
                </c:pt>
                <c:pt idx="101">
                  <c:v>418</c:v>
                </c:pt>
                <c:pt idx="102">
                  <c:v>418</c:v>
                </c:pt>
                <c:pt idx="103">
                  <c:v>423</c:v>
                </c:pt>
                <c:pt idx="104">
                  <c:v>423</c:v>
                </c:pt>
                <c:pt idx="105">
                  <c:v>423</c:v>
                </c:pt>
                <c:pt idx="106">
                  <c:v>423</c:v>
                </c:pt>
                <c:pt idx="107">
                  <c:v>423</c:v>
                </c:pt>
                <c:pt idx="108">
                  <c:v>432</c:v>
                </c:pt>
                <c:pt idx="109">
                  <c:v>438</c:v>
                </c:pt>
                <c:pt idx="110">
                  <c:v>438</c:v>
                </c:pt>
                <c:pt idx="111">
                  <c:v>442</c:v>
                </c:pt>
                <c:pt idx="112">
                  <c:v>445</c:v>
                </c:pt>
                <c:pt idx="113">
                  <c:v>445</c:v>
                </c:pt>
                <c:pt idx="114">
                  <c:v>445</c:v>
                </c:pt>
                <c:pt idx="115">
                  <c:v>445</c:v>
                </c:pt>
                <c:pt idx="116">
                  <c:v>476</c:v>
                </c:pt>
                <c:pt idx="117">
                  <c:v>476</c:v>
                </c:pt>
                <c:pt idx="118">
                  <c:v>484</c:v>
                </c:pt>
                <c:pt idx="119">
                  <c:v>484</c:v>
                </c:pt>
                <c:pt idx="120">
                  <c:v>484</c:v>
                </c:pt>
                <c:pt idx="121">
                  <c:v>484</c:v>
                </c:pt>
                <c:pt idx="122">
                  <c:v>484</c:v>
                </c:pt>
                <c:pt idx="123">
                  <c:v>487</c:v>
                </c:pt>
                <c:pt idx="124">
                  <c:v>487</c:v>
                </c:pt>
                <c:pt idx="125">
                  <c:v>487</c:v>
                </c:pt>
                <c:pt idx="126">
                  <c:v>487</c:v>
                </c:pt>
                <c:pt idx="127">
                  <c:v>487</c:v>
                </c:pt>
                <c:pt idx="128">
                  <c:v>527</c:v>
                </c:pt>
                <c:pt idx="129">
                  <c:v>527</c:v>
                </c:pt>
                <c:pt idx="130">
                  <c:v>527</c:v>
                </c:pt>
                <c:pt idx="131">
                  <c:v>527</c:v>
                </c:pt>
                <c:pt idx="132">
                  <c:v>527</c:v>
                </c:pt>
                <c:pt idx="133">
                  <c:v>535</c:v>
                </c:pt>
                <c:pt idx="134">
                  <c:v>535</c:v>
                </c:pt>
                <c:pt idx="135">
                  <c:v>535</c:v>
                </c:pt>
                <c:pt idx="136">
                  <c:v>535</c:v>
                </c:pt>
                <c:pt idx="137">
                  <c:v>535</c:v>
                </c:pt>
                <c:pt idx="138">
                  <c:v>535</c:v>
                </c:pt>
                <c:pt idx="139">
                  <c:v>535</c:v>
                </c:pt>
                <c:pt idx="140">
                  <c:v>535</c:v>
                </c:pt>
                <c:pt idx="141">
                  <c:v>535</c:v>
                </c:pt>
                <c:pt idx="142">
                  <c:v>535</c:v>
                </c:pt>
                <c:pt idx="143">
                  <c:v>535</c:v>
                </c:pt>
                <c:pt idx="144">
                  <c:v>541</c:v>
                </c:pt>
                <c:pt idx="145">
                  <c:v>541</c:v>
                </c:pt>
                <c:pt idx="146">
                  <c:v>554</c:v>
                </c:pt>
                <c:pt idx="147">
                  <c:v>563</c:v>
                </c:pt>
                <c:pt idx="148">
                  <c:v>563</c:v>
                </c:pt>
                <c:pt idx="149">
                  <c:v>563</c:v>
                </c:pt>
                <c:pt idx="150">
                  <c:v>563</c:v>
                </c:pt>
                <c:pt idx="151">
                  <c:v>563</c:v>
                </c:pt>
                <c:pt idx="152">
                  <c:v>563</c:v>
                </c:pt>
                <c:pt idx="153">
                  <c:v>635</c:v>
                </c:pt>
                <c:pt idx="154">
                  <c:v>635</c:v>
                </c:pt>
                <c:pt idx="155">
                  <c:v>635</c:v>
                </c:pt>
                <c:pt idx="156">
                  <c:v>635</c:v>
                </c:pt>
                <c:pt idx="157">
                  <c:v>635</c:v>
                </c:pt>
                <c:pt idx="158">
                  <c:v>635</c:v>
                </c:pt>
                <c:pt idx="159">
                  <c:v>656</c:v>
                </c:pt>
                <c:pt idx="160">
                  <c:v>656</c:v>
                </c:pt>
                <c:pt idx="161">
                  <c:v>656</c:v>
                </c:pt>
                <c:pt idx="162">
                  <c:v>656</c:v>
                </c:pt>
                <c:pt idx="163">
                  <c:v>656</c:v>
                </c:pt>
                <c:pt idx="164">
                  <c:v>656</c:v>
                </c:pt>
                <c:pt idx="165">
                  <c:v>656</c:v>
                </c:pt>
                <c:pt idx="166">
                  <c:v>671</c:v>
                </c:pt>
                <c:pt idx="167">
                  <c:v>671</c:v>
                </c:pt>
                <c:pt idx="168">
                  <c:v>671</c:v>
                </c:pt>
                <c:pt idx="169">
                  <c:v>697</c:v>
                </c:pt>
                <c:pt idx="170">
                  <c:v>697</c:v>
                </c:pt>
                <c:pt idx="171">
                  <c:v>697</c:v>
                </c:pt>
                <c:pt idx="172">
                  <c:v>697</c:v>
                </c:pt>
                <c:pt idx="173">
                  <c:v>697</c:v>
                </c:pt>
                <c:pt idx="174">
                  <c:v>697</c:v>
                </c:pt>
                <c:pt idx="175">
                  <c:v>697</c:v>
                </c:pt>
                <c:pt idx="176">
                  <c:v>725</c:v>
                </c:pt>
                <c:pt idx="177">
                  <c:v>725</c:v>
                </c:pt>
                <c:pt idx="178">
                  <c:v>794</c:v>
                </c:pt>
                <c:pt idx="179">
                  <c:v>794</c:v>
                </c:pt>
                <c:pt idx="180">
                  <c:v>794</c:v>
                </c:pt>
                <c:pt idx="181">
                  <c:v>794</c:v>
                </c:pt>
                <c:pt idx="182">
                  <c:v>794</c:v>
                </c:pt>
                <c:pt idx="183">
                  <c:v>794</c:v>
                </c:pt>
                <c:pt idx="184">
                  <c:v>849</c:v>
                </c:pt>
                <c:pt idx="185">
                  <c:v>849</c:v>
                </c:pt>
                <c:pt idx="186">
                  <c:v>849</c:v>
                </c:pt>
                <c:pt idx="187">
                  <c:v>849</c:v>
                </c:pt>
                <c:pt idx="188">
                  <c:v>849</c:v>
                </c:pt>
                <c:pt idx="189">
                  <c:v>849</c:v>
                </c:pt>
                <c:pt idx="190">
                  <c:v>849</c:v>
                </c:pt>
                <c:pt idx="191">
                  <c:v>849</c:v>
                </c:pt>
                <c:pt idx="192">
                  <c:v>849</c:v>
                </c:pt>
                <c:pt idx="193">
                  <c:v>849</c:v>
                </c:pt>
                <c:pt idx="194">
                  <c:v>849</c:v>
                </c:pt>
                <c:pt idx="195">
                  <c:v>849</c:v>
                </c:pt>
                <c:pt idx="196">
                  <c:v>849</c:v>
                </c:pt>
                <c:pt idx="197">
                  <c:v>849</c:v>
                </c:pt>
                <c:pt idx="198">
                  <c:v>871</c:v>
                </c:pt>
                <c:pt idx="199">
                  <c:v>871</c:v>
                </c:pt>
                <c:pt idx="200">
                  <c:v>871</c:v>
                </c:pt>
                <c:pt idx="201">
                  <c:v>871</c:v>
                </c:pt>
                <c:pt idx="202">
                  <c:v>871</c:v>
                </c:pt>
                <c:pt idx="203">
                  <c:v>871</c:v>
                </c:pt>
                <c:pt idx="204">
                  <c:v>871</c:v>
                </c:pt>
                <c:pt idx="205">
                  <c:v>871</c:v>
                </c:pt>
                <c:pt idx="206">
                  <c:v>871</c:v>
                </c:pt>
                <c:pt idx="207">
                  <c:v>871</c:v>
                </c:pt>
                <c:pt idx="208">
                  <c:v>871</c:v>
                </c:pt>
                <c:pt idx="209">
                  <c:v>871</c:v>
                </c:pt>
                <c:pt idx="210">
                  <c:v>871</c:v>
                </c:pt>
                <c:pt idx="211">
                  <c:v>871</c:v>
                </c:pt>
                <c:pt idx="212">
                  <c:v>871</c:v>
                </c:pt>
                <c:pt idx="213">
                  <c:v>871</c:v>
                </c:pt>
                <c:pt idx="214">
                  <c:v>896</c:v>
                </c:pt>
                <c:pt idx="215">
                  <c:v>911</c:v>
                </c:pt>
                <c:pt idx="216">
                  <c:v>911</c:v>
                </c:pt>
                <c:pt idx="217">
                  <c:v>936</c:v>
                </c:pt>
                <c:pt idx="218">
                  <c:v>942</c:v>
                </c:pt>
                <c:pt idx="219">
                  <c:v>942</c:v>
                </c:pt>
                <c:pt idx="220">
                  <c:v>942</c:v>
                </c:pt>
                <c:pt idx="221">
                  <c:v>942</c:v>
                </c:pt>
                <c:pt idx="222">
                  <c:v>942</c:v>
                </c:pt>
                <c:pt idx="223">
                  <c:v>942</c:v>
                </c:pt>
                <c:pt idx="224">
                  <c:v>984</c:v>
                </c:pt>
                <c:pt idx="225">
                  <c:v>984</c:v>
                </c:pt>
                <c:pt idx="226">
                  <c:v>987</c:v>
                </c:pt>
                <c:pt idx="227">
                  <c:v>987</c:v>
                </c:pt>
                <c:pt idx="228">
                  <c:v>987</c:v>
                </c:pt>
                <c:pt idx="229">
                  <c:v>987</c:v>
                </c:pt>
                <c:pt idx="230">
                  <c:v>987</c:v>
                </c:pt>
                <c:pt idx="231">
                  <c:v>987</c:v>
                </c:pt>
                <c:pt idx="232">
                  <c:v>987</c:v>
                </c:pt>
                <c:pt idx="233">
                  <c:v>987</c:v>
                </c:pt>
                <c:pt idx="234">
                  <c:v>999</c:v>
                </c:pt>
                <c:pt idx="235">
                  <c:v>999</c:v>
                </c:pt>
                <c:pt idx="236">
                  <c:v>999</c:v>
                </c:pt>
                <c:pt idx="237">
                  <c:v>999</c:v>
                </c:pt>
                <c:pt idx="238">
                  <c:v>999</c:v>
                </c:pt>
                <c:pt idx="239">
                  <c:v>999</c:v>
                </c:pt>
                <c:pt idx="240">
                  <c:v>999</c:v>
                </c:pt>
                <c:pt idx="241">
                  <c:v>999</c:v>
                </c:pt>
                <c:pt idx="242">
                  <c:v>999</c:v>
                </c:pt>
                <c:pt idx="243">
                  <c:v>999</c:v>
                </c:pt>
                <c:pt idx="244">
                  <c:v>999</c:v>
                </c:pt>
                <c:pt idx="245">
                  <c:v>999</c:v>
                </c:pt>
                <c:pt idx="246">
                  <c:v>999</c:v>
                </c:pt>
                <c:pt idx="247">
                  <c:v>999</c:v>
                </c:pt>
                <c:pt idx="248">
                  <c:v>999</c:v>
                </c:pt>
                <c:pt idx="249">
                  <c:v>999</c:v>
                </c:pt>
                <c:pt idx="250">
                  <c:v>999</c:v>
                </c:pt>
                <c:pt idx="251">
                  <c:v>999</c:v>
                </c:pt>
                <c:pt idx="252">
                  <c:v>999</c:v>
                </c:pt>
                <c:pt idx="253">
                  <c:v>999</c:v>
                </c:pt>
                <c:pt idx="254">
                  <c:v>999</c:v>
                </c:pt>
                <c:pt idx="255">
                  <c:v>999</c:v>
                </c:pt>
                <c:pt idx="256">
                  <c:v>999</c:v>
                </c:pt>
                <c:pt idx="257">
                  <c:v>999</c:v>
                </c:pt>
                <c:pt idx="258">
                  <c:v>999</c:v>
                </c:pt>
                <c:pt idx="259">
                  <c:v>999</c:v>
                </c:pt>
                <c:pt idx="260">
                  <c:v>999</c:v>
                </c:pt>
                <c:pt idx="261">
                  <c:v>999</c:v>
                </c:pt>
                <c:pt idx="262">
                  <c:v>999</c:v>
                </c:pt>
                <c:pt idx="263">
                  <c:v>999</c:v>
                </c:pt>
                <c:pt idx="264">
                  <c:v>999</c:v>
                </c:pt>
                <c:pt idx="265">
                  <c:v>999</c:v>
                </c:pt>
                <c:pt idx="266">
                  <c:v>999</c:v>
                </c:pt>
                <c:pt idx="267">
                  <c:v>999</c:v>
                </c:pt>
                <c:pt idx="268">
                  <c:v>999</c:v>
                </c:pt>
                <c:pt idx="269">
                  <c:v>999</c:v>
                </c:pt>
                <c:pt idx="270">
                  <c:v>999</c:v>
                </c:pt>
                <c:pt idx="271">
                  <c:v>999</c:v>
                </c:pt>
                <c:pt idx="272">
                  <c:v>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9D-0C45-8E7E-4A53BB0AB463}"/>
            </c:ext>
          </c:extLst>
        </c:ser>
        <c:ser>
          <c:idx val="1"/>
          <c:order val="1"/>
          <c:tx>
            <c:strRef>
              <c:f>'110'!$X$1</c:f>
              <c:strCache>
                <c:ptCount val="1"/>
                <c:pt idx="0">
                  <c:v>Minimizers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'110'!$M$2:$M$274</c:f>
              <c:numCache>
                <c:formatCode>General</c:formatCode>
                <c:ptCount val="273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26</c:v>
                </c:pt>
                <c:pt idx="4">
                  <c:v>27</c:v>
                </c:pt>
                <c:pt idx="5">
                  <c:v>28</c:v>
                </c:pt>
                <c:pt idx="6">
                  <c:v>29</c:v>
                </c:pt>
                <c:pt idx="7">
                  <c:v>30</c:v>
                </c:pt>
                <c:pt idx="8">
                  <c:v>34</c:v>
                </c:pt>
                <c:pt idx="9">
                  <c:v>36</c:v>
                </c:pt>
                <c:pt idx="10">
                  <c:v>38</c:v>
                </c:pt>
                <c:pt idx="11">
                  <c:v>40</c:v>
                </c:pt>
                <c:pt idx="12">
                  <c:v>44</c:v>
                </c:pt>
                <c:pt idx="13">
                  <c:v>46</c:v>
                </c:pt>
                <c:pt idx="14">
                  <c:v>47</c:v>
                </c:pt>
                <c:pt idx="15">
                  <c:v>48</c:v>
                </c:pt>
                <c:pt idx="16">
                  <c:v>50</c:v>
                </c:pt>
                <c:pt idx="17">
                  <c:v>53</c:v>
                </c:pt>
                <c:pt idx="18">
                  <c:v>54</c:v>
                </c:pt>
                <c:pt idx="19">
                  <c:v>55</c:v>
                </c:pt>
                <c:pt idx="20">
                  <c:v>56</c:v>
                </c:pt>
                <c:pt idx="21">
                  <c:v>57</c:v>
                </c:pt>
                <c:pt idx="22">
                  <c:v>58</c:v>
                </c:pt>
                <c:pt idx="23">
                  <c:v>59</c:v>
                </c:pt>
                <c:pt idx="24">
                  <c:v>60</c:v>
                </c:pt>
                <c:pt idx="25">
                  <c:v>62</c:v>
                </c:pt>
                <c:pt idx="26">
                  <c:v>64</c:v>
                </c:pt>
                <c:pt idx="27">
                  <c:v>66</c:v>
                </c:pt>
                <c:pt idx="28">
                  <c:v>67</c:v>
                </c:pt>
                <c:pt idx="29">
                  <c:v>68</c:v>
                </c:pt>
                <c:pt idx="30">
                  <c:v>69</c:v>
                </c:pt>
                <c:pt idx="31">
                  <c:v>70</c:v>
                </c:pt>
                <c:pt idx="32">
                  <c:v>72</c:v>
                </c:pt>
                <c:pt idx="33">
                  <c:v>73</c:v>
                </c:pt>
                <c:pt idx="34">
                  <c:v>74</c:v>
                </c:pt>
                <c:pt idx="35">
                  <c:v>75</c:v>
                </c:pt>
                <c:pt idx="36">
                  <c:v>76</c:v>
                </c:pt>
                <c:pt idx="37">
                  <c:v>78</c:v>
                </c:pt>
                <c:pt idx="38">
                  <c:v>80</c:v>
                </c:pt>
                <c:pt idx="39">
                  <c:v>82</c:v>
                </c:pt>
                <c:pt idx="40">
                  <c:v>83</c:v>
                </c:pt>
                <c:pt idx="41">
                  <c:v>84</c:v>
                </c:pt>
                <c:pt idx="42">
                  <c:v>85</c:v>
                </c:pt>
                <c:pt idx="43">
                  <c:v>86</c:v>
                </c:pt>
                <c:pt idx="44">
                  <c:v>87</c:v>
                </c:pt>
                <c:pt idx="45">
                  <c:v>88</c:v>
                </c:pt>
                <c:pt idx="46">
                  <c:v>92</c:v>
                </c:pt>
                <c:pt idx="47">
                  <c:v>93</c:v>
                </c:pt>
                <c:pt idx="48">
                  <c:v>94</c:v>
                </c:pt>
                <c:pt idx="49">
                  <c:v>95</c:v>
                </c:pt>
                <c:pt idx="50">
                  <c:v>96</c:v>
                </c:pt>
                <c:pt idx="51">
                  <c:v>97</c:v>
                </c:pt>
                <c:pt idx="52">
                  <c:v>98</c:v>
                </c:pt>
                <c:pt idx="53">
                  <c:v>99</c:v>
                </c:pt>
                <c:pt idx="54">
                  <c:v>100</c:v>
                </c:pt>
                <c:pt idx="55">
                  <c:v>102</c:v>
                </c:pt>
                <c:pt idx="56">
                  <c:v>103</c:v>
                </c:pt>
                <c:pt idx="57">
                  <c:v>104</c:v>
                </c:pt>
                <c:pt idx="58">
                  <c:v>105</c:v>
                </c:pt>
                <c:pt idx="59">
                  <c:v>106</c:v>
                </c:pt>
                <c:pt idx="60">
                  <c:v>107</c:v>
                </c:pt>
                <c:pt idx="61">
                  <c:v>108</c:v>
                </c:pt>
                <c:pt idx="62">
                  <c:v>109</c:v>
                </c:pt>
                <c:pt idx="63">
                  <c:v>110</c:v>
                </c:pt>
                <c:pt idx="64">
                  <c:v>111</c:v>
                </c:pt>
                <c:pt idx="65">
                  <c:v>112</c:v>
                </c:pt>
                <c:pt idx="66">
                  <c:v>113</c:v>
                </c:pt>
                <c:pt idx="67">
                  <c:v>114</c:v>
                </c:pt>
                <c:pt idx="68">
                  <c:v>115</c:v>
                </c:pt>
                <c:pt idx="69">
                  <c:v>116</c:v>
                </c:pt>
                <c:pt idx="70">
                  <c:v>117</c:v>
                </c:pt>
                <c:pt idx="71">
                  <c:v>118</c:v>
                </c:pt>
                <c:pt idx="72">
                  <c:v>120</c:v>
                </c:pt>
                <c:pt idx="73">
                  <c:v>121</c:v>
                </c:pt>
                <c:pt idx="74">
                  <c:v>122</c:v>
                </c:pt>
                <c:pt idx="75">
                  <c:v>123</c:v>
                </c:pt>
                <c:pt idx="76">
                  <c:v>124</c:v>
                </c:pt>
                <c:pt idx="77">
                  <c:v>125</c:v>
                </c:pt>
                <c:pt idx="78">
                  <c:v>126</c:v>
                </c:pt>
                <c:pt idx="79">
                  <c:v>127</c:v>
                </c:pt>
                <c:pt idx="80">
                  <c:v>128</c:v>
                </c:pt>
                <c:pt idx="81">
                  <c:v>129</c:v>
                </c:pt>
                <c:pt idx="82">
                  <c:v>130</c:v>
                </c:pt>
                <c:pt idx="83">
                  <c:v>131</c:v>
                </c:pt>
                <c:pt idx="84">
                  <c:v>132</c:v>
                </c:pt>
                <c:pt idx="85">
                  <c:v>133</c:v>
                </c:pt>
                <c:pt idx="86">
                  <c:v>134</c:v>
                </c:pt>
                <c:pt idx="87">
                  <c:v>135</c:v>
                </c:pt>
                <c:pt idx="88">
                  <c:v>136</c:v>
                </c:pt>
                <c:pt idx="89">
                  <c:v>137</c:v>
                </c:pt>
                <c:pt idx="90">
                  <c:v>138</c:v>
                </c:pt>
                <c:pt idx="91">
                  <c:v>139</c:v>
                </c:pt>
                <c:pt idx="92">
                  <c:v>140</c:v>
                </c:pt>
                <c:pt idx="93">
                  <c:v>141</c:v>
                </c:pt>
                <c:pt idx="94">
                  <c:v>142</c:v>
                </c:pt>
                <c:pt idx="95">
                  <c:v>144</c:v>
                </c:pt>
                <c:pt idx="96">
                  <c:v>145</c:v>
                </c:pt>
                <c:pt idx="97">
                  <c:v>146</c:v>
                </c:pt>
                <c:pt idx="98">
                  <c:v>147</c:v>
                </c:pt>
                <c:pt idx="99">
                  <c:v>148</c:v>
                </c:pt>
                <c:pt idx="100">
                  <c:v>149</c:v>
                </c:pt>
                <c:pt idx="101">
                  <c:v>150</c:v>
                </c:pt>
                <c:pt idx="102">
                  <c:v>151</c:v>
                </c:pt>
                <c:pt idx="103">
                  <c:v>152</c:v>
                </c:pt>
                <c:pt idx="104">
                  <c:v>153</c:v>
                </c:pt>
                <c:pt idx="105">
                  <c:v>154</c:v>
                </c:pt>
                <c:pt idx="106">
                  <c:v>155</c:v>
                </c:pt>
                <c:pt idx="107">
                  <c:v>156</c:v>
                </c:pt>
                <c:pt idx="108">
                  <c:v>157</c:v>
                </c:pt>
                <c:pt idx="109">
                  <c:v>158</c:v>
                </c:pt>
                <c:pt idx="110">
                  <c:v>160</c:v>
                </c:pt>
                <c:pt idx="111">
                  <c:v>161</c:v>
                </c:pt>
                <c:pt idx="112">
                  <c:v>162</c:v>
                </c:pt>
                <c:pt idx="113">
                  <c:v>163</c:v>
                </c:pt>
                <c:pt idx="114">
                  <c:v>164</c:v>
                </c:pt>
                <c:pt idx="115">
                  <c:v>165</c:v>
                </c:pt>
                <c:pt idx="116">
                  <c:v>166</c:v>
                </c:pt>
                <c:pt idx="117">
                  <c:v>167</c:v>
                </c:pt>
                <c:pt idx="118">
                  <c:v>168</c:v>
                </c:pt>
                <c:pt idx="119">
                  <c:v>169</c:v>
                </c:pt>
                <c:pt idx="120">
                  <c:v>170</c:v>
                </c:pt>
                <c:pt idx="121">
                  <c:v>171</c:v>
                </c:pt>
                <c:pt idx="122">
                  <c:v>172</c:v>
                </c:pt>
                <c:pt idx="123">
                  <c:v>173</c:v>
                </c:pt>
                <c:pt idx="124">
                  <c:v>174</c:v>
                </c:pt>
                <c:pt idx="125">
                  <c:v>175</c:v>
                </c:pt>
                <c:pt idx="126">
                  <c:v>176</c:v>
                </c:pt>
                <c:pt idx="127">
                  <c:v>177</c:v>
                </c:pt>
                <c:pt idx="128">
                  <c:v>178</c:v>
                </c:pt>
                <c:pt idx="129">
                  <c:v>179</c:v>
                </c:pt>
                <c:pt idx="130">
                  <c:v>180</c:v>
                </c:pt>
                <c:pt idx="131">
                  <c:v>181</c:v>
                </c:pt>
                <c:pt idx="132">
                  <c:v>182</c:v>
                </c:pt>
                <c:pt idx="133">
                  <c:v>183</c:v>
                </c:pt>
                <c:pt idx="134">
                  <c:v>184</c:v>
                </c:pt>
                <c:pt idx="135">
                  <c:v>185</c:v>
                </c:pt>
                <c:pt idx="136">
                  <c:v>186</c:v>
                </c:pt>
                <c:pt idx="137">
                  <c:v>187</c:v>
                </c:pt>
                <c:pt idx="138">
                  <c:v>188</c:v>
                </c:pt>
                <c:pt idx="139">
                  <c:v>189</c:v>
                </c:pt>
                <c:pt idx="140">
                  <c:v>190</c:v>
                </c:pt>
                <c:pt idx="141">
                  <c:v>191</c:v>
                </c:pt>
                <c:pt idx="142">
                  <c:v>193</c:v>
                </c:pt>
                <c:pt idx="143">
                  <c:v>194</c:v>
                </c:pt>
                <c:pt idx="144">
                  <c:v>195</c:v>
                </c:pt>
                <c:pt idx="145">
                  <c:v>196</c:v>
                </c:pt>
                <c:pt idx="146">
                  <c:v>197</c:v>
                </c:pt>
                <c:pt idx="147">
                  <c:v>198</c:v>
                </c:pt>
                <c:pt idx="148">
                  <c:v>199</c:v>
                </c:pt>
                <c:pt idx="149">
                  <c:v>200</c:v>
                </c:pt>
                <c:pt idx="150">
                  <c:v>201</c:v>
                </c:pt>
                <c:pt idx="151">
                  <c:v>202</c:v>
                </c:pt>
                <c:pt idx="152">
                  <c:v>203</c:v>
                </c:pt>
                <c:pt idx="153">
                  <c:v>204</c:v>
                </c:pt>
                <c:pt idx="154">
                  <c:v>205</c:v>
                </c:pt>
                <c:pt idx="155">
                  <c:v>206</c:v>
                </c:pt>
                <c:pt idx="156">
                  <c:v>207</c:v>
                </c:pt>
                <c:pt idx="157">
                  <c:v>208</c:v>
                </c:pt>
                <c:pt idx="158">
                  <c:v>209</c:v>
                </c:pt>
                <c:pt idx="159">
                  <c:v>210</c:v>
                </c:pt>
                <c:pt idx="160">
                  <c:v>211</c:v>
                </c:pt>
                <c:pt idx="161">
                  <c:v>212</c:v>
                </c:pt>
                <c:pt idx="162">
                  <c:v>213</c:v>
                </c:pt>
                <c:pt idx="163">
                  <c:v>214</c:v>
                </c:pt>
                <c:pt idx="164">
                  <c:v>215</c:v>
                </c:pt>
                <c:pt idx="165">
                  <c:v>216</c:v>
                </c:pt>
                <c:pt idx="166">
                  <c:v>217</c:v>
                </c:pt>
                <c:pt idx="167">
                  <c:v>218</c:v>
                </c:pt>
                <c:pt idx="168">
                  <c:v>220</c:v>
                </c:pt>
                <c:pt idx="169">
                  <c:v>221</c:v>
                </c:pt>
                <c:pt idx="170">
                  <c:v>222</c:v>
                </c:pt>
                <c:pt idx="171">
                  <c:v>223</c:v>
                </c:pt>
                <c:pt idx="172">
                  <c:v>224</c:v>
                </c:pt>
                <c:pt idx="173">
                  <c:v>225</c:v>
                </c:pt>
                <c:pt idx="174">
                  <c:v>226</c:v>
                </c:pt>
                <c:pt idx="175">
                  <c:v>227</c:v>
                </c:pt>
                <c:pt idx="176">
                  <c:v>228</c:v>
                </c:pt>
                <c:pt idx="177">
                  <c:v>229</c:v>
                </c:pt>
                <c:pt idx="178">
                  <c:v>230</c:v>
                </c:pt>
                <c:pt idx="179">
                  <c:v>231</c:v>
                </c:pt>
                <c:pt idx="180">
                  <c:v>232</c:v>
                </c:pt>
                <c:pt idx="181">
                  <c:v>233</c:v>
                </c:pt>
                <c:pt idx="182">
                  <c:v>234</c:v>
                </c:pt>
                <c:pt idx="183">
                  <c:v>235</c:v>
                </c:pt>
                <c:pt idx="184">
                  <c:v>236</c:v>
                </c:pt>
                <c:pt idx="185">
                  <c:v>237</c:v>
                </c:pt>
                <c:pt idx="186">
                  <c:v>238</c:v>
                </c:pt>
                <c:pt idx="187">
                  <c:v>239</c:v>
                </c:pt>
                <c:pt idx="188">
                  <c:v>240</c:v>
                </c:pt>
                <c:pt idx="189">
                  <c:v>242</c:v>
                </c:pt>
                <c:pt idx="190">
                  <c:v>243</c:v>
                </c:pt>
                <c:pt idx="191">
                  <c:v>244</c:v>
                </c:pt>
                <c:pt idx="192">
                  <c:v>245</c:v>
                </c:pt>
                <c:pt idx="193">
                  <c:v>246</c:v>
                </c:pt>
                <c:pt idx="194">
                  <c:v>247</c:v>
                </c:pt>
                <c:pt idx="195">
                  <c:v>248</c:v>
                </c:pt>
                <c:pt idx="196">
                  <c:v>249</c:v>
                </c:pt>
                <c:pt idx="197">
                  <c:v>250</c:v>
                </c:pt>
                <c:pt idx="198">
                  <c:v>251</c:v>
                </c:pt>
                <c:pt idx="199">
                  <c:v>252</c:v>
                </c:pt>
                <c:pt idx="200">
                  <c:v>253</c:v>
                </c:pt>
                <c:pt idx="201">
                  <c:v>254</c:v>
                </c:pt>
                <c:pt idx="202">
                  <c:v>255</c:v>
                </c:pt>
                <c:pt idx="203">
                  <c:v>256</c:v>
                </c:pt>
                <c:pt idx="204">
                  <c:v>257</c:v>
                </c:pt>
                <c:pt idx="205">
                  <c:v>258</c:v>
                </c:pt>
                <c:pt idx="206">
                  <c:v>259</c:v>
                </c:pt>
                <c:pt idx="207">
                  <c:v>260</c:v>
                </c:pt>
                <c:pt idx="208">
                  <c:v>261</c:v>
                </c:pt>
                <c:pt idx="209">
                  <c:v>262</c:v>
                </c:pt>
                <c:pt idx="210">
                  <c:v>263</c:v>
                </c:pt>
                <c:pt idx="211">
                  <c:v>264</c:v>
                </c:pt>
                <c:pt idx="212">
                  <c:v>265</c:v>
                </c:pt>
                <c:pt idx="213">
                  <c:v>266</c:v>
                </c:pt>
                <c:pt idx="214">
                  <c:v>267</c:v>
                </c:pt>
                <c:pt idx="215">
                  <c:v>268</c:v>
                </c:pt>
                <c:pt idx="216">
                  <c:v>269</c:v>
                </c:pt>
                <c:pt idx="217">
                  <c:v>270</c:v>
                </c:pt>
                <c:pt idx="218">
                  <c:v>271</c:v>
                </c:pt>
                <c:pt idx="219">
                  <c:v>272</c:v>
                </c:pt>
                <c:pt idx="220">
                  <c:v>273</c:v>
                </c:pt>
                <c:pt idx="221">
                  <c:v>274</c:v>
                </c:pt>
                <c:pt idx="222">
                  <c:v>275</c:v>
                </c:pt>
                <c:pt idx="223">
                  <c:v>276</c:v>
                </c:pt>
                <c:pt idx="224">
                  <c:v>277</c:v>
                </c:pt>
                <c:pt idx="225">
                  <c:v>278</c:v>
                </c:pt>
                <c:pt idx="226">
                  <c:v>279</c:v>
                </c:pt>
                <c:pt idx="227">
                  <c:v>280</c:v>
                </c:pt>
                <c:pt idx="228">
                  <c:v>281</c:v>
                </c:pt>
                <c:pt idx="229">
                  <c:v>282</c:v>
                </c:pt>
                <c:pt idx="230">
                  <c:v>283</c:v>
                </c:pt>
                <c:pt idx="231">
                  <c:v>284</c:v>
                </c:pt>
                <c:pt idx="232">
                  <c:v>285</c:v>
                </c:pt>
                <c:pt idx="233">
                  <c:v>286</c:v>
                </c:pt>
                <c:pt idx="234">
                  <c:v>287</c:v>
                </c:pt>
                <c:pt idx="235">
                  <c:v>288</c:v>
                </c:pt>
                <c:pt idx="236">
                  <c:v>289</c:v>
                </c:pt>
                <c:pt idx="237">
                  <c:v>290</c:v>
                </c:pt>
                <c:pt idx="238">
                  <c:v>291</c:v>
                </c:pt>
                <c:pt idx="239">
                  <c:v>292</c:v>
                </c:pt>
                <c:pt idx="240">
                  <c:v>293</c:v>
                </c:pt>
                <c:pt idx="241">
                  <c:v>294</c:v>
                </c:pt>
                <c:pt idx="242">
                  <c:v>295</c:v>
                </c:pt>
                <c:pt idx="243">
                  <c:v>296</c:v>
                </c:pt>
                <c:pt idx="244">
                  <c:v>297</c:v>
                </c:pt>
                <c:pt idx="245">
                  <c:v>298</c:v>
                </c:pt>
                <c:pt idx="246">
                  <c:v>299</c:v>
                </c:pt>
                <c:pt idx="247">
                  <c:v>300</c:v>
                </c:pt>
                <c:pt idx="248">
                  <c:v>301</c:v>
                </c:pt>
                <c:pt idx="249">
                  <c:v>302</c:v>
                </c:pt>
                <c:pt idx="250">
                  <c:v>303</c:v>
                </c:pt>
                <c:pt idx="251">
                  <c:v>304</c:v>
                </c:pt>
                <c:pt idx="252">
                  <c:v>305</c:v>
                </c:pt>
                <c:pt idx="253">
                  <c:v>306</c:v>
                </c:pt>
                <c:pt idx="254">
                  <c:v>307</c:v>
                </c:pt>
                <c:pt idx="255">
                  <c:v>308</c:v>
                </c:pt>
                <c:pt idx="256">
                  <c:v>309</c:v>
                </c:pt>
                <c:pt idx="257">
                  <c:v>310</c:v>
                </c:pt>
                <c:pt idx="258">
                  <c:v>312</c:v>
                </c:pt>
                <c:pt idx="259">
                  <c:v>313</c:v>
                </c:pt>
                <c:pt idx="260">
                  <c:v>314</c:v>
                </c:pt>
                <c:pt idx="261">
                  <c:v>315</c:v>
                </c:pt>
                <c:pt idx="262">
                  <c:v>317</c:v>
                </c:pt>
                <c:pt idx="263">
                  <c:v>318</c:v>
                </c:pt>
                <c:pt idx="264">
                  <c:v>319</c:v>
                </c:pt>
                <c:pt idx="265">
                  <c:v>320</c:v>
                </c:pt>
                <c:pt idx="266">
                  <c:v>321</c:v>
                </c:pt>
                <c:pt idx="267">
                  <c:v>322</c:v>
                </c:pt>
                <c:pt idx="268">
                  <c:v>324</c:v>
                </c:pt>
                <c:pt idx="269">
                  <c:v>325</c:v>
                </c:pt>
                <c:pt idx="270">
                  <c:v>328</c:v>
                </c:pt>
                <c:pt idx="271">
                  <c:v>329</c:v>
                </c:pt>
                <c:pt idx="272">
                  <c:v>330</c:v>
                </c:pt>
              </c:numCache>
            </c:numRef>
          </c:cat>
          <c:val>
            <c:numRef>
              <c:f>'110'!$X$2:$X$274</c:f>
              <c:numCache>
                <c:formatCode>General</c:formatCode>
                <c:ptCount val="273"/>
                <c:pt idx="0">
                  <c:v>18</c:v>
                </c:pt>
                <c:pt idx="1">
                  <c:v>38</c:v>
                </c:pt>
                <c:pt idx="2">
                  <c:v>56</c:v>
                </c:pt>
                <c:pt idx="3">
                  <c:v>57</c:v>
                </c:pt>
                <c:pt idx="4">
                  <c:v>62</c:v>
                </c:pt>
                <c:pt idx="5">
                  <c:v>67</c:v>
                </c:pt>
                <c:pt idx="6">
                  <c:v>72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97</c:v>
                </c:pt>
                <c:pt idx="11">
                  <c:v>106</c:v>
                </c:pt>
                <c:pt idx="12">
                  <c:v>106</c:v>
                </c:pt>
                <c:pt idx="13">
                  <c:v>113</c:v>
                </c:pt>
                <c:pt idx="14">
                  <c:v>113</c:v>
                </c:pt>
                <c:pt idx="15">
                  <c:v>117</c:v>
                </c:pt>
                <c:pt idx="16">
                  <c:v>120</c:v>
                </c:pt>
                <c:pt idx="17">
                  <c:v>125</c:v>
                </c:pt>
                <c:pt idx="18">
                  <c:v>137</c:v>
                </c:pt>
                <c:pt idx="19">
                  <c:v>137</c:v>
                </c:pt>
                <c:pt idx="20">
                  <c:v>137</c:v>
                </c:pt>
                <c:pt idx="21">
                  <c:v>143</c:v>
                </c:pt>
                <c:pt idx="22">
                  <c:v>143</c:v>
                </c:pt>
                <c:pt idx="23">
                  <c:v>143</c:v>
                </c:pt>
                <c:pt idx="24">
                  <c:v>155</c:v>
                </c:pt>
                <c:pt idx="25">
                  <c:v>155</c:v>
                </c:pt>
                <c:pt idx="26">
                  <c:v>155</c:v>
                </c:pt>
                <c:pt idx="27">
                  <c:v>157</c:v>
                </c:pt>
                <c:pt idx="28">
                  <c:v>157</c:v>
                </c:pt>
                <c:pt idx="29">
                  <c:v>159</c:v>
                </c:pt>
                <c:pt idx="30">
                  <c:v>159</c:v>
                </c:pt>
                <c:pt idx="31">
                  <c:v>176</c:v>
                </c:pt>
                <c:pt idx="32">
                  <c:v>176</c:v>
                </c:pt>
                <c:pt idx="33">
                  <c:v>176</c:v>
                </c:pt>
                <c:pt idx="34">
                  <c:v>176</c:v>
                </c:pt>
                <c:pt idx="35">
                  <c:v>176</c:v>
                </c:pt>
                <c:pt idx="36">
                  <c:v>186</c:v>
                </c:pt>
                <c:pt idx="37">
                  <c:v>186</c:v>
                </c:pt>
                <c:pt idx="38">
                  <c:v>198</c:v>
                </c:pt>
                <c:pt idx="39">
                  <c:v>198</c:v>
                </c:pt>
                <c:pt idx="40">
                  <c:v>198</c:v>
                </c:pt>
                <c:pt idx="41">
                  <c:v>205</c:v>
                </c:pt>
                <c:pt idx="42">
                  <c:v>205</c:v>
                </c:pt>
                <c:pt idx="43">
                  <c:v>205</c:v>
                </c:pt>
                <c:pt idx="44">
                  <c:v>205</c:v>
                </c:pt>
                <c:pt idx="45">
                  <c:v>220</c:v>
                </c:pt>
                <c:pt idx="46">
                  <c:v>246</c:v>
                </c:pt>
                <c:pt idx="47">
                  <c:v>246</c:v>
                </c:pt>
                <c:pt idx="48">
                  <c:v>246</c:v>
                </c:pt>
                <c:pt idx="49">
                  <c:v>246</c:v>
                </c:pt>
                <c:pt idx="50">
                  <c:v>246</c:v>
                </c:pt>
                <c:pt idx="51">
                  <c:v>246</c:v>
                </c:pt>
                <c:pt idx="52">
                  <c:v>246</c:v>
                </c:pt>
                <c:pt idx="53">
                  <c:v>246</c:v>
                </c:pt>
                <c:pt idx="54">
                  <c:v>256</c:v>
                </c:pt>
                <c:pt idx="55">
                  <c:v>262</c:v>
                </c:pt>
                <c:pt idx="56">
                  <c:v>262</c:v>
                </c:pt>
                <c:pt idx="57">
                  <c:v>262</c:v>
                </c:pt>
                <c:pt idx="58">
                  <c:v>262</c:v>
                </c:pt>
                <c:pt idx="59">
                  <c:v>291</c:v>
                </c:pt>
                <c:pt idx="60">
                  <c:v>291</c:v>
                </c:pt>
                <c:pt idx="61">
                  <c:v>291</c:v>
                </c:pt>
                <c:pt idx="62">
                  <c:v>291</c:v>
                </c:pt>
                <c:pt idx="63">
                  <c:v>291</c:v>
                </c:pt>
                <c:pt idx="64">
                  <c:v>291</c:v>
                </c:pt>
                <c:pt idx="65">
                  <c:v>297</c:v>
                </c:pt>
                <c:pt idx="66">
                  <c:v>297</c:v>
                </c:pt>
                <c:pt idx="67">
                  <c:v>297</c:v>
                </c:pt>
                <c:pt idx="68">
                  <c:v>297</c:v>
                </c:pt>
                <c:pt idx="69">
                  <c:v>303</c:v>
                </c:pt>
                <c:pt idx="70">
                  <c:v>303</c:v>
                </c:pt>
                <c:pt idx="71">
                  <c:v>325</c:v>
                </c:pt>
                <c:pt idx="72">
                  <c:v>325</c:v>
                </c:pt>
                <c:pt idx="73">
                  <c:v>325</c:v>
                </c:pt>
                <c:pt idx="74">
                  <c:v>325</c:v>
                </c:pt>
                <c:pt idx="75">
                  <c:v>369</c:v>
                </c:pt>
                <c:pt idx="76">
                  <c:v>369</c:v>
                </c:pt>
                <c:pt idx="77">
                  <c:v>369</c:v>
                </c:pt>
                <c:pt idx="78">
                  <c:v>369</c:v>
                </c:pt>
                <c:pt idx="79">
                  <c:v>369</c:v>
                </c:pt>
                <c:pt idx="80">
                  <c:v>369</c:v>
                </c:pt>
                <c:pt idx="81">
                  <c:v>369</c:v>
                </c:pt>
                <c:pt idx="82">
                  <c:v>393</c:v>
                </c:pt>
                <c:pt idx="83">
                  <c:v>393</c:v>
                </c:pt>
                <c:pt idx="84">
                  <c:v>393</c:v>
                </c:pt>
                <c:pt idx="85">
                  <c:v>393</c:v>
                </c:pt>
                <c:pt idx="86">
                  <c:v>393</c:v>
                </c:pt>
                <c:pt idx="87">
                  <c:v>393</c:v>
                </c:pt>
                <c:pt idx="88">
                  <c:v>393</c:v>
                </c:pt>
                <c:pt idx="89">
                  <c:v>413</c:v>
                </c:pt>
                <c:pt idx="90">
                  <c:v>413</c:v>
                </c:pt>
                <c:pt idx="91">
                  <c:v>413</c:v>
                </c:pt>
                <c:pt idx="92">
                  <c:v>413</c:v>
                </c:pt>
                <c:pt idx="93">
                  <c:v>413</c:v>
                </c:pt>
                <c:pt idx="94">
                  <c:v>413</c:v>
                </c:pt>
                <c:pt idx="95">
                  <c:v>413</c:v>
                </c:pt>
                <c:pt idx="96">
                  <c:v>424</c:v>
                </c:pt>
                <c:pt idx="97">
                  <c:v>424</c:v>
                </c:pt>
                <c:pt idx="98">
                  <c:v>424</c:v>
                </c:pt>
                <c:pt idx="99">
                  <c:v>424</c:v>
                </c:pt>
                <c:pt idx="100">
                  <c:v>424</c:v>
                </c:pt>
                <c:pt idx="101">
                  <c:v>430</c:v>
                </c:pt>
                <c:pt idx="102">
                  <c:v>430</c:v>
                </c:pt>
                <c:pt idx="103">
                  <c:v>430</c:v>
                </c:pt>
                <c:pt idx="104">
                  <c:v>430</c:v>
                </c:pt>
                <c:pt idx="105">
                  <c:v>454</c:v>
                </c:pt>
                <c:pt idx="106">
                  <c:v>454</c:v>
                </c:pt>
                <c:pt idx="107">
                  <c:v>454</c:v>
                </c:pt>
                <c:pt idx="108">
                  <c:v>454</c:v>
                </c:pt>
                <c:pt idx="109">
                  <c:v>494</c:v>
                </c:pt>
                <c:pt idx="110">
                  <c:v>494</c:v>
                </c:pt>
                <c:pt idx="111">
                  <c:v>494</c:v>
                </c:pt>
                <c:pt idx="112">
                  <c:v>494</c:v>
                </c:pt>
                <c:pt idx="113">
                  <c:v>494</c:v>
                </c:pt>
                <c:pt idx="114">
                  <c:v>494</c:v>
                </c:pt>
                <c:pt idx="115">
                  <c:v>494</c:v>
                </c:pt>
                <c:pt idx="116">
                  <c:v>522</c:v>
                </c:pt>
                <c:pt idx="117">
                  <c:v>522</c:v>
                </c:pt>
                <c:pt idx="118">
                  <c:v>522</c:v>
                </c:pt>
                <c:pt idx="119">
                  <c:v>522</c:v>
                </c:pt>
                <c:pt idx="120">
                  <c:v>522</c:v>
                </c:pt>
                <c:pt idx="121">
                  <c:v>522</c:v>
                </c:pt>
                <c:pt idx="122">
                  <c:v>522</c:v>
                </c:pt>
                <c:pt idx="123">
                  <c:v>522</c:v>
                </c:pt>
                <c:pt idx="124">
                  <c:v>522</c:v>
                </c:pt>
                <c:pt idx="125">
                  <c:v>522</c:v>
                </c:pt>
                <c:pt idx="126">
                  <c:v>522</c:v>
                </c:pt>
                <c:pt idx="127">
                  <c:v>522</c:v>
                </c:pt>
                <c:pt idx="128">
                  <c:v>544</c:v>
                </c:pt>
                <c:pt idx="129">
                  <c:v>544</c:v>
                </c:pt>
                <c:pt idx="130">
                  <c:v>544</c:v>
                </c:pt>
                <c:pt idx="131">
                  <c:v>544</c:v>
                </c:pt>
                <c:pt idx="132">
                  <c:v>544</c:v>
                </c:pt>
                <c:pt idx="133">
                  <c:v>545</c:v>
                </c:pt>
                <c:pt idx="134">
                  <c:v>556</c:v>
                </c:pt>
                <c:pt idx="135">
                  <c:v>556</c:v>
                </c:pt>
                <c:pt idx="136">
                  <c:v>556</c:v>
                </c:pt>
                <c:pt idx="137">
                  <c:v>556</c:v>
                </c:pt>
                <c:pt idx="138">
                  <c:v>556</c:v>
                </c:pt>
                <c:pt idx="139">
                  <c:v>556</c:v>
                </c:pt>
                <c:pt idx="140">
                  <c:v>556</c:v>
                </c:pt>
                <c:pt idx="141">
                  <c:v>556</c:v>
                </c:pt>
                <c:pt idx="142">
                  <c:v>573</c:v>
                </c:pt>
                <c:pt idx="143">
                  <c:v>573</c:v>
                </c:pt>
                <c:pt idx="144">
                  <c:v>573</c:v>
                </c:pt>
                <c:pt idx="145">
                  <c:v>573</c:v>
                </c:pt>
                <c:pt idx="146">
                  <c:v>590</c:v>
                </c:pt>
                <c:pt idx="147">
                  <c:v>590</c:v>
                </c:pt>
                <c:pt idx="148">
                  <c:v>591</c:v>
                </c:pt>
                <c:pt idx="149">
                  <c:v>591</c:v>
                </c:pt>
                <c:pt idx="150">
                  <c:v>728</c:v>
                </c:pt>
                <c:pt idx="151">
                  <c:v>728</c:v>
                </c:pt>
                <c:pt idx="152">
                  <c:v>728</c:v>
                </c:pt>
                <c:pt idx="153">
                  <c:v>728</c:v>
                </c:pt>
                <c:pt idx="154">
                  <c:v>728</c:v>
                </c:pt>
                <c:pt idx="155">
                  <c:v>728</c:v>
                </c:pt>
                <c:pt idx="156">
                  <c:v>728</c:v>
                </c:pt>
                <c:pt idx="157">
                  <c:v>728</c:v>
                </c:pt>
                <c:pt idx="158">
                  <c:v>728</c:v>
                </c:pt>
                <c:pt idx="159">
                  <c:v>728</c:v>
                </c:pt>
                <c:pt idx="160">
                  <c:v>728</c:v>
                </c:pt>
                <c:pt idx="161">
                  <c:v>728</c:v>
                </c:pt>
                <c:pt idx="162">
                  <c:v>744</c:v>
                </c:pt>
                <c:pt idx="163">
                  <c:v>744</c:v>
                </c:pt>
                <c:pt idx="164">
                  <c:v>744</c:v>
                </c:pt>
                <c:pt idx="165">
                  <c:v>744</c:v>
                </c:pt>
                <c:pt idx="166">
                  <c:v>744</c:v>
                </c:pt>
                <c:pt idx="167">
                  <c:v>744</c:v>
                </c:pt>
                <c:pt idx="168">
                  <c:v>744</c:v>
                </c:pt>
                <c:pt idx="169">
                  <c:v>744</c:v>
                </c:pt>
                <c:pt idx="170">
                  <c:v>744</c:v>
                </c:pt>
                <c:pt idx="171">
                  <c:v>744</c:v>
                </c:pt>
                <c:pt idx="172">
                  <c:v>744</c:v>
                </c:pt>
                <c:pt idx="173">
                  <c:v>744</c:v>
                </c:pt>
                <c:pt idx="174">
                  <c:v>744</c:v>
                </c:pt>
                <c:pt idx="175">
                  <c:v>758</c:v>
                </c:pt>
                <c:pt idx="176">
                  <c:v>769</c:v>
                </c:pt>
                <c:pt idx="177">
                  <c:v>769</c:v>
                </c:pt>
                <c:pt idx="178">
                  <c:v>769</c:v>
                </c:pt>
                <c:pt idx="179">
                  <c:v>769</c:v>
                </c:pt>
                <c:pt idx="180">
                  <c:v>769</c:v>
                </c:pt>
                <c:pt idx="181">
                  <c:v>903</c:v>
                </c:pt>
                <c:pt idx="182">
                  <c:v>903</c:v>
                </c:pt>
                <c:pt idx="183">
                  <c:v>903</c:v>
                </c:pt>
                <c:pt idx="184">
                  <c:v>903</c:v>
                </c:pt>
                <c:pt idx="185">
                  <c:v>903</c:v>
                </c:pt>
                <c:pt idx="186">
                  <c:v>903</c:v>
                </c:pt>
                <c:pt idx="187">
                  <c:v>903</c:v>
                </c:pt>
                <c:pt idx="188">
                  <c:v>903</c:v>
                </c:pt>
                <c:pt idx="189">
                  <c:v>903</c:v>
                </c:pt>
                <c:pt idx="190">
                  <c:v>903</c:v>
                </c:pt>
                <c:pt idx="191">
                  <c:v>903</c:v>
                </c:pt>
                <c:pt idx="192">
                  <c:v>903</c:v>
                </c:pt>
                <c:pt idx="193">
                  <c:v>903</c:v>
                </c:pt>
                <c:pt idx="194">
                  <c:v>924</c:v>
                </c:pt>
                <c:pt idx="195">
                  <c:v>924</c:v>
                </c:pt>
                <c:pt idx="196">
                  <c:v>924</c:v>
                </c:pt>
                <c:pt idx="197">
                  <c:v>924</c:v>
                </c:pt>
                <c:pt idx="198">
                  <c:v>924</c:v>
                </c:pt>
                <c:pt idx="199">
                  <c:v>924</c:v>
                </c:pt>
                <c:pt idx="200">
                  <c:v>924</c:v>
                </c:pt>
                <c:pt idx="201">
                  <c:v>924</c:v>
                </c:pt>
                <c:pt idx="202">
                  <c:v>924</c:v>
                </c:pt>
                <c:pt idx="203">
                  <c:v>924</c:v>
                </c:pt>
                <c:pt idx="204">
                  <c:v>924</c:v>
                </c:pt>
                <c:pt idx="205">
                  <c:v>924</c:v>
                </c:pt>
                <c:pt idx="206">
                  <c:v>924</c:v>
                </c:pt>
                <c:pt idx="207">
                  <c:v>924</c:v>
                </c:pt>
                <c:pt idx="208">
                  <c:v>924</c:v>
                </c:pt>
                <c:pt idx="209">
                  <c:v>924</c:v>
                </c:pt>
                <c:pt idx="210">
                  <c:v>924</c:v>
                </c:pt>
                <c:pt idx="211">
                  <c:v>924</c:v>
                </c:pt>
                <c:pt idx="212">
                  <c:v>924</c:v>
                </c:pt>
                <c:pt idx="213">
                  <c:v>924</c:v>
                </c:pt>
                <c:pt idx="214">
                  <c:v>924</c:v>
                </c:pt>
                <c:pt idx="215">
                  <c:v>947</c:v>
                </c:pt>
                <c:pt idx="216">
                  <c:v>947</c:v>
                </c:pt>
                <c:pt idx="217">
                  <c:v>947</c:v>
                </c:pt>
                <c:pt idx="218">
                  <c:v>951</c:v>
                </c:pt>
                <c:pt idx="219">
                  <c:v>951</c:v>
                </c:pt>
                <c:pt idx="220">
                  <c:v>951</c:v>
                </c:pt>
                <c:pt idx="221">
                  <c:v>951</c:v>
                </c:pt>
                <c:pt idx="222">
                  <c:v>951</c:v>
                </c:pt>
                <c:pt idx="223">
                  <c:v>951</c:v>
                </c:pt>
                <c:pt idx="224">
                  <c:v>997</c:v>
                </c:pt>
                <c:pt idx="225">
                  <c:v>997</c:v>
                </c:pt>
                <c:pt idx="226">
                  <c:v>997</c:v>
                </c:pt>
                <c:pt idx="227">
                  <c:v>997</c:v>
                </c:pt>
                <c:pt idx="228">
                  <c:v>997</c:v>
                </c:pt>
                <c:pt idx="229">
                  <c:v>997</c:v>
                </c:pt>
                <c:pt idx="230">
                  <c:v>997</c:v>
                </c:pt>
                <c:pt idx="231">
                  <c:v>997</c:v>
                </c:pt>
                <c:pt idx="232">
                  <c:v>997</c:v>
                </c:pt>
                <c:pt idx="233">
                  <c:v>997</c:v>
                </c:pt>
                <c:pt idx="234">
                  <c:v>999</c:v>
                </c:pt>
                <c:pt idx="235">
                  <c:v>999</c:v>
                </c:pt>
                <c:pt idx="236">
                  <c:v>999</c:v>
                </c:pt>
                <c:pt idx="237">
                  <c:v>999</c:v>
                </c:pt>
                <c:pt idx="238">
                  <c:v>999</c:v>
                </c:pt>
                <c:pt idx="239">
                  <c:v>999</c:v>
                </c:pt>
                <c:pt idx="240">
                  <c:v>999</c:v>
                </c:pt>
                <c:pt idx="241">
                  <c:v>999</c:v>
                </c:pt>
                <c:pt idx="242">
                  <c:v>999</c:v>
                </c:pt>
                <c:pt idx="243">
                  <c:v>999</c:v>
                </c:pt>
                <c:pt idx="244">
                  <c:v>999</c:v>
                </c:pt>
                <c:pt idx="245">
                  <c:v>999</c:v>
                </c:pt>
                <c:pt idx="246">
                  <c:v>999</c:v>
                </c:pt>
                <c:pt idx="247">
                  <c:v>999</c:v>
                </c:pt>
                <c:pt idx="248">
                  <c:v>999</c:v>
                </c:pt>
                <c:pt idx="249">
                  <c:v>999</c:v>
                </c:pt>
                <c:pt idx="250">
                  <c:v>999</c:v>
                </c:pt>
                <c:pt idx="251">
                  <c:v>1000</c:v>
                </c:pt>
                <c:pt idx="252">
                  <c:v>1000</c:v>
                </c:pt>
                <c:pt idx="253">
                  <c:v>1000</c:v>
                </c:pt>
                <c:pt idx="254">
                  <c:v>1000</c:v>
                </c:pt>
                <c:pt idx="255">
                  <c:v>1000</c:v>
                </c:pt>
                <c:pt idx="256">
                  <c:v>1000</c:v>
                </c:pt>
                <c:pt idx="257">
                  <c:v>1000</c:v>
                </c:pt>
                <c:pt idx="258">
                  <c:v>1000</c:v>
                </c:pt>
                <c:pt idx="259">
                  <c:v>1000</c:v>
                </c:pt>
                <c:pt idx="260">
                  <c:v>1000</c:v>
                </c:pt>
                <c:pt idx="261">
                  <c:v>1000</c:v>
                </c:pt>
                <c:pt idx="262">
                  <c:v>1000</c:v>
                </c:pt>
                <c:pt idx="263">
                  <c:v>1000</c:v>
                </c:pt>
                <c:pt idx="264">
                  <c:v>1000</c:v>
                </c:pt>
                <c:pt idx="265">
                  <c:v>1000</c:v>
                </c:pt>
                <c:pt idx="266">
                  <c:v>1000</c:v>
                </c:pt>
                <c:pt idx="267">
                  <c:v>1000</c:v>
                </c:pt>
                <c:pt idx="268">
                  <c:v>1000</c:v>
                </c:pt>
                <c:pt idx="269">
                  <c:v>1000</c:v>
                </c:pt>
                <c:pt idx="270">
                  <c:v>1000</c:v>
                </c:pt>
                <c:pt idx="271">
                  <c:v>1000</c:v>
                </c:pt>
                <c:pt idx="272">
                  <c:v>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9D-0C45-8E7E-4A53BB0AB463}"/>
            </c:ext>
          </c:extLst>
        </c:ser>
        <c:ser>
          <c:idx val="2"/>
          <c:order val="2"/>
          <c:tx>
            <c:strRef>
              <c:f>'110'!$Y$1</c:f>
              <c:strCache>
                <c:ptCount val="1"/>
                <c:pt idx="0">
                  <c:v>Spaced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'110'!$M$2:$M$274</c:f>
              <c:numCache>
                <c:formatCode>General</c:formatCode>
                <c:ptCount val="273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26</c:v>
                </c:pt>
                <c:pt idx="4">
                  <c:v>27</c:v>
                </c:pt>
                <c:pt idx="5">
                  <c:v>28</c:v>
                </c:pt>
                <c:pt idx="6">
                  <c:v>29</c:v>
                </c:pt>
                <c:pt idx="7">
                  <c:v>30</c:v>
                </c:pt>
                <c:pt idx="8">
                  <c:v>34</c:v>
                </c:pt>
                <c:pt idx="9">
                  <c:v>36</c:v>
                </c:pt>
                <c:pt idx="10">
                  <c:v>38</c:v>
                </c:pt>
                <c:pt idx="11">
                  <c:v>40</c:v>
                </c:pt>
                <c:pt idx="12">
                  <c:v>44</c:v>
                </c:pt>
                <c:pt idx="13">
                  <c:v>46</c:v>
                </c:pt>
                <c:pt idx="14">
                  <c:v>47</c:v>
                </c:pt>
                <c:pt idx="15">
                  <c:v>48</c:v>
                </c:pt>
                <c:pt idx="16">
                  <c:v>50</c:v>
                </c:pt>
                <c:pt idx="17">
                  <c:v>53</c:v>
                </c:pt>
                <c:pt idx="18">
                  <c:v>54</c:v>
                </c:pt>
                <c:pt idx="19">
                  <c:v>55</c:v>
                </c:pt>
                <c:pt idx="20">
                  <c:v>56</c:v>
                </c:pt>
                <c:pt idx="21">
                  <c:v>57</c:v>
                </c:pt>
                <c:pt idx="22">
                  <c:v>58</c:v>
                </c:pt>
                <c:pt idx="23">
                  <c:v>59</c:v>
                </c:pt>
                <c:pt idx="24">
                  <c:v>60</c:v>
                </c:pt>
                <c:pt idx="25">
                  <c:v>62</c:v>
                </c:pt>
                <c:pt idx="26">
                  <c:v>64</c:v>
                </c:pt>
                <c:pt idx="27">
                  <c:v>66</c:v>
                </c:pt>
                <c:pt idx="28">
                  <c:v>67</c:v>
                </c:pt>
                <c:pt idx="29">
                  <c:v>68</c:v>
                </c:pt>
                <c:pt idx="30">
                  <c:v>69</c:v>
                </c:pt>
                <c:pt idx="31">
                  <c:v>70</c:v>
                </c:pt>
                <c:pt idx="32">
                  <c:v>72</c:v>
                </c:pt>
                <c:pt idx="33">
                  <c:v>73</c:v>
                </c:pt>
                <c:pt idx="34">
                  <c:v>74</c:v>
                </c:pt>
                <c:pt idx="35">
                  <c:v>75</c:v>
                </c:pt>
                <c:pt idx="36">
                  <c:v>76</c:v>
                </c:pt>
                <c:pt idx="37">
                  <c:v>78</c:v>
                </c:pt>
                <c:pt idx="38">
                  <c:v>80</c:v>
                </c:pt>
                <c:pt idx="39">
                  <c:v>82</c:v>
                </c:pt>
                <c:pt idx="40">
                  <c:v>83</c:v>
                </c:pt>
                <c:pt idx="41">
                  <c:v>84</c:v>
                </c:pt>
                <c:pt idx="42">
                  <c:v>85</c:v>
                </c:pt>
                <c:pt idx="43">
                  <c:v>86</c:v>
                </c:pt>
                <c:pt idx="44">
                  <c:v>87</c:v>
                </c:pt>
                <c:pt idx="45">
                  <c:v>88</c:v>
                </c:pt>
                <c:pt idx="46">
                  <c:v>92</c:v>
                </c:pt>
                <c:pt idx="47">
                  <c:v>93</c:v>
                </c:pt>
                <c:pt idx="48">
                  <c:v>94</c:v>
                </c:pt>
                <c:pt idx="49">
                  <c:v>95</c:v>
                </c:pt>
                <c:pt idx="50">
                  <c:v>96</c:v>
                </c:pt>
                <c:pt idx="51">
                  <c:v>97</c:v>
                </c:pt>
                <c:pt idx="52">
                  <c:v>98</c:v>
                </c:pt>
                <c:pt idx="53">
                  <c:v>99</c:v>
                </c:pt>
                <c:pt idx="54">
                  <c:v>100</c:v>
                </c:pt>
                <c:pt idx="55">
                  <c:v>102</c:v>
                </c:pt>
                <c:pt idx="56">
                  <c:v>103</c:v>
                </c:pt>
                <c:pt idx="57">
                  <c:v>104</c:v>
                </c:pt>
                <c:pt idx="58">
                  <c:v>105</c:v>
                </c:pt>
                <c:pt idx="59">
                  <c:v>106</c:v>
                </c:pt>
                <c:pt idx="60">
                  <c:v>107</c:v>
                </c:pt>
                <c:pt idx="61">
                  <c:v>108</c:v>
                </c:pt>
                <c:pt idx="62">
                  <c:v>109</c:v>
                </c:pt>
                <c:pt idx="63">
                  <c:v>110</c:v>
                </c:pt>
                <c:pt idx="64">
                  <c:v>111</c:v>
                </c:pt>
                <c:pt idx="65">
                  <c:v>112</c:v>
                </c:pt>
                <c:pt idx="66">
                  <c:v>113</c:v>
                </c:pt>
                <c:pt idx="67">
                  <c:v>114</c:v>
                </c:pt>
                <c:pt idx="68">
                  <c:v>115</c:v>
                </c:pt>
                <c:pt idx="69">
                  <c:v>116</c:v>
                </c:pt>
                <c:pt idx="70">
                  <c:v>117</c:v>
                </c:pt>
                <c:pt idx="71">
                  <c:v>118</c:v>
                </c:pt>
                <c:pt idx="72">
                  <c:v>120</c:v>
                </c:pt>
                <c:pt idx="73">
                  <c:v>121</c:v>
                </c:pt>
                <c:pt idx="74">
                  <c:v>122</c:v>
                </c:pt>
                <c:pt idx="75">
                  <c:v>123</c:v>
                </c:pt>
                <c:pt idx="76">
                  <c:v>124</c:v>
                </c:pt>
                <c:pt idx="77">
                  <c:v>125</c:v>
                </c:pt>
                <c:pt idx="78">
                  <c:v>126</c:v>
                </c:pt>
                <c:pt idx="79">
                  <c:v>127</c:v>
                </c:pt>
                <c:pt idx="80">
                  <c:v>128</c:v>
                </c:pt>
                <c:pt idx="81">
                  <c:v>129</c:v>
                </c:pt>
                <c:pt idx="82">
                  <c:v>130</c:v>
                </c:pt>
                <c:pt idx="83">
                  <c:v>131</c:v>
                </c:pt>
                <c:pt idx="84">
                  <c:v>132</c:v>
                </c:pt>
                <c:pt idx="85">
                  <c:v>133</c:v>
                </c:pt>
                <c:pt idx="86">
                  <c:v>134</c:v>
                </c:pt>
                <c:pt idx="87">
                  <c:v>135</c:v>
                </c:pt>
                <c:pt idx="88">
                  <c:v>136</c:v>
                </c:pt>
                <c:pt idx="89">
                  <c:v>137</c:v>
                </c:pt>
                <c:pt idx="90">
                  <c:v>138</c:v>
                </c:pt>
                <c:pt idx="91">
                  <c:v>139</c:v>
                </c:pt>
                <c:pt idx="92">
                  <c:v>140</c:v>
                </c:pt>
                <c:pt idx="93">
                  <c:v>141</c:v>
                </c:pt>
                <c:pt idx="94">
                  <c:v>142</c:v>
                </c:pt>
                <c:pt idx="95">
                  <c:v>144</c:v>
                </c:pt>
                <c:pt idx="96">
                  <c:v>145</c:v>
                </c:pt>
                <c:pt idx="97">
                  <c:v>146</c:v>
                </c:pt>
                <c:pt idx="98">
                  <c:v>147</c:v>
                </c:pt>
                <c:pt idx="99">
                  <c:v>148</c:v>
                </c:pt>
                <c:pt idx="100">
                  <c:v>149</c:v>
                </c:pt>
                <c:pt idx="101">
                  <c:v>150</c:v>
                </c:pt>
                <c:pt idx="102">
                  <c:v>151</c:v>
                </c:pt>
                <c:pt idx="103">
                  <c:v>152</c:v>
                </c:pt>
                <c:pt idx="104">
                  <c:v>153</c:v>
                </c:pt>
                <c:pt idx="105">
                  <c:v>154</c:v>
                </c:pt>
                <c:pt idx="106">
                  <c:v>155</c:v>
                </c:pt>
                <c:pt idx="107">
                  <c:v>156</c:v>
                </c:pt>
                <c:pt idx="108">
                  <c:v>157</c:v>
                </c:pt>
                <c:pt idx="109">
                  <c:v>158</c:v>
                </c:pt>
                <c:pt idx="110">
                  <c:v>160</c:v>
                </c:pt>
                <c:pt idx="111">
                  <c:v>161</c:v>
                </c:pt>
                <c:pt idx="112">
                  <c:v>162</c:v>
                </c:pt>
                <c:pt idx="113">
                  <c:v>163</c:v>
                </c:pt>
                <c:pt idx="114">
                  <c:v>164</c:v>
                </c:pt>
                <c:pt idx="115">
                  <c:v>165</c:v>
                </c:pt>
                <c:pt idx="116">
                  <c:v>166</c:v>
                </c:pt>
                <c:pt idx="117">
                  <c:v>167</c:v>
                </c:pt>
                <c:pt idx="118">
                  <c:v>168</c:v>
                </c:pt>
                <c:pt idx="119">
                  <c:v>169</c:v>
                </c:pt>
                <c:pt idx="120">
                  <c:v>170</c:v>
                </c:pt>
                <c:pt idx="121">
                  <c:v>171</c:v>
                </c:pt>
                <c:pt idx="122">
                  <c:v>172</c:v>
                </c:pt>
                <c:pt idx="123">
                  <c:v>173</c:v>
                </c:pt>
                <c:pt idx="124">
                  <c:v>174</c:v>
                </c:pt>
                <c:pt idx="125">
                  <c:v>175</c:v>
                </c:pt>
                <c:pt idx="126">
                  <c:v>176</c:v>
                </c:pt>
                <c:pt idx="127">
                  <c:v>177</c:v>
                </c:pt>
                <c:pt idx="128">
                  <c:v>178</c:v>
                </c:pt>
                <c:pt idx="129">
                  <c:v>179</c:v>
                </c:pt>
                <c:pt idx="130">
                  <c:v>180</c:v>
                </c:pt>
                <c:pt idx="131">
                  <c:v>181</c:v>
                </c:pt>
                <c:pt idx="132">
                  <c:v>182</c:v>
                </c:pt>
                <c:pt idx="133">
                  <c:v>183</c:v>
                </c:pt>
                <c:pt idx="134">
                  <c:v>184</c:v>
                </c:pt>
                <c:pt idx="135">
                  <c:v>185</c:v>
                </c:pt>
                <c:pt idx="136">
                  <c:v>186</c:v>
                </c:pt>
                <c:pt idx="137">
                  <c:v>187</c:v>
                </c:pt>
                <c:pt idx="138">
                  <c:v>188</c:v>
                </c:pt>
                <c:pt idx="139">
                  <c:v>189</c:v>
                </c:pt>
                <c:pt idx="140">
                  <c:v>190</c:v>
                </c:pt>
                <c:pt idx="141">
                  <c:v>191</c:v>
                </c:pt>
                <c:pt idx="142">
                  <c:v>193</c:v>
                </c:pt>
                <c:pt idx="143">
                  <c:v>194</c:v>
                </c:pt>
                <c:pt idx="144">
                  <c:v>195</c:v>
                </c:pt>
                <c:pt idx="145">
                  <c:v>196</c:v>
                </c:pt>
                <c:pt idx="146">
                  <c:v>197</c:v>
                </c:pt>
                <c:pt idx="147">
                  <c:v>198</c:v>
                </c:pt>
                <c:pt idx="148">
                  <c:v>199</c:v>
                </c:pt>
                <c:pt idx="149">
                  <c:v>200</c:v>
                </c:pt>
                <c:pt idx="150">
                  <c:v>201</c:v>
                </c:pt>
                <c:pt idx="151">
                  <c:v>202</c:v>
                </c:pt>
                <c:pt idx="152">
                  <c:v>203</c:v>
                </c:pt>
                <c:pt idx="153">
                  <c:v>204</c:v>
                </c:pt>
                <c:pt idx="154">
                  <c:v>205</c:v>
                </c:pt>
                <c:pt idx="155">
                  <c:v>206</c:v>
                </c:pt>
                <c:pt idx="156">
                  <c:v>207</c:v>
                </c:pt>
                <c:pt idx="157">
                  <c:v>208</c:v>
                </c:pt>
                <c:pt idx="158">
                  <c:v>209</c:v>
                </c:pt>
                <c:pt idx="159">
                  <c:v>210</c:v>
                </c:pt>
                <c:pt idx="160">
                  <c:v>211</c:v>
                </c:pt>
                <c:pt idx="161">
                  <c:v>212</c:v>
                </c:pt>
                <c:pt idx="162">
                  <c:v>213</c:v>
                </c:pt>
                <c:pt idx="163">
                  <c:v>214</c:v>
                </c:pt>
                <c:pt idx="164">
                  <c:v>215</c:v>
                </c:pt>
                <c:pt idx="165">
                  <c:v>216</c:v>
                </c:pt>
                <c:pt idx="166">
                  <c:v>217</c:v>
                </c:pt>
                <c:pt idx="167">
                  <c:v>218</c:v>
                </c:pt>
                <c:pt idx="168">
                  <c:v>220</c:v>
                </c:pt>
                <c:pt idx="169">
                  <c:v>221</c:v>
                </c:pt>
                <c:pt idx="170">
                  <c:v>222</c:v>
                </c:pt>
                <c:pt idx="171">
                  <c:v>223</c:v>
                </c:pt>
                <c:pt idx="172">
                  <c:v>224</c:v>
                </c:pt>
                <c:pt idx="173">
                  <c:v>225</c:v>
                </c:pt>
                <c:pt idx="174">
                  <c:v>226</c:v>
                </c:pt>
                <c:pt idx="175">
                  <c:v>227</c:v>
                </c:pt>
                <c:pt idx="176">
                  <c:v>228</c:v>
                </c:pt>
                <c:pt idx="177">
                  <c:v>229</c:v>
                </c:pt>
                <c:pt idx="178">
                  <c:v>230</c:v>
                </c:pt>
                <c:pt idx="179">
                  <c:v>231</c:v>
                </c:pt>
                <c:pt idx="180">
                  <c:v>232</c:v>
                </c:pt>
                <c:pt idx="181">
                  <c:v>233</c:v>
                </c:pt>
                <c:pt idx="182">
                  <c:v>234</c:v>
                </c:pt>
                <c:pt idx="183">
                  <c:v>235</c:v>
                </c:pt>
                <c:pt idx="184">
                  <c:v>236</c:v>
                </c:pt>
                <c:pt idx="185">
                  <c:v>237</c:v>
                </c:pt>
                <c:pt idx="186">
                  <c:v>238</c:v>
                </c:pt>
                <c:pt idx="187">
                  <c:v>239</c:v>
                </c:pt>
                <c:pt idx="188">
                  <c:v>240</c:v>
                </c:pt>
                <c:pt idx="189">
                  <c:v>242</c:v>
                </c:pt>
                <c:pt idx="190">
                  <c:v>243</c:v>
                </c:pt>
                <c:pt idx="191">
                  <c:v>244</c:v>
                </c:pt>
                <c:pt idx="192">
                  <c:v>245</c:v>
                </c:pt>
                <c:pt idx="193">
                  <c:v>246</c:v>
                </c:pt>
                <c:pt idx="194">
                  <c:v>247</c:v>
                </c:pt>
                <c:pt idx="195">
                  <c:v>248</c:v>
                </c:pt>
                <c:pt idx="196">
                  <c:v>249</c:v>
                </c:pt>
                <c:pt idx="197">
                  <c:v>250</c:v>
                </c:pt>
                <c:pt idx="198">
                  <c:v>251</c:v>
                </c:pt>
                <c:pt idx="199">
                  <c:v>252</c:v>
                </c:pt>
                <c:pt idx="200">
                  <c:v>253</c:v>
                </c:pt>
                <c:pt idx="201">
                  <c:v>254</c:v>
                </c:pt>
                <c:pt idx="202">
                  <c:v>255</c:v>
                </c:pt>
                <c:pt idx="203">
                  <c:v>256</c:v>
                </c:pt>
                <c:pt idx="204">
                  <c:v>257</c:v>
                </c:pt>
                <c:pt idx="205">
                  <c:v>258</c:v>
                </c:pt>
                <c:pt idx="206">
                  <c:v>259</c:v>
                </c:pt>
                <c:pt idx="207">
                  <c:v>260</c:v>
                </c:pt>
                <c:pt idx="208">
                  <c:v>261</c:v>
                </c:pt>
                <c:pt idx="209">
                  <c:v>262</c:v>
                </c:pt>
                <c:pt idx="210">
                  <c:v>263</c:v>
                </c:pt>
                <c:pt idx="211">
                  <c:v>264</c:v>
                </c:pt>
                <c:pt idx="212">
                  <c:v>265</c:v>
                </c:pt>
                <c:pt idx="213">
                  <c:v>266</c:v>
                </c:pt>
                <c:pt idx="214">
                  <c:v>267</c:v>
                </c:pt>
                <c:pt idx="215">
                  <c:v>268</c:v>
                </c:pt>
                <c:pt idx="216">
                  <c:v>269</c:v>
                </c:pt>
                <c:pt idx="217">
                  <c:v>270</c:v>
                </c:pt>
                <c:pt idx="218">
                  <c:v>271</c:v>
                </c:pt>
                <c:pt idx="219">
                  <c:v>272</c:v>
                </c:pt>
                <c:pt idx="220">
                  <c:v>273</c:v>
                </c:pt>
                <c:pt idx="221">
                  <c:v>274</c:v>
                </c:pt>
                <c:pt idx="222">
                  <c:v>275</c:v>
                </c:pt>
                <c:pt idx="223">
                  <c:v>276</c:v>
                </c:pt>
                <c:pt idx="224">
                  <c:v>277</c:v>
                </c:pt>
                <c:pt idx="225">
                  <c:v>278</c:v>
                </c:pt>
                <c:pt idx="226">
                  <c:v>279</c:v>
                </c:pt>
                <c:pt idx="227">
                  <c:v>280</c:v>
                </c:pt>
                <c:pt idx="228">
                  <c:v>281</c:v>
                </c:pt>
                <c:pt idx="229">
                  <c:v>282</c:v>
                </c:pt>
                <c:pt idx="230">
                  <c:v>283</c:v>
                </c:pt>
                <c:pt idx="231">
                  <c:v>284</c:v>
                </c:pt>
                <c:pt idx="232">
                  <c:v>285</c:v>
                </c:pt>
                <c:pt idx="233">
                  <c:v>286</c:v>
                </c:pt>
                <c:pt idx="234">
                  <c:v>287</c:v>
                </c:pt>
                <c:pt idx="235">
                  <c:v>288</c:v>
                </c:pt>
                <c:pt idx="236">
                  <c:v>289</c:v>
                </c:pt>
                <c:pt idx="237">
                  <c:v>290</c:v>
                </c:pt>
                <c:pt idx="238">
                  <c:v>291</c:v>
                </c:pt>
                <c:pt idx="239">
                  <c:v>292</c:v>
                </c:pt>
                <c:pt idx="240">
                  <c:v>293</c:v>
                </c:pt>
                <c:pt idx="241">
                  <c:v>294</c:v>
                </c:pt>
                <c:pt idx="242">
                  <c:v>295</c:v>
                </c:pt>
                <c:pt idx="243">
                  <c:v>296</c:v>
                </c:pt>
                <c:pt idx="244">
                  <c:v>297</c:v>
                </c:pt>
                <c:pt idx="245">
                  <c:v>298</c:v>
                </c:pt>
                <c:pt idx="246">
                  <c:v>299</c:v>
                </c:pt>
                <c:pt idx="247">
                  <c:v>300</c:v>
                </c:pt>
                <c:pt idx="248">
                  <c:v>301</c:v>
                </c:pt>
                <c:pt idx="249">
                  <c:v>302</c:v>
                </c:pt>
                <c:pt idx="250">
                  <c:v>303</c:v>
                </c:pt>
                <c:pt idx="251">
                  <c:v>304</c:v>
                </c:pt>
                <c:pt idx="252">
                  <c:v>305</c:v>
                </c:pt>
                <c:pt idx="253">
                  <c:v>306</c:v>
                </c:pt>
                <c:pt idx="254">
                  <c:v>307</c:v>
                </c:pt>
                <c:pt idx="255">
                  <c:v>308</c:v>
                </c:pt>
                <c:pt idx="256">
                  <c:v>309</c:v>
                </c:pt>
                <c:pt idx="257">
                  <c:v>310</c:v>
                </c:pt>
                <c:pt idx="258">
                  <c:v>312</c:v>
                </c:pt>
                <c:pt idx="259">
                  <c:v>313</c:v>
                </c:pt>
                <c:pt idx="260">
                  <c:v>314</c:v>
                </c:pt>
                <c:pt idx="261">
                  <c:v>315</c:v>
                </c:pt>
                <c:pt idx="262">
                  <c:v>317</c:v>
                </c:pt>
                <c:pt idx="263">
                  <c:v>318</c:v>
                </c:pt>
                <c:pt idx="264">
                  <c:v>319</c:v>
                </c:pt>
                <c:pt idx="265">
                  <c:v>320</c:v>
                </c:pt>
                <c:pt idx="266">
                  <c:v>321</c:v>
                </c:pt>
                <c:pt idx="267">
                  <c:v>322</c:v>
                </c:pt>
                <c:pt idx="268">
                  <c:v>324</c:v>
                </c:pt>
                <c:pt idx="269">
                  <c:v>325</c:v>
                </c:pt>
                <c:pt idx="270">
                  <c:v>328</c:v>
                </c:pt>
                <c:pt idx="271">
                  <c:v>329</c:v>
                </c:pt>
                <c:pt idx="272">
                  <c:v>330</c:v>
                </c:pt>
              </c:numCache>
            </c:numRef>
          </c:cat>
          <c:val>
            <c:numRef>
              <c:f>'110'!$Y$2:$Y$274</c:f>
              <c:numCache>
                <c:formatCode>General</c:formatCode>
                <c:ptCount val="273"/>
                <c:pt idx="0">
                  <c:v>18</c:v>
                </c:pt>
                <c:pt idx="1">
                  <c:v>38</c:v>
                </c:pt>
                <c:pt idx="2">
                  <c:v>58</c:v>
                </c:pt>
                <c:pt idx="3">
                  <c:v>58</c:v>
                </c:pt>
                <c:pt idx="4">
                  <c:v>64</c:v>
                </c:pt>
                <c:pt idx="5">
                  <c:v>77</c:v>
                </c:pt>
                <c:pt idx="6">
                  <c:v>77</c:v>
                </c:pt>
                <c:pt idx="7">
                  <c:v>80</c:v>
                </c:pt>
                <c:pt idx="8">
                  <c:v>88</c:v>
                </c:pt>
                <c:pt idx="9">
                  <c:v>88</c:v>
                </c:pt>
                <c:pt idx="10">
                  <c:v>93</c:v>
                </c:pt>
                <c:pt idx="11">
                  <c:v>107</c:v>
                </c:pt>
                <c:pt idx="12">
                  <c:v>107</c:v>
                </c:pt>
                <c:pt idx="13">
                  <c:v>130</c:v>
                </c:pt>
                <c:pt idx="14">
                  <c:v>130</c:v>
                </c:pt>
                <c:pt idx="15">
                  <c:v>130</c:v>
                </c:pt>
                <c:pt idx="16">
                  <c:v>130</c:v>
                </c:pt>
                <c:pt idx="17">
                  <c:v>130</c:v>
                </c:pt>
                <c:pt idx="18">
                  <c:v>136</c:v>
                </c:pt>
                <c:pt idx="19">
                  <c:v>136</c:v>
                </c:pt>
                <c:pt idx="20">
                  <c:v>136</c:v>
                </c:pt>
                <c:pt idx="21">
                  <c:v>136</c:v>
                </c:pt>
                <c:pt idx="22">
                  <c:v>141</c:v>
                </c:pt>
                <c:pt idx="23">
                  <c:v>141</c:v>
                </c:pt>
                <c:pt idx="24">
                  <c:v>156</c:v>
                </c:pt>
                <c:pt idx="25">
                  <c:v>156</c:v>
                </c:pt>
                <c:pt idx="26">
                  <c:v>156</c:v>
                </c:pt>
                <c:pt idx="27">
                  <c:v>156</c:v>
                </c:pt>
                <c:pt idx="28">
                  <c:v>166</c:v>
                </c:pt>
                <c:pt idx="29">
                  <c:v>166</c:v>
                </c:pt>
                <c:pt idx="30">
                  <c:v>166</c:v>
                </c:pt>
                <c:pt idx="31">
                  <c:v>197</c:v>
                </c:pt>
                <c:pt idx="32">
                  <c:v>197</c:v>
                </c:pt>
                <c:pt idx="33">
                  <c:v>197</c:v>
                </c:pt>
                <c:pt idx="34">
                  <c:v>197</c:v>
                </c:pt>
                <c:pt idx="35">
                  <c:v>197</c:v>
                </c:pt>
                <c:pt idx="36">
                  <c:v>197</c:v>
                </c:pt>
                <c:pt idx="37">
                  <c:v>197</c:v>
                </c:pt>
                <c:pt idx="38">
                  <c:v>197</c:v>
                </c:pt>
                <c:pt idx="39">
                  <c:v>197</c:v>
                </c:pt>
                <c:pt idx="40">
                  <c:v>197</c:v>
                </c:pt>
                <c:pt idx="41">
                  <c:v>206</c:v>
                </c:pt>
                <c:pt idx="42">
                  <c:v>209</c:v>
                </c:pt>
                <c:pt idx="43">
                  <c:v>209</c:v>
                </c:pt>
                <c:pt idx="44">
                  <c:v>209</c:v>
                </c:pt>
                <c:pt idx="45">
                  <c:v>216</c:v>
                </c:pt>
                <c:pt idx="46">
                  <c:v>216</c:v>
                </c:pt>
                <c:pt idx="47">
                  <c:v>232</c:v>
                </c:pt>
                <c:pt idx="48">
                  <c:v>233</c:v>
                </c:pt>
                <c:pt idx="49">
                  <c:v>233</c:v>
                </c:pt>
                <c:pt idx="50">
                  <c:v>233</c:v>
                </c:pt>
                <c:pt idx="51">
                  <c:v>233</c:v>
                </c:pt>
                <c:pt idx="52">
                  <c:v>256</c:v>
                </c:pt>
                <c:pt idx="53">
                  <c:v>258</c:v>
                </c:pt>
                <c:pt idx="54">
                  <c:v>258</c:v>
                </c:pt>
                <c:pt idx="55">
                  <c:v>272</c:v>
                </c:pt>
                <c:pt idx="56">
                  <c:v>272</c:v>
                </c:pt>
                <c:pt idx="57">
                  <c:v>289</c:v>
                </c:pt>
                <c:pt idx="58">
                  <c:v>289</c:v>
                </c:pt>
                <c:pt idx="59">
                  <c:v>289</c:v>
                </c:pt>
                <c:pt idx="60">
                  <c:v>289</c:v>
                </c:pt>
                <c:pt idx="61">
                  <c:v>289</c:v>
                </c:pt>
                <c:pt idx="62">
                  <c:v>304</c:v>
                </c:pt>
                <c:pt idx="63">
                  <c:v>304</c:v>
                </c:pt>
                <c:pt idx="64">
                  <c:v>304</c:v>
                </c:pt>
                <c:pt idx="65">
                  <c:v>304</c:v>
                </c:pt>
                <c:pt idx="66">
                  <c:v>304</c:v>
                </c:pt>
                <c:pt idx="67">
                  <c:v>313</c:v>
                </c:pt>
                <c:pt idx="68">
                  <c:v>313</c:v>
                </c:pt>
                <c:pt idx="69">
                  <c:v>313</c:v>
                </c:pt>
                <c:pt idx="70">
                  <c:v>313</c:v>
                </c:pt>
                <c:pt idx="71">
                  <c:v>314</c:v>
                </c:pt>
                <c:pt idx="72">
                  <c:v>314</c:v>
                </c:pt>
                <c:pt idx="73">
                  <c:v>354</c:v>
                </c:pt>
                <c:pt idx="74">
                  <c:v>354</c:v>
                </c:pt>
                <c:pt idx="75">
                  <c:v>354</c:v>
                </c:pt>
                <c:pt idx="76">
                  <c:v>354</c:v>
                </c:pt>
                <c:pt idx="77">
                  <c:v>354</c:v>
                </c:pt>
                <c:pt idx="78">
                  <c:v>354</c:v>
                </c:pt>
                <c:pt idx="79">
                  <c:v>354</c:v>
                </c:pt>
                <c:pt idx="80">
                  <c:v>354</c:v>
                </c:pt>
                <c:pt idx="81">
                  <c:v>354</c:v>
                </c:pt>
                <c:pt idx="82">
                  <c:v>449</c:v>
                </c:pt>
                <c:pt idx="83">
                  <c:v>449</c:v>
                </c:pt>
                <c:pt idx="84">
                  <c:v>449</c:v>
                </c:pt>
                <c:pt idx="85">
                  <c:v>449</c:v>
                </c:pt>
                <c:pt idx="86">
                  <c:v>449</c:v>
                </c:pt>
                <c:pt idx="87">
                  <c:v>449</c:v>
                </c:pt>
                <c:pt idx="88">
                  <c:v>449</c:v>
                </c:pt>
                <c:pt idx="89">
                  <c:v>449</c:v>
                </c:pt>
                <c:pt idx="90">
                  <c:v>449</c:v>
                </c:pt>
                <c:pt idx="91">
                  <c:v>449</c:v>
                </c:pt>
                <c:pt idx="92">
                  <c:v>449</c:v>
                </c:pt>
                <c:pt idx="93">
                  <c:v>449</c:v>
                </c:pt>
                <c:pt idx="94">
                  <c:v>449</c:v>
                </c:pt>
                <c:pt idx="95">
                  <c:v>449</c:v>
                </c:pt>
                <c:pt idx="96">
                  <c:v>449</c:v>
                </c:pt>
                <c:pt idx="97">
                  <c:v>449</c:v>
                </c:pt>
                <c:pt idx="98">
                  <c:v>467</c:v>
                </c:pt>
                <c:pt idx="99">
                  <c:v>467</c:v>
                </c:pt>
                <c:pt idx="100">
                  <c:v>467</c:v>
                </c:pt>
                <c:pt idx="101">
                  <c:v>467</c:v>
                </c:pt>
                <c:pt idx="102">
                  <c:v>467</c:v>
                </c:pt>
                <c:pt idx="103">
                  <c:v>467</c:v>
                </c:pt>
                <c:pt idx="104">
                  <c:v>467</c:v>
                </c:pt>
                <c:pt idx="105">
                  <c:v>467</c:v>
                </c:pt>
                <c:pt idx="106">
                  <c:v>467</c:v>
                </c:pt>
                <c:pt idx="107">
                  <c:v>467</c:v>
                </c:pt>
                <c:pt idx="108">
                  <c:v>467</c:v>
                </c:pt>
                <c:pt idx="109">
                  <c:v>475</c:v>
                </c:pt>
                <c:pt idx="110">
                  <c:v>475</c:v>
                </c:pt>
                <c:pt idx="111">
                  <c:v>475</c:v>
                </c:pt>
                <c:pt idx="112">
                  <c:v>475</c:v>
                </c:pt>
                <c:pt idx="113">
                  <c:v>482</c:v>
                </c:pt>
                <c:pt idx="114">
                  <c:v>482</c:v>
                </c:pt>
                <c:pt idx="115">
                  <c:v>482</c:v>
                </c:pt>
                <c:pt idx="116">
                  <c:v>500</c:v>
                </c:pt>
                <c:pt idx="117">
                  <c:v>500</c:v>
                </c:pt>
                <c:pt idx="118">
                  <c:v>500</c:v>
                </c:pt>
                <c:pt idx="119">
                  <c:v>500</c:v>
                </c:pt>
                <c:pt idx="120">
                  <c:v>556</c:v>
                </c:pt>
                <c:pt idx="121">
                  <c:v>556</c:v>
                </c:pt>
                <c:pt idx="122">
                  <c:v>556</c:v>
                </c:pt>
                <c:pt idx="123">
                  <c:v>556</c:v>
                </c:pt>
                <c:pt idx="124">
                  <c:v>556</c:v>
                </c:pt>
                <c:pt idx="125">
                  <c:v>556</c:v>
                </c:pt>
                <c:pt idx="126">
                  <c:v>556</c:v>
                </c:pt>
                <c:pt idx="127">
                  <c:v>556</c:v>
                </c:pt>
                <c:pt idx="128">
                  <c:v>589</c:v>
                </c:pt>
                <c:pt idx="129">
                  <c:v>589</c:v>
                </c:pt>
                <c:pt idx="130">
                  <c:v>589</c:v>
                </c:pt>
                <c:pt idx="131">
                  <c:v>589</c:v>
                </c:pt>
                <c:pt idx="132">
                  <c:v>589</c:v>
                </c:pt>
                <c:pt idx="133">
                  <c:v>589</c:v>
                </c:pt>
                <c:pt idx="134">
                  <c:v>589</c:v>
                </c:pt>
                <c:pt idx="135">
                  <c:v>589</c:v>
                </c:pt>
                <c:pt idx="136">
                  <c:v>589</c:v>
                </c:pt>
                <c:pt idx="137">
                  <c:v>589</c:v>
                </c:pt>
                <c:pt idx="138">
                  <c:v>589</c:v>
                </c:pt>
                <c:pt idx="139">
                  <c:v>595</c:v>
                </c:pt>
                <c:pt idx="140">
                  <c:v>595</c:v>
                </c:pt>
                <c:pt idx="141">
                  <c:v>595</c:v>
                </c:pt>
                <c:pt idx="142">
                  <c:v>595</c:v>
                </c:pt>
                <c:pt idx="143">
                  <c:v>595</c:v>
                </c:pt>
                <c:pt idx="144">
                  <c:v>595</c:v>
                </c:pt>
                <c:pt idx="145">
                  <c:v>595</c:v>
                </c:pt>
                <c:pt idx="146">
                  <c:v>595</c:v>
                </c:pt>
                <c:pt idx="147">
                  <c:v>601</c:v>
                </c:pt>
                <c:pt idx="148">
                  <c:v>620</c:v>
                </c:pt>
                <c:pt idx="149">
                  <c:v>750</c:v>
                </c:pt>
                <c:pt idx="150">
                  <c:v>750</c:v>
                </c:pt>
                <c:pt idx="151">
                  <c:v>750</c:v>
                </c:pt>
                <c:pt idx="152">
                  <c:v>750</c:v>
                </c:pt>
                <c:pt idx="153">
                  <c:v>750</c:v>
                </c:pt>
                <c:pt idx="154">
                  <c:v>750</c:v>
                </c:pt>
                <c:pt idx="155">
                  <c:v>750</c:v>
                </c:pt>
                <c:pt idx="156">
                  <c:v>750</c:v>
                </c:pt>
                <c:pt idx="157">
                  <c:v>750</c:v>
                </c:pt>
                <c:pt idx="158">
                  <c:v>750</c:v>
                </c:pt>
                <c:pt idx="159">
                  <c:v>750</c:v>
                </c:pt>
                <c:pt idx="160">
                  <c:v>750</c:v>
                </c:pt>
                <c:pt idx="161">
                  <c:v>750</c:v>
                </c:pt>
                <c:pt idx="162">
                  <c:v>888</c:v>
                </c:pt>
                <c:pt idx="163">
                  <c:v>888</c:v>
                </c:pt>
                <c:pt idx="164">
                  <c:v>888</c:v>
                </c:pt>
                <c:pt idx="165">
                  <c:v>888</c:v>
                </c:pt>
                <c:pt idx="166">
                  <c:v>888</c:v>
                </c:pt>
                <c:pt idx="167">
                  <c:v>888</c:v>
                </c:pt>
                <c:pt idx="168">
                  <c:v>888</c:v>
                </c:pt>
                <c:pt idx="169">
                  <c:v>888</c:v>
                </c:pt>
                <c:pt idx="170">
                  <c:v>888</c:v>
                </c:pt>
                <c:pt idx="171">
                  <c:v>888</c:v>
                </c:pt>
                <c:pt idx="172">
                  <c:v>888</c:v>
                </c:pt>
                <c:pt idx="173">
                  <c:v>888</c:v>
                </c:pt>
                <c:pt idx="174">
                  <c:v>888</c:v>
                </c:pt>
                <c:pt idx="175">
                  <c:v>906</c:v>
                </c:pt>
                <c:pt idx="176">
                  <c:v>906</c:v>
                </c:pt>
                <c:pt idx="177">
                  <c:v>906</c:v>
                </c:pt>
                <c:pt idx="178">
                  <c:v>906</c:v>
                </c:pt>
                <c:pt idx="179">
                  <c:v>906</c:v>
                </c:pt>
                <c:pt idx="180">
                  <c:v>912</c:v>
                </c:pt>
                <c:pt idx="181">
                  <c:v>912</c:v>
                </c:pt>
                <c:pt idx="182">
                  <c:v>912</c:v>
                </c:pt>
                <c:pt idx="183">
                  <c:v>912</c:v>
                </c:pt>
                <c:pt idx="184">
                  <c:v>912</c:v>
                </c:pt>
                <c:pt idx="185">
                  <c:v>912</c:v>
                </c:pt>
                <c:pt idx="186">
                  <c:v>912</c:v>
                </c:pt>
                <c:pt idx="187">
                  <c:v>912</c:v>
                </c:pt>
                <c:pt idx="188">
                  <c:v>912</c:v>
                </c:pt>
                <c:pt idx="189">
                  <c:v>912</c:v>
                </c:pt>
                <c:pt idx="190">
                  <c:v>912</c:v>
                </c:pt>
                <c:pt idx="191">
                  <c:v>912</c:v>
                </c:pt>
                <c:pt idx="192">
                  <c:v>926</c:v>
                </c:pt>
                <c:pt idx="193">
                  <c:v>926</c:v>
                </c:pt>
                <c:pt idx="194">
                  <c:v>926</c:v>
                </c:pt>
                <c:pt idx="195">
                  <c:v>926</c:v>
                </c:pt>
                <c:pt idx="196">
                  <c:v>926</c:v>
                </c:pt>
                <c:pt idx="197">
                  <c:v>926</c:v>
                </c:pt>
                <c:pt idx="198">
                  <c:v>926</c:v>
                </c:pt>
                <c:pt idx="199">
                  <c:v>926</c:v>
                </c:pt>
                <c:pt idx="200">
                  <c:v>926</c:v>
                </c:pt>
                <c:pt idx="201">
                  <c:v>926</c:v>
                </c:pt>
                <c:pt idx="202">
                  <c:v>926</c:v>
                </c:pt>
                <c:pt idx="203">
                  <c:v>926</c:v>
                </c:pt>
                <c:pt idx="204">
                  <c:v>926</c:v>
                </c:pt>
                <c:pt idx="205">
                  <c:v>926</c:v>
                </c:pt>
                <c:pt idx="206">
                  <c:v>926</c:v>
                </c:pt>
                <c:pt idx="207">
                  <c:v>926</c:v>
                </c:pt>
                <c:pt idx="208">
                  <c:v>926</c:v>
                </c:pt>
                <c:pt idx="209">
                  <c:v>926</c:v>
                </c:pt>
                <c:pt idx="210">
                  <c:v>948</c:v>
                </c:pt>
                <c:pt idx="211">
                  <c:v>948</c:v>
                </c:pt>
                <c:pt idx="212">
                  <c:v>948</c:v>
                </c:pt>
                <c:pt idx="213">
                  <c:v>948</c:v>
                </c:pt>
                <c:pt idx="214">
                  <c:v>948</c:v>
                </c:pt>
                <c:pt idx="215">
                  <c:v>948</c:v>
                </c:pt>
                <c:pt idx="216">
                  <c:v>948</c:v>
                </c:pt>
                <c:pt idx="217">
                  <c:v>978</c:v>
                </c:pt>
                <c:pt idx="218">
                  <c:v>978</c:v>
                </c:pt>
                <c:pt idx="219">
                  <c:v>978</c:v>
                </c:pt>
                <c:pt idx="220">
                  <c:v>978</c:v>
                </c:pt>
                <c:pt idx="221">
                  <c:v>978</c:v>
                </c:pt>
                <c:pt idx="222">
                  <c:v>978</c:v>
                </c:pt>
                <c:pt idx="223">
                  <c:v>978</c:v>
                </c:pt>
                <c:pt idx="224">
                  <c:v>978</c:v>
                </c:pt>
                <c:pt idx="225">
                  <c:v>978</c:v>
                </c:pt>
                <c:pt idx="226">
                  <c:v>978</c:v>
                </c:pt>
                <c:pt idx="227">
                  <c:v>978</c:v>
                </c:pt>
                <c:pt idx="228">
                  <c:v>978</c:v>
                </c:pt>
                <c:pt idx="229">
                  <c:v>978</c:v>
                </c:pt>
                <c:pt idx="230">
                  <c:v>978</c:v>
                </c:pt>
                <c:pt idx="231">
                  <c:v>989</c:v>
                </c:pt>
                <c:pt idx="232">
                  <c:v>989</c:v>
                </c:pt>
                <c:pt idx="233">
                  <c:v>989</c:v>
                </c:pt>
                <c:pt idx="234">
                  <c:v>989</c:v>
                </c:pt>
                <c:pt idx="235">
                  <c:v>989</c:v>
                </c:pt>
                <c:pt idx="236">
                  <c:v>999</c:v>
                </c:pt>
                <c:pt idx="237">
                  <c:v>999</c:v>
                </c:pt>
                <c:pt idx="238">
                  <c:v>999</c:v>
                </c:pt>
                <c:pt idx="239">
                  <c:v>999</c:v>
                </c:pt>
                <c:pt idx="240">
                  <c:v>999</c:v>
                </c:pt>
                <c:pt idx="241">
                  <c:v>999</c:v>
                </c:pt>
                <c:pt idx="242">
                  <c:v>999</c:v>
                </c:pt>
                <c:pt idx="243">
                  <c:v>1000</c:v>
                </c:pt>
                <c:pt idx="244">
                  <c:v>1000</c:v>
                </c:pt>
                <c:pt idx="245">
                  <c:v>1000</c:v>
                </c:pt>
                <c:pt idx="246">
                  <c:v>1000</c:v>
                </c:pt>
                <c:pt idx="247">
                  <c:v>1000</c:v>
                </c:pt>
                <c:pt idx="248">
                  <c:v>1000</c:v>
                </c:pt>
                <c:pt idx="249">
                  <c:v>1000</c:v>
                </c:pt>
                <c:pt idx="250">
                  <c:v>1000</c:v>
                </c:pt>
                <c:pt idx="251">
                  <c:v>1000</c:v>
                </c:pt>
                <c:pt idx="252">
                  <c:v>1000</c:v>
                </c:pt>
                <c:pt idx="253">
                  <c:v>1000</c:v>
                </c:pt>
                <c:pt idx="254">
                  <c:v>1000</c:v>
                </c:pt>
                <c:pt idx="255">
                  <c:v>1000</c:v>
                </c:pt>
                <c:pt idx="256">
                  <c:v>1000</c:v>
                </c:pt>
                <c:pt idx="257">
                  <c:v>1000</c:v>
                </c:pt>
                <c:pt idx="258">
                  <c:v>1000</c:v>
                </c:pt>
                <c:pt idx="259">
                  <c:v>1000</c:v>
                </c:pt>
                <c:pt idx="260">
                  <c:v>1000</c:v>
                </c:pt>
                <c:pt idx="261">
                  <c:v>1000</c:v>
                </c:pt>
                <c:pt idx="262">
                  <c:v>1000</c:v>
                </c:pt>
                <c:pt idx="263">
                  <c:v>1000</c:v>
                </c:pt>
                <c:pt idx="264">
                  <c:v>1000</c:v>
                </c:pt>
                <c:pt idx="265">
                  <c:v>1000</c:v>
                </c:pt>
                <c:pt idx="266">
                  <c:v>1000</c:v>
                </c:pt>
                <c:pt idx="267">
                  <c:v>1000</c:v>
                </c:pt>
                <c:pt idx="268">
                  <c:v>1000</c:v>
                </c:pt>
                <c:pt idx="269">
                  <c:v>1000</c:v>
                </c:pt>
                <c:pt idx="270">
                  <c:v>1000</c:v>
                </c:pt>
                <c:pt idx="271">
                  <c:v>1000</c:v>
                </c:pt>
                <c:pt idx="272">
                  <c:v>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9D-0C45-8E7E-4A53BB0AB463}"/>
            </c:ext>
          </c:extLst>
        </c:ser>
        <c:ser>
          <c:idx val="3"/>
          <c:order val="3"/>
          <c:tx>
            <c:strRef>
              <c:f>'110'!$Z$1</c:f>
              <c:strCache>
                <c:ptCount val="1"/>
                <c:pt idx="0">
                  <c:v>Genome-on-Diet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'110'!$M$2:$M$274</c:f>
              <c:numCache>
                <c:formatCode>General</c:formatCode>
                <c:ptCount val="273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26</c:v>
                </c:pt>
                <c:pt idx="4">
                  <c:v>27</c:v>
                </c:pt>
                <c:pt idx="5">
                  <c:v>28</c:v>
                </c:pt>
                <c:pt idx="6">
                  <c:v>29</c:v>
                </c:pt>
                <c:pt idx="7">
                  <c:v>30</c:v>
                </c:pt>
                <c:pt idx="8">
                  <c:v>34</c:v>
                </c:pt>
                <c:pt idx="9">
                  <c:v>36</c:v>
                </c:pt>
                <c:pt idx="10">
                  <c:v>38</c:v>
                </c:pt>
                <c:pt idx="11">
                  <c:v>40</c:v>
                </c:pt>
                <c:pt idx="12">
                  <c:v>44</c:v>
                </c:pt>
                <c:pt idx="13">
                  <c:v>46</c:v>
                </c:pt>
                <c:pt idx="14">
                  <c:v>47</c:v>
                </c:pt>
                <c:pt idx="15">
                  <c:v>48</c:v>
                </c:pt>
                <c:pt idx="16">
                  <c:v>50</c:v>
                </c:pt>
                <c:pt idx="17">
                  <c:v>53</c:v>
                </c:pt>
                <c:pt idx="18">
                  <c:v>54</c:v>
                </c:pt>
                <c:pt idx="19">
                  <c:v>55</c:v>
                </c:pt>
                <c:pt idx="20">
                  <c:v>56</c:v>
                </c:pt>
                <c:pt idx="21">
                  <c:v>57</c:v>
                </c:pt>
                <c:pt idx="22">
                  <c:v>58</c:v>
                </c:pt>
                <c:pt idx="23">
                  <c:v>59</c:v>
                </c:pt>
                <c:pt idx="24">
                  <c:v>60</c:v>
                </c:pt>
                <c:pt idx="25">
                  <c:v>62</c:v>
                </c:pt>
                <c:pt idx="26">
                  <c:v>64</c:v>
                </c:pt>
                <c:pt idx="27">
                  <c:v>66</c:v>
                </c:pt>
                <c:pt idx="28">
                  <c:v>67</c:v>
                </c:pt>
                <c:pt idx="29">
                  <c:v>68</c:v>
                </c:pt>
                <c:pt idx="30">
                  <c:v>69</c:v>
                </c:pt>
                <c:pt idx="31">
                  <c:v>70</c:v>
                </c:pt>
                <c:pt idx="32">
                  <c:v>72</c:v>
                </c:pt>
                <c:pt idx="33">
                  <c:v>73</c:v>
                </c:pt>
                <c:pt idx="34">
                  <c:v>74</c:v>
                </c:pt>
                <c:pt idx="35">
                  <c:v>75</c:v>
                </c:pt>
                <c:pt idx="36">
                  <c:v>76</c:v>
                </c:pt>
                <c:pt idx="37">
                  <c:v>78</c:v>
                </c:pt>
                <c:pt idx="38">
                  <c:v>80</c:v>
                </c:pt>
                <c:pt idx="39">
                  <c:v>82</c:v>
                </c:pt>
                <c:pt idx="40">
                  <c:v>83</c:v>
                </c:pt>
                <c:pt idx="41">
                  <c:v>84</c:v>
                </c:pt>
                <c:pt idx="42">
                  <c:v>85</c:v>
                </c:pt>
                <c:pt idx="43">
                  <c:v>86</c:v>
                </c:pt>
                <c:pt idx="44">
                  <c:v>87</c:v>
                </c:pt>
                <c:pt idx="45">
                  <c:v>88</c:v>
                </c:pt>
                <c:pt idx="46">
                  <c:v>92</c:v>
                </c:pt>
                <c:pt idx="47">
                  <c:v>93</c:v>
                </c:pt>
                <c:pt idx="48">
                  <c:v>94</c:v>
                </c:pt>
                <c:pt idx="49">
                  <c:v>95</c:v>
                </c:pt>
                <c:pt idx="50">
                  <c:v>96</c:v>
                </c:pt>
                <c:pt idx="51">
                  <c:v>97</c:v>
                </c:pt>
                <c:pt idx="52">
                  <c:v>98</c:v>
                </c:pt>
                <c:pt idx="53">
                  <c:v>99</c:v>
                </c:pt>
                <c:pt idx="54">
                  <c:v>100</c:v>
                </c:pt>
                <c:pt idx="55">
                  <c:v>102</c:v>
                </c:pt>
                <c:pt idx="56">
                  <c:v>103</c:v>
                </c:pt>
                <c:pt idx="57">
                  <c:v>104</c:v>
                </c:pt>
                <c:pt idx="58">
                  <c:v>105</c:v>
                </c:pt>
                <c:pt idx="59">
                  <c:v>106</c:v>
                </c:pt>
                <c:pt idx="60">
                  <c:v>107</c:v>
                </c:pt>
                <c:pt idx="61">
                  <c:v>108</c:v>
                </c:pt>
                <c:pt idx="62">
                  <c:v>109</c:v>
                </c:pt>
                <c:pt idx="63">
                  <c:v>110</c:v>
                </c:pt>
                <c:pt idx="64">
                  <c:v>111</c:v>
                </c:pt>
                <c:pt idx="65">
                  <c:v>112</c:v>
                </c:pt>
                <c:pt idx="66">
                  <c:v>113</c:v>
                </c:pt>
                <c:pt idx="67">
                  <c:v>114</c:v>
                </c:pt>
                <c:pt idx="68">
                  <c:v>115</c:v>
                </c:pt>
                <c:pt idx="69">
                  <c:v>116</c:v>
                </c:pt>
                <c:pt idx="70">
                  <c:v>117</c:v>
                </c:pt>
                <c:pt idx="71">
                  <c:v>118</c:v>
                </c:pt>
                <c:pt idx="72">
                  <c:v>120</c:v>
                </c:pt>
                <c:pt idx="73">
                  <c:v>121</c:v>
                </c:pt>
                <c:pt idx="74">
                  <c:v>122</c:v>
                </c:pt>
                <c:pt idx="75">
                  <c:v>123</c:v>
                </c:pt>
                <c:pt idx="76">
                  <c:v>124</c:v>
                </c:pt>
                <c:pt idx="77">
                  <c:v>125</c:v>
                </c:pt>
                <c:pt idx="78">
                  <c:v>126</c:v>
                </c:pt>
                <c:pt idx="79">
                  <c:v>127</c:v>
                </c:pt>
                <c:pt idx="80">
                  <c:v>128</c:v>
                </c:pt>
                <c:pt idx="81">
                  <c:v>129</c:v>
                </c:pt>
                <c:pt idx="82">
                  <c:v>130</c:v>
                </c:pt>
                <c:pt idx="83">
                  <c:v>131</c:v>
                </c:pt>
                <c:pt idx="84">
                  <c:v>132</c:v>
                </c:pt>
                <c:pt idx="85">
                  <c:v>133</c:v>
                </c:pt>
                <c:pt idx="86">
                  <c:v>134</c:v>
                </c:pt>
                <c:pt idx="87">
                  <c:v>135</c:v>
                </c:pt>
                <c:pt idx="88">
                  <c:v>136</c:v>
                </c:pt>
                <c:pt idx="89">
                  <c:v>137</c:v>
                </c:pt>
                <c:pt idx="90">
                  <c:v>138</c:v>
                </c:pt>
                <c:pt idx="91">
                  <c:v>139</c:v>
                </c:pt>
                <c:pt idx="92">
                  <c:v>140</c:v>
                </c:pt>
                <c:pt idx="93">
                  <c:v>141</c:v>
                </c:pt>
                <c:pt idx="94">
                  <c:v>142</c:v>
                </c:pt>
                <c:pt idx="95">
                  <c:v>144</c:v>
                </c:pt>
                <c:pt idx="96">
                  <c:v>145</c:v>
                </c:pt>
                <c:pt idx="97">
                  <c:v>146</c:v>
                </c:pt>
                <c:pt idx="98">
                  <c:v>147</c:v>
                </c:pt>
                <c:pt idx="99">
                  <c:v>148</c:v>
                </c:pt>
                <c:pt idx="100">
                  <c:v>149</c:v>
                </c:pt>
                <c:pt idx="101">
                  <c:v>150</c:v>
                </c:pt>
                <c:pt idx="102">
                  <c:v>151</c:v>
                </c:pt>
                <c:pt idx="103">
                  <c:v>152</c:v>
                </c:pt>
                <c:pt idx="104">
                  <c:v>153</c:v>
                </c:pt>
                <c:pt idx="105">
                  <c:v>154</c:v>
                </c:pt>
                <c:pt idx="106">
                  <c:v>155</c:v>
                </c:pt>
                <c:pt idx="107">
                  <c:v>156</c:v>
                </c:pt>
                <c:pt idx="108">
                  <c:v>157</c:v>
                </c:pt>
                <c:pt idx="109">
                  <c:v>158</c:v>
                </c:pt>
                <c:pt idx="110">
                  <c:v>160</c:v>
                </c:pt>
                <c:pt idx="111">
                  <c:v>161</c:v>
                </c:pt>
                <c:pt idx="112">
                  <c:v>162</c:v>
                </c:pt>
                <c:pt idx="113">
                  <c:v>163</c:v>
                </c:pt>
                <c:pt idx="114">
                  <c:v>164</c:v>
                </c:pt>
                <c:pt idx="115">
                  <c:v>165</c:v>
                </c:pt>
                <c:pt idx="116">
                  <c:v>166</c:v>
                </c:pt>
                <c:pt idx="117">
                  <c:v>167</c:v>
                </c:pt>
                <c:pt idx="118">
                  <c:v>168</c:v>
                </c:pt>
                <c:pt idx="119">
                  <c:v>169</c:v>
                </c:pt>
                <c:pt idx="120">
                  <c:v>170</c:v>
                </c:pt>
                <c:pt idx="121">
                  <c:v>171</c:v>
                </c:pt>
                <c:pt idx="122">
                  <c:v>172</c:v>
                </c:pt>
                <c:pt idx="123">
                  <c:v>173</c:v>
                </c:pt>
                <c:pt idx="124">
                  <c:v>174</c:v>
                </c:pt>
                <c:pt idx="125">
                  <c:v>175</c:v>
                </c:pt>
                <c:pt idx="126">
                  <c:v>176</c:v>
                </c:pt>
                <c:pt idx="127">
                  <c:v>177</c:v>
                </c:pt>
                <c:pt idx="128">
                  <c:v>178</c:v>
                </c:pt>
                <c:pt idx="129">
                  <c:v>179</c:v>
                </c:pt>
                <c:pt idx="130">
                  <c:v>180</c:v>
                </c:pt>
                <c:pt idx="131">
                  <c:v>181</c:v>
                </c:pt>
                <c:pt idx="132">
                  <c:v>182</c:v>
                </c:pt>
                <c:pt idx="133">
                  <c:v>183</c:v>
                </c:pt>
                <c:pt idx="134">
                  <c:v>184</c:v>
                </c:pt>
                <c:pt idx="135">
                  <c:v>185</c:v>
                </c:pt>
                <c:pt idx="136">
                  <c:v>186</c:v>
                </c:pt>
                <c:pt idx="137">
                  <c:v>187</c:v>
                </c:pt>
                <c:pt idx="138">
                  <c:v>188</c:v>
                </c:pt>
                <c:pt idx="139">
                  <c:v>189</c:v>
                </c:pt>
                <c:pt idx="140">
                  <c:v>190</c:v>
                </c:pt>
                <c:pt idx="141">
                  <c:v>191</c:v>
                </c:pt>
                <c:pt idx="142">
                  <c:v>193</c:v>
                </c:pt>
                <c:pt idx="143">
                  <c:v>194</c:v>
                </c:pt>
                <c:pt idx="144">
                  <c:v>195</c:v>
                </c:pt>
                <c:pt idx="145">
                  <c:v>196</c:v>
                </c:pt>
                <c:pt idx="146">
                  <c:v>197</c:v>
                </c:pt>
                <c:pt idx="147">
                  <c:v>198</c:v>
                </c:pt>
                <c:pt idx="148">
                  <c:v>199</c:v>
                </c:pt>
                <c:pt idx="149">
                  <c:v>200</c:v>
                </c:pt>
                <c:pt idx="150">
                  <c:v>201</c:v>
                </c:pt>
                <c:pt idx="151">
                  <c:v>202</c:v>
                </c:pt>
                <c:pt idx="152">
                  <c:v>203</c:v>
                </c:pt>
                <c:pt idx="153">
                  <c:v>204</c:v>
                </c:pt>
                <c:pt idx="154">
                  <c:v>205</c:v>
                </c:pt>
                <c:pt idx="155">
                  <c:v>206</c:v>
                </c:pt>
                <c:pt idx="156">
                  <c:v>207</c:v>
                </c:pt>
                <c:pt idx="157">
                  <c:v>208</c:v>
                </c:pt>
                <c:pt idx="158">
                  <c:v>209</c:v>
                </c:pt>
                <c:pt idx="159">
                  <c:v>210</c:v>
                </c:pt>
                <c:pt idx="160">
                  <c:v>211</c:v>
                </c:pt>
                <c:pt idx="161">
                  <c:v>212</c:v>
                </c:pt>
                <c:pt idx="162">
                  <c:v>213</c:v>
                </c:pt>
                <c:pt idx="163">
                  <c:v>214</c:v>
                </c:pt>
                <c:pt idx="164">
                  <c:v>215</c:v>
                </c:pt>
                <c:pt idx="165">
                  <c:v>216</c:v>
                </c:pt>
                <c:pt idx="166">
                  <c:v>217</c:v>
                </c:pt>
                <c:pt idx="167">
                  <c:v>218</c:v>
                </c:pt>
                <c:pt idx="168">
                  <c:v>220</c:v>
                </c:pt>
                <c:pt idx="169">
                  <c:v>221</c:v>
                </c:pt>
                <c:pt idx="170">
                  <c:v>222</c:v>
                </c:pt>
                <c:pt idx="171">
                  <c:v>223</c:v>
                </c:pt>
                <c:pt idx="172">
                  <c:v>224</c:v>
                </c:pt>
                <c:pt idx="173">
                  <c:v>225</c:v>
                </c:pt>
                <c:pt idx="174">
                  <c:v>226</c:v>
                </c:pt>
                <c:pt idx="175">
                  <c:v>227</c:v>
                </c:pt>
                <c:pt idx="176">
                  <c:v>228</c:v>
                </c:pt>
                <c:pt idx="177">
                  <c:v>229</c:v>
                </c:pt>
                <c:pt idx="178">
                  <c:v>230</c:v>
                </c:pt>
                <c:pt idx="179">
                  <c:v>231</c:v>
                </c:pt>
                <c:pt idx="180">
                  <c:v>232</c:v>
                </c:pt>
                <c:pt idx="181">
                  <c:v>233</c:v>
                </c:pt>
                <c:pt idx="182">
                  <c:v>234</c:v>
                </c:pt>
                <c:pt idx="183">
                  <c:v>235</c:v>
                </c:pt>
                <c:pt idx="184">
                  <c:v>236</c:v>
                </c:pt>
                <c:pt idx="185">
                  <c:v>237</c:v>
                </c:pt>
                <c:pt idx="186">
                  <c:v>238</c:v>
                </c:pt>
                <c:pt idx="187">
                  <c:v>239</c:v>
                </c:pt>
                <c:pt idx="188">
                  <c:v>240</c:v>
                </c:pt>
                <c:pt idx="189">
                  <c:v>242</c:v>
                </c:pt>
                <c:pt idx="190">
                  <c:v>243</c:v>
                </c:pt>
                <c:pt idx="191">
                  <c:v>244</c:v>
                </c:pt>
                <c:pt idx="192">
                  <c:v>245</c:v>
                </c:pt>
                <c:pt idx="193">
                  <c:v>246</c:v>
                </c:pt>
                <c:pt idx="194">
                  <c:v>247</c:v>
                </c:pt>
                <c:pt idx="195">
                  <c:v>248</c:v>
                </c:pt>
                <c:pt idx="196">
                  <c:v>249</c:v>
                </c:pt>
                <c:pt idx="197">
                  <c:v>250</c:v>
                </c:pt>
                <c:pt idx="198">
                  <c:v>251</c:v>
                </c:pt>
                <c:pt idx="199">
                  <c:v>252</c:v>
                </c:pt>
                <c:pt idx="200">
                  <c:v>253</c:v>
                </c:pt>
                <c:pt idx="201">
                  <c:v>254</c:v>
                </c:pt>
                <c:pt idx="202">
                  <c:v>255</c:v>
                </c:pt>
                <c:pt idx="203">
                  <c:v>256</c:v>
                </c:pt>
                <c:pt idx="204">
                  <c:v>257</c:v>
                </c:pt>
                <c:pt idx="205">
                  <c:v>258</c:v>
                </c:pt>
                <c:pt idx="206">
                  <c:v>259</c:v>
                </c:pt>
                <c:pt idx="207">
                  <c:v>260</c:v>
                </c:pt>
                <c:pt idx="208">
                  <c:v>261</c:v>
                </c:pt>
                <c:pt idx="209">
                  <c:v>262</c:v>
                </c:pt>
                <c:pt idx="210">
                  <c:v>263</c:v>
                </c:pt>
                <c:pt idx="211">
                  <c:v>264</c:v>
                </c:pt>
                <c:pt idx="212">
                  <c:v>265</c:v>
                </c:pt>
                <c:pt idx="213">
                  <c:v>266</c:v>
                </c:pt>
                <c:pt idx="214">
                  <c:v>267</c:v>
                </c:pt>
                <c:pt idx="215">
                  <c:v>268</c:v>
                </c:pt>
                <c:pt idx="216">
                  <c:v>269</c:v>
                </c:pt>
                <c:pt idx="217">
                  <c:v>270</c:v>
                </c:pt>
                <c:pt idx="218">
                  <c:v>271</c:v>
                </c:pt>
                <c:pt idx="219">
                  <c:v>272</c:v>
                </c:pt>
                <c:pt idx="220">
                  <c:v>273</c:v>
                </c:pt>
                <c:pt idx="221">
                  <c:v>274</c:v>
                </c:pt>
                <c:pt idx="222">
                  <c:v>275</c:v>
                </c:pt>
                <c:pt idx="223">
                  <c:v>276</c:v>
                </c:pt>
                <c:pt idx="224">
                  <c:v>277</c:v>
                </c:pt>
                <c:pt idx="225">
                  <c:v>278</c:v>
                </c:pt>
                <c:pt idx="226">
                  <c:v>279</c:v>
                </c:pt>
                <c:pt idx="227">
                  <c:v>280</c:v>
                </c:pt>
                <c:pt idx="228">
                  <c:v>281</c:v>
                </c:pt>
                <c:pt idx="229">
                  <c:v>282</c:v>
                </c:pt>
                <c:pt idx="230">
                  <c:v>283</c:v>
                </c:pt>
                <c:pt idx="231">
                  <c:v>284</c:v>
                </c:pt>
                <c:pt idx="232">
                  <c:v>285</c:v>
                </c:pt>
                <c:pt idx="233">
                  <c:v>286</c:v>
                </c:pt>
                <c:pt idx="234">
                  <c:v>287</c:v>
                </c:pt>
                <c:pt idx="235">
                  <c:v>288</c:v>
                </c:pt>
                <c:pt idx="236">
                  <c:v>289</c:v>
                </c:pt>
                <c:pt idx="237">
                  <c:v>290</c:v>
                </c:pt>
                <c:pt idx="238">
                  <c:v>291</c:v>
                </c:pt>
                <c:pt idx="239">
                  <c:v>292</c:v>
                </c:pt>
                <c:pt idx="240">
                  <c:v>293</c:v>
                </c:pt>
                <c:pt idx="241">
                  <c:v>294</c:v>
                </c:pt>
                <c:pt idx="242">
                  <c:v>295</c:v>
                </c:pt>
                <c:pt idx="243">
                  <c:v>296</c:v>
                </c:pt>
                <c:pt idx="244">
                  <c:v>297</c:v>
                </c:pt>
                <c:pt idx="245">
                  <c:v>298</c:v>
                </c:pt>
                <c:pt idx="246">
                  <c:v>299</c:v>
                </c:pt>
                <c:pt idx="247">
                  <c:v>300</c:v>
                </c:pt>
                <c:pt idx="248">
                  <c:v>301</c:v>
                </c:pt>
                <c:pt idx="249">
                  <c:v>302</c:v>
                </c:pt>
                <c:pt idx="250">
                  <c:v>303</c:v>
                </c:pt>
                <c:pt idx="251">
                  <c:v>304</c:v>
                </c:pt>
                <c:pt idx="252">
                  <c:v>305</c:v>
                </c:pt>
                <c:pt idx="253">
                  <c:v>306</c:v>
                </c:pt>
                <c:pt idx="254">
                  <c:v>307</c:v>
                </c:pt>
                <c:pt idx="255">
                  <c:v>308</c:v>
                </c:pt>
                <c:pt idx="256">
                  <c:v>309</c:v>
                </c:pt>
                <c:pt idx="257">
                  <c:v>310</c:v>
                </c:pt>
                <c:pt idx="258">
                  <c:v>312</c:v>
                </c:pt>
                <c:pt idx="259">
                  <c:v>313</c:v>
                </c:pt>
                <c:pt idx="260">
                  <c:v>314</c:v>
                </c:pt>
                <c:pt idx="261">
                  <c:v>315</c:v>
                </c:pt>
                <c:pt idx="262">
                  <c:v>317</c:v>
                </c:pt>
                <c:pt idx="263">
                  <c:v>318</c:v>
                </c:pt>
                <c:pt idx="264">
                  <c:v>319</c:v>
                </c:pt>
                <c:pt idx="265">
                  <c:v>320</c:v>
                </c:pt>
                <c:pt idx="266">
                  <c:v>321</c:v>
                </c:pt>
                <c:pt idx="267">
                  <c:v>322</c:v>
                </c:pt>
                <c:pt idx="268">
                  <c:v>324</c:v>
                </c:pt>
                <c:pt idx="269">
                  <c:v>325</c:v>
                </c:pt>
                <c:pt idx="270">
                  <c:v>328</c:v>
                </c:pt>
                <c:pt idx="271">
                  <c:v>329</c:v>
                </c:pt>
                <c:pt idx="272">
                  <c:v>330</c:v>
                </c:pt>
              </c:numCache>
            </c:numRef>
          </c:cat>
          <c:val>
            <c:numRef>
              <c:f>'110'!$Z$2:$Z$274</c:f>
              <c:numCache>
                <c:formatCode>General</c:formatCode>
                <c:ptCount val="273"/>
                <c:pt idx="0">
                  <c:v>18</c:v>
                </c:pt>
                <c:pt idx="1">
                  <c:v>40</c:v>
                </c:pt>
                <c:pt idx="2">
                  <c:v>64</c:v>
                </c:pt>
                <c:pt idx="3">
                  <c:v>87</c:v>
                </c:pt>
                <c:pt idx="4">
                  <c:v>87</c:v>
                </c:pt>
                <c:pt idx="5">
                  <c:v>88</c:v>
                </c:pt>
                <c:pt idx="6">
                  <c:v>88</c:v>
                </c:pt>
                <c:pt idx="7">
                  <c:v>88</c:v>
                </c:pt>
                <c:pt idx="8">
                  <c:v>88</c:v>
                </c:pt>
                <c:pt idx="9">
                  <c:v>109</c:v>
                </c:pt>
                <c:pt idx="10">
                  <c:v>112</c:v>
                </c:pt>
                <c:pt idx="11">
                  <c:v>112</c:v>
                </c:pt>
                <c:pt idx="12">
                  <c:v>112</c:v>
                </c:pt>
                <c:pt idx="13">
                  <c:v>112</c:v>
                </c:pt>
                <c:pt idx="14">
                  <c:v>134</c:v>
                </c:pt>
                <c:pt idx="15">
                  <c:v>141</c:v>
                </c:pt>
                <c:pt idx="16">
                  <c:v>141</c:v>
                </c:pt>
                <c:pt idx="17">
                  <c:v>141</c:v>
                </c:pt>
                <c:pt idx="18">
                  <c:v>141</c:v>
                </c:pt>
                <c:pt idx="19">
                  <c:v>153</c:v>
                </c:pt>
                <c:pt idx="20">
                  <c:v>153</c:v>
                </c:pt>
                <c:pt idx="21">
                  <c:v>153</c:v>
                </c:pt>
                <c:pt idx="22">
                  <c:v>153</c:v>
                </c:pt>
                <c:pt idx="23">
                  <c:v>153</c:v>
                </c:pt>
                <c:pt idx="24">
                  <c:v>169</c:v>
                </c:pt>
                <c:pt idx="25">
                  <c:v>177</c:v>
                </c:pt>
                <c:pt idx="26">
                  <c:v>181</c:v>
                </c:pt>
                <c:pt idx="27">
                  <c:v>181</c:v>
                </c:pt>
                <c:pt idx="28">
                  <c:v>181</c:v>
                </c:pt>
                <c:pt idx="29">
                  <c:v>181</c:v>
                </c:pt>
                <c:pt idx="30">
                  <c:v>181</c:v>
                </c:pt>
                <c:pt idx="31">
                  <c:v>192</c:v>
                </c:pt>
                <c:pt idx="32">
                  <c:v>192</c:v>
                </c:pt>
                <c:pt idx="33">
                  <c:v>192</c:v>
                </c:pt>
                <c:pt idx="34">
                  <c:v>201</c:v>
                </c:pt>
                <c:pt idx="35">
                  <c:v>201</c:v>
                </c:pt>
                <c:pt idx="36">
                  <c:v>201</c:v>
                </c:pt>
                <c:pt idx="37">
                  <c:v>210</c:v>
                </c:pt>
                <c:pt idx="38">
                  <c:v>210</c:v>
                </c:pt>
                <c:pt idx="39">
                  <c:v>219</c:v>
                </c:pt>
                <c:pt idx="40">
                  <c:v>219</c:v>
                </c:pt>
                <c:pt idx="41">
                  <c:v>219</c:v>
                </c:pt>
                <c:pt idx="42">
                  <c:v>219</c:v>
                </c:pt>
                <c:pt idx="43">
                  <c:v>219</c:v>
                </c:pt>
                <c:pt idx="44">
                  <c:v>219</c:v>
                </c:pt>
                <c:pt idx="45">
                  <c:v>265</c:v>
                </c:pt>
                <c:pt idx="46">
                  <c:v>265</c:v>
                </c:pt>
                <c:pt idx="47">
                  <c:v>265</c:v>
                </c:pt>
                <c:pt idx="48">
                  <c:v>265</c:v>
                </c:pt>
                <c:pt idx="49">
                  <c:v>265</c:v>
                </c:pt>
                <c:pt idx="50">
                  <c:v>265</c:v>
                </c:pt>
                <c:pt idx="51">
                  <c:v>292</c:v>
                </c:pt>
                <c:pt idx="52">
                  <c:v>292</c:v>
                </c:pt>
                <c:pt idx="53">
                  <c:v>292</c:v>
                </c:pt>
                <c:pt idx="54">
                  <c:v>292</c:v>
                </c:pt>
                <c:pt idx="55">
                  <c:v>293</c:v>
                </c:pt>
                <c:pt idx="56">
                  <c:v>319</c:v>
                </c:pt>
                <c:pt idx="57">
                  <c:v>319</c:v>
                </c:pt>
                <c:pt idx="58">
                  <c:v>319</c:v>
                </c:pt>
                <c:pt idx="59">
                  <c:v>338</c:v>
                </c:pt>
                <c:pt idx="60">
                  <c:v>338</c:v>
                </c:pt>
                <c:pt idx="61">
                  <c:v>338</c:v>
                </c:pt>
                <c:pt idx="62">
                  <c:v>338</c:v>
                </c:pt>
                <c:pt idx="63">
                  <c:v>338</c:v>
                </c:pt>
                <c:pt idx="64">
                  <c:v>338</c:v>
                </c:pt>
                <c:pt idx="65">
                  <c:v>338</c:v>
                </c:pt>
                <c:pt idx="66">
                  <c:v>338</c:v>
                </c:pt>
                <c:pt idx="67">
                  <c:v>338</c:v>
                </c:pt>
                <c:pt idx="68">
                  <c:v>338</c:v>
                </c:pt>
                <c:pt idx="69">
                  <c:v>338</c:v>
                </c:pt>
                <c:pt idx="70">
                  <c:v>338</c:v>
                </c:pt>
                <c:pt idx="71">
                  <c:v>338</c:v>
                </c:pt>
                <c:pt idx="72">
                  <c:v>338</c:v>
                </c:pt>
                <c:pt idx="73">
                  <c:v>338</c:v>
                </c:pt>
                <c:pt idx="74">
                  <c:v>338</c:v>
                </c:pt>
                <c:pt idx="75">
                  <c:v>343</c:v>
                </c:pt>
                <c:pt idx="76">
                  <c:v>343</c:v>
                </c:pt>
                <c:pt idx="77">
                  <c:v>343</c:v>
                </c:pt>
                <c:pt idx="78">
                  <c:v>343</c:v>
                </c:pt>
                <c:pt idx="79">
                  <c:v>381</c:v>
                </c:pt>
                <c:pt idx="80">
                  <c:v>381</c:v>
                </c:pt>
                <c:pt idx="81">
                  <c:v>381</c:v>
                </c:pt>
                <c:pt idx="82">
                  <c:v>426</c:v>
                </c:pt>
                <c:pt idx="83">
                  <c:v>426</c:v>
                </c:pt>
                <c:pt idx="84">
                  <c:v>426</c:v>
                </c:pt>
                <c:pt idx="85">
                  <c:v>426</c:v>
                </c:pt>
                <c:pt idx="86">
                  <c:v>426</c:v>
                </c:pt>
                <c:pt idx="87">
                  <c:v>426</c:v>
                </c:pt>
                <c:pt idx="88">
                  <c:v>426</c:v>
                </c:pt>
                <c:pt idx="89">
                  <c:v>426</c:v>
                </c:pt>
                <c:pt idx="90">
                  <c:v>426</c:v>
                </c:pt>
                <c:pt idx="91">
                  <c:v>426</c:v>
                </c:pt>
                <c:pt idx="92">
                  <c:v>426</c:v>
                </c:pt>
                <c:pt idx="93">
                  <c:v>426</c:v>
                </c:pt>
                <c:pt idx="94">
                  <c:v>426</c:v>
                </c:pt>
                <c:pt idx="95">
                  <c:v>476</c:v>
                </c:pt>
                <c:pt idx="96">
                  <c:v>476</c:v>
                </c:pt>
                <c:pt idx="97">
                  <c:v>476</c:v>
                </c:pt>
                <c:pt idx="98">
                  <c:v>476</c:v>
                </c:pt>
                <c:pt idx="99">
                  <c:v>545</c:v>
                </c:pt>
                <c:pt idx="100">
                  <c:v>545</c:v>
                </c:pt>
                <c:pt idx="101">
                  <c:v>545</c:v>
                </c:pt>
                <c:pt idx="102">
                  <c:v>545</c:v>
                </c:pt>
                <c:pt idx="103">
                  <c:v>545</c:v>
                </c:pt>
                <c:pt idx="104">
                  <c:v>545</c:v>
                </c:pt>
                <c:pt idx="105">
                  <c:v>545</c:v>
                </c:pt>
                <c:pt idx="106">
                  <c:v>545</c:v>
                </c:pt>
                <c:pt idx="107">
                  <c:v>545</c:v>
                </c:pt>
                <c:pt idx="108">
                  <c:v>580</c:v>
                </c:pt>
                <c:pt idx="109">
                  <c:v>580</c:v>
                </c:pt>
                <c:pt idx="110">
                  <c:v>580</c:v>
                </c:pt>
                <c:pt idx="111">
                  <c:v>580</c:v>
                </c:pt>
                <c:pt idx="112">
                  <c:v>580</c:v>
                </c:pt>
                <c:pt idx="113">
                  <c:v>580</c:v>
                </c:pt>
                <c:pt idx="114">
                  <c:v>580</c:v>
                </c:pt>
                <c:pt idx="115">
                  <c:v>580</c:v>
                </c:pt>
                <c:pt idx="116">
                  <c:v>580</c:v>
                </c:pt>
                <c:pt idx="117">
                  <c:v>580</c:v>
                </c:pt>
                <c:pt idx="118">
                  <c:v>580</c:v>
                </c:pt>
                <c:pt idx="119">
                  <c:v>580</c:v>
                </c:pt>
                <c:pt idx="120">
                  <c:v>580</c:v>
                </c:pt>
                <c:pt idx="121">
                  <c:v>580</c:v>
                </c:pt>
                <c:pt idx="122">
                  <c:v>580</c:v>
                </c:pt>
                <c:pt idx="123">
                  <c:v>580</c:v>
                </c:pt>
                <c:pt idx="124">
                  <c:v>580</c:v>
                </c:pt>
                <c:pt idx="125">
                  <c:v>580</c:v>
                </c:pt>
                <c:pt idx="126">
                  <c:v>580</c:v>
                </c:pt>
                <c:pt idx="127">
                  <c:v>580</c:v>
                </c:pt>
                <c:pt idx="128">
                  <c:v>580</c:v>
                </c:pt>
                <c:pt idx="129">
                  <c:v>580</c:v>
                </c:pt>
                <c:pt idx="130">
                  <c:v>580</c:v>
                </c:pt>
                <c:pt idx="131">
                  <c:v>580</c:v>
                </c:pt>
                <c:pt idx="132">
                  <c:v>580</c:v>
                </c:pt>
                <c:pt idx="133">
                  <c:v>580</c:v>
                </c:pt>
                <c:pt idx="134">
                  <c:v>580</c:v>
                </c:pt>
                <c:pt idx="135">
                  <c:v>580</c:v>
                </c:pt>
                <c:pt idx="136">
                  <c:v>580</c:v>
                </c:pt>
                <c:pt idx="137">
                  <c:v>585</c:v>
                </c:pt>
                <c:pt idx="138">
                  <c:v>585</c:v>
                </c:pt>
                <c:pt idx="139">
                  <c:v>656</c:v>
                </c:pt>
                <c:pt idx="140">
                  <c:v>656</c:v>
                </c:pt>
                <c:pt idx="141">
                  <c:v>656</c:v>
                </c:pt>
                <c:pt idx="142">
                  <c:v>656</c:v>
                </c:pt>
                <c:pt idx="143">
                  <c:v>656</c:v>
                </c:pt>
                <c:pt idx="144">
                  <c:v>656</c:v>
                </c:pt>
                <c:pt idx="145">
                  <c:v>656</c:v>
                </c:pt>
                <c:pt idx="146">
                  <c:v>656</c:v>
                </c:pt>
                <c:pt idx="147">
                  <c:v>656</c:v>
                </c:pt>
                <c:pt idx="148">
                  <c:v>656</c:v>
                </c:pt>
                <c:pt idx="149">
                  <c:v>656</c:v>
                </c:pt>
                <c:pt idx="150">
                  <c:v>656</c:v>
                </c:pt>
                <c:pt idx="151">
                  <c:v>656</c:v>
                </c:pt>
                <c:pt idx="152">
                  <c:v>656</c:v>
                </c:pt>
                <c:pt idx="153">
                  <c:v>745</c:v>
                </c:pt>
                <c:pt idx="154">
                  <c:v>745</c:v>
                </c:pt>
                <c:pt idx="155">
                  <c:v>745</c:v>
                </c:pt>
                <c:pt idx="156">
                  <c:v>745</c:v>
                </c:pt>
                <c:pt idx="157">
                  <c:v>745</c:v>
                </c:pt>
                <c:pt idx="158">
                  <c:v>745</c:v>
                </c:pt>
                <c:pt idx="159">
                  <c:v>745</c:v>
                </c:pt>
                <c:pt idx="160">
                  <c:v>745</c:v>
                </c:pt>
                <c:pt idx="161">
                  <c:v>745</c:v>
                </c:pt>
                <c:pt idx="162">
                  <c:v>745</c:v>
                </c:pt>
                <c:pt idx="163">
                  <c:v>745</c:v>
                </c:pt>
                <c:pt idx="164">
                  <c:v>881</c:v>
                </c:pt>
                <c:pt idx="165">
                  <c:v>881</c:v>
                </c:pt>
                <c:pt idx="166">
                  <c:v>881</c:v>
                </c:pt>
                <c:pt idx="167">
                  <c:v>881</c:v>
                </c:pt>
                <c:pt idx="168">
                  <c:v>881</c:v>
                </c:pt>
                <c:pt idx="169">
                  <c:v>881</c:v>
                </c:pt>
                <c:pt idx="170">
                  <c:v>881</c:v>
                </c:pt>
                <c:pt idx="171">
                  <c:v>881</c:v>
                </c:pt>
                <c:pt idx="172">
                  <c:v>881</c:v>
                </c:pt>
                <c:pt idx="173">
                  <c:v>881</c:v>
                </c:pt>
                <c:pt idx="174">
                  <c:v>881</c:v>
                </c:pt>
                <c:pt idx="175">
                  <c:v>900</c:v>
                </c:pt>
                <c:pt idx="176">
                  <c:v>900</c:v>
                </c:pt>
                <c:pt idx="177">
                  <c:v>900</c:v>
                </c:pt>
                <c:pt idx="178">
                  <c:v>900</c:v>
                </c:pt>
                <c:pt idx="179">
                  <c:v>900</c:v>
                </c:pt>
                <c:pt idx="180">
                  <c:v>900</c:v>
                </c:pt>
                <c:pt idx="181">
                  <c:v>900</c:v>
                </c:pt>
                <c:pt idx="182">
                  <c:v>900</c:v>
                </c:pt>
                <c:pt idx="183">
                  <c:v>900</c:v>
                </c:pt>
                <c:pt idx="184">
                  <c:v>900</c:v>
                </c:pt>
                <c:pt idx="185">
                  <c:v>900</c:v>
                </c:pt>
                <c:pt idx="186">
                  <c:v>900</c:v>
                </c:pt>
                <c:pt idx="187">
                  <c:v>900</c:v>
                </c:pt>
                <c:pt idx="188">
                  <c:v>900</c:v>
                </c:pt>
                <c:pt idx="189">
                  <c:v>900</c:v>
                </c:pt>
                <c:pt idx="190">
                  <c:v>900</c:v>
                </c:pt>
                <c:pt idx="191">
                  <c:v>903</c:v>
                </c:pt>
                <c:pt idx="192">
                  <c:v>959</c:v>
                </c:pt>
                <c:pt idx="193">
                  <c:v>959</c:v>
                </c:pt>
                <c:pt idx="194">
                  <c:v>959</c:v>
                </c:pt>
                <c:pt idx="195">
                  <c:v>959</c:v>
                </c:pt>
                <c:pt idx="196">
                  <c:v>959</c:v>
                </c:pt>
                <c:pt idx="197">
                  <c:v>959</c:v>
                </c:pt>
                <c:pt idx="198">
                  <c:v>959</c:v>
                </c:pt>
                <c:pt idx="199">
                  <c:v>959</c:v>
                </c:pt>
                <c:pt idx="200">
                  <c:v>959</c:v>
                </c:pt>
                <c:pt idx="201">
                  <c:v>959</c:v>
                </c:pt>
                <c:pt idx="202">
                  <c:v>959</c:v>
                </c:pt>
                <c:pt idx="203">
                  <c:v>959</c:v>
                </c:pt>
                <c:pt idx="204">
                  <c:v>959</c:v>
                </c:pt>
                <c:pt idx="205">
                  <c:v>959</c:v>
                </c:pt>
                <c:pt idx="206">
                  <c:v>959</c:v>
                </c:pt>
                <c:pt idx="207">
                  <c:v>959</c:v>
                </c:pt>
                <c:pt idx="208">
                  <c:v>959</c:v>
                </c:pt>
                <c:pt idx="209">
                  <c:v>959</c:v>
                </c:pt>
                <c:pt idx="210">
                  <c:v>993</c:v>
                </c:pt>
                <c:pt idx="211">
                  <c:v>993</c:v>
                </c:pt>
                <c:pt idx="212">
                  <c:v>993</c:v>
                </c:pt>
                <c:pt idx="213">
                  <c:v>993</c:v>
                </c:pt>
                <c:pt idx="214">
                  <c:v>993</c:v>
                </c:pt>
                <c:pt idx="215">
                  <c:v>993</c:v>
                </c:pt>
                <c:pt idx="216">
                  <c:v>993</c:v>
                </c:pt>
                <c:pt idx="217">
                  <c:v>993</c:v>
                </c:pt>
                <c:pt idx="218">
                  <c:v>993</c:v>
                </c:pt>
                <c:pt idx="219">
                  <c:v>993</c:v>
                </c:pt>
                <c:pt idx="220">
                  <c:v>993</c:v>
                </c:pt>
                <c:pt idx="221">
                  <c:v>993</c:v>
                </c:pt>
                <c:pt idx="222">
                  <c:v>993</c:v>
                </c:pt>
                <c:pt idx="223">
                  <c:v>993</c:v>
                </c:pt>
                <c:pt idx="224">
                  <c:v>993</c:v>
                </c:pt>
                <c:pt idx="225">
                  <c:v>993</c:v>
                </c:pt>
                <c:pt idx="226">
                  <c:v>993</c:v>
                </c:pt>
                <c:pt idx="227">
                  <c:v>993</c:v>
                </c:pt>
                <c:pt idx="228">
                  <c:v>993</c:v>
                </c:pt>
                <c:pt idx="229">
                  <c:v>993</c:v>
                </c:pt>
                <c:pt idx="230">
                  <c:v>993</c:v>
                </c:pt>
                <c:pt idx="231">
                  <c:v>993</c:v>
                </c:pt>
                <c:pt idx="232">
                  <c:v>993</c:v>
                </c:pt>
                <c:pt idx="233">
                  <c:v>993</c:v>
                </c:pt>
                <c:pt idx="234">
                  <c:v>993</c:v>
                </c:pt>
                <c:pt idx="235">
                  <c:v>993</c:v>
                </c:pt>
                <c:pt idx="236">
                  <c:v>993</c:v>
                </c:pt>
                <c:pt idx="237">
                  <c:v>993</c:v>
                </c:pt>
                <c:pt idx="238">
                  <c:v>993</c:v>
                </c:pt>
                <c:pt idx="239">
                  <c:v>993</c:v>
                </c:pt>
                <c:pt idx="240">
                  <c:v>993</c:v>
                </c:pt>
                <c:pt idx="241">
                  <c:v>993</c:v>
                </c:pt>
                <c:pt idx="242">
                  <c:v>993</c:v>
                </c:pt>
                <c:pt idx="243">
                  <c:v>993</c:v>
                </c:pt>
                <c:pt idx="244">
                  <c:v>993</c:v>
                </c:pt>
                <c:pt idx="245">
                  <c:v>998</c:v>
                </c:pt>
                <c:pt idx="246">
                  <c:v>998</c:v>
                </c:pt>
                <c:pt idx="247">
                  <c:v>998</c:v>
                </c:pt>
                <c:pt idx="248">
                  <c:v>1000</c:v>
                </c:pt>
                <c:pt idx="249">
                  <c:v>1000</c:v>
                </c:pt>
                <c:pt idx="250">
                  <c:v>1000</c:v>
                </c:pt>
                <c:pt idx="251">
                  <c:v>1000</c:v>
                </c:pt>
                <c:pt idx="252">
                  <c:v>1000</c:v>
                </c:pt>
                <c:pt idx="253">
                  <c:v>1000</c:v>
                </c:pt>
                <c:pt idx="254">
                  <c:v>1000</c:v>
                </c:pt>
                <c:pt idx="255">
                  <c:v>1000</c:v>
                </c:pt>
                <c:pt idx="256">
                  <c:v>1000</c:v>
                </c:pt>
                <c:pt idx="257">
                  <c:v>1000</c:v>
                </c:pt>
                <c:pt idx="258">
                  <c:v>1000</c:v>
                </c:pt>
                <c:pt idx="259">
                  <c:v>1000</c:v>
                </c:pt>
                <c:pt idx="260">
                  <c:v>1000</c:v>
                </c:pt>
                <c:pt idx="261">
                  <c:v>1000</c:v>
                </c:pt>
                <c:pt idx="262">
                  <c:v>1000</c:v>
                </c:pt>
                <c:pt idx="263">
                  <c:v>1000</c:v>
                </c:pt>
                <c:pt idx="264">
                  <c:v>1000</c:v>
                </c:pt>
                <c:pt idx="265">
                  <c:v>1000</c:v>
                </c:pt>
                <c:pt idx="266">
                  <c:v>1000</c:v>
                </c:pt>
                <c:pt idx="267">
                  <c:v>1000</c:v>
                </c:pt>
                <c:pt idx="268">
                  <c:v>1000</c:v>
                </c:pt>
                <c:pt idx="269">
                  <c:v>1000</c:v>
                </c:pt>
                <c:pt idx="270">
                  <c:v>1000</c:v>
                </c:pt>
                <c:pt idx="271">
                  <c:v>1000</c:v>
                </c:pt>
                <c:pt idx="272">
                  <c:v>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9D-0C45-8E7E-4A53BB0AB4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7095808"/>
        <c:axId val="1197226928"/>
      </c:lineChart>
      <c:catAx>
        <c:axId val="1197095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1197226928"/>
        <c:crosses val="autoZero"/>
        <c:auto val="1"/>
        <c:lblAlgn val="ctr"/>
        <c:lblOffset val="100"/>
        <c:noMultiLvlLbl val="0"/>
      </c:catAx>
      <c:valAx>
        <c:axId val="119722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1197095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H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'10'!$B$1</c:f>
              <c:strCache>
                <c:ptCount val="1"/>
                <c:pt idx="0">
                  <c:v>ALL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'10'!$A$2:$A$1003</c:f>
              <c:numCache>
                <c:formatCode>General</c:formatCode>
                <c:ptCount val="10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8</c:v>
                </c:pt>
                <c:pt idx="18">
                  <c:v>8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18</c:v>
                </c:pt>
                <c:pt idx="40">
                  <c:v>18</c:v>
                </c:pt>
                <c:pt idx="41">
                  <c:v>18</c:v>
                </c:pt>
                <c:pt idx="42">
                  <c:v>19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26</c:v>
                </c:pt>
                <c:pt idx="66">
                  <c:v>28</c:v>
                </c:pt>
                <c:pt idx="67">
                  <c:v>28</c:v>
                </c:pt>
                <c:pt idx="68">
                  <c:v>28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35</c:v>
                </c:pt>
                <c:pt idx="78">
                  <c:v>36</c:v>
                </c:pt>
                <c:pt idx="79">
                  <c:v>36</c:v>
                </c:pt>
                <c:pt idx="80">
                  <c:v>36</c:v>
                </c:pt>
                <c:pt idx="81">
                  <c:v>38</c:v>
                </c:pt>
                <c:pt idx="82">
                  <c:v>38</c:v>
                </c:pt>
                <c:pt idx="83">
                  <c:v>38</c:v>
                </c:pt>
                <c:pt idx="84">
                  <c:v>38</c:v>
                </c:pt>
                <c:pt idx="85">
                  <c:v>38</c:v>
                </c:pt>
                <c:pt idx="86">
                  <c:v>40</c:v>
                </c:pt>
                <c:pt idx="87">
                  <c:v>40</c:v>
                </c:pt>
                <c:pt idx="88">
                  <c:v>40</c:v>
                </c:pt>
                <c:pt idx="89">
                  <c:v>40</c:v>
                </c:pt>
                <c:pt idx="90">
                  <c:v>40</c:v>
                </c:pt>
                <c:pt idx="91">
                  <c:v>40</c:v>
                </c:pt>
                <c:pt idx="92">
                  <c:v>40</c:v>
                </c:pt>
                <c:pt idx="93">
                  <c:v>40</c:v>
                </c:pt>
                <c:pt idx="94">
                  <c:v>40</c:v>
                </c:pt>
                <c:pt idx="95">
                  <c:v>40</c:v>
                </c:pt>
                <c:pt idx="96">
                  <c:v>42</c:v>
                </c:pt>
                <c:pt idx="97">
                  <c:v>46</c:v>
                </c:pt>
                <c:pt idx="98">
                  <c:v>46</c:v>
                </c:pt>
                <c:pt idx="99">
                  <c:v>46</c:v>
                </c:pt>
                <c:pt idx="100">
                  <c:v>46</c:v>
                </c:pt>
                <c:pt idx="101">
                  <c:v>48</c:v>
                </c:pt>
                <c:pt idx="102">
                  <c:v>48</c:v>
                </c:pt>
                <c:pt idx="103">
                  <c:v>48</c:v>
                </c:pt>
                <c:pt idx="104">
                  <c:v>48</c:v>
                </c:pt>
                <c:pt idx="105">
                  <c:v>48</c:v>
                </c:pt>
                <c:pt idx="106">
                  <c:v>50</c:v>
                </c:pt>
                <c:pt idx="107">
                  <c:v>50</c:v>
                </c:pt>
                <c:pt idx="108">
                  <c:v>50</c:v>
                </c:pt>
                <c:pt idx="109">
                  <c:v>50</c:v>
                </c:pt>
                <c:pt idx="110">
                  <c:v>50</c:v>
                </c:pt>
                <c:pt idx="111">
                  <c:v>54</c:v>
                </c:pt>
                <c:pt idx="112">
                  <c:v>54</c:v>
                </c:pt>
                <c:pt idx="113">
                  <c:v>54</c:v>
                </c:pt>
                <c:pt idx="114">
                  <c:v>54</c:v>
                </c:pt>
                <c:pt idx="115">
                  <c:v>54</c:v>
                </c:pt>
                <c:pt idx="116">
                  <c:v>54</c:v>
                </c:pt>
                <c:pt idx="117">
                  <c:v>55</c:v>
                </c:pt>
                <c:pt idx="118">
                  <c:v>55</c:v>
                </c:pt>
                <c:pt idx="119">
                  <c:v>55</c:v>
                </c:pt>
                <c:pt idx="120">
                  <c:v>56</c:v>
                </c:pt>
                <c:pt idx="121">
                  <c:v>56</c:v>
                </c:pt>
                <c:pt idx="122">
                  <c:v>56</c:v>
                </c:pt>
                <c:pt idx="123">
                  <c:v>56</c:v>
                </c:pt>
                <c:pt idx="124">
                  <c:v>58</c:v>
                </c:pt>
                <c:pt idx="125">
                  <c:v>58</c:v>
                </c:pt>
                <c:pt idx="126">
                  <c:v>58</c:v>
                </c:pt>
                <c:pt idx="127">
                  <c:v>59</c:v>
                </c:pt>
                <c:pt idx="128">
                  <c:v>60</c:v>
                </c:pt>
                <c:pt idx="129">
                  <c:v>60</c:v>
                </c:pt>
                <c:pt idx="130">
                  <c:v>60</c:v>
                </c:pt>
                <c:pt idx="131">
                  <c:v>62</c:v>
                </c:pt>
                <c:pt idx="132">
                  <c:v>62</c:v>
                </c:pt>
                <c:pt idx="133">
                  <c:v>62</c:v>
                </c:pt>
                <c:pt idx="134">
                  <c:v>62</c:v>
                </c:pt>
                <c:pt idx="135">
                  <c:v>62</c:v>
                </c:pt>
                <c:pt idx="136">
                  <c:v>64</c:v>
                </c:pt>
                <c:pt idx="137">
                  <c:v>64</c:v>
                </c:pt>
                <c:pt idx="138">
                  <c:v>64</c:v>
                </c:pt>
                <c:pt idx="139">
                  <c:v>64</c:v>
                </c:pt>
                <c:pt idx="140">
                  <c:v>65</c:v>
                </c:pt>
                <c:pt idx="141">
                  <c:v>65</c:v>
                </c:pt>
                <c:pt idx="142">
                  <c:v>66</c:v>
                </c:pt>
                <c:pt idx="143">
                  <c:v>66</c:v>
                </c:pt>
                <c:pt idx="144">
                  <c:v>66</c:v>
                </c:pt>
                <c:pt idx="145">
                  <c:v>66</c:v>
                </c:pt>
                <c:pt idx="146">
                  <c:v>66</c:v>
                </c:pt>
                <c:pt idx="147">
                  <c:v>66</c:v>
                </c:pt>
                <c:pt idx="148">
                  <c:v>68</c:v>
                </c:pt>
                <c:pt idx="149">
                  <c:v>68</c:v>
                </c:pt>
                <c:pt idx="150">
                  <c:v>68</c:v>
                </c:pt>
                <c:pt idx="151">
                  <c:v>68</c:v>
                </c:pt>
                <c:pt idx="152">
                  <c:v>69</c:v>
                </c:pt>
                <c:pt idx="153">
                  <c:v>70</c:v>
                </c:pt>
                <c:pt idx="154">
                  <c:v>70</c:v>
                </c:pt>
                <c:pt idx="155">
                  <c:v>72</c:v>
                </c:pt>
                <c:pt idx="156">
                  <c:v>72</c:v>
                </c:pt>
                <c:pt idx="157">
                  <c:v>74</c:v>
                </c:pt>
                <c:pt idx="158">
                  <c:v>74</c:v>
                </c:pt>
                <c:pt idx="159">
                  <c:v>74</c:v>
                </c:pt>
                <c:pt idx="160">
                  <c:v>74</c:v>
                </c:pt>
                <c:pt idx="161">
                  <c:v>74</c:v>
                </c:pt>
                <c:pt idx="162">
                  <c:v>76</c:v>
                </c:pt>
                <c:pt idx="163">
                  <c:v>76</c:v>
                </c:pt>
                <c:pt idx="164">
                  <c:v>76</c:v>
                </c:pt>
                <c:pt idx="165">
                  <c:v>76</c:v>
                </c:pt>
                <c:pt idx="166">
                  <c:v>76</c:v>
                </c:pt>
                <c:pt idx="167">
                  <c:v>76</c:v>
                </c:pt>
                <c:pt idx="168">
                  <c:v>76</c:v>
                </c:pt>
                <c:pt idx="169">
                  <c:v>78</c:v>
                </c:pt>
                <c:pt idx="170">
                  <c:v>78</c:v>
                </c:pt>
                <c:pt idx="171">
                  <c:v>78</c:v>
                </c:pt>
                <c:pt idx="172">
                  <c:v>78</c:v>
                </c:pt>
                <c:pt idx="173">
                  <c:v>80</c:v>
                </c:pt>
                <c:pt idx="174">
                  <c:v>80</c:v>
                </c:pt>
                <c:pt idx="175">
                  <c:v>80</c:v>
                </c:pt>
                <c:pt idx="176">
                  <c:v>82</c:v>
                </c:pt>
                <c:pt idx="177">
                  <c:v>82</c:v>
                </c:pt>
                <c:pt idx="178">
                  <c:v>82</c:v>
                </c:pt>
                <c:pt idx="179">
                  <c:v>82</c:v>
                </c:pt>
                <c:pt idx="180">
                  <c:v>83</c:v>
                </c:pt>
                <c:pt idx="181">
                  <c:v>84</c:v>
                </c:pt>
                <c:pt idx="182">
                  <c:v>84</c:v>
                </c:pt>
                <c:pt idx="183">
                  <c:v>84</c:v>
                </c:pt>
                <c:pt idx="184">
                  <c:v>86</c:v>
                </c:pt>
                <c:pt idx="185">
                  <c:v>86</c:v>
                </c:pt>
                <c:pt idx="186">
                  <c:v>86</c:v>
                </c:pt>
                <c:pt idx="187">
                  <c:v>86</c:v>
                </c:pt>
                <c:pt idx="188">
                  <c:v>86</c:v>
                </c:pt>
                <c:pt idx="189">
                  <c:v>88</c:v>
                </c:pt>
                <c:pt idx="190">
                  <c:v>88</c:v>
                </c:pt>
                <c:pt idx="191">
                  <c:v>90</c:v>
                </c:pt>
                <c:pt idx="192">
                  <c:v>90</c:v>
                </c:pt>
                <c:pt idx="193">
                  <c:v>90</c:v>
                </c:pt>
                <c:pt idx="194">
                  <c:v>90</c:v>
                </c:pt>
                <c:pt idx="195">
                  <c:v>90</c:v>
                </c:pt>
                <c:pt idx="196">
                  <c:v>90</c:v>
                </c:pt>
                <c:pt idx="197">
                  <c:v>90</c:v>
                </c:pt>
                <c:pt idx="198">
                  <c:v>92</c:v>
                </c:pt>
                <c:pt idx="199">
                  <c:v>92</c:v>
                </c:pt>
                <c:pt idx="200">
                  <c:v>92</c:v>
                </c:pt>
                <c:pt idx="201">
                  <c:v>92</c:v>
                </c:pt>
                <c:pt idx="202">
                  <c:v>92</c:v>
                </c:pt>
                <c:pt idx="203">
                  <c:v>93</c:v>
                </c:pt>
                <c:pt idx="204">
                  <c:v>94</c:v>
                </c:pt>
                <c:pt idx="205">
                  <c:v>94</c:v>
                </c:pt>
                <c:pt idx="206">
                  <c:v>94</c:v>
                </c:pt>
                <c:pt idx="207">
                  <c:v>94</c:v>
                </c:pt>
                <c:pt idx="208">
                  <c:v>94</c:v>
                </c:pt>
                <c:pt idx="209">
                  <c:v>95</c:v>
                </c:pt>
                <c:pt idx="210">
                  <c:v>95</c:v>
                </c:pt>
                <c:pt idx="211">
                  <c:v>95</c:v>
                </c:pt>
                <c:pt idx="212">
                  <c:v>96</c:v>
                </c:pt>
                <c:pt idx="213">
                  <c:v>96</c:v>
                </c:pt>
                <c:pt idx="214">
                  <c:v>97</c:v>
                </c:pt>
                <c:pt idx="215">
                  <c:v>97</c:v>
                </c:pt>
                <c:pt idx="216">
                  <c:v>98</c:v>
                </c:pt>
                <c:pt idx="217">
                  <c:v>98</c:v>
                </c:pt>
                <c:pt idx="218">
                  <c:v>98</c:v>
                </c:pt>
                <c:pt idx="219">
                  <c:v>99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101</c:v>
                </c:pt>
                <c:pt idx="224">
                  <c:v>102</c:v>
                </c:pt>
                <c:pt idx="225">
                  <c:v>102</c:v>
                </c:pt>
                <c:pt idx="226">
                  <c:v>102</c:v>
                </c:pt>
                <c:pt idx="227">
                  <c:v>102</c:v>
                </c:pt>
                <c:pt idx="228">
                  <c:v>103</c:v>
                </c:pt>
                <c:pt idx="229">
                  <c:v>103</c:v>
                </c:pt>
                <c:pt idx="230">
                  <c:v>104</c:v>
                </c:pt>
                <c:pt idx="231">
                  <c:v>104</c:v>
                </c:pt>
                <c:pt idx="232">
                  <c:v>104</c:v>
                </c:pt>
                <c:pt idx="233">
                  <c:v>104</c:v>
                </c:pt>
                <c:pt idx="234">
                  <c:v>105</c:v>
                </c:pt>
                <c:pt idx="235">
                  <c:v>105</c:v>
                </c:pt>
                <c:pt idx="236">
                  <c:v>106</c:v>
                </c:pt>
                <c:pt idx="237">
                  <c:v>106</c:v>
                </c:pt>
                <c:pt idx="238">
                  <c:v>107</c:v>
                </c:pt>
                <c:pt idx="239">
                  <c:v>107</c:v>
                </c:pt>
                <c:pt idx="240">
                  <c:v>108</c:v>
                </c:pt>
                <c:pt idx="241">
                  <c:v>108</c:v>
                </c:pt>
                <c:pt idx="242">
                  <c:v>108</c:v>
                </c:pt>
                <c:pt idx="243">
                  <c:v>108</c:v>
                </c:pt>
                <c:pt idx="244">
                  <c:v>109</c:v>
                </c:pt>
                <c:pt idx="245">
                  <c:v>110</c:v>
                </c:pt>
                <c:pt idx="246">
                  <c:v>110</c:v>
                </c:pt>
                <c:pt idx="247">
                  <c:v>110</c:v>
                </c:pt>
                <c:pt idx="248">
                  <c:v>110</c:v>
                </c:pt>
                <c:pt idx="249">
                  <c:v>110</c:v>
                </c:pt>
                <c:pt idx="250">
                  <c:v>112</c:v>
                </c:pt>
                <c:pt idx="251">
                  <c:v>112</c:v>
                </c:pt>
                <c:pt idx="252">
                  <c:v>112</c:v>
                </c:pt>
                <c:pt idx="253">
                  <c:v>112</c:v>
                </c:pt>
                <c:pt idx="254">
                  <c:v>113</c:v>
                </c:pt>
                <c:pt idx="255">
                  <c:v>113</c:v>
                </c:pt>
                <c:pt idx="256">
                  <c:v>114</c:v>
                </c:pt>
                <c:pt idx="257">
                  <c:v>114</c:v>
                </c:pt>
                <c:pt idx="258">
                  <c:v>114</c:v>
                </c:pt>
                <c:pt idx="259">
                  <c:v>114</c:v>
                </c:pt>
                <c:pt idx="260">
                  <c:v>114</c:v>
                </c:pt>
                <c:pt idx="261">
                  <c:v>114</c:v>
                </c:pt>
                <c:pt idx="262">
                  <c:v>115</c:v>
                </c:pt>
                <c:pt idx="263">
                  <c:v>115</c:v>
                </c:pt>
                <c:pt idx="264">
                  <c:v>115</c:v>
                </c:pt>
                <c:pt idx="265">
                  <c:v>116</c:v>
                </c:pt>
                <c:pt idx="266">
                  <c:v>116</c:v>
                </c:pt>
                <c:pt idx="267">
                  <c:v>117</c:v>
                </c:pt>
                <c:pt idx="268">
                  <c:v>118</c:v>
                </c:pt>
                <c:pt idx="269">
                  <c:v>118</c:v>
                </c:pt>
                <c:pt idx="270">
                  <c:v>118</c:v>
                </c:pt>
                <c:pt idx="271">
                  <c:v>118</c:v>
                </c:pt>
                <c:pt idx="272">
                  <c:v>118</c:v>
                </c:pt>
                <c:pt idx="273">
                  <c:v>118</c:v>
                </c:pt>
                <c:pt idx="274">
                  <c:v>119</c:v>
                </c:pt>
                <c:pt idx="275">
                  <c:v>120</c:v>
                </c:pt>
                <c:pt idx="276">
                  <c:v>120</c:v>
                </c:pt>
                <c:pt idx="277">
                  <c:v>121</c:v>
                </c:pt>
                <c:pt idx="278">
                  <c:v>122</c:v>
                </c:pt>
                <c:pt idx="279">
                  <c:v>122</c:v>
                </c:pt>
                <c:pt idx="280">
                  <c:v>122</c:v>
                </c:pt>
                <c:pt idx="281">
                  <c:v>123</c:v>
                </c:pt>
                <c:pt idx="282">
                  <c:v>123</c:v>
                </c:pt>
                <c:pt idx="283">
                  <c:v>123</c:v>
                </c:pt>
                <c:pt idx="284">
                  <c:v>124</c:v>
                </c:pt>
                <c:pt idx="285">
                  <c:v>124</c:v>
                </c:pt>
                <c:pt idx="286">
                  <c:v>125</c:v>
                </c:pt>
                <c:pt idx="287">
                  <c:v>125</c:v>
                </c:pt>
                <c:pt idx="288">
                  <c:v>125</c:v>
                </c:pt>
                <c:pt idx="289">
                  <c:v>126</c:v>
                </c:pt>
                <c:pt idx="290">
                  <c:v>126</c:v>
                </c:pt>
                <c:pt idx="291">
                  <c:v>126</c:v>
                </c:pt>
                <c:pt idx="292">
                  <c:v>126</c:v>
                </c:pt>
                <c:pt idx="293">
                  <c:v>126</c:v>
                </c:pt>
                <c:pt idx="294">
                  <c:v>126</c:v>
                </c:pt>
                <c:pt idx="295">
                  <c:v>126</c:v>
                </c:pt>
                <c:pt idx="296">
                  <c:v>126</c:v>
                </c:pt>
                <c:pt idx="297">
                  <c:v>126</c:v>
                </c:pt>
                <c:pt idx="298">
                  <c:v>128</c:v>
                </c:pt>
                <c:pt idx="299">
                  <c:v>128</c:v>
                </c:pt>
                <c:pt idx="300">
                  <c:v>128</c:v>
                </c:pt>
                <c:pt idx="301">
                  <c:v>128</c:v>
                </c:pt>
                <c:pt idx="302">
                  <c:v>129</c:v>
                </c:pt>
                <c:pt idx="303">
                  <c:v>129</c:v>
                </c:pt>
                <c:pt idx="304">
                  <c:v>130</c:v>
                </c:pt>
                <c:pt idx="305">
                  <c:v>130</c:v>
                </c:pt>
                <c:pt idx="306">
                  <c:v>130</c:v>
                </c:pt>
                <c:pt idx="307">
                  <c:v>130</c:v>
                </c:pt>
                <c:pt idx="308">
                  <c:v>131</c:v>
                </c:pt>
                <c:pt idx="309">
                  <c:v>132</c:v>
                </c:pt>
                <c:pt idx="310">
                  <c:v>132</c:v>
                </c:pt>
                <c:pt idx="311">
                  <c:v>132</c:v>
                </c:pt>
                <c:pt idx="312">
                  <c:v>133</c:v>
                </c:pt>
                <c:pt idx="313">
                  <c:v>133</c:v>
                </c:pt>
                <c:pt idx="314">
                  <c:v>133</c:v>
                </c:pt>
                <c:pt idx="315">
                  <c:v>134</c:v>
                </c:pt>
                <c:pt idx="316">
                  <c:v>134</c:v>
                </c:pt>
                <c:pt idx="317">
                  <c:v>134</c:v>
                </c:pt>
                <c:pt idx="318">
                  <c:v>134</c:v>
                </c:pt>
                <c:pt idx="319">
                  <c:v>136</c:v>
                </c:pt>
                <c:pt idx="320">
                  <c:v>136</c:v>
                </c:pt>
                <c:pt idx="321">
                  <c:v>136</c:v>
                </c:pt>
                <c:pt idx="322">
                  <c:v>137</c:v>
                </c:pt>
                <c:pt idx="323">
                  <c:v>137</c:v>
                </c:pt>
                <c:pt idx="324">
                  <c:v>138</c:v>
                </c:pt>
                <c:pt idx="325">
                  <c:v>139</c:v>
                </c:pt>
                <c:pt idx="326">
                  <c:v>139</c:v>
                </c:pt>
                <c:pt idx="327">
                  <c:v>140</c:v>
                </c:pt>
                <c:pt idx="328">
                  <c:v>140</c:v>
                </c:pt>
                <c:pt idx="329">
                  <c:v>141</c:v>
                </c:pt>
                <c:pt idx="330">
                  <c:v>141</c:v>
                </c:pt>
                <c:pt idx="331">
                  <c:v>142</c:v>
                </c:pt>
                <c:pt idx="332">
                  <c:v>142</c:v>
                </c:pt>
                <c:pt idx="333">
                  <c:v>142</c:v>
                </c:pt>
                <c:pt idx="334">
                  <c:v>143</c:v>
                </c:pt>
                <c:pt idx="335">
                  <c:v>143</c:v>
                </c:pt>
                <c:pt idx="336">
                  <c:v>143</c:v>
                </c:pt>
                <c:pt idx="337">
                  <c:v>143</c:v>
                </c:pt>
                <c:pt idx="338">
                  <c:v>144</c:v>
                </c:pt>
                <c:pt idx="339">
                  <c:v>144</c:v>
                </c:pt>
                <c:pt idx="340">
                  <c:v>144</c:v>
                </c:pt>
                <c:pt idx="341">
                  <c:v>144</c:v>
                </c:pt>
                <c:pt idx="342">
                  <c:v>144</c:v>
                </c:pt>
                <c:pt idx="343">
                  <c:v>145</c:v>
                </c:pt>
                <c:pt idx="344">
                  <c:v>145</c:v>
                </c:pt>
                <c:pt idx="345">
                  <c:v>145</c:v>
                </c:pt>
                <c:pt idx="346">
                  <c:v>145</c:v>
                </c:pt>
                <c:pt idx="347">
                  <c:v>145</c:v>
                </c:pt>
                <c:pt idx="348">
                  <c:v>146</c:v>
                </c:pt>
                <c:pt idx="349">
                  <c:v>146</c:v>
                </c:pt>
                <c:pt idx="350">
                  <c:v>146</c:v>
                </c:pt>
                <c:pt idx="351">
                  <c:v>148</c:v>
                </c:pt>
                <c:pt idx="352">
                  <c:v>148</c:v>
                </c:pt>
                <c:pt idx="353">
                  <c:v>148</c:v>
                </c:pt>
                <c:pt idx="354">
                  <c:v>148</c:v>
                </c:pt>
                <c:pt idx="355">
                  <c:v>149</c:v>
                </c:pt>
                <c:pt idx="356">
                  <c:v>150</c:v>
                </c:pt>
                <c:pt idx="357">
                  <c:v>150</c:v>
                </c:pt>
                <c:pt idx="358">
                  <c:v>151</c:v>
                </c:pt>
                <c:pt idx="359">
                  <c:v>151</c:v>
                </c:pt>
                <c:pt idx="360">
                  <c:v>151</c:v>
                </c:pt>
                <c:pt idx="361">
                  <c:v>151</c:v>
                </c:pt>
                <c:pt idx="362">
                  <c:v>152</c:v>
                </c:pt>
                <c:pt idx="363">
                  <c:v>152</c:v>
                </c:pt>
                <c:pt idx="364">
                  <c:v>152</c:v>
                </c:pt>
                <c:pt idx="365">
                  <c:v>152</c:v>
                </c:pt>
                <c:pt idx="366">
                  <c:v>153</c:v>
                </c:pt>
                <c:pt idx="367">
                  <c:v>153</c:v>
                </c:pt>
                <c:pt idx="368">
                  <c:v>153</c:v>
                </c:pt>
                <c:pt idx="369">
                  <c:v>153</c:v>
                </c:pt>
                <c:pt idx="370">
                  <c:v>153</c:v>
                </c:pt>
                <c:pt idx="371">
                  <c:v>154</c:v>
                </c:pt>
                <c:pt idx="372">
                  <c:v>154</c:v>
                </c:pt>
                <c:pt idx="373">
                  <c:v>154</c:v>
                </c:pt>
                <c:pt idx="374">
                  <c:v>154</c:v>
                </c:pt>
                <c:pt idx="375">
                  <c:v>155</c:v>
                </c:pt>
                <c:pt idx="376">
                  <c:v>155</c:v>
                </c:pt>
                <c:pt idx="377">
                  <c:v>156</c:v>
                </c:pt>
                <c:pt idx="378">
                  <c:v>156</c:v>
                </c:pt>
                <c:pt idx="379">
                  <c:v>156</c:v>
                </c:pt>
                <c:pt idx="380">
                  <c:v>157</c:v>
                </c:pt>
                <c:pt idx="381">
                  <c:v>158</c:v>
                </c:pt>
                <c:pt idx="382">
                  <c:v>158</c:v>
                </c:pt>
                <c:pt idx="383">
                  <c:v>158</c:v>
                </c:pt>
                <c:pt idx="384">
                  <c:v>159</c:v>
                </c:pt>
                <c:pt idx="385">
                  <c:v>159</c:v>
                </c:pt>
                <c:pt idx="386">
                  <c:v>159</c:v>
                </c:pt>
                <c:pt idx="387">
                  <c:v>160</c:v>
                </c:pt>
                <c:pt idx="388">
                  <c:v>160</c:v>
                </c:pt>
                <c:pt idx="389">
                  <c:v>160</c:v>
                </c:pt>
                <c:pt idx="390">
                  <c:v>161</c:v>
                </c:pt>
                <c:pt idx="391">
                  <c:v>162</c:v>
                </c:pt>
                <c:pt idx="392">
                  <c:v>163</c:v>
                </c:pt>
                <c:pt idx="393">
                  <c:v>163</c:v>
                </c:pt>
                <c:pt idx="394">
                  <c:v>163</c:v>
                </c:pt>
                <c:pt idx="395">
                  <c:v>163</c:v>
                </c:pt>
                <c:pt idx="396">
                  <c:v>163</c:v>
                </c:pt>
                <c:pt idx="397">
                  <c:v>163</c:v>
                </c:pt>
                <c:pt idx="398">
                  <c:v>164</c:v>
                </c:pt>
                <c:pt idx="399">
                  <c:v>164</c:v>
                </c:pt>
                <c:pt idx="400">
                  <c:v>164</c:v>
                </c:pt>
                <c:pt idx="401">
                  <c:v>165</c:v>
                </c:pt>
                <c:pt idx="402">
                  <c:v>165</c:v>
                </c:pt>
                <c:pt idx="403">
                  <c:v>165</c:v>
                </c:pt>
                <c:pt idx="404">
                  <c:v>167</c:v>
                </c:pt>
                <c:pt idx="405">
                  <c:v>167</c:v>
                </c:pt>
                <c:pt idx="406">
                  <c:v>167</c:v>
                </c:pt>
                <c:pt idx="407">
                  <c:v>167</c:v>
                </c:pt>
                <c:pt idx="408">
                  <c:v>167</c:v>
                </c:pt>
                <c:pt idx="409">
                  <c:v>168</c:v>
                </c:pt>
                <c:pt idx="410">
                  <c:v>168</c:v>
                </c:pt>
                <c:pt idx="411">
                  <c:v>168</c:v>
                </c:pt>
                <c:pt idx="412">
                  <c:v>168</c:v>
                </c:pt>
                <c:pt idx="413">
                  <c:v>169</c:v>
                </c:pt>
                <c:pt idx="414">
                  <c:v>169</c:v>
                </c:pt>
                <c:pt idx="415">
                  <c:v>170</c:v>
                </c:pt>
                <c:pt idx="416">
                  <c:v>170</c:v>
                </c:pt>
                <c:pt idx="417">
                  <c:v>171</c:v>
                </c:pt>
                <c:pt idx="418">
                  <c:v>171</c:v>
                </c:pt>
                <c:pt idx="419">
                  <c:v>172</c:v>
                </c:pt>
                <c:pt idx="420">
                  <c:v>172</c:v>
                </c:pt>
                <c:pt idx="421">
                  <c:v>172</c:v>
                </c:pt>
                <c:pt idx="422">
                  <c:v>172</c:v>
                </c:pt>
                <c:pt idx="423">
                  <c:v>172</c:v>
                </c:pt>
                <c:pt idx="424">
                  <c:v>174</c:v>
                </c:pt>
                <c:pt idx="425">
                  <c:v>174</c:v>
                </c:pt>
                <c:pt idx="426">
                  <c:v>175</c:v>
                </c:pt>
                <c:pt idx="427">
                  <c:v>175</c:v>
                </c:pt>
                <c:pt idx="428">
                  <c:v>175</c:v>
                </c:pt>
                <c:pt idx="429">
                  <c:v>175</c:v>
                </c:pt>
                <c:pt idx="430">
                  <c:v>175</c:v>
                </c:pt>
                <c:pt idx="431">
                  <c:v>176</c:v>
                </c:pt>
                <c:pt idx="432">
                  <c:v>176</c:v>
                </c:pt>
                <c:pt idx="433">
                  <c:v>177</c:v>
                </c:pt>
                <c:pt idx="434">
                  <c:v>177</c:v>
                </c:pt>
                <c:pt idx="435">
                  <c:v>177</c:v>
                </c:pt>
                <c:pt idx="436">
                  <c:v>178</c:v>
                </c:pt>
                <c:pt idx="437">
                  <c:v>178</c:v>
                </c:pt>
                <c:pt idx="438">
                  <c:v>178</c:v>
                </c:pt>
                <c:pt idx="439">
                  <c:v>178</c:v>
                </c:pt>
                <c:pt idx="440">
                  <c:v>178</c:v>
                </c:pt>
                <c:pt idx="441">
                  <c:v>179</c:v>
                </c:pt>
                <c:pt idx="442">
                  <c:v>179</c:v>
                </c:pt>
                <c:pt idx="443">
                  <c:v>179</c:v>
                </c:pt>
                <c:pt idx="444">
                  <c:v>180</c:v>
                </c:pt>
                <c:pt idx="445">
                  <c:v>180</c:v>
                </c:pt>
                <c:pt idx="446">
                  <c:v>181</c:v>
                </c:pt>
                <c:pt idx="447">
                  <c:v>181</c:v>
                </c:pt>
                <c:pt idx="448">
                  <c:v>181</c:v>
                </c:pt>
                <c:pt idx="449">
                  <c:v>181</c:v>
                </c:pt>
                <c:pt idx="450">
                  <c:v>182</c:v>
                </c:pt>
                <c:pt idx="451">
                  <c:v>182</c:v>
                </c:pt>
                <c:pt idx="452">
                  <c:v>182</c:v>
                </c:pt>
                <c:pt idx="453">
                  <c:v>183</c:v>
                </c:pt>
                <c:pt idx="454">
                  <c:v>184</c:v>
                </c:pt>
                <c:pt idx="455">
                  <c:v>185</c:v>
                </c:pt>
                <c:pt idx="456">
                  <c:v>185</c:v>
                </c:pt>
                <c:pt idx="457">
                  <c:v>186</c:v>
                </c:pt>
                <c:pt idx="458">
                  <c:v>186</c:v>
                </c:pt>
                <c:pt idx="459">
                  <c:v>187</c:v>
                </c:pt>
                <c:pt idx="460">
                  <c:v>187</c:v>
                </c:pt>
                <c:pt idx="461">
                  <c:v>187</c:v>
                </c:pt>
                <c:pt idx="462">
                  <c:v>188</c:v>
                </c:pt>
                <c:pt idx="463">
                  <c:v>188</c:v>
                </c:pt>
                <c:pt idx="464">
                  <c:v>188</c:v>
                </c:pt>
                <c:pt idx="465">
                  <c:v>188</c:v>
                </c:pt>
                <c:pt idx="466">
                  <c:v>188</c:v>
                </c:pt>
                <c:pt idx="467">
                  <c:v>189</c:v>
                </c:pt>
                <c:pt idx="468">
                  <c:v>189</c:v>
                </c:pt>
                <c:pt idx="469">
                  <c:v>190</c:v>
                </c:pt>
                <c:pt idx="470">
                  <c:v>190</c:v>
                </c:pt>
                <c:pt idx="471">
                  <c:v>190</c:v>
                </c:pt>
                <c:pt idx="472">
                  <c:v>190</c:v>
                </c:pt>
                <c:pt idx="473">
                  <c:v>190</c:v>
                </c:pt>
                <c:pt idx="474">
                  <c:v>190</c:v>
                </c:pt>
                <c:pt idx="475">
                  <c:v>190</c:v>
                </c:pt>
                <c:pt idx="476">
                  <c:v>191</c:v>
                </c:pt>
                <c:pt idx="477">
                  <c:v>191</c:v>
                </c:pt>
                <c:pt idx="478">
                  <c:v>192</c:v>
                </c:pt>
                <c:pt idx="479">
                  <c:v>192</c:v>
                </c:pt>
                <c:pt idx="480">
                  <c:v>192</c:v>
                </c:pt>
                <c:pt idx="481">
                  <c:v>192</c:v>
                </c:pt>
                <c:pt idx="482">
                  <c:v>193</c:v>
                </c:pt>
                <c:pt idx="483">
                  <c:v>194</c:v>
                </c:pt>
                <c:pt idx="484">
                  <c:v>195</c:v>
                </c:pt>
                <c:pt idx="485">
                  <c:v>195</c:v>
                </c:pt>
                <c:pt idx="486">
                  <c:v>195</c:v>
                </c:pt>
                <c:pt idx="487">
                  <c:v>196</c:v>
                </c:pt>
                <c:pt idx="488">
                  <c:v>196</c:v>
                </c:pt>
                <c:pt idx="489">
                  <c:v>196</c:v>
                </c:pt>
                <c:pt idx="490">
                  <c:v>196</c:v>
                </c:pt>
                <c:pt idx="491">
                  <c:v>196</c:v>
                </c:pt>
                <c:pt idx="492">
                  <c:v>197</c:v>
                </c:pt>
                <c:pt idx="493">
                  <c:v>198</c:v>
                </c:pt>
                <c:pt idx="494">
                  <c:v>198</c:v>
                </c:pt>
                <c:pt idx="495">
                  <c:v>198</c:v>
                </c:pt>
                <c:pt idx="496">
                  <c:v>198</c:v>
                </c:pt>
                <c:pt idx="497">
                  <c:v>198</c:v>
                </c:pt>
                <c:pt idx="498">
                  <c:v>199</c:v>
                </c:pt>
                <c:pt idx="499">
                  <c:v>199</c:v>
                </c:pt>
                <c:pt idx="500">
                  <c:v>199</c:v>
                </c:pt>
                <c:pt idx="501">
                  <c:v>199</c:v>
                </c:pt>
                <c:pt idx="502">
                  <c:v>200</c:v>
                </c:pt>
                <c:pt idx="503">
                  <c:v>201</c:v>
                </c:pt>
                <c:pt idx="504">
                  <c:v>201</c:v>
                </c:pt>
                <c:pt idx="505">
                  <c:v>201</c:v>
                </c:pt>
                <c:pt idx="506">
                  <c:v>201</c:v>
                </c:pt>
                <c:pt idx="507">
                  <c:v>202</c:v>
                </c:pt>
                <c:pt idx="508">
                  <c:v>202</c:v>
                </c:pt>
                <c:pt idx="509">
                  <c:v>202</c:v>
                </c:pt>
                <c:pt idx="510">
                  <c:v>203</c:v>
                </c:pt>
                <c:pt idx="511">
                  <c:v>203</c:v>
                </c:pt>
                <c:pt idx="512">
                  <c:v>203</c:v>
                </c:pt>
                <c:pt idx="513">
                  <c:v>203</c:v>
                </c:pt>
                <c:pt idx="514">
                  <c:v>203</c:v>
                </c:pt>
                <c:pt idx="515">
                  <c:v>204</c:v>
                </c:pt>
                <c:pt idx="516">
                  <c:v>204</c:v>
                </c:pt>
                <c:pt idx="517">
                  <c:v>204</c:v>
                </c:pt>
                <c:pt idx="518">
                  <c:v>204</c:v>
                </c:pt>
                <c:pt idx="519">
                  <c:v>205</c:v>
                </c:pt>
                <c:pt idx="520">
                  <c:v>205</c:v>
                </c:pt>
                <c:pt idx="521">
                  <c:v>206</c:v>
                </c:pt>
                <c:pt idx="522">
                  <c:v>206</c:v>
                </c:pt>
                <c:pt idx="523">
                  <c:v>206</c:v>
                </c:pt>
                <c:pt idx="524">
                  <c:v>206</c:v>
                </c:pt>
                <c:pt idx="525">
                  <c:v>206</c:v>
                </c:pt>
                <c:pt idx="526">
                  <c:v>207</c:v>
                </c:pt>
                <c:pt idx="527">
                  <c:v>208</c:v>
                </c:pt>
                <c:pt idx="528">
                  <c:v>208</c:v>
                </c:pt>
                <c:pt idx="529">
                  <c:v>208</c:v>
                </c:pt>
                <c:pt idx="530">
                  <c:v>208</c:v>
                </c:pt>
                <c:pt idx="531">
                  <c:v>209</c:v>
                </c:pt>
                <c:pt idx="532">
                  <c:v>209</c:v>
                </c:pt>
                <c:pt idx="533">
                  <c:v>209</c:v>
                </c:pt>
                <c:pt idx="534">
                  <c:v>209</c:v>
                </c:pt>
                <c:pt idx="535">
                  <c:v>209</c:v>
                </c:pt>
                <c:pt idx="536">
                  <c:v>210</c:v>
                </c:pt>
                <c:pt idx="537">
                  <c:v>210</c:v>
                </c:pt>
                <c:pt idx="538">
                  <c:v>210</c:v>
                </c:pt>
                <c:pt idx="539">
                  <c:v>211</c:v>
                </c:pt>
                <c:pt idx="540">
                  <c:v>211</c:v>
                </c:pt>
                <c:pt idx="541">
                  <c:v>211</c:v>
                </c:pt>
                <c:pt idx="542">
                  <c:v>212</c:v>
                </c:pt>
                <c:pt idx="543">
                  <c:v>212</c:v>
                </c:pt>
                <c:pt idx="544">
                  <c:v>212</c:v>
                </c:pt>
                <c:pt idx="545">
                  <c:v>212</c:v>
                </c:pt>
                <c:pt idx="546">
                  <c:v>212</c:v>
                </c:pt>
                <c:pt idx="547">
                  <c:v>212</c:v>
                </c:pt>
                <c:pt idx="548">
                  <c:v>213</c:v>
                </c:pt>
                <c:pt idx="549">
                  <c:v>214</c:v>
                </c:pt>
                <c:pt idx="550">
                  <c:v>214</c:v>
                </c:pt>
                <c:pt idx="551">
                  <c:v>215</c:v>
                </c:pt>
                <c:pt idx="552">
                  <c:v>215</c:v>
                </c:pt>
                <c:pt idx="553">
                  <c:v>215</c:v>
                </c:pt>
                <c:pt idx="554">
                  <c:v>215</c:v>
                </c:pt>
                <c:pt idx="555">
                  <c:v>215</c:v>
                </c:pt>
                <c:pt idx="556">
                  <c:v>215</c:v>
                </c:pt>
                <c:pt idx="557">
                  <c:v>216</c:v>
                </c:pt>
                <c:pt idx="558">
                  <c:v>216</c:v>
                </c:pt>
                <c:pt idx="559">
                  <c:v>216</c:v>
                </c:pt>
                <c:pt idx="560">
                  <c:v>216</c:v>
                </c:pt>
                <c:pt idx="561">
                  <c:v>216</c:v>
                </c:pt>
                <c:pt idx="562">
                  <c:v>217</c:v>
                </c:pt>
                <c:pt idx="563">
                  <c:v>217</c:v>
                </c:pt>
                <c:pt idx="564">
                  <c:v>217</c:v>
                </c:pt>
                <c:pt idx="565">
                  <c:v>218</c:v>
                </c:pt>
                <c:pt idx="566">
                  <c:v>218</c:v>
                </c:pt>
                <c:pt idx="567">
                  <c:v>219</c:v>
                </c:pt>
                <c:pt idx="568">
                  <c:v>219</c:v>
                </c:pt>
                <c:pt idx="569">
                  <c:v>219</c:v>
                </c:pt>
                <c:pt idx="570">
                  <c:v>219</c:v>
                </c:pt>
                <c:pt idx="571">
                  <c:v>220</c:v>
                </c:pt>
                <c:pt idx="572">
                  <c:v>220</c:v>
                </c:pt>
                <c:pt idx="573">
                  <c:v>220</c:v>
                </c:pt>
                <c:pt idx="574">
                  <c:v>221</c:v>
                </c:pt>
                <c:pt idx="575">
                  <c:v>221</c:v>
                </c:pt>
                <c:pt idx="576">
                  <c:v>221</c:v>
                </c:pt>
                <c:pt idx="577">
                  <c:v>221</c:v>
                </c:pt>
                <c:pt idx="578">
                  <c:v>221</c:v>
                </c:pt>
                <c:pt idx="579">
                  <c:v>221</c:v>
                </c:pt>
                <c:pt idx="580">
                  <c:v>222</c:v>
                </c:pt>
                <c:pt idx="581">
                  <c:v>222</c:v>
                </c:pt>
                <c:pt idx="582">
                  <c:v>222</c:v>
                </c:pt>
                <c:pt idx="583">
                  <c:v>223</c:v>
                </c:pt>
                <c:pt idx="584">
                  <c:v>223</c:v>
                </c:pt>
                <c:pt idx="585">
                  <c:v>223</c:v>
                </c:pt>
                <c:pt idx="586">
                  <c:v>223</c:v>
                </c:pt>
                <c:pt idx="587">
                  <c:v>223</c:v>
                </c:pt>
                <c:pt idx="588">
                  <c:v>223</c:v>
                </c:pt>
                <c:pt idx="589">
                  <c:v>223</c:v>
                </c:pt>
                <c:pt idx="590">
                  <c:v>223</c:v>
                </c:pt>
                <c:pt idx="591">
                  <c:v>223</c:v>
                </c:pt>
                <c:pt idx="592">
                  <c:v>225</c:v>
                </c:pt>
                <c:pt idx="593">
                  <c:v>225</c:v>
                </c:pt>
                <c:pt idx="594">
                  <c:v>225</c:v>
                </c:pt>
                <c:pt idx="595">
                  <c:v>226</c:v>
                </c:pt>
                <c:pt idx="596">
                  <c:v>226</c:v>
                </c:pt>
                <c:pt idx="597">
                  <c:v>226</c:v>
                </c:pt>
                <c:pt idx="598">
                  <c:v>226</c:v>
                </c:pt>
                <c:pt idx="599">
                  <c:v>226</c:v>
                </c:pt>
                <c:pt idx="600">
                  <c:v>226</c:v>
                </c:pt>
                <c:pt idx="601">
                  <c:v>227</c:v>
                </c:pt>
                <c:pt idx="602">
                  <c:v>227</c:v>
                </c:pt>
                <c:pt idx="603">
                  <c:v>227</c:v>
                </c:pt>
                <c:pt idx="604">
                  <c:v>227</c:v>
                </c:pt>
                <c:pt idx="605">
                  <c:v>227</c:v>
                </c:pt>
                <c:pt idx="606">
                  <c:v>228</c:v>
                </c:pt>
                <c:pt idx="607">
                  <c:v>228</c:v>
                </c:pt>
                <c:pt idx="608">
                  <c:v>229</c:v>
                </c:pt>
                <c:pt idx="609">
                  <c:v>229</c:v>
                </c:pt>
                <c:pt idx="610">
                  <c:v>229</c:v>
                </c:pt>
                <c:pt idx="611">
                  <c:v>229</c:v>
                </c:pt>
                <c:pt idx="612">
                  <c:v>229</c:v>
                </c:pt>
                <c:pt idx="613">
                  <c:v>230</c:v>
                </c:pt>
                <c:pt idx="614">
                  <c:v>230</c:v>
                </c:pt>
                <c:pt idx="615">
                  <c:v>231</c:v>
                </c:pt>
                <c:pt idx="616">
                  <c:v>231</c:v>
                </c:pt>
                <c:pt idx="617">
                  <c:v>231</c:v>
                </c:pt>
                <c:pt idx="618">
                  <c:v>231</c:v>
                </c:pt>
                <c:pt idx="619">
                  <c:v>232</c:v>
                </c:pt>
                <c:pt idx="620">
                  <c:v>232</c:v>
                </c:pt>
                <c:pt idx="621">
                  <c:v>232</c:v>
                </c:pt>
                <c:pt idx="622">
                  <c:v>232</c:v>
                </c:pt>
                <c:pt idx="623">
                  <c:v>233</c:v>
                </c:pt>
                <c:pt idx="624">
                  <c:v>233</c:v>
                </c:pt>
                <c:pt idx="625">
                  <c:v>233</c:v>
                </c:pt>
                <c:pt idx="626">
                  <c:v>234</c:v>
                </c:pt>
                <c:pt idx="627">
                  <c:v>234</c:v>
                </c:pt>
                <c:pt idx="628">
                  <c:v>234</c:v>
                </c:pt>
                <c:pt idx="629">
                  <c:v>235</c:v>
                </c:pt>
                <c:pt idx="630">
                  <c:v>235</c:v>
                </c:pt>
                <c:pt idx="631">
                  <c:v>235</c:v>
                </c:pt>
                <c:pt idx="632">
                  <c:v>235</c:v>
                </c:pt>
                <c:pt idx="633">
                  <c:v>235</c:v>
                </c:pt>
                <c:pt idx="634">
                  <c:v>235</c:v>
                </c:pt>
                <c:pt idx="635">
                  <c:v>236</c:v>
                </c:pt>
                <c:pt idx="636">
                  <c:v>236</c:v>
                </c:pt>
                <c:pt idx="637">
                  <c:v>236</c:v>
                </c:pt>
                <c:pt idx="638">
                  <c:v>237</c:v>
                </c:pt>
                <c:pt idx="639">
                  <c:v>237</c:v>
                </c:pt>
                <c:pt idx="640">
                  <c:v>237</c:v>
                </c:pt>
                <c:pt idx="641">
                  <c:v>238</c:v>
                </c:pt>
                <c:pt idx="642">
                  <c:v>238</c:v>
                </c:pt>
                <c:pt idx="643">
                  <c:v>238</c:v>
                </c:pt>
                <c:pt idx="644">
                  <c:v>238</c:v>
                </c:pt>
                <c:pt idx="645">
                  <c:v>238</c:v>
                </c:pt>
                <c:pt idx="646">
                  <c:v>239</c:v>
                </c:pt>
                <c:pt idx="647">
                  <c:v>239</c:v>
                </c:pt>
                <c:pt idx="648">
                  <c:v>239</c:v>
                </c:pt>
                <c:pt idx="649">
                  <c:v>240</c:v>
                </c:pt>
                <c:pt idx="650">
                  <c:v>240</c:v>
                </c:pt>
                <c:pt idx="651">
                  <c:v>240</c:v>
                </c:pt>
                <c:pt idx="652">
                  <c:v>240</c:v>
                </c:pt>
                <c:pt idx="653">
                  <c:v>240</c:v>
                </c:pt>
                <c:pt idx="654">
                  <c:v>240</c:v>
                </c:pt>
                <c:pt idx="655">
                  <c:v>240</c:v>
                </c:pt>
                <c:pt idx="656">
                  <c:v>241</c:v>
                </c:pt>
                <c:pt idx="657">
                  <c:v>241</c:v>
                </c:pt>
                <c:pt idx="658">
                  <c:v>241</c:v>
                </c:pt>
                <c:pt idx="659">
                  <c:v>241</c:v>
                </c:pt>
                <c:pt idx="660">
                  <c:v>241</c:v>
                </c:pt>
                <c:pt idx="661">
                  <c:v>242</c:v>
                </c:pt>
                <c:pt idx="662">
                  <c:v>242</c:v>
                </c:pt>
                <c:pt idx="663">
                  <c:v>242</c:v>
                </c:pt>
                <c:pt idx="664">
                  <c:v>242</c:v>
                </c:pt>
                <c:pt idx="665">
                  <c:v>242</c:v>
                </c:pt>
                <c:pt idx="666">
                  <c:v>243</c:v>
                </c:pt>
                <c:pt idx="667">
                  <c:v>243</c:v>
                </c:pt>
                <c:pt idx="668">
                  <c:v>243</c:v>
                </c:pt>
                <c:pt idx="669">
                  <c:v>243</c:v>
                </c:pt>
                <c:pt idx="670">
                  <c:v>243</c:v>
                </c:pt>
                <c:pt idx="671">
                  <c:v>243</c:v>
                </c:pt>
                <c:pt idx="672">
                  <c:v>243</c:v>
                </c:pt>
                <c:pt idx="673">
                  <c:v>244</c:v>
                </c:pt>
                <c:pt idx="674">
                  <c:v>245</c:v>
                </c:pt>
                <c:pt idx="675">
                  <c:v>245</c:v>
                </c:pt>
                <c:pt idx="676">
                  <c:v>245</c:v>
                </c:pt>
                <c:pt idx="677">
                  <c:v>246</c:v>
                </c:pt>
                <c:pt idx="678">
                  <c:v>246</c:v>
                </c:pt>
                <c:pt idx="679">
                  <c:v>246</c:v>
                </c:pt>
                <c:pt idx="680">
                  <c:v>246</c:v>
                </c:pt>
                <c:pt idx="681">
                  <c:v>246</c:v>
                </c:pt>
                <c:pt idx="682">
                  <c:v>246</c:v>
                </c:pt>
                <c:pt idx="683">
                  <c:v>246</c:v>
                </c:pt>
                <c:pt idx="684">
                  <c:v>246</c:v>
                </c:pt>
                <c:pt idx="685">
                  <c:v>247</c:v>
                </c:pt>
                <c:pt idx="686">
                  <c:v>247</c:v>
                </c:pt>
                <c:pt idx="687">
                  <c:v>247</c:v>
                </c:pt>
                <c:pt idx="688">
                  <c:v>247</c:v>
                </c:pt>
                <c:pt idx="689">
                  <c:v>248</c:v>
                </c:pt>
                <c:pt idx="690">
                  <c:v>248</c:v>
                </c:pt>
                <c:pt idx="691">
                  <c:v>248</c:v>
                </c:pt>
                <c:pt idx="692">
                  <c:v>248</c:v>
                </c:pt>
                <c:pt idx="693">
                  <c:v>248</c:v>
                </c:pt>
                <c:pt idx="694">
                  <c:v>249</c:v>
                </c:pt>
                <c:pt idx="695">
                  <c:v>249</c:v>
                </c:pt>
                <c:pt idx="696">
                  <c:v>249</c:v>
                </c:pt>
                <c:pt idx="697">
                  <c:v>249</c:v>
                </c:pt>
                <c:pt idx="698">
                  <c:v>250</c:v>
                </c:pt>
                <c:pt idx="699">
                  <c:v>250</c:v>
                </c:pt>
                <c:pt idx="700">
                  <c:v>250</c:v>
                </c:pt>
                <c:pt idx="701">
                  <c:v>250</c:v>
                </c:pt>
                <c:pt idx="702">
                  <c:v>250</c:v>
                </c:pt>
                <c:pt idx="703">
                  <c:v>250</c:v>
                </c:pt>
                <c:pt idx="704">
                  <c:v>251</c:v>
                </c:pt>
                <c:pt idx="705">
                  <c:v>251</c:v>
                </c:pt>
                <c:pt idx="706">
                  <c:v>251</c:v>
                </c:pt>
                <c:pt idx="707">
                  <c:v>251</c:v>
                </c:pt>
                <c:pt idx="708">
                  <c:v>251</c:v>
                </c:pt>
                <c:pt idx="709">
                  <c:v>252</c:v>
                </c:pt>
                <c:pt idx="710">
                  <c:v>252</c:v>
                </c:pt>
                <c:pt idx="711">
                  <c:v>252</c:v>
                </c:pt>
                <c:pt idx="712">
                  <c:v>252</c:v>
                </c:pt>
                <c:pt idx="713">
                  <c:v>253</c:v>
                </c:pt>
                <c:pt idx="714">
                  <c:v>253</c:v>
                </c:pt>
                <c:pt idx="715">
                  <c:v>254</c:v>
                </c:pt>
                <c:pt idx="716">
                  <c:v>254</c:v>
                </c:pt>
                <c:pt idx="717">
                  <c:v>254</c:v>
                </c:pt>
                <c:pt idx="718">
                  <c:v>255</c:v>
                </c:pt>
                <c:pt idx="719">
                  <c:v>255</c:v>
                </c:pt>
                <c:pt idx="720">
                  <c:v>255</c:v>
                </c:pt>
                <c:pt idx="721">
                  <c:v>255</c:v>
                </c:pt>
                <c:pt idx="722">
                  <c:v>255</c:v>
                </c:pt>
                <c:pt idx="723">
                  <c:v>256</c:v>
                </c:pt>
                <c:pt idx="724">
                  <c:v>256</c:v>
                </c:pt>
                <c:pt idx="725">
                  <c:v>256</c:v>
                </c:pt>
                <c:pt idx="726">
                  <c:v>256</c:v>
                </c:pt>
                <c:pt idx="727">
                  <c:v>256</c:v>
                </c:pt>
                <c:pt idx="728">
                  <c:v>257</c:v>
                </c:pt>
                <c:pt idx="729">
                  <c:v>257</c:v>
                </c:pt>
                <c:pt idx="730">
                  <c:v>257</c:v>
                </c:pt>
                <c:pt idx="731">
                  <c:v>257</c:v>
                </c:pt>
                <c:pt idx="732">
                  <c:v>257</c:v>
                </c:pt>
                <c:pt idx="733">
                  <c:v>258</c:v>
                </c:pt>
                <c:pt idx="734">
                  <c:v>258</c:v>
                </c:pt>
                <c:pt idx="735">
                  <c:v>258</c:v>
                </c:pt>
                <c:pt idx="736">
                  <c:v>258</c:v>
                </c:pt>
                <c:pt idx="737">
                  <c:v>258</c:v>
                </c:pt>
                <c:pt idx="738">
                  <c:v>258</c:v>
                </c:pt>
                <c:pt idx="739">
                  <c:v>258</c:v>
                </c:pt>
                <c:pt idx="740">
                  <c:v>259</c:v>
                </c:pt>
                <c:pt idx="741">
                  <c:v>259</c:v>
                </c:pt>
                <c:pt idx="742">
                  <c:v>259</c:v>
                </c:pt>
                <c:pt idx="743">
                  <c:v>259</c:v>
                </c:pt>
                <c:pt idx="744">
                  <c:v>259</c:v>
                </c:pt>
                <c:pt idx="745">
                  <c:v>260</c:v>
                </c:pt>
                <c:pt idx="746">
                  <c:v>260</c:v>
                </c:pt>
                <c:pt idx="747">
                  <c:v>260</c:v>
                </c:pt>
                <c:pt idx="748">
                  <c:v>260</c:v>
                </c:pt>
                <c:pt idx="749">
                  <c:v>261</c:v>
                </c:pt>
                <c:pt idx="750">
                  <c:v>261</c:v>
                </c:pt>
                <c:pt idx="751">
                  <c:v>261</c:v>
                </c:pt>
                <c:pt idx="752">
                  <c:v>261</c:v>
                </c:pt>
                <c:pt idx="753">
                  <c:v>262</c:v>
                </c:pt>
                <c:pt idx="754">
                  <c:v>262</c:v>
                </c:pt>
                <c:pt idx="755">
                  <c:v>262</c:v>
                </c:pt>
                <c:pt idx="756">
                  <c:v>262</c:v>
                </c:pt>
                <c:pt idx="757">
                  <c:v>262</c:v>
                </c:pt>
                <c:pt idx="758">
                  <c:v>263</c:v>
                </c:pt>
                <c:pt idx="759">
                  <c:v>264</c:v>
                </c:pt>
                <c:pt idx="760">
                  <c:v>264</c:v>
                </c:pt>
                <c:pt idx="761">
                  <c:v>264</c:v>
                </c:pt>
                <c:pt idx="762">
                  <c:v>265</c:v>
                </c:pt>
                <c:pt idx="763">
                  <c:v>265</c:v>
                </c:pt>
                <c:pt idx="764">
                  <c:v>265</c:v>
                </c:pt>
                <c:pt idx="765">
                  <c:v>265</c:v>
                </c:pt>
                <c:pt idx="766">
                  <c:v>266</c:v>
                </c:pt>
                <c:pt idx="767">
                  <c:v>266</c:v>
                </c:pt>
                <c:pt idx="768">
                  <c:v>266</c:v>
                </c:pt>
                <c:pt idx="769">
                  <c:v>266</c:v>
                </c:pt>
                <c:pt idx="770">
                  <c:v>267</c:v>
                </c:pt>
                <c:pt idx="771">
                  <c:v>267</c:v>
                </c:pt>
                <c:pt idx="772">
                  <c:v>267</c:v>
                </c:pt>
                <c:pt idx="773">
                  <c:v>267</c:v>
                </c:pt>
                <c:pt idx="774">
                  <c:v>268</c:v>
                </c:pt>
                <c:pt idx="775">
                  <c:v>268</c:v>
                </c:pt>
                <c:pt idx="776">
                  <c:v>268</c:v>
                </c:pt>
                <c:pt idx="777">
                  <c:v>268</c:v>
                </c:pt>
                <c:pt idx="778">
                  <c:v>268</c:v>
                </c:pt>
                <c:pt idx="779">
                  <c:v>269</c:v>
                </c:pt>
                <c:pt idx="780">
                  <c:v>269</c:v>
                </c:pt>
                <c:pt idx="781">
                  <c:v>269</c:v>
                </c:pt>
                <c:pt idx="782">
                  <c:v>269</c:v>
                </c:pt>
                <c:pt idx="783">
                  <c:v>270</c:v>
                </c:pt>
                <c:pt idx="784">
                  <c:v>270</c:v>
                </c:pt>
                <c:pt idx="785">
                  <c:v>270</c:v>
                </c:pt>
                <c:pt idx="786">
                  <c:v>270</c:v>
                </c:pt>
                <c:pt idx="787">
                  <c:v>270</c:v>
                </c:pt>
                <c:pt idx="788">
                  <c:v>270</c:v>
                </c:pt>
                <c:pt idx="789">
                  <c:v>270</c:v>
                </c:pt>
                <c:pt idx="790">
                  <c:v>270</c:v>
                </c:pt>
                <c:pt idx="791">
                  <c:v>270</c:v>
                </c:pt>
                <c:pt idx="792">
                  <c:v>271</c:v>
                </c:pt>
                <c:pt idx="793">
                  <c:v>271</c:v>
                </c:pt>
                <c:pt idx="794">
                  <c:v>272</c:v>
                </c:pt>
                <c:pt idx="795">
                  <c:v>272</c:v>
                </c:pt>
                <c:pt idx="796">
                  <c:v>272</c:v>
                </c:pt>
                <c:pt idx="797">
                  <c:v>272</c:v>
                </c:pt>
                <c:pt idx="798">
                  <c:v>272</c:v>
                </c:pt>
                <c:pt idx="799">
                  <c:v>272</c:v>
                </c:pt>
                <c:pt idx="800">
                  <c:v>272</c:v>
                </c:pt>
                <c:pt idx="801">
                  <c:v>272</c:v>
                </c:pt>
                <c:pt idx="802">
                  <c:v>273</c:v>
                </c:pt>
                <c:pt idx="803">
                  <c:v>273</c:v>
                </c:pt>
                <c:pt idx="804">
                  <c:v>273</c:v>
                </c:pt>
                <c:pt idx="805">
                  <c:v>273</c:v>
                </c:pt>
                <c:pt idx="806">
                  <c:v>273</c:v>
                </c:pt>
                <c:pt idx="807">
                  <c:v>273</c:v>
                </c:pt>
                <c:pt idx="808">
                  <c:v>274</c:v>
                </c:pt>
                <c:pt idx="809">
                  <c:v>274</c:v>
                </c:pt>
                <c:pt idx="810">
                  <c:v>274</c:v>
                </c:pt>
                <c:pt idx="811">
                  <c:v>274</c:v>
                </c:pt>
                <c:pt idx="812">
                  <c:v>275</c:v>
                </c:pt>
                <c:pt idx="813">
                  <c:v>275</c:v>
                </c:pt>
                <c:pt idx="814">
                  <c:v>275</c:v>
                </c:pt>
                <c:pt idx="815">
                  <c:v>275</c:v>
                </c:pt>
                <c:pt idx="816">
                  <c:v>275</c:v>
                </c:pt>
                <c:pt idx="817">
                  <c:v>275</c:v>
                </c:pt>
                <c:pt idx="818">
                  <c:v>275</c:v>
                </c:pt>
                <c:pt idx="819">
                  <c:v>275</c:v>
                </c:pt>
                <c:pt idx="820">
                  <c:v>275</c:v>
                </c:pt>
                <c:pt idx="821">
                  <c:v>275</c:v>
                </c:pt>
                <c:pt idx="822">
                  <c:v>276</c:v>
                </c:pt>
                <c:pt idx="823">
                  <c:v>276</c:v>
                </c:pt>
                <c:pt idx="824">
                  <c:v>276</c:v>
                </c:pt>
                <c:pt idx="825">
                  <c:v>276</c:v>
                </c:pt>
                <c:pt idx="826">
                  <c:v>276</c:v>
                </c:pt>
                <c:pt idx="827">
                  <c:v>276</c:v>
                </c:pt>
                <c:pt idx="828">
                  <c:v>276</c:v>
                </c:pt>
                <c:pt idx="829">
                  <c:v>277</c:v>
                </c:pt>
                <c:pt idx="830">
                  <c:v>277</c:v>
                </c:pt>
                <c:pt idx="831">
                  <c:v>277</c:v>
                </c:pt>
                <c:pt idx="832">
                  <c:v>277</c:v>
                </c:pt>
                <c:pt idx="833">
                  <c:v>278</c:v>
                </c:pt>
                <c:pt idx="834">
                  <c:v>278</c:v>
                </c:pt>
                <c:pt idx="835">
                  <c:v>278</c:v>
                </c:pt>
                <c:pt idx="836">
                  <c:v>278</c:v>
                </c:pt>
                <c:pt idx="837">
                  <c:v>278</c:v>
                </c:pt>
                <c:pt idx="838">
                  <c:v>278</c:v>
                </c:pt>
                <c:pt idx="839">
                  <c:v>279</c:v>
                </c:pt>
                <c:pt idx="840">
                  <c:v>279</c:v>
                </c:pt>
                <c:pt idx="841">
                  <c:v>279</c:v>
                </c:pt>
                <c:pt idx="842">
                  <c:v>279</c:v>
                </c:pt>
                <c:pt idx="843">
                  <c:v>279</c:v>
                </c:pt>
                <c:pt idx="844">
                  <c:v>279</c:v>
                </c:pt>
                <c:pt idx="845">
                  <c:v>279</c:v>
                </c:pt>
                <c:pt idx="846">
                  <c:v>280</c:v>
                </c:pt>
                <c:pt idx="847">
                  <c:v>280</c:v>
                </c:pt>
                <c:pt idx="848">
                  <c:v>280</c:v>
                </c:pt>
                <c:pt idx="849">
                  <c:v>281</c:v>
                </c:pt>
                <c:pt idx="850">
                  <c:v>281</c:v>
                </c:pt>
                <c:pt idx="851">
                  <c:v>281</c:v>
                </c:pt>
                <c:pt idx="852">
                  <c:v>281</c:v>
                </c:pt>
                <c:pt idx="853">
                  <c:v>281</c:v>
                </c:pt>
                <c:pt idx="854">
                  <c:v>282</c:v>
                </c:pt>
                <c:pt idx="855">
                  <c:v>282</c:v>
                </c:pt>
                <c:pt idx="856">
                  <c:v>282</c:v>
                </c:pt>
                <c:pt idx="857">
                  <c:v>282</c:v>
                </c:pt>
                <c:pt idx="858">
                  <c:v>282</c:v>
                </c:pt>
                <c:pt idx="859">
                  <c:v>282</c:v>
                </c:pt>
                <c:pt idx="860">
                  <c:v>283</c:v>
                </c:pt>
                <c:pt idx="861">
                  <c:v>283</c:v>
                </c:pt>
                <c:pt idx="862">
                  <c:v>283</c:v>
                </c:pt>
                <c:pt idx="863">
                  <c:v>283</c:v>
                </c:pt>
                <c:pt idx="864">
                  <c:v>283</c:v>
                </c:pt>
                <c:pt idx="865">
                  <c:v>284</c:v>
                </c:pt>
                <c:pt idx="866">
                  <c:v>284</c:v>
                </c:pt>
                <c:pt idx="867">
                  <c:v>285</c:v>
                </c:pt>
                <c:pt idx="868">
                  <c:v>285</c:v>
                </c:pt>
                <c:pt idx="869">
                  <c:v>285</c:v>
                </c:pt>
                <c:pt idx="870">
                  <c:v>285</c:v>
                </c:pt>
                <c:pt idx="871">
                  <c:v>285</c:v>
                </c:pt>
                <c:pt idx="872">
                  <c:v>285</c:v>
                </c:pt>
                <c:pt idx="873">
                  <c:v>285</c:v>
                </c:pt>
                <c:pt idx="874">
                  <c:v>285</c:v>
                </c:pt>
                <c:pt idx="875">
                  <c:v>286</c:v>
                </c:pt>
                <c:pt idx="876">
                  <c:v>286</c:v>
                </c:pt>
                <c:pt idx="877">
                  <c:v>287</c:v>
                </c:pt>
                <c:pt idx="878">
                  <c:v>287</c:v>
                </c:pt>
                <c:pt idx="879">
                  <c:v>287</c:v>
                </c:pt>
                <c:pt idx="880">
                  <c:v>288</c:v>
                </c:pt>
                <c:pt idx="881">
                  <c:v>288</c:v>
                </c:pt>
                <c:pt idx="882">
                  <c:v>288</c:v>
                </c:pt>
                <c:pt idx="883">
                  <c:v>288</c:v>
                </c:pt>
                <c:pt idx="884">
                  <c:v>288</c:v>
                </c:pt>
                <c:pt idx="885">
                  <c:v>288</c:v>
                </c:pt>
                <c:pt idx="886">
                  <c:v>289</c:v>
                </c:pt>
                <c:pt idx="887">
                  <c:v>289</c:v>
                </c:pt>
                <c:pt idx="888">
                  <c:v>290</c:v>
                </c:pt>
                <c:pt idx="889">
                  <c:v>290</c:v>
                </c:pt>
                <c:pt idx="890">
                  <c:v>290</c:v>
                </c:pt>
                <c:pt idx="891">
                  <c:v>290</c:v>
                </c:pt>
                <c:pt idx="892">
                  <c:v>290</c:v>
                </c:pt>
                <c:pt idx="893">
                  <c:v>290</c:v>
                </c:pt>
                <c:pt idx="894">
                  <c:v>290</c:v>
                </c:pt>
                <c:pt idx="895">
                  <c:v>290</c:v>
                </c:pt>
                <c:pt idx="896">
                  <c:v>291</c:v>
                </c:pt>
                <c:pt idx="897">
                  <c:v>291</c:v>
                </c:pt>
                <c:pt idx="898">
                  <c:v>291</c:v>
                </c:pt>
                <c:pt idx="899">
                  <c:v>291</c:v>
                </c:pt>
                <c:pt idx="900">
                  <c:v>291</c:v>
                </c:pt>
                <c:pt idx="901">
                  <c:v>292</c:v>
                </c:pt>
                <c:pt idx="902">
                  <c:v>292</c:v>
                </c:pt>
                <c:pt idx="903">
                  <c:v>292</c:v>
                </c:pt>
                <c:pt idx="904">
                  <c:v>292</c:v>
                </c:pt>
                <c:pt idx="905">
                  <c:v>292</c:v>
                </c:pt>
                <c:pt idx="906">
                  <c:v>292</c:v>
                </c:pt>
                <c:pt idx="907">
                  <c:v>292</c:v>
                </c:pt>
                <c:pt idx="908">
                  <c:v>292</c:v>
                </c:pt>
                <c:pt idx="909">
                  <c:v>292</c:v>
                </c:pt>
                <c:pt idx="910">
                  <c:v>292</c:v>
                </c:pt>
                <c:pt idx="911">
                  <c:v>293</c:v>
                </c:pt>
                <c:pt idx="912">
                  <c:v>293</c:v>
                </c:pt>
                <c:pt idx="913">
                  <c:v>294</c:v>
                </c:pt>
                <c:pt idx="914">
                  <c:v>294</c:v>
                </c:pt>
                <c:pt idx="915">
                  <c:v>294</c:v>
                </c:pt>
                <c:pt idx="916">
                  <c:v>295</c:v>
                </c:pt>
                <c:pt idx="917">
                  <c:v>295</c:v>
                </c:pt>
                <c:pt idx="918">
                  <c:v>295</c:v>
                </c:pt>
                <c:pt idx="919">
                  <c:v>295</c:v>
                </c:pt>
                <c:pt idx="920">
                  <c:v>295</c:v>
                </c:pt>
                <c:pt idx="921">
                  <c:v>296</c:v>
                </c:pt>
                <c:pt idx="922">
                  <c:v>296</c:v>
                </c:pt>
                <c:pt idx="923">
                  <c:v>296</c:v>
                </c:pt>
                <c:pt idx="924">
                  <c:v>296</c:v>
                </c:pt>
                <c:pt idx="925">
                  <c:v>297</c:v>
                </c:pt>
                <c:pt idx="926">
                  <c:v>297</c:v>
                </c:pt>
                <c:pt idx="927">
                  <c:v>297</c:v>
                </c:pt>
                <c:pt idx="928">
                  <c:v>297</c:v>
                </c:pt>
                <c:pt idx="929">
                  <c:v>297</c:v>
                </c:pt>
                <c:pt idx="930">
                  <c:v>298</c:v>
                </c:pt>
                <c:pt idx="931">
                  <c:v>298</c:v>
                </c:pt>
                <c:pt idx="932">
                  <c:v>298</c:v>
                </c:pt>
                <c:pt idx="933">
                  <c:v>298</c:v>
                </c:pt>
                <c:pt idx="934">
                  <c:v>298</c:v>
                </c:pt>
                <c:pt idx="935">
                  <c:v>299</c:v>
                </c:pt>
                <c:pt idx="936">
                  <c:v>299</c:v>
                </c:pt>
                <c:pt idx="937">
                  <c:v>299</c:v>
                </c:pt>
                <c:pt idx="938">
                  <c:v>299</c:v>
                </c:pt>
                <c:pt idx="939">
                  <c:v>300</c:v>
                </c:pt>
                <c:pt idx="940">
                  <c:v>300</c:v>
                </c:pt>
                <c:pt idx="941">
                  <c:v>300</c:v>
                </c:pt>
                <c:pt idx="942">
                  <c:v>301</c:v>
                </c:pt>
                <c:pt idx="943">
                  <c:v>301</c:v>
                </c:pt>
                <c:pt idx="944">
                  <c:v>301</c:v>
                </c:pt>
                <c:pt idx="945">
                  <c:v>301</c:v>
                </c:pt>
                <c:pt idx="946">
                  <c:v>301</c:v>
                </c:pt>
                <c:pt idx="947">
                  <c:v>302</c:v>
                </c:pt>
                <c:pt idx="948">
                  <c:v>302</c:v>
                </c:pt>
                <c:pt idx="949">
                  <c:v>302</c:v>
                </c:pt>
                <c:pt idx="950">
                  <c:v>303</c:v>
                </c:pt>
                <c:pt idx="951">
                  <c:v>303</c:v>
                </c:pt>
                <c:pt idx="952">
                  <c:v>303</c:v>
                </c:pt>
                <c:pt idx="953">
                  <c:v>304</c:v>
                </c:pt>
                <c:pt idx="954">
                  <c:v>304</c:v>
                </c:pt>
                <c:pt idx="955">
                  <c:v>304</c:v>
                </c:pt>
                <c:pt idx="956">
                  <c:v>304</c:v>
                </c:pt>
                <c:pt idx="957">
                  <c:v>305</c:v>
                </c:pt>
                <c:pt idx="958">
                  <c:v>305</c:v>
                </c:pt>
                <c:pt idx="959">
                  <c:v>305</c:v>
                </c:pt>
                <c:pt idx="960">
                  <c:v>305</c:v>
                </c:pt>
                <c:pt idx="961">
                  <c:v>305</c:v>
                </c:pt>
                <c:pt idx="962">
                  <c:v>306</c:v>
                </c:pt>
                <c:pt idx="963">
                  <c:v>306</c:v>
                </c:pt>
                <c:pt idx="964">
                  <c:v>307</c:v>
                </c:pt>
                <c:pt idx="965">
                  <c:v>307</c:v>
                </c:pt>
                <c:pt idx="966">
                  <c:v>307</c:v>
                </c:pt>
                <c:pt idx="967">
                  <c:v>307</c:v>
                </c:pt>
                <c:pt idx="968">
                  <c:v>308</c:v>
                </c:pt>
                <c:pt idx="969">
                  <c:v>308</c:v>
                </c:pt>
                <c:pt idx="970">
                  <c:v>308</c:v>
                </c:pt>
                <c:pt idx="971">
                  <c:v>308</c:v>
                </c:pt>
                <c:pt idx="972">
                  <c:v>309</c:v>
                </c:pt>
                <c:pt idx="973">
                  <c:v>309</c:v>
                </c:pt>
                <c:pt idx="974">
                  <c:v>309</c:v>
                </c:pt>
                <c:pt idx="975">
                  <c:v>310</c:v>
                </c:pt>
                <c:pt idx="976">
                  <c:v>310</c:v>
                </c:pt>
                <c:pt idx="977">
                  <c:v>311</c:v>
                </c:pt>
                <c:pt idx="978">
                  <c:v>311</c:v>
                </c:pt>
                <c:pt idx="979">
                  <c:v>312</c:v>
                </c:pt>
                <c:pt idx="980">
                  <c:v>313</c:v>
                </c:pt>
                <c:pt idx="981">
                  <c:v>314</c:v>
                </c:pt>
                <c:pt idx="982">
                  <c:v>314</c:v>
                </c:pt>
                <c:pt idx="983">
                  <c:v>315</c:v>
                </c:pt>
                <c:pt idx="984">
                  <c:v>315</c:v>
                </c:pt>
                <c:pt idx="985">
                  <c:v>316</c:v>
                </c:pt>
                <c:pt idx="986">
                  <c:v>318</c:v>
                </c:pt>
                <c:pt idx="987">
                  <c:v>318</c:v>
                </c:pt>
                <c:pt idx="988">
                  <c:v>319</c:v>
                </c:pt>
                <c:pt idx="989">
                  <c:v>320</c:v>
                </c:pt>
                <c:pt idx="990">
                  <c:v>320</c:v>
                </c:pt>
                <c:pt idx="991">
                  <c:v>320</c:v>
                </c:pt>
                <c:pt idx="992">
                  <c:v>321</c:v>
                </c:pt>
                <c:pt idx="993">
                  <c:v>322</c:v>
                </c:pt>
                <c:pt idx="994">
                  <c:v>324</c:v>
                </c:pt>
                <c:pt idx="995">
                  <c:v>324</c:v>
                </c:pt>
                <c:pt idx="996">
                  <c:v>327</c:v>
                </c:pt>
                <c:pt idx="997">
                  <c:v>329</c:v>
                </c:pt>
                <c:pt idx="998">
                  <c:v>331</c:v>
                </c:pt>
                <c:pt idx="999">
                  <c:v>331</c:v>
                </c:pt>
              </c:numCache>
            </c:numRef>
          </c:xVal>
          <c:yVal>
            <c:numRef>
              <c:f>'10'!$B$2:$B$1003</c:f>
              <c:numCache>
                <c:formatCode>General</c:formatCode>
                <c:ptCount val="100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0.93554884189325205</c:v>
                </c:pt>
                <c:pt idx="18">
                  <c:v>0.93756294058408796</c:v>
                </c:pt>
                <c:pt idx="19">
                  <c:v>0.919436052366566</c:v>
                </c:pt>
                <c:pt idx="20">
                  <c:v>0.92547834843907295</c:v>
                </c:pt>
                <c:pt idx="21">
                  <c:v>0.92245720040281898</c:v>
                </c:pt>
                <c:pt idx="22">
                  <c:v>0.919436052366566</c:v>
                </c:pt>
                <c:pt idx="23">
                  <c:v>0.93252769385699896</c:v>
                </c:pt>
                <c:pt idx="24">
                  <c:v>0.92346424974823704</c:v>
                </c:pt>
                <c:pt idx="25">
                  <c:v>0.93051359516616305</c:v>
                </c:pt>
                <c:pt idx="26">
                  <c:v>0.919436052366566</c:v>
                </c:pt>
                <c:pt idx="27">
                  <c:v>0.919436052366566</c:v>
                </c:pt>
                <c:pt idx="28">
                  <c:v>0.92547834843907295</c:v>
                </c:pt>
                <c:pt idx="29">
                  <c:v>0.93152064451158101</c:v>
                </c:pt>
                <c:pt idx="30">
                  <c:v>0.919436052366566</c:v>
                </c:pt>
                <c:pt idx="31">
                  <c:v>0.919436052366566</c:v>
                </c:pt>
                <c:pt idx="32">
                  <c:v>0.92145015105740102</c:v>
                </c:pt>
                <c:pt idx="33">
                  <c:v>0.919436052366566</c:v>
                </c:pt>
                <c:pt idx="34">
                  <c:v>0.919436052366566</c:v>
                </c:pt>
                <c:pt idx="35">
                  <c:v>0.919436052366566</c:v>
                </c:pt>
                <c:pt idx="36">
                  <c:v>0.92245720040281898</c:v>
                </c:pt>
                <c:pt idx="37">
                  <c:v>0.92346424974823704</c:v>
                </c:pt>
                <c:pt idx="38">
                  <c:v>0.92648539778449102</c:v>
                </c:pt>
                <c:pt idx="39">
                  <c:v>0.86304128902316202</c:v>
                </c:pt>
                <c:pt idx="40">
                  <c:v>0.86505538771399804</c:v>
                </c:pt>
                <c:pt idx="41">
                  <c:v>0.88821752265860998</c:v>
                </c:pt>
                <c:pt idx="42">
                  <c:v>0.86706948640483295</c:v>
                </c:pt>
                <c:pt idx="43">
                  <c:v>0.84592145015105702</c:v>
                </c:pt>
                <c:pt idx="44">
                  <c:v>0.85901309164148998</c:v>
                </c:pt>
                <c:pt idx="45">
                  <c:v>0.86606243705941499</c:v>
                </c:pt>
                <c:pt idx="46">
                  <c:v>0.84994964753272895</c:v>
                </c:pt>
                <c:pt idx="47">
                  <c:v>0.85800604229607202</c:v>
                </c:pt>
                <c:pt idx="48">
                  <c:v>0.85901309164148998</c:v>
                </c:pt>
                <c:pt idx="49">
                  <c:v>0.84692849949647497</c:v>
                </c:pt>
                <c:pt idx="50">
                  <c:v>0.84592145015105702</c:v>
                </c:pt>
                <c:pt idx="51">
                  <c:v>0.84592145015105702</c:v>
                </c:pt>
                <c:pt idx="52">
                  <c:v>0.84491440080563895</c:v>
                </c:pt>
                <c:pt idx="53">
                  <c:v>0.85397784491439999</c:v>
                </c:pt>
                <c:pt idx="54">
                  <c:v>0.85800604229607202</c:v>
                </c:pt>
                <c:pt idx="55">
                  <c:v>0.85196374622356497</c:v>
                </c:pt>
                <c:pt idx="56">
                  <c:v>0.85699899295065396</c:v>
                </c:pt>
                <c:pt idx="57">
                  <c:v>0.86304128902316202</c:v>
                </c:pt>
                <c:pt idx="58">
                  <c:v>0.84692849949647497</c:v>
                </c:pt>
                <c:pt idx="59">
                  <c:v>0.85397784491439999</c:v>
                </c:pt>
                <c:pt idx="60">
                  <c:v>0.84894259818731099</c:v>
                </c:pt>
                <c:pt idx="61">
                  <c:v>0.84491440080563895</c:v>
                </c:pt>
                <c:pt idx="62">
                  <c:v>0.86908358509566896</c:v>
                </c:pt>
                <c:pt idx="63">
                  <c:v>0.84793554884189304</c:v>
                </c:pt>
                <c:pt idx="64">
                  <c:v>0.85297079556898203</c:v>
                </c:pt>
                <c:pt idx="65">
                  <c:v>0.79959718026183202</c:v>
                </c:pt>
                <c:pt idx="66">
                  <c:v>0.80463242698892201</c:v>
                </c:pt>
                <c:pt idx="67">
                  <c:v>0.80161127895266804</c:v>
                </c:pt>
                <c:pt idx="68">
                  <c:v>0.78549848942598099</c:v>
                </c:pt>
                <c:pt idx="69">
                  <c:v>0.77643504531721996</c:v>
                </c:pt>
                <c:pt idx="70">
                  <c:v>0.77442094662638405</c:v>
                </c:pt>
                <c:pt idx="71">
                  <c:v>0.79959718026183202</c:v>
                </c:pt>
                <c:pt idx="72">
                  <c:v>0.77643504531721996</c:v>
                </c:pt>
                <c:pt idx="73">
                  <c:v>0.79154078549848905</c:v>
                </c:pt>
                <c:pt idx="74">
                  <c:v>0.780463242698892</c:v>
                </c:pt>
                <c:pt idx="75">
                  <c:v>0.78449144008056304</c:v>
                </c:pt>
                <c:pt idx="76">
                  <c:v>0.78147029204430996</c:v>
                </c:pt>
                <c:pt idx="77">
                  <c:v>0.77341389728096599</c:v>
                </c:pt>
                <c:pt idx="78">
                  <c:v>0.74118831822759301</c:v>
                </c:pt>
                <c:pt idx="79">
                  <c:v>0.763343403826787</c:v>
                </c:pt>
                <c:pt idx="80">
                  <c:v>0.73615307150050302</c:v>
                </c:pt>
                <c:pt idx="81">
                  <c:v>0.73917421953675699</c:v>
                </c:pt>
                <c:pt idx="82">
                  <c:v>0.72406847935548801</c:v>
                </c:pt>
                <c:pt idx="83">
                  <c:v>0.74118831822759301</c:v>
                </c:pt>
                <c:pt idx="84">
                  <c:v>0.71601208459214505</c:v>
                </c:pt>
                <c:pt idx="85">
                  <c:v>0.72306143001006995</c:v>
                </c:pt>
                <c:pt idx="86">
                  <c:v>0.72406847935548801</c:v>
                </c:pt>
                <c:pt idx="87">
                  <c:v>0.72306143001006995</c:v>
                </c:pt>
                <c:pt idx="88">
                  <c:v>0.71500503524672698</c:v>
                </c:pt>
                <c:pt idx="89">
                  <c:v>0.69587109768378597</c:v>
                </c:pt>
                <c:pt idx="90">
                  <c:v>0.704934541792547</c:v>
                </c:pt>
                <c:pt idx="91">
                  <c:v>0.71198388721047301</c:v>
                </c:pt>
                <c:pt idx="92">
                  <c:v>0.71802618328297996</c:v>
                </c:pt>
                <c:pt idx="93">
                  <c:v>0.72608257804632403</c:v>
                </c:pt>
                <c:pt idx="94">
                  <c:v>0.72608257804632403</c:v>
                </c:pt>
                <c:pt idx="95">
                  <c:v>0.71198388721047301</c:v>
                </c:pt>
                <c:pt idx="96">
                  <c:v>0.71500503524672698</c:v>
                </c:pt>
                <c:pt idx="97">
                  <c:v>0.68580060422960698</c:v>
                </c:pt>
                <c:pt idx="98">
                  <c:v>0.70090634441087596</c:v>
                </c:pt>
                <c:pt idx="99">
                  <c:v>0.68378650553877096</c:v>
                </c:pt>
                <c:pt idx="100">
                  <c:v>0.68479355488418903</c:v>
                </c:pt>
                <c:pt idx="101">
                  <c:v>0.65659617321248698</c:v>
                </c:pt>
                <c:pt idx="102">
                  <c:v>0.66062437059415902</c:v>
                </c:pt>
                <c:pt idx="103">
                  <c:v>0.66565961732124801</c:v>
                </c:pt>
                <c:pt idx="104">
                  <c:v>0.65256797583081505</c:v>
                </c:pt>
                <c:pt idx="105">
                  <c:v>0.67875125881168097</c:v>
                </c:pt>
                <c:pt idx="106">
                  <c:v>0.658610271903323</c:v>
                </c:pt>
                <c:pt idx="107">
                  <c:v>0.63947633434038198</c:v>
                </c:pt>
                <c:pt idx="108">
                  <c:v>0.66968781470292005</c:v>
                </c:pt>
                <c:pt idx="109">
                  <c:v>0.67170191339375596</c:v>
                </c:pt>
                <c:pt idx="110">
                  <c:v>0.66163141993957697</c:v>
                </c:pt>
                <c:pt idx="111">
                  <c:v>0.67170191339375596</c:v>
                </c:pt>
                <c:pt idx="112">
                  <c:v>0.64551863041289004</c:v>
                </c:pt>
                <c:pt idx="113">
                  <c:v>0.63746223564954596</c:v>
                </c:pt>
                <c:pt idx="114">
                  <c:v>0.65256797583081505</c:v>
                </c:pt>
                <c:pt idx="115">
                  <c:v>0.64350453172205402</c:v>
                </c:pt>
                <c:pt idx="116">
                  <c:v>0.65659617321248698</c:v>
                </c:pt>
                <c:pt idx="117">
                  <c:v>0.624370594159113</c:v>
                </c:pt>
                <c:pt idx="118">
                  <c:v>0.62739174219536697</c:v>
                </c:pt>
                <c:pt idx="119">
                  <c:v>0.63544813695871005</c:v>
                </c:pt>
                <c:pt idx="120">
                  <c:v>0.63444108761329299</c:v>
                </c:pt>
                <c:pt idx="121">
                  <c:v>0.624370594159113</c:v>
                </c:pt>
                <c:pt idx="122">
                  <c:v>0.63242698892245697</c:v>
                </c:pt>
                <c:pt idx="123">
                  <c:v>0.62134944612286003</c:v>
                </c:pt>
                <c:pt idx="124">
                  <c:v>0.61631419939577003</c:v>
                </c:pt>
                <c:pt idx="125">
                  <c:v>0.65256797583081505</c:v>
                </c:pt>
                <c:pt idx="126">
                  <c:v>0.63041289023162095</c:v>
                </c:pt>
                <c:pt idx="127">
                  <c:v>0.62739174219536697</c:v>
                </c:pt>
                <c:pt idx="128">
                  <c:v>0.60926485397784402</c:v>
                </c:pt>
                <c:pt idx="129">
                  <c:v>0.607250755287009</c:v>
                </c:pt>
                <c:pt idx="130">
                  <c:v>0.612286002014098</c:v>
                </c:pt>
                <c:pt idx="131">
                  <c:v>0.61631419939577003</c:v>
                </c:pt>
                <c:pt idx="132">
                  <c:v>0.59013091641490401</c:v>
                </c:pt>
                <c:pt idx="133">
                  <c:v>0.60523665659617298</c:v>
                </c:pt>
                <c:pt idx="134">
                  <c:v>0.58610271903323197</c:v>
                </c:pt>
                <c:pt idx="135">
                  <c:v>0.59013091641490401</c:v>
                </c:pt>
                <c:pt idx="136">
                  <c:v>0.57200402819738105</c:v>
                </c:pt>
                <c:pt idx="137">
                  <c:v>0.59818731117824697</c:v>
                </c:pt>
                <c:pt idx="138">
                  <c:v>0.59113796576032196</c:v>
                </c:pt>
                <c:pt idx="139">
                  <c:v>0.58106747230614297</c:v>
                </c:pt>
                <c:pt idx="140">
                  <c:v>0.57401812688821696</c:v>
                </c:pt>
                <c:pt idx="141">
                  <c:v>0.578046324269889</c:v>
                </c:pt>
                <c:pt idx="142">
                  <c:v>0.56294058408862002</c:v>
                </c:pt>
                <c:pt idx="143">
                  <c:v>0.58308157099697799</c:v>
                </c:pt>
                <c:pt idx="144">
                  <c:v>0.58106747230614297</c:v>
                </c:pt>
                <c:pt idx="145">
                  <c:v>0.56696878147029195</c:v>
                </c:pt>
                <c:pt idx="146">
                  <c:v>0.58912386706948605</c:v>
                </c:pt>
                <c:pt idx="147">
                  <c:v>0.60120845921450095</c:v>
                </c:pt>
                <c:pt idx="148">
                  <c:v>0.607250755287009</c:v>
                </c:pt>
                <c:pt idx="149">
                  <c:v>0.56696878147029195</c:v>
                </c:pt>
                <c:pt idx="150">
                  <c:v>0.57099697885196299</c:v>
                </c:pt>
                <c:pt idx="151">
                  <c:v>0.57502517623363503</c:v>
                </c:pt>
                <c:pt idx="152">
                  <c:v>0.53877139979859001</c:v>
                </c:pt>
                <c:pt idx="153">
                  <c:v>0.57502517623363503</c:v>
                </c:pt>
                <c:pt idx="154">
                  <c:v>0.55488418932527594</c:v>
                </c:pt>
                <c:pt idx="155">
                  <c:v>0.53675730110775399</c:v>
                </c:pt>
                <c:pt idx="156">
                  <c:v>0.55991943605236605</c:v>
                </c:pt>
                <c:pt idx="157">
                  <c:v>0.531722054380664</c:v>
                </c:pt>
                <c:pt idx="158">
                  <c:v>0.54279959718026105</c:v>
                </c:pt>
                <c:pt idx="159">
                  <c:v>0.53272910372608195</c:v>
                </c:pt>
                <c:pt idx="160">
                  <c:v>0.58207452165156004</c:v>
                </c:pt>
                <c:pt idx="161">
                  <c:v>0.54279959718026105</c:v>
                </c:pt>
                <c:pt idx="162">
                  <c:v>0.53272910372608195</c:v>
                </c:pt>
                <c:pt idx="163">
                  <c:v>0.51560926485397696</c:v>
                </c:pt>
                <c:pt idx="164">
                  <c:v>0.50151057401812604</c:v>
                </c:pt>
                <c:pt idx="165">
                  <c:v>0.560926485397784</c:v>
                </c:pt>
                <c:pt idx="166">
                  <c:v>0.52970795568982798</c:v>
                </c:pt>
                <c:pt idx="167">
                  <c:v>0.53877139979859001</c:v>
                </c:pt>
                <c:pt idx="168">
                  <c:v>0.53575025176233604</c:v>
                </c:pt>
                <c:pt idx="169">
                  <c:v>0.51359516616314205</c:v>
                </c:pt>
                <c:pt idx="170">
                  <c:v>0.53474320241691797</c:v>
                </c:pt>
                <c:pt idx="171">
                  <c:v>0.50553877139979797</c:v>
                </c:pt>
                <c:pt idx="172">
                  <c:v>0.52366565961732103</c:v>
                </c:pt>
                <c:pt idx="173">
                  <c:v>0.49446122860020097</c:v>
                </c:pt>
                <c:pt idx="174">
                  <c:v>0.50553877139979797</c:v>
                </c:pt>
                <c:pt idx="175">
                  <c:v>0.51661631419939502</c:v>
                </c:pt>
                <c:pt idx="176">
                  <c:v>0.49647532729103699</c:v>
                </c:pt>
                <c:pt idx="177">
                  <c:v>0.49446122860020097</c:v>
                </c:pt>
                <c:pt idx="178">
                  <c:v>0.52870090634441003</c:v>
                </c:pt>
                <c:pt idx="179">
                  <c:v>0.49043303121852899</c:v>
                </c:pt>
                <c:pt idx="180">
                  <c:v>0.48338368580060398</c:v>
                </c:pt>
                <c:pt idx="181">
                  <c:v>0.52064451158106695</c:v>
                </c:pt>
                <c:pt idx="182">
                  <c:v>0.46122860020140899</c:v>
                </c:pt>
                <c:pt idx="183">
                  <c:v>0.48439073514602199</c:v>
                </c:pt>
                <c:pt idx="184">
                  <c:v>0.47734138972809598</c:v>
                </c:pt>
                <c:pt idx="185">
                  <c:v>0.48741188318227502</c:v>
                </c:pt>
                <c:pt idx="186">
                  <c:v>0.51963746223564899</c:v>
                </c:pt>
                <c:pt idx="187">
                  <c:v>0.51963746223564899</c:v>
                </c:pt>
                <c:pt idx="188">
                  <c:v>0.50453172205438002</c:v>
                </c:pt>
                <c:pt idx="189">
                  <c:v>0.43504531722054302</c:v>
                </c:pt>
                <c:pt idx="190">
                  <c:v>0.49043303121852899</c:v>
                </c:pt>
                <c:pt idx="191">
                  <c:v>0.50755287009063399</c:v>
                </c:pt>
                <c:pt idx="192">
                  <c:v>0.48640483383685801</c:v>
                </c:pt>
                <c:pt idx="193">
                  <c:v>0.46928499496475301</c:v>
                </c:pt>
                <c:pt idx="194">
                  <c:v>0.47230614300100698</c:v>
                </c:pt>
                <c:pt idx="195">
                  <c:v>0.462235649546827</c:v>
                </c:pt>
                <c:pt idx="196">
                  <c:v>0.45921450151057402</c:v>
                </c:pt>
                <c:pt idx="197">
                  <c:v>0.48841893252769297</c:v>
                </c:pt>
                <c:pt idx="198">
                  <c:v>0.45317220543806602</c:v>
                </c:pt>
                <c:pt idx="199">
                  <c:v>0.49848942598187301</c:v>
                </c:pt>
                <c:pt idx="200">
                  <c:v>0.48439073514602199</c:v>
                </c:pt>
                <c:pt idx="201">
                  <c:v>0.44310171198388698</c:v>
                </c:pt>
                <c:pt idx="202">
                  <c:v>0.47633434038267802</c:v>
                </c:pt>
                <c:pt idx="203">
                  <c:v>0.474320241691842</c:v>
                </c:pt>
                <c:pt idx="204">
                  <c:v>0.46122860020140899</c:v>
                </c:pt>
                <c:pt idx="205">
                  <c:v>0.462235649546827</c:v>
                </c:pt>
                <c:pt idx="206">
                  <c:v>0.47029204431017102</c:v>
                </c:pt>
                <c:pt idx="207">
                  <c:v>0.468277945619335</c:v>
                </c:pt>
                <c:pt idx="208">
                  <c:v>0.47532729103726001</c:v>
                </c:pt>
                <c:pt idx="209">
                  <c:v>0.46928499496475301</c:v>
                </c:pt>
                <c:pt idx="210">
                  <c:v>0.42698892245719999</c:v>
                </c:pt>
                <c:pt idx="211">
                  <c:v>0.462235649546827</c:v>
                </c:pt>
                <c:pt idx="212">
                  <c:v>0.49647532729103699</c:v>
                </c:pt>
                <c:pt idx="213">
                  <c:v>0.47331319234642499</c:v>
                </c:pt>
                <c:pt idx="214">
                  <c:v>0.44914400805639398</c:v>
                </c:pt>
                <c:pt idx="215">
                  <c:v>0.43605236656596102</c:v>
                </c:pt>
                <c:pt idx="216">
                  <c:v>0.42598187311178198</c:v>
                </c:pt>
                <c:pt idx="217">
                  <c:v>0.46022155085599098</c:v>
                </c:pt>
                <c:pt idx="218">
                  <c:v>0.44008056394763301</c:v>
                </c:pt>
                <c:pt idx="219">
                  <c:v>0.44813695871097597</c:v>
                </c:pt>
                <c:pt idx="220">
                  <c:v>0.41087613293051301</c:v>
                </c:pt>
                <c:pt idx="221">
                  <c:v>0.42900302114803601</c:v>
                </c:pt>
                <c:pt idx="222">
                  <c:v>0.445115810674723</c:v>
                </c:pt>
                <c:pt idx="223">
                  <c:v>0.462235649546827</c:v>
                </c:pt>
                <c:pt idx="224">
                  <c:v>0.43001007049345402</c:v>
                </c:pt>
                <c:pt idx="225">
                  <c:v>0.43101711983887198</c:v>
                </c:pt>
                <c:pt idx="226">
                  <c:v>0.41993957703927398</c:v>
                </c:pt>
                <c:pt idx="227">
                  <c:v>0.433031218529707</c:v>
                </c:pt>
                <c:pt idx="228">
                  <c:v>0.433031218529707</c:v>
                </c:pt>
                <c:pt idx="229">
                  <c:v>0.41691842900302101</c:v>
                </c:pt>
                <c:pt idx="230">
                  <c:v>0.47230614300100698</c:v>
                </c:pt>
                <c:pt idx="231">
                  <c:v>0.41289023162134902</c:v>
                </c:pt>
                <c:pt idx="232">
                  <c:v>0.43504531722054302</c:v>
                </c:pt>
                <c:pt idx="233">
                  <c:v>0.45015105740181199</c:v>
                </c:pt>
                <c:pt idx="234">
                  <c:v>0.387713997985901</c:v>
                </c:pt>
                <c:pt idx="235">
                  <c:v>0.43403826787512501</c:v>
                </c:pt>
                <c:pt idx="236">
                  <c:v>0.42497482376636397</c:v>
                </c:pt>
                <c:pt idx="237">
                  <c:v>0.41087613293051301</c:v>
                </c:pt>
                <c:pt idx="238">
                  <c:v>0.44914400805639398</c:v>
                </c:pt>
                <c:pt idx="239">
                  <c:v>0.40886203423967699</c:v>
                </c:pt>
                <c:pt idx="240">
                  <c:v>0.45015105740181199</c:v>
                </c:pt>
                <c:pt idx="241">
                  <c:v>0.40181268882175197</c:v>
                </c:pt>
                <c:pt idx="242">
                  <c:v>0.41188318227593101</c:v>
                </c:pt>
                <c:pt idx="243">
                  <c:v>0.40281973816716998</c:v>
                </c:pt>
                <c:pt idx="244">
                  <c:v>0.409869083585095</c:v>
                </c:pt>
                <c:pt idx="245">
                  <c:v>0.38066465256797499</c:v>
                </c:pt>
                <c:pt idx="246">
                  <c:v>0.38267875125881101</c:v>
                </c:pt>
                <c:pt idx="247">
                  <c:v>0.36354481369587099</c:v>
                </c:pt>
                <c:pt idx="248">
                  <c:v>0.445115810674723</c:v>
                </c:pt>
                <c:pt idx="249">
                  <c:v>0.409869083585095</c:v>
                </c:pt>
                <c:pt idx="250">
                  <c:v>0.40684793554884102</c:v>
                </c:pt>
                <c:pt idx="251">
                  <c:v>0.38267875125881101</c:v>
                </c:pt>
                <c:pt idx="252">
                  <c:v>0.34944612286002003</c:v>
                </c:pt>
                <c:pt idx="253">
                  <c:v>0.39174219536757299</c:v>
                </c:pt>
                <c:pt idx="254">
                  <c:v>0.36555891238670601</c:v>
                </c:pt>
                <c:pt idx="255">
                  <c:v>0.43202416918428999</c:v>
                </c:pt>
                <c:pt idx="256">
                  <c:v>0.40684793554884102</c:v>
                </c:pt>
                <c:pt idx="257">
                  <c:v>0.40382678751258799</c:v>
                </c:pt>
                <c:pt idx="258">
                  <c:v>0.40281973816716998</c:v>
                </c:pt>
                <c:pt idx="259">
                  <c:v>0.38469284994964698</c:v>
                </c:pt>
                <c:pt idx="260">
                  <c:v>0.39174219536757299</c:v>
                </c:pt>
                <c:pt idx="261">
                  <c:v>0.38872104733131901</c:v>
                </c:pt>
                <c:pt idx="262">
                  <c:v>0.39677744209466198</c:v>
                </c:pt>
                <c:pt idx="263">
                  <c:v>0.36253776435045298</c:v>
                </c:pt>
                <c:pt idx="264">
                  <c:v>0.352467270896273</c:v>
                </c:pt>
                <c:pt idx="265">
                  <c:v>0.387713997985901</c:v>
                </c:pt>
                <c:pt idx="266">
                  <c:v>0.415911379657603</c:v>
                </c:pt>
                <c:pt idx="267">
                  <c:v>0.39174219536757299</c:v>
                </c:pt>
                <c:pt idx="268">
                  <c:v>0.38066465256797499</c:v>
                </c:pt>
                <c:pt idx="269">
                  <c:v>0.404833836858006</c:v>
                </c:pt>
                <c:pt idx="270">
                  <c:v>0.34843907351460202</c:v>
                </c:pt>
                <c:pt idx="271">
                  <c:v>0.36757301107754198</c:v>
                </c:pt>
                <c:pt idx="272">
                  <c:v>0.35548841893252697</c:v>
                </c:pt>
                <c:pt idx="273">
                  <c:v>0.37764350453172202</c:v>
                </c:pt>
                <c:pt idx="274">
                  <c:v>0.352467270896273</c:v>
                </c:pt>
                <c:pt idx="275">
                  <c:v>0.39979859013091601</c:v>
                </c:pt>
                <c:pt idx="276">
                  <c:v>0.35448136958710902</c:v>
                </c:pt>
                <c:pt idx="277">
                  <c:v>0.35347432024169101</c:v>
                </c:pt>
                <c:pt idx="278">
                  <c:v>0.369587109768378</c:v>
                </c:pt>
                <c:pt idx="279">
                  <c:v>0.38267875125881101</c:v>
                </c:pt>
                <c:pt idx="280">
                  <c:v>0.35448136958710902</c:v>
                </c:pt>
                <c:pt idx="281">
                  <c:v>0.36354481369587099</c:v>
                </c:pt>
                <c:pt idx="282">
                  <c:v>0.37059415911379601</c:v>
                </c:pt>
                <c:pt idx="283">
                  <c:v>0.41188318227593101</c:v>
                </c:pt>
                <c:pt idx="284">
                  <c:v>0.37462235649546799</c:v>
                </c:pt>
                <c:pt idx="285">
                  <c:v>0.34843907351460202</c:v>
                </c:pt>
                <c:pt idx="286">
                  <c:v>0.34743202416918401</c:v>
                </c:pt>
                <c:pt idx="287">
                  <c:v>0.35146022155085599</c:v>
                </c:pt>
                <c:pt idx="288">
                  <c:v>0.35649546827794498</c:v>
                </c:pt>
                <c:pt idx="289">
                  <c:v>0.32024169184290002</c:v>
                </c:pt>
                <c:pt idx="290">
                  <c:v>0.35448136958710902</c:v>
                </c:pt>
                <c:pt idx="291">
                  <c:v>0.335347432024169</c:v>
                </c:pt>
                <c:pt idx="292">
                  <c:v>0.37059415911379601</c:v>
                </c:pt>
                <c:pt idx="293">
                  <c:v>0.31520644511580997</c:v>
                </c:pt>
                <c:pt idx="294">
                  <c:v>0.37462235649546799</c:v>
                </c:pt>
                <c:pt idx="295">
                  <c:v>0.30916414904330303</c:v>
                </c:pt>
                <c:pt idx="296">
                  <c:v>0.34944612286002003</c:v>
                </c:pt>
                <c:pt idx="297">
                  <c:v>0.34239677744209401</c:v>
                </c:pt>
                <c:pt idx="298">
                  <c:v>0.318227593152064</c:v>
                </c:pt>
                <c:pt idx="299">
                  <c:v>0.34743202416918401</c:v>
                </c:pt>
                <c:pt idx="300">
                  <c:v>0.31117824773413899</c:v>
                </c:pt>
                <c:pt idx="301">
                  <c:v>0.323262839879154</c:v>
                </c:pt>
                <c:pt idx="302">
                  <c:v>0.36858006042295999</c:v>
                </c:pt>
                <c:pt idx="303">
                  <c:v>0.32628398791540703</c:v>
                </c:pt>
                <c:pt idx="304">
                  <c:v>0.29204431017119797</c:v>
                </c:pt>
                <c:pt idx="305">
                  <c:v>0.33131923464249702</c:v>
                </c:pt>
                <c:pt idx="306">
                  <c:v>0.30815709969788502</c:v>
                </c:pt>
                <c:pt idx="307">
                  <c:v>0.35649546827794498</c:v>
                </c:pt>
                <c:pt idx="308">
                  <c:v>0.318227593152064</c:v>
                </c:pt>
                <c:pt idx="309">
                  <c:v>0.31117824773413899</c:v>
                </c:pt>
                <c:pt idx="310">
                  <c:v>0.35448136958710902</c:v>
                </c:pt>
                <c:pt idx="311">
                  <c:v>0.346424974823766</c:v>
                </c:pt>
                <c:pt idx="312">
                  <c:v>0.318227593152064</c:v>
                </c:pt>
                <c:pt idx="313">
                  <c:v>0.35649546827794498</c:v>
                </c:pt>
                <c:pt idx="314">
                  <c:v>0.34038267875125799</c:v>
                </c:pt>
                <c:pt idx="315">
                  <c:v>0.32024169184290002</c:v>
                </c:pt>
                <c:pt idx="316">
                  <c:v>0.30815709969788502</c:v>
                </c:pt>
                <c:pt idx="317">
                  <c:v>0.32628398791540703</c:v>
                </c:pt>
                <c:pt idx="318">
                  <c:v>0.27794561933534701</c:v>
                </c:pt>
                <c:pt idx="319">
                  <c:v>0.30312185297079502</c:v>
                </c:pt>
                <c:pt idx="320">
                  <c:v>0.33434038267875099</c:v>
                </c:pt>
                <c:pt idx="321">
                  <c:v>0.329305135951661</c:v>
                </c:pt>
                <c:pt idx="322">
                  <c:v>0.32225579053373599</c:v>
                </c:pt>
                <c:pt idx="323">
                  <c:v>0.34038267875125799</c:v>
                </c:pt>
                <c:pt idx="324">
                  <c:v>0.32426988922457201</c:v>
                </c:pt>
                <c:pt idx="325">
                  <c:v>0.29808660624370498</c:v>
                </c:pt>
                <c:pt idx="326">
                  <c:v>0.30211480362537702</c:v>
                </c:pt>
                <c:pt idx="327">
                  <c:v>0.30211480362537702</c:v>
                </c:pt>
                <c:pt idx="328">
                  <c:v>0.28600201409869003</c:v>
                </c:pt>
                <c:pt idx="329">
                  <c:v>0.29003021148036201</c:v>
                </c:pt>
                <c:pt idx="330">
                  <c:v>0.312185297079556</c:v>
                </c:pt>
                <c:pt idx="331">
                  <c:v>0.25579053373615301</c:v>
                </c:pt>
                <c:pt idx="332">
                  <c:v>0.33434038267875099</c:v>
                </c:pt>
                <c:pt idx="333">
                  <c:v>0.282980866062437</c:v>
                </c:pt>
                <c:pt idx="334">
                  <c:v>0.29808660624370498</c:v>
                </c:pt>
                <c:pt idx="335">
                  <c:v>0.29808660624370498</c:v>
                </c:pt>
                <c:pt idx="336">
                  <c:v>0.28600201409869003</c:v>
                </c:pt>
                <c:pt idx="337">
                  <c:v>0.306143001007049</c:v>
                </c:pt>
                <c:pt idx="338">
                  <c:v>0.300100704934541</c:v>
                </c:pt>
                <c:pt idx="339">
                  <c:v>0.341389728096676</c:v>
                </c:pt>
                <c:pt idx="340">
                  <c:v>0.30715005035246701</c:v>
                </c:pt>
                <c:pt idx="341">
                  <c:v>0.295065458207452</c:v>
                </c:pt>
                <c:pt idx="342">
                  <c:v>0.295065458207452</c:v>
                </c:pt>
                <c:pt idx="343">
                  <c:v>0.30211480362537702</c:v>
                </c:pt>
                <c:pt idx="344">
                  <c:v>0.29204431017119797</c:v>
                </c:pt>
                <c:pt idx="345">
                  <c:v>0.276938569989929</c:v>
                </c:pt>
                <c:pt idx="346">
                  <c:v>0.27995971802618302</c:v>
                </c:pt>
                <c:pt idx="347">
                  <c:v>0.300100704934541</c:v>
                </c:pt>
                <c:pt idx="348">
                  <c:v>0.32225579053373599</c:v>
                </c:pt>
                <c:pt idx="349">
                  <c:v>0.28398791540785501</c:v>
                </c:pt>
                <c:pt idx="350">
                  <c:v>0.29405840886203399</c:v>
                </c:pt>
                <c:pt idx="351">
                  <c:v>0.28197381671701899</c:v>
                </c:pt>
                <c:pt idx="352">
                  <c:v>0.30715005035246701</c:v>
                </c:pt>
                <c:pt idx="353">
                  <c:v>0.30312185297079502</c:v>
                </c:pt>
                <c:pt idx="354">
                  <c:v>0.27391742195367502</c:v>
                </c:pt>
                <c:pt idx="355">
                  <c:v>0.28096676737160098</c:v>
                </c:pt>
                <c:pt idx="356">
                  <c:v>0.28600201409869003</c:v>
                </c:pt>
                <c:pt idx="357">
                  <c:v>0.28801611278952599</c:v>
                </c:pt>
                <c:pt idx="358">
                  <c:v>0.25276938569989899</c:v>
                </c:pt>
                <c:pt idx="359">
                  <c:v>0.26082578046324201</c:v>
                </c:pt>
                <c:pt idx="360">
                  <c:v>0.28499496475327202</c:v>
                </c:pt>
                <c:pt idx="361">
                  <c:v>0.265861027190332</c:v>
                </c:pt>
                <c:pt idx="362">
                  <c:v>0.28096676737160098</c:v>
                </c:pt>
                <c:pt idx="363">
                  <c:v>0.27492447129909298</c:v>
                </c:pt>
                <c:pt idx="364">
                  <c:v>0.27794561933534701</c:v>
                </c:pt>
                <c:pt idx="365">
                  <c:v>0.27995971802618302</c:v>
                </c:pt>
                <c:pt idx="366">
                  <c:v>0.27593152064451099</c:v>
                </c:pt>
                <c:pt idx="367">
                  <c:v>0.323262839879154</c:v>
                </c:pt>
                <c:pt idx="368">
                  <c:v>0.29909365558912299</c:v>
                </c:pt>
                <c:pt idx="369">
                  <c:v>0.26082578046324201</c:v>
                </c:pt>
                <c:pt idx="370">
                  <c:v>0.28700906344410798</c:v>
                </c:pt>
                <c:pt idx="371">
                  <c:v>0.26384692849949598</c:v>
                </c:pt>
                <c:pt idx="372">
                  <c:v>0.29909365558912299</c:v>
                </c:pt>
                <c:pt idx="373">
                  <c:v>0.27291037260825701</c:v>
                </c:pt>
                <c:pt idx="374">
                  <c:v>0.25377643504531699</c:v>
                </c:pt>
                <c:pt idx="375">
                  <c:v>0.27794561933534701</c:v>
                </c:pt>
                <c:pt idx="376">
                  <c:v>0.29607250755287001</c:v>
                </c:pt>
                <c:pt idx="377">
                  <c:v>0.30815709969788502</c:v>
                </c:pt>
                <c:pt idx="378">
                  <c:v>0.28197381671701899</c:v>
                </c:pt>
                <c:pt idx="379">
                  <c:v>0.23464249748237601</c:v>
                </c:pt>
                <c:pt idx="380">
                  <c:v>0.28801611278952599</c:v>
                </c:pt>
                <c:pt idx="381">
                  <c:v>0.26082578046324201</c:v>
                </c:pt>
                <c:pt idx="382">
                  <c:v>0.27794561933534701</c:v>
                </c:pt>
                <c:pt idx="383">
                  <c:v>0.236656596173212</c:v>
                </c:pt>
                <c:pt idx="384">
                  <c:v>0.271903323262839</c:v>
                </c:pt>
                <c:pt idx="385">
                  <c:v>0.25679758308157102</c:v>
                </c:pt>
                <c:pt idx="386">
                  <c:v>0.236656596173212</c:v>
                </c:pt>
                <c:pt idx="387">
                  <c:v>0.23262839879153999</c:v>
                </c:pt>
                <c:pt idx="388">
                  <c:v>0.26787512588116802</c:v>
                </c:pt>
                <c:pt idx="389">
                  <c:v>0.248741188318227</c:v>
                </c:pt>
                <c:pt idx="390">
                  <c:v>0.26183282980866002</c:v>
                </c:pt>
                <c:pt idx="391">
                  <c:v>0.26183282980866002</c:v>
                </c:pt>
                <c:pt idx="392">
                  <c:v>0.276938569989929</c:v>
                </c:pt>
                <c:pt idx="393">
                  <c:v>0.26787512588116802</c:v>
                </c:pt>
                <c:pt idx="394">
                  <c:v>0.29003021148036201</c:v>
                </c:pt>
                <c:pt idx="395">
                  <c:v>0.248741188318227</c:v>
                </c:pt>
                <c:pt idx="396">
                  <c:v>0.26686807653575001</c:v>
                </c:pt>
                <c:pt idx="397">
                  <c:v>0.25377643504531699</c:v>
                </c:pt>
                <c:pt idx="398">
                  <c:v>0.25780463242698798</c:v>
                </c:pt>
                <c:pt idx="399">
                  <c:v>0.25377643504531699</c:v>
                </c:pt>
                <c:pt idx="400">
                  <c:v>0.27391742195367502</c:v>
                </c:pt>
                <c:pt idx="401">
                  <c:v>0.24672708962739101</c:v>
                </c:pt>
                <c:pt idx="402">
                  <c:v>0.196374622356495</c:v>
                </c:pt>
                <c:pt idx="403">
                  <c:v>0.24370594159113701</c:v>
                </c:pt>
                <c:pt idx="404">
                  <c:v>0.24672708962739101</c:v>
                </c:pt>
                <c:pt idx="405">
                  <c:v>0.24269889224572</c:v>
                </c:pt>
                <c:pt idx="406">
                  <c:v>0.265861027190332</c:v>
                </c:pt>
                <c:pt idx="407">
                  <c:v>0.26888217522658597</c:v>
                </c:pt>
                <c:pt idx="408">
                  <c:v>0.25176233635448098</c:v>
                </c:pt>
                <c:pt idx="409">
                  <c:v>0.271903323262839</c:v>
                </c:pt>
                <c:pt idx="410">
                  <c:v>0.20845921450151</c:v>
                </c:pt>
                <c:pt idx="411">
                  <c:v>0.23867069486404799</c:v>
                </c:pt>
                <c:pt idx="412">
                  <c:v>0.265861027190332</c:v>
                </c:pt>
                <c:pt idx="413">
                  <c:v>0.22155085599194299</c:v>
                </c:pt>
                <c:pt idx="414">
                  <c:v>0.22054380664652501</c:v>
                </c:pt>
                <c:pt idx="415">
                  <c:v>0.22457200402819699</c:v>
                </c:pt>
                <c:pt idx="416">
                  <c:v>0.236656596173212</c:v>
                </c:pt>
                <c:pt idx="417">
                  <c:v>0.24370594159113701</c:v>
                </c:pt>
                <c:pt idx="418">
                  <c:v>0.25276938569989899</c:v>
                </c:pt>
                <c:pt idx="419">
                  <c:v>0.24672708962739101</c:v>
                </c:pt>
                <c:pt idx="420">
                  <c:v>0.259818731117824</c:v>
                </c:pt>
                <c:pt idx="421">
                  <c:v>0.202416918429003</c:v>
                </c:pt>
                <c:pt idx="422">
                  <c:v>0.25377643504531699</c:v>
                </c:pt>
                <c:pt idx="423">
                  <c:v>0.216515609264853</c:v>
                </c:pt>
                <c:pt idx="424">
                  <c:v>0.248741188318227</c:v>
                </c:pt>
                <c:pt idx="425">
                  <c:v>0.17824773413897199</c:v>
                </c:pt>
                <c:pt idx="426">
                  <c:v>0.24773413897280899</c:v>
                </c:pt>
                <c:pt idx="427">
                  <c:v>0.24269889224572</c:v>
                </c:pt>
                <c:pt idx="428">
                  <c:v>0.25377643504531699</c:v>
                </c:pt>
                <c:pt idx="429">
                  <c:v>0.231621349446122</c:v>
                </c:pt>
                <c:pt idx="430">
                  <c:v>0.239677744209466</c:v>
                </c:pt>
                <c:pt idx="431">
                  <c:v>0.196374622356495</c:v>
                </c:pt>
                <c:pt idx="432">
                  <c:v>0.19838872104733099</c:v>
                </c:pt>
                <c:pt idx="433">
                  <c:v>0.228600201409869</c:v>
                </c:pt>
                <c:pt idx="434">
                  <c:v>0.20946626384692801</c:v>
                </c:pt>
                <c:pt idx="435">
                  <c:v>0.23061430010070399</c:v>
                </c:pt>
                <c:pt idx="436">
                  <c:v>0.23766364551863001</c:v>
                </c:pt>
                <c:pt idx="437">
                  <c:v>0.2134944612286</c:v>
                </c:pt>
                <c:pt idx="438">
                  <c:v>0.248741188318227</c:v>
                </c:pt>
                <c:pt idx="439">
                  <c:v>0.233635448136958</c:v>
                </c:pt>
                <c:pt idx="440">
                  <c:v>0.23564954682779399</c:v>
                </c:pt>
                <c:pt idx="441">
                  <c:v>0.21852970795568899</c:v>
                </c:pt>
                <c:pt idx="442">
                  <c:v>0.245720040281973</c:v>
                </c:pt>
                <c:pt idx="443">
                  <c:v>0.205438066465256</c:v>
                </c:pt>
                <c:pt idx="444">
                  <c:v>0.21148036253776401</c:v>
                </c:pt>
                <c:pt idx="445">
                  <c:v>0.22658610271903301</c:v>
                </c:pt>
                <c:pt idx="446">
                  <c:v>0.21450151057401801</c:v>
                </c:pt>
                <c:pt idx="447">
                  <c:v>0.22356495468277901</c:v>
                </c:pt>
                <c:pt idx="448">
                  <c:v>0.188318227593152</c:v>
                </c:pt>
                <c:pt idx="449">
                  <c:v>0.23061430010070399</c:v>
                </c:pt>
                <c:pt idx="450">
                  <c:v>0.22658610271903301</c:v>
                </c:pt>
                <c:pt idx="451">
                  <c:v>0.19838872104733099</c:v>
                </c:pt>
                <c:pt idx="452">
                  <c:v>0.22457200402819699</c:v>
                </c:pt>
                <c:pt idx="453">
                  <c:v>0.20443101711983799</c:v>
                </c:pt>
                <c:pt idx="454">
                  <c:v>0.21752265861027101</c:v>
                </c:pt>
                <c:pt idx="455">
                  <c:v>0.239677744209466</c:v>
                </c:pt>
                <c:pt idx="456">
                  <c:v>0.19133937562940501</c:v>
                </c:pt>
                <c:pt idx="457">
                  <c:v>0.18630412890231601</c:v>
                </c:pt>
                <c:pt idx="458">
                  <c:v>0.24974823766364501</c:v>
                </c:pt>
                <c:pt idx="459">
                  <c:v>0.23564954682779399</c:v>
                </c:pt>
                <c:pt idx="460">
                  <c:v>0.21148036253776401</c:v>
                </c:pt>
                <c:pt idx="461">
                  <c:v>0.20946626384692801</c:v>
                </c:pt>
                <c:pt idx="462">
                  <c:v>0.19738167170191301</c:v>
                </c:pt>
                <c:pt idx="463">
                  <c:v>0.210473313192346</c:v>
                </c:pt>
                <c:pt idx="464">
                  <c:v>0.228600201409869</c:v>
                </c:pt>
                <c:pt idx="465">
                  <c:v>0.20040281973816701</c:v>
                </c:pt>
                <c:pt idx="466">
                  <c:v>0.21550855991943599</c:v>
                </c:pt>
                <c:pt idx="467">
                  <c:v>0.19133937562940501</c:v>
                </c:pt>
                <c:pt idx="468">
                  <c:v>0.19234642497482299</c:v>
                </c:pt>
                <c:pt idx="469">
                  <c:v>0.19133937562940501</c:v>
                </c:pt>
                <c:pt idx="470">
                  <c:v>0.182275931520644</c:v>
                </c:pt>
                <c:pt idx="471">
                  <c:v>0.202416918429003</c:v>
                </c:pt>
                <c:pt idx="472">
                  <c:v>0.20443101711983799</c:v>
                </c:pt>
                <c:pt idx="473">
                  <c:v>0.210473313192346</c:v>
                </c:pt>
                <c:pt idx="474">
                  <c:v>0.20443101711983799</c:v>
                </c:pt>
                <c:pt idx="475">
                  <c:v>0.188318227593152</c:v>
                </c:pt>
                <c:pt idx="476">
                  <c:v>0.17824773413897199</c:v>
                </c:pt>
                <c:pt idx="477">
                  <c:v>0.25579053373615301</c:v>
                </c:pt>
                <c:pt idx="478">
                  <c:v>0.18429003021147999</c:v>
                </c:pt>
                <c:pt idx="479">
                  <c:v>0.18026183282980801</c:v>
                </c:pt>
                <c:pt idx="480">
                  <c:v>0.18932527693856999</c:v>
                </c:pt>
                <c:pt idx="481">
                  <c:v>0.18731117824773399</c:v>
                </c:pt>
                <c:pt idx="482">
                  <c:v>0.21550855991943599</c:v>
                </c:pt>
                <c:pt idx="483">
                  <c:v>0.173212487411883</c:v>
                </c:pt>
                <c:pt idx="484">
                  <c:v>0.20443101711983799</c:v>
                </c:pt>
                <c:pt idx="485">
                  <c:v>0.185297079556898</c:v>
                </c:pt>
                <c:pt idx="486">
                  <c:v>0.17421953675730101</c:v>
                </c:pt>
                <c:pt idx="487">
                  <c:v>0.21852970795568899</c:v>
                </c:pt>
                <c:pt idx="488">
                  <c:v>0.20946626384692801</c:v>
                </c:pt>
                <c:pt idx="489">
                  <c:v>0.20140986908358499</c:v>
                </c:pt>
                <c:pt idx="490">
                  <c:v>0.18932527693856999</c:v>
                </c:pt>
                <c:pt idx="491">
                  <c:v>0.185297079556898</c:v>
                </c:pt>
                <c:pt idx="492">
                  <c:v>0.18026183282980801</c:v>
                </c:pt>
                <c:pt idx="493">
                  <c:v>0.167170191339375</c:v>
                </c:pt>
                <c:pt idx="494">
                  <c:v>0.19536757301107699</c:v>
                </c:pt>
                <c:pt idx="495">
                  <c:v>0.18630412890231601</c:v>
                </c:pt>
                <c:pt idx="496">
                  <c:v>0.19738167170191301</c:v>
                </c:pt>
                <c:pt idx="497">
                  <c:v>0.17421953675730101</c:v>
                </c:pt>
                <c:pt idx="498">
                  <c:v>0.188318227593152</c:v>
                </c:pt>
                <c:pt idx="499">
                  <c:v>0.17824773413897199</c:v>
                </c:pt>
                <c:pt idx="500">
                  <c:v>0.19738167170191301</c:v>
                </c:pt>
                <c:pt idx="501">
                  <c:v>0.164149043303121</c:v>
                </c:pt>
                <c:pt idx="502">
                  <c:v>0.19234642497482299</c:v>
                </c:pt>
                <c:pt idx="503">
                  <c:v>0.17724068479355401</c:v>
                </c:pt>
                <c:pt idx="504">
                  <c:v>0.196374622356495</c:v>
                </c:pt>
                <c:pt idx="505">
                  <c:v>0.16012084592145001</c:v>
                </c:pt>
                <c:pt idx="506">
                  <c:v>0.17824773413897199</c:v>
                </c:pt>
                <c:pt idx="507">
                  <c:v>0.15105740181268801</c:v>
                </c:pt>
                <c:pt idx="508">
                  <c:v>0.17724068479355401</c:v>
                </c:pt>
                <c:pt idx="509">
                  <c:v>0.19738167170191301</c:v>
                </c:pt>
                <c:pt idx="510">
                  <c:v>0.20342396777442001</c:v>
                </c:pt>
                <c:pt idx="511">
                  <c:v>0.16314199395770301</c:v>
                </c:pt>
                <c:pt idx="512">
                  <c:v>0.15206445115810599</c:v>
                </c:pt>
                <c:pt idx="513">
                  <c:v>0.196374622356495</c:v>
                </c:pt>
                <c:pt idx="514">
                  <c:v>0.193353474320241</c:v>
                </c:pt>
                <c:pt idx="515">
                  <c:v>0.17220543806646499</c:v>
                </c:pt>
                <c:pt idx="516">
                  <c:v>0.182275931520644</c:v>
                </c:pt>
                <c:pt idx="517">
                  <c:v>0.219536757301107</c:v>
                </c:pt>
                <c:pt idx="518">
                  <c:v>0.167170191339375</c:v>
                </c:pt>
                <c:pt idx="519">
                  <c:v>0.16918429003021099</c:v>
                </c:pt>
                <c:pt idx="520">
                  <c:v>0.18126888217522599</c:v>
                </c:pt>
                <c:pt idx="521">
                  <c:v>0.144008056394763</c:v>
                </c:pt>
                <c:pt idx="522">
                  <c:v>0.19536757301107699</c:v>
                </c:pt>
                <c:pt idx="523">
                  <c:v>0.182275931520644</c:v>
                </c:pt>
                <c:pt idx="524">
                  <c:v>0.170191339375629</c:v>
                </c:pt>
                <c:pt idx="525">
                  <c:v>0.17119838872104701</c:v>
                </c:pt>
                <c:pt idx="526">
                  <c:v>0.164149043303121</c:v>
                </c:pt>
                <c:pt idx="527">
                  <c:v>0.17724068479355401</c:v>
                </c:pt>
                <c:pt idx="528">
                  <c:v>0.196374622356495</c:v>
                </c:pt>
                <c:pt idx="529">
                  <c:v>0.185297079556898</c:v>
                </c:pt>
                <c:pt idx="530">
                  <c:v>0.159113796576032</c:v>
                </c:pt>
                <c:pt idx="531">
                  <c:v>0.16918429003021099</c:v>
                </c:pt>
                <c:pt idx="532">
                  <c:v>0.16314199395770301</c:v>
                </c:pt>
                <c:pt idx="533">
                  <c:v>0.164149043303121</c:v>
                </c:pt>
                <c:pt idx="534">
                  <c:v>0.188318227593152</c:v>
                </c:pt>
                <c:pt idx="535">
                  <c:v>0.15105740181268801</c:v>
                </c:pt>
                <c:pt idx="536">
                  <c:v>0.185297079556898</c:v>
                </c:pt>
                <c:pt idx="537">
                  <c:v>0.205438066465256</c:v>
                </c:pt>
                <c:pt idx="538">
                  <c:v>0.17824773413897199</c:v>
                </c:pt>
                <c:pt idx="539">
                  <c:v>0.14803625377643501</c:v>
                </c:pt>
                <c:pt idx="540">
                  <c:v>0.164149043303121</c:v>
                </c:pt>
                <c:pt idx="541">
                  <c:v>0.16616314199395699</c:v>
                </c:pt>
                <c:pt idx="542">
                  <c:v>0.126888217522658</c:v>
                </c:pt>
                <c:pt idx="543">
                  <c:v>0.144008056394763</c:v>
                </c:pt>
                <c:pt idx="544">
                  <c:v>0.167170191339375</c:v>
                </c:pt>
                <c:pt idx="545">
                  <c:v>0.16314199395770301</c:v>
                </c:pt>
                <c:pt idx="546">
                  <c:v>0.17421953675730101</c:v>
                </c:pt>
                <c:pt idx="547">
                  <c:v>0.18630412890231601</c:v>
                </c:pt>
                <c:pt idx="548">
                  <c:v>0.153071500503524</c:v>
                </c:pt>
                <c:pt idx="549">
                  <c:v>0.185297079556898</c:v>
                </c:pt>
                <c:pt idx="550">
                  <c:v>0.19838872104733099</c:v>
                </c:pt>
                <c:pt idx="551">
                  <c:v>0.16314199395770301</c:v>
                </c:pt>
                <c:pt idx="552">
                  <c:v>0.15407854984894201</c:v>
                </c:pt>
                <c:pt idx="553">
                  <c:v>0.129909365558912</c:v>
                </c:pt>
                <c:pt idx="554">
                  <c:v>0.15508559919435999</c:v>
                </c:pt>
                <c:pt idx="555">
                  <c:v>0.16616314199395699</c:v>
                </c:pt>
                <c:pt idx="556">
                  <c:v>0.16314199395770301</c:v>
                </c:pt>
                <c:pt idx="557">
                  <c:v>0.165156092648539</c:v>
                </c:pt>
                <c:pt idx="558">
                  <c:v>0.16012084592145001</c:v>
                </c:pt>
                <c:pt idx="559">
                  <c:v>0.16112789526686799</c:v>
                </c:pt>
                <c:pt idx="560">
                  <c:v>0.18126888217522599</c:v>
                </c:pt>
                <c:pt idx="561">
                  <c:v>0.170191339375629</c:v>
                </c:pt>
                <c:pt idx="562">
                  <c:v>0.13997985901309101</c:v>
                </c:pt>
                <c:pt idx="563">
                  <c:v>0.159113796576032</c:v>
                </c:pt>
                <c:pt idx="564">
                  <c:v>0.170191339375629</c:v>
                </c:pt>
                <c:pt idx="565">
                  <c:v>0.15005035246727</c:v>
                </c:pt>
                <c:pt idx="566">
                  <c:v>0.135951661631419</c:v>
                </c:pt>
                <c:pt idx="567">
                  <c:v>0.167170191339375</c:v>
                </c:pt>
                <c:pt idx="568">
                  <c:v>0.18429003021147999</c:v>
                </c:pt>
                <c:pt idx="569">
                  <c:v>0.173212487411883</c:v>
                </c:pt>
                <c:pt idx="570">
                  <c:v>0.185297079556898</c:v>
                </c:pt>
                <c:pt idx="571">
                  <c:v>0.167170191339375</c:v>
                </c:pt>
                <c:pt idx="572">
                  <c:v>0.135951661631419</c:v>
                </c:pt>
                <c:pt idx="573">
                  <c:v>0.16918429003021099</c:v>
                </c:pt>
                <c:pt idx="574">
                  <c:v>0.17522658610271899</c:v>
                </c:pt>
                <c:pt idx="575">
                  <c:v>0.15407854984894201</c:v>
                </c:pt>
                <c:pt idx="576">
                  <c:v>0.14803625377643501</c:v>
                </c:pt>
                <c:pt idx="577">
                  <c:v>0.165156092648539</c:v>
                </c:pt>
                <c:pt idx="578">
                  <c:v>0.173212487411883</c:v>
                </c:pt>
                <c:pt idx="579">
                  <c:v>0.18429003021147999</c:v>
                </c:pt>
                <c:pt idx="580">
                  <c:v>0.176233635448136</c:v>
                </c:pt>
                <c:pt idx="581">
                  <c:v>0.15005035246727</c:v>
                </c:pt>
                <c:pt idx="582">
                  <c:v>0.14602215508559899</c:v>
                </c:pt>
                <c:pt idx="583">
                  <c:v>0.119838872104733</c:v>
                </c:pt>
                <c:pt idx="584">
                  <c:v>0.167170191339375</c:v>
                </c:pt>
                <c:pt idx="585">
                  <c:v>0.14501510574018101</c:v>
                </c:pt>
                <c:pt idx="586">
                  <c:v>0.15005035246727</c:v>
                </c:pt>
                <c:pt idx="587">
                  <c:v>0.18126888217522599</c:v>
                </c:pt>
                <c:pt idx="588">
                  <c:v>0.17925478348439</c:v>
                </c:pt>
                <c:pt idx="589">
                  <c:v>0.173212487411883</c:v>
                </c:pt>
                <c:pt idx="590">
                  <c:v>0.15105740181268801</c:v>
                </c:pt>
                <c:pt idx="591">
                  <c:v>0.15105740181268801</c:v>
                </c:pt>
                <c:pt idx="592">
                  <c:v>0.16918429003021099</c:v>
                </c:pt>
                <c:pt idx="593">
                  <c:v>0.141993957703927</c:v>
                </c:pt>
                <c:pt idx="594">
                  <c:v>0.199395770392749</c:v>
                </c:pt>
                <c:pt idx="595">
                  <c:v>0.135951661631419</c:v>
                </c:pt>
                <c:pt idx="596">
                  <c:v>0.159113796576032</c:v>
                </c:pt>
                <c:pt idx="597">
                  <c:v>0.18932527693856999</c:v>
                </c:pt>
                <c:pt idx="598">
                  <c:v>0.165156092648539</c:v>
                </c:pt>
                <c:pt idx="599">
                  <c:v>0.129909365558912</c:v>
                </c:pt>
                <c:pt idx="600">
                  <c:v>0.12890231621349399</c:v>
                </c:pt>
                <c:pt idx="601">
                  <c:v>0.118831822759315</c:v>
                </c:pt>
                <c:pt idx="602">
                  <c:v>0.16012084592145001</c:v>
                </c:pt>
                <c:pt idx="603">
                  <c:v>0.14803625377643501</c:v>
                </c:pt>
                <c:pt idx="604">
                  <c:v>0.135951661631419</c:v>
                </c:pt>
                <c:pt idx="605">
                  <c:v>0.132930513595166</c:v>
                </c:pt>
                <c:pt idx="606">
                  <c:v>0.10171198388721001</c:v>
                </c:pt>
                <c:pt idx="607">
                  <c:v>0.18328298086606201</c:v>
                </c:pt>
                <c:pt idx="608">
                  <c:v>0.13192346424974799</c:v>
                </c:pt>
                <c:pt idx="609">
                  <c:v>0.14904330312185199</c:v>
                </c:pt>
                <c:pt idx="610">
                  <c:v>0.14602215508559899</c:v>
                </c:pt>
                <c:pt idx="611">
                  <c:v>0.126888217522658</c:v>
                </c:pt>
                <c:pt idx="612">
                  <c:v>0.13796576032225499</c:v>
                </c:pt>
                <c:pt idx="613">
                  <c:v>0.16112789526686799</c:v>
                </c:pt>
                <c:pt idx="614">
                  <c:v>0.14300100704934501</c:v>
                </c:pt>
                <c:pt idx="615">
                  <c:v>0.14098690835850899</c:v>
                </c:pt>
                <c:pt idx="616">
                  <c:v>0.16012084592145001</c:v>
                </c:pt>
                <c:pt idx="617">
                  <c:v>0.129909365558912</c:v>
                </c:pt>
                <c:pt idx="618">
                  <c:v>0.141993957703927</c:v>
                </c:pt>
                <c:pt idx="619">
                  <c:v>0.156092648539778</c:v>
                </c:pt>
                <c:pt idx="620">
                  <c:v>0.14300100704934501</c:v>
                </c:pt>
                <c:pt idx="621">
                  <c:v>0.156092648539778</c:v>
                </c:pt>
                <c:pt idx="622">
                  <c:v>0.13997985901309101</c:v>
                </c:pt>
                <c:pt idx="623">
                  <c:v>0.12890231621349399</c:v>
                </c:pt>
                <c:pt idx="624">
                  <c:v>0.129909365558912</c:v>
                </c:pt>
                <c:pt idx="625">
                  <c:v>0.12789526686807601</c:v>
                </c:pt>
                <c:pt idx="626">
                  <c:v>0.122860020140986</c:v>
                </c:pt>
                <c:pt idx="627">
                  <c:v>0.13494461228600199</c:v>
                </c:pt>
                <c:pt idx="628">
                  <c:v>0.109768378650553</c:v>
                </c:pt>
                <c:pt idx="629">
                  <c:v>0.15508559919435999</c:v>
                </c:pt>
                <c:pt idx="630">
                  <c:v>0.14904330312185199</c:v>
                </c:pt>
                <c:pt idx="631">
                  <c:v>0.12588116817723999</c:v>
                </c:pt>
                <c:pt idx="632">
                  <c:v>0.10775427995971799</c:v>
                </c:pt>
                <c:pt idx="633">
                  <c:v>0.13695871097683701</c:v>
                </c:pt>
                <c:pt idx="634">
                  <c:v>0.162134944612286</c:v>
                </c:pt>
                <c:pt idx="635">
                  <c:v>0.116817724068479</c:v>
                </c:pt>
                <c:pt idx="636">
                  <c:v>0.109768378650553</c:v>
                </c:pt>
                <c:pt idx="637">
                  <c:v>0.132930513595166</c:v>
                </c:pt>
                <c:pt idx="638">
                  <c:v>0.13091641490433001</c:v>
                </c:pt>
                <c:pt idx="639">
                  <c:v>0.13695871097683701</c:v>
                </c:pt>
                <c:pt idx="640">
                  <c:v>0.126888217522658</c:v>
                </c:pt>
                <c:pt idx="641">
                  <c:v>0.12588116817723999</c:v>
                </c:pt>
                <c:pt idx="642">
                  <c:v>0.13091641490433001</c:v>
                </c:pt>
                <c:pt idx="643">
                  <c:v>0.116817724068479</c:v>
                </c:pt>
                <c:pt idx="644">
                  <c:v>0.14300100704934501</c:v>
                </c:pt>
                <c:pt idx="645">
                  <c:v>0.14300100704934501</c:v>
                </c:pt>
                <c:pt idx="646">
                  <c:v>0.1067472306143</c:v>
                </c:pt>
                <c:pt idx="647">
                  <c:v>0.10775427995971799</c:v>
                </c:pt>
                <c:pt idx="648">
                  <c:v>0.144008056394763</c:v>
                </c:pt>
                <c:pt idx="649">
                  <c:v>0.15005035246727</c:v>
                </c:pt>
                <c:pt idx="650">
                  <c:v>0.13494461228600199</c:v>
                </c:pt>
                <c:pt idx="651">
                  <c:v>0.13494461228600199</c:v>
                </c:pt>
                <c:pt idx="652">
                  <c:v>0.110775427995971</c:v>
                </c:pt>
                <c:pt idx="653">
                  <c:v>0.110775427995971</c:v>
                </c:pt>
                <c:pt idx="654">
                  <c:v>0.17220543806646499</c:v>
                </c:pt>
                <c:pt idx="655">
                  <c:v>0.141993957703927</c:v>
                </c:pt>
                <c:pt idx="656">
                  <c:v>0.12588116817723999</c:v>
                </c:pt>
                <c:pt idx="657">
                  <c:v>0.112789526686807</c:v>
                </c:pt>
                <c:pt idx="658">
                  <c:v>0.12890231621349399</c:v>
                </c:pt>
                <c:pt idx="659">
                  <c:v>0.12588116817723999</c:v>
                </c:pt>
                <c:pt idx="660">
                  <c:v>0.132930513595166</c:v>
                </c:pt>
                <c:pt idx="661">
                  <c:v>0.14501510574018101</c:v>
                </c:pt>
                <c:pt idx="662">
                  <c:v>0.15005035246727</c:v>
                </c:pt>
                <c:pt idx="663">
                  <c:v>0.110775427995971</c:v>
                </c:pt>
                <c:pt idx="664">
                  <c:v>0.13192346424974799</c:v>
                </c:pt>
                <c:pt idx="665">
                  <c:v>0.13192346424974799</c:v>
                </c:pt>
                <c:pt idx="666">
                  <c:v>0.12185297079556801</c:v>
                </c:pt>
                <c:pt idx="667">
                  <c:v>0.11782477341389699</c:v>
                </c:pt>
                <c:pt idx="668">
                  <c:v>0.144008056394763</c:v>
                </c:pt>
                <c:pt idx="669">
                  <c:v>0.135951661631419</c:v>
                </c:pt>
                <c:pt idx="670">
                  <c:v>0.14300100704934501</c:v>
                </c:pt>
                <c:pt idx="671">
                  <c:v>0.12487411883182201</c:v>
                </c:pt>
                <c:pt idx="672">
                  <c:v>0.105740181268882</c:v>
                </c:pt>
                <c:pt idx="673">
                  <c:v>0.123867069486404</c:v>
                </c:pt>
                <c:pt idx="674">
                  <c:v>0.12588116817723999</c:v>
                </c:pt>
                <c:pt idx="675">
                  <c:v>0.12588116817723999</c:v>
                </c:pt>
                <c:pt idx="676">
                  <c:v>0.112789526686807</c:v>
                </c:pt>
                <c:pt idx="677">
                  <c:v>0.102719033232628</c:v>
                </c:pt>
                <c:pt idx="678">
                  <c:v>0.113796576032225</c:v>
                </c:pt>
                <c:pt idx="679">
                  <c:v>9.5669687814702906E-2</c:v>
                </c:pt>
                <c:pt idx="680">
                  <c:v>8.3585095669687803E-2</c:v>
                </c:pt>
                <c:pt idx="681">
                  <c:v>0.10775427995971799</c:v>
                </c:pt>
                <c:pt idx="682">
                  <c:v>0.14098690835850899</c:v>
                </c:pt>
                <c:pt idx="683">
                  <c:v>0.138972809667673</c:v>
                </c:pt>
                <c:pt idx="684">
                  <c:v>9.2648539778449099E-2</c:v>
                </c:pt>
                <c:pt idx="685">
                  <c:v>0.132930513595166</c:v>
                </c:pt>
                <c:pt idx="686">
                  <c:v>0.138972809667673</c:v>
                </c:pt>
                <c:pt idx="687">
                  <c:v>0.138972809667673</c:v>
                </c:pt>
                <c:pt idx="688">
                  <c:v>0.12487411883182201</c:v>
                </c:pt>
                <c:pt idx="689">
                  <c:v>0.118831822759315</c:v>
                </c:pt>
                <c:pt idx="690">
                  <c:v>9.16414904330312E-2</c:v>
                </c:pt>
                <c:pt idx="691">
                  <c:v>0.110775427995971</c:v>
                </c:pt>
                <c:pt idx="692">
                  <c:v>0.10171198388721001</c:v>
                </c:pt>
                <c:pt idx="693">
                  <c:v>0.110775427995971</c:v>
                </c:pt>
                <c:pt idx="694">
                  <c:v>0.115810674723061</c:v>
                </c:pt>
                <c:pt idx="695">
                  <c:v>0.100704934541792</c:v>
                </c:pt>
                <c:pt idx="696">
                  <c:v>0.12084592145015099</c:v>
                </c:pt>
                <c:pt idx="697">
                  <c:v>0.135951661631419</c:v>
                </c:pt>
                <c:pt idx="698">
                  <c:v>0.123867069486404</c:v>
                </c:pt>
                <c:pt idx="699">
                  <c:v>0.12185297079556801</c:v>
                </c:pt>
                <c:pt idx="700">
                  <c:v>0.14501510574018101</c:v>
                </c:pt>
                <c:pt idx="701">
                  <c:v>0.11178247734138901</c:v>
                </c:pt>
                <c:pt idx="702">
                  <c:v>0.129909365558912</c:v>
                </c:pt>
                <c:pt idx="703">
                  <c:v>0.11782477341389699</c:v>
                </c:pt>
                <c:pt idx="704">
                  <c:v>0.110775427995971</c:v>
                </c:pt>
                <c:pt idx="705">
                  <c:v>0.135951661631419</c:v>
                </c:pt>
                <c:pt idx="706">
                  <c:v>0.116817724068479</c:v>
                </c:pt>
                <c:pt idx="707">
                  <c:v>0.13695871097683701</c:v>
                </c:pt>
                <c:pt idx="708">
                  <c:v>0.126888217522658</c:v>
                </c:pt>
                <c:pt idx="709">
                  <c:v>9.7683786505538703E-2</c:v>
                </c:pt>
                <c:pt idx="710">
                  <c:v>0.13393756294058401</c:v>
                </c:pt>
                <c:pt idx="711">
                  <c:v>9.8690835850956699E-2</c:v>
                </c:pt>
                <c:pt idx="712">
                  <c:v>8.3585095669687803E-2</c:v>
                </c:pt>
                <c:pt idx="713">
                  <c:v>0.102719033232628</c:v>
                </c:pt>
                <c:pt idx="714">
                  <c:v>0.11782477341389699</c:v>
                </c:pt>
                <c:pt idx="715">
                  <c:v>0.11178247734138901</c:v>
                </c:pt>
                <c:pt idx="716">
                  <c:v>8.8620342396777393E-2</c:v>
                </c:pt>
                <c:pt idx="717">
                  <c:v>0.109768378650553</c:v>
                </c:pt>
                <c:pt idx="718">
                  <c:v>0.12487411883182201</c:v>
                </c:pt>
                <c:pt idx="719">
                  <c:v>0.132930513595166</c:v>
                </c:pt>
                <c:pt idx="720">
                  <c:v>0.110775427995971</c:v>
                </c:pt>
                <c:pt idx="721">
                  <c:v>0.105740181268882</c:v>
                </c:pt>
                <c:pt idx="722">
                  <c:v>0.138972809667673</c:v>
                </c:pt>
                <c:pt idx="723">
                  <c:v>0.12084592145015099</c:v>
                </c:pt>
                <c:pt idx="724">
                  <c:v>0.105740181268882</c:v>
                </c:pt>
                <c:pt idx="725">
                  <c:v>8.7613293051359495E-2</c:v>
                </c:pt>
                <c:pt idx="726">
                  <c:v>0.118831822759315</c:v>
                </c:pt>
                <c:pt idx="727">
                  <c:v>0.12487411883182201</c:v>
                </c:pt>
                <c:pt idx="728">
                  <c:v>0.10775427995971799</c:v>
                </c:pt>
                <c:pt idx="729">
                  <c:v>0.10171198388721001</c:v>
                </c:pt>
                <c:pt idx="730">
                  <c:v>0.14300100704934501</c:v>
                </c:pt>
                <c:pt idx="731">
                  <c:v>0.12487411883182201</c:v>
                </c:pt>
                <c:pt idx="732">
                  <c:v>0.10775427995971799</c:v>
                </c:pt>
                <c:pt idx="733">
                  <c:v>0.12487411883182201</c:v>
                </c:pt>
                <c:pt idx="734">
                  <c:v>0.14803625377643501</c:v>
                </c:pt>
                <c:pt idx="735">
                  <c:v>0.108761329305135</c:v>
                </c:pt>
                <c:pt idx="736">
                  <c:v>0.13192346424974799</c:v>
                </c:pt>
                <c:pt idx="737">
                  <c:v>0.126888217522658</c:v>
                </c:pt>
                <c:pt idx="738">
                  <c:v>0.10775427995971799</c:v>
                </c:pt>
                <c:pt idx="739">
                  <c:v>8.9627391742195306E-2</c:v>
                </c:pt>
                <c:pt idx="740">
                  <c:v>9.3655589123866997E-2</c:v>
                </c:pt>
                <c:pt idx="741">
                  <c:v>0.11178247734138901</c:v>
                </c:pt>
                <c:pt idx="742">
                  <c:v>0.13494461228600199</c:v>
                </c:pt>
                <c:pt idx="743">
                  <c:v>0.113796576032225</c:v>
                </c:pt>
                <c:pt idx="744">
                  <c:v>0.112789526686807</c:v>
                </c:pt>
                <c:pt idx="745">
                  <c:v>0.103726082578046</c:v>
                </c:pt>
                <c:pt idx="746">
                  <c:v>0.122860020140986</c:v>
                </c:pt>
                <c:pt idx="747">
                  <c:v>0.10775427995971799</c:v>
                </c:pt>
                <c:pt idx="748">
                  <c:v>0.100704934541792</c:v>
                </c:pt>
                <c:pt idx="749">
                  <c:v>9.7683786505538703E-2</c:v>
                </c:pt>
                <c:pt idx="750">
                  <c:v>9.6676737160120804E-2</c:v>
                </c:pt>
                <c:pt idx="751">
                  <c:v>0.11782477341389699</c:v>
                </c:pt>
                <c:pt idx="752">
                  <c:v>0.105740181268882</c:v>
                </c:pt>
                <c:pt idx="753">
                  <c:v>0.1067472306143</c:v>
                </c:pt>
                <c:pt idx="754">
                  <c:v>0.123867069486404</c:v>
                </c:pt>
                <c:pt idx="755">
                  <c:v>0.14501510574018101</c:v>
                </c:pt>
                <c:pt idx="756">
                  <c:v>9.16414904330312E-2</c:v>
                </c:pt>
                <c:pt idx="757">
                  <c:v>0.12185297079556801</c:v>
                </c:pt>
                <c:pt idx="758">
                  <c:v>0.141993957703927</c:v>
                </c:pt>
                <c:pt idx="759">
                  <c:v>0.12185297079556801</c:v>
                </c:pt>
                <c:pt idx="760">
                  <c:v>0.10473313192346401</c:v>
                </c:pt>
                <c:pt idx="761">
                  <c:v>9.3655589123866997E-2</c:v>
                </c:pt>
                <c:pt idx="762">
                  <c:v>0.11782477341389699</c:v>
                </c:pt>
                <c:pt idx="763">
                  <c:v>9.7683786505538703E-2</c:v>
                </c:pt>
                <c:pt idx="764">
                  <c:v>0.113796576032225</c:v>
                </c:pt>
                <c:pt idx="765">
                  <c:v>0.112789526686807</c:v>
                </c:pt>
                <c:pt idx="766">
                  <c:v>0.102719033232628</c:v>
                </c:pt>
                <c:pt idx="767">
                  <c:v>0.11178247734138901</c:v>
                </c:pt>
                <c:pt idx="768">
                  <c:v>9.7683786505538703E-2</c:v>
                </c:pt>
                <c:pt idx="769">
                  <c:v>0.12588116817723999</c:v>
                </c:pt>
                <c:pt idx="770">
                  <c:v>0.10473313192346401</c:v>
                </c:pt>
                <c:pt idx="771">
                  <c:v>0.100704934541792</c:v>
                </c:pt>
                <c:pt idx="772">
                  <c:v>0.14098690835850899</c:v>
                </c:pt>
                <c:pt idx="773">
                  <c:v>0.10171198388721001</c:v>
                </c:pt>
                <c:pt idx="774">
                  <c:v>0.12185297079556801</c:v>
                </c:pt>
                <c:pt idx="775">
                  <c:v>8.4592145015105702E-2</c:v>
                </c:pt>
                <c:pt idx="776">
                  <c:v>0.12084592145015099</c:v>
                </c:pt>
                <c:pt idx="777">
                  <c:v>0.10171198388721001</c:v>
                </c:pt>
                <c:pt idx="778">
                  <c:v>0.13494461228600199</c:v>
                </c:pt>
                <c:pt idx="779">
                  <c:v>0.12185297079556801</c:v>
                </c:pt>
                <c:pt idx="780">
                  <c:v>0.103726082578046</c:v>
                </c:pt>
                <c:pt idx="781">
                  <c:v>0.1067472306143</c:v>
                </c:pt>
                <c:pt idx="782">
                  <c:v>9.9697885196374597E-2</c:v>
                </c:pt>
                <c:pt idx="783">
                  <c:v>9.16414904330312E-2</c:v>
                </c:pt>
                <c:pt idx="784">
                  <c:v>0.11480362537764301</c:v>
                </c:pt>
                <c:pt idx="785">
                  <c:v>0.105740181268882</c:v>
                </c:pt>
                <c:pt idx="786">
                  <c:v>0.119838872104733</c:v>
                </c:pt>
                <c:pt idx="787">
                  <c:v>0.10473313192346401</c:v>
                </c:pt>
                <c:pt idx="788">
                  <c:v>0.113796576032225</c:v>
                </c:pt>
                <c:pt idx="789">
                  <c:v>0.11480362537764301</c:v>
                </c:pt>
                <c:pt idx="790">
                  <c:v>9.16414904330312E-2</c:v>
                </c:pt>
                <c:pt idx="791">
                  <c:v>9.6676737160120804E-2</c:v>
                </c:pt>
                <c:pt idx="792">
                  <c:v>0.102719033232628</c:v>
                </c:pt>
                <c:pt idx="793">
                  <c:v>9.0634441087613205E-2</c:v>
                </c:pt>
                <c:pt idx="794">
                  <c:v>0.13091641490433001</c:v>
                </c:pt>
                <c:pt idx="795">
                  <c:v>0.108761329305135</c:v>
                </c:pt>
                <c:pt idx="796">
                  <c:v>7.6535750251762305E-2</c:v>
                </c:pt>
                <c:pt idx="797">
                  <c:v>0.12789526686807601</c:v>
                </c:pt>
                <c:pt idx="798">
                  <c:v>7.5528700906344406E-2</c:v>
                </c:pt>
                <c:pt idx="799">
                  <c:v>0.10473313192346401</c:v>
                </c:pt>
                <c:pt idx="800">
                  <c:v>0.105740181268882</c:v>
                </c:pt>
                <c:pt idx="801">
                  <c:v>7.3514602215508498E-2</c:v>
                </c:pt>
                <c:pt idx="802">
                  <c:v>8.6606243705941596E-2</c:v>
                </c:pt>
                <c:pt idx="803">
                  <c:v>0.10775427995971799</c:v>
                </c:pt>
                <c:pt idx="804">
                  <c:v>8.7613293051359495E-2</c:v>
                </c:pt>
                <c:pt idx="805">
                  <c:v>9.3655589123866997E-2</c:v>
                </c:pt>
                <c:pt idx="806">
                  <c:v>9.6676737160120804E-2</c:v>
                </c:pt>
                <c:pt idx="807">
                  <c:v>8.8620342396777393E-2</c:v>
                </c:pt>
                <c:pt idx="808">
                  <c:v>0.119838872104733</c:v>
                </c:pt>
                <c:pt idx="809">
                  <c:v>7.9556898288016098E-2</c:v>
                </c:pt>
                <c:pt idx="810">
                  <c:v>9.0634441087613205E-2</c:v>
                </c:pt>
                <c:pt idx="811">
                  <c:v>8.0563947633433997E-2</c:v>
                </c:pt>
                <c:pt idx="812">
                  <c:v>8.6606243705941596E-2</c:v>
                </c:pt>
                <c:pt idx="813">
                  <c:v>0.103726082578046</c:v>
                </c:pt>
                <c:pt idx="814">
                  <c:v>0.12789526686807601</c:v>
                </c:pt>
                <c:pt idx="815">
                  <c:v>0.10473313192346401</c:v>
                </c:pt>
                <c:pt idx="816">
                  <c:v>8.6606243705941596E-2</c:v>
                </c:pt>
                <c:pt idx="817">
                  <c:v>0.10775427995971799</c:v>
                </c:pt>
                <c:pt idx="818">
                  <c:v>8.4592145015105702E-2</c:v>
                </c:pt>
                <c:pt idx="819">
                  <c:v>9.6676737160120804E-2</c:v>
                </c:pt>
                <c:pt idx="820">
                  <c:v>8.6606243705941596E-2</c:v>
                </c:pt>
                <c:pt idx="821">
                  <c:v>8.8620342396777393E-2</c:v>
                </c:pt>
                <c:pt idx="822">
                  <c:v>0.112789526686807</c:v>
                </c:pt>
                <c:pt idx="823">
                  <c:v>7.1500503524672701E-2</c:v>
                </c:pt>
                <c:pt idx="824">
                  <c:v>7.8549848942598102E-2</c:v>
                </c:pt>
                <c:pt idx="825">
                  <c:v>0.100704934541792</c:v>
                </c:pt>
                <c:pt idx="826">
                  <c:v>9.4662638469284993E-2</c:v>
                </c:pt>
                <c:pt idx="827">
                  <c:v>0.10473313192346401</c:v>
                </c:pt>
                <c:pt idx="828">
                  <c:v>9.3655589123866997E-2</c:v>
                </c:pt>
                <c:pt idx="829">
                  <c:v>8.4592145015105702E-2</c:v>
                </c:pt>
                <c:pt idx="830">
                  <c:v>0.10171198388721001</c:v>
                </c:pt>
                <c:pt idx="831">
                  <c:v>8.2578046324269794E-2</c:v>
                </c:pt>
                <c:pt idx="832">
                  <c:v>9.6676737160120804E-2</c:v>
                </c:pt>
                <c:pt idx="833">
                  <c:v>9.16414904330312E-2</c:v>
                </c:pt>
                <c:pt idx="834">
                  <c:v>0.102719033232628</c:v>
                </c:pt>
                <c:pt idx="835">
                  <c:v>0.105740181268882</c:v>
                </c:pt>
                <c:pt idx="836">
                  <c:v>9.4662638469284993E-2</c:v>
                </c:pt>
                <c:pt idx="837">
                  <c:v>0.129909365558912</c:v>
                </c:pt>
                <c:pt idx="838">
                  <c:v>8.9627391742195306E-2</c:v>
                </c:pt>
                <c:pt idx="839">
                  <c:v>0.10473313192346401</c:v>
                </c:pt>
                <c:pt idx="840">
                  <c:v>0.103726082578046</c:v>
                </c:pt>
                <c:pt idx="841">
                  <c:v>9.5669687814702906E-2</c:v>
                </c:pt>
                <c:pt idx="842">
                  <c:v>8.1570996978851895E-2</c:v>
                </c:pt>
                <c:pt idx="843">
                  <c:v>6.8479355488418894E-2</c:v>
                </c:pt>
                <c:pt idx="844">
                  <c:v>0.13091641490433001</c:v>
                </c:pt>
                <c:pt idx="845">
                  <c:v>9.8690835850956699E-2</c:v>
                </c:pt>
                <c:pt idx="846">
                  <c:v>9.0634441087613205E-2</c:v>
                </c:pt>
                <c:pt idx="847">
                  <c:v>0.110775427995971</c:v>
                </c:pt>
                <c:pt idx="848">
                  <c:v>9.2648539778449099E-2</c:v>
                </c:pt>
                <c:pt idx="849">
                  <c:v>9.16414904330312E-2</c:v>
                </c:pt>
                <c:pt idx="850">
                  <c:v>0.118831822759315</c:v>
                </c:pt>
                <c:pt idx="851">
                  <c:v>9.3655589123866997E-2</c:v>
                </c:pt>
                <c:pt idx="852">
                  <c:v>8.3585095669687803E-2</c:v>
                </c:pt>
                <c:pt idx="853">
                  <c:v>0.11782477341389699</c:v>
                </c:pt>
                <c:pt idx="854">
                  <c:v>0.102719033232628</c:v>
                </c:pt>
                <c:pt idx="855">
                  <c:v>7.5528700906344406E-2</c:v>
                </c:pt>
                <c:pt idx="856">
                  <c:v>9.5669687814702906E-2</c:v>
                </c:pt>
                <c:pt idx="857">
                  <c:v>9.0634441087613205E-2</c:v>
                </c:pt>
                <c:pt idx="858">
                  <c:v>0.103726082578046</c:v>
                </c:pt>
                <c:pt idx="859">
                  <c:v>8.4592145015105702E-2</c:v>
                </c:pt>
                <c:pt idx="860">
                  <c:v>9.5669687814702906E-2</c:v>
                </c:pt>
                <c:pt idx="861">
                  <c:v>8.9627391742195306E-2</c:v>
                </c:pt>
                <c:pt idx="862">
                  <c:v>7.9556898288016098E-2</c:v>
                </c:pt>
                <c:pt idx="863">
                  <c:v>9.3655589123866997E-2</c:v>
                </c:pt>
                <c:pt idx="864">
                  <c:v>0.102719033232628</c:v>
                </c:pt>
                <c:pt idx="865">
                  <c:v>8.2578046324269794E-2</c:v>
                </c:pt>
                <c:pt idx="866">
                  <c:v>8.8620342396777393E-2</c:v>
                </c:pt>
                <c:pt idx="867">
                  <c:v>8.4592145015105702E-2</c:v>
                </c:pt>
                <c:pt idx="868">
                  <c:v>7.9556898288016098E-2</c:v>
                </c:pt>
                <c:pt idx="869">
                  <c:v>9.5669687814702906E-2</c:v>
                </c:pt>
                <c:pt idx="870">
                  <c:v>8.7613293051359495E-2</c:v>
                </c:pt>
                <c:pt idx="871">
                  <c:v>7.3514602215508498E-2</c:v>
                </c:pt>
                <c:pt idx="872">
                  <c:v>8.8620342396777393E-2</c:v>
                </c:pt>
                <c:pt idx="873">
                  <c:v>8.2578046324269794E-2</c:v>
                </c:pt>
                <c:pt idx="874">
                  <c:v>9.8690835850956699E-2</c:v>
                </c:pt>
                <c:pt idx="875">
                  <c:v>8.3585095669687803E-2</c:v>
                </c:pt>
                <c:pt idx="876">
                  <c:v>7.8549848942598102E-2</c:v>
                </c:pt>
                <c:pt idx="877">
                  <c:v>0.118831822759315</c:v>
                </c:pt>
                <c:pt idx="878">
                  <c:v>9.3655589123866997E-2</c:v>
                </c:pt>
                <c:pt idx="879">
                  <c:v>9.4662638469284993E-2</c:v>
                </c:pt>
                <c:pt idx="880">
                  <c:v>9.3655589123866997E-2</c:v>
                </c:pt>
                <c:pt idx="881">
                  <c:v>8.7613293051359495E-2</c:v>
                </c:pt>
                <c:pt idx="882">
                  <c:v>9.3655589123866997E-2</c:v>
                </c:pt>
                <c:pt idx="883">
                  <c:v>6.0422960725075497E-2</c:v>
                </c:pt>
                <c:pt idx="884">
                  <c:v>7.4521651560926397E-2</c:v>
                </c:pt>
                <c:pt idx="885">
                  <c:v>6.1430010070493403E-2</c:v>
                </c:pt>
                <c:pt idx="886">
                  <c:v>6.8479355488418894E-2</c:v>
                </c:pt>
                <c:pt idx="887">
                  <c:v>9.7683786505538703E-2</c:v>
                </c:pt>
                <c:pt idx="888">
                  <c:v>8.7613293051359495E-2</c:v>
                </c:pt>
                <c:pt idx="889">
                  <c:v>9.4662638469284993E-2</c:v>
                </c:pt>
                <c:pt idx="890">
                  <c:v>7.8549848942598102E-2</c:v>
                </c:pt>
                <c:pt idx="891">
                  <c:v>8.9627391742195306E-2</c:v>
                </c:pt>
                <c:pt idx="892">
                  <c:v>8.0563947633433997E-2</c:v>
                </c:pt>
                <c:pt idx="893">
                  <c:v>7.0493454179254705E-2</c:v>
                </c:pt>
                <c:pt idx="894">
                  <c:v>0.102719033232628</c:v>
                </c:pt>
                <c:pt idx="895">
                  <c:v>9.5669687814702906E-2</c:v>
                </c:pt>
                <c:pt idx="896">
                  <c:v>0.109768378650553</c:v>
                </c:pt>
                <c:pt idx="897">
                  <c:v>9.7683786505538703E-2</c:v>
                </c:pt>
                <c:pt idx="898">
                  <c:v>6.7472306143000996E-2</c:v>
                </c:pt>
                <c:pt idx="899">
                  <c:v>8.5599194360523601E-2</c:v>
                </c:pt>
                <c:pt idx="900">
                  <c:v>9.5669687814702906E-2</c:v>
                </c:pt>
                <c:pt idx="901">
                  <c:v>9.4662638469284993E-2</c:v>
                </c:pt>
                <c:pt idx="902">
                  <c:v>7.0493454179254705E-2</c:v>
                </c:pt>
                <c:pt idx="903">
                  <c:v>7.5528700906344406E-2</c:v>
                </c:pt>
                <c:pt idx="904">
                  <c:v>8.8620342396777393E-2</c:v>
                </c:pt>
                <c:pt idx="905">
                  <c:v>8.2578046324269794E-2</c:v>
                </c:pt>
                <c:pt idx="906">
                  <c:v>7.3514602215508498E-2</c:v>
                </c:pt>
                <c:pt idx="907">
                  <c:v>8.2578046324269794E-2</c:v>
                </c:pt>
                <c:pt idx="908">
                  <c:v>8.7613293051359495E-2</c:v>
                </c:pt>
                <c:pt idx="909">
                  <c:v>0.10171198388721001</c:v>
                </c:pt>
                <c:pt idx="910">
                  <c:v>0.113796576032225</c:v>
                </c:pt>
                <c:pt idx="911">
                  <c:v>7.6535750251762305E-2</c:v>
                </c:pt>
                <c:pt idx="912">
                  <c:v>8.6606243705941596E-2</c:v>
                </c:pt>
                <c:pt idx="913">
                  <c:v>8.3585095669687803E-2</c:v>
                </c:pt>
                <c:pt idx="914">
                  <c:v>8.0563947633433997E-2</c:v>
                </c:pt>
                <c:pt idx="915">
                  <c:v>0.109768378650553</c:v>
                </c:pt>
                <c:pt idx="916">
                  <c:v>7.9556898288016098E-2</c:v>
                </c:pt>
                <c:pt idx="917">
                  <c:v>6.9486404833836807E-2</c:v>
                </c:pt>
                <c:pt idx="918">
                  <c:v>7.8549848942598102E-2</c:v>
                </c:pt>
                <c:pt idx="919">
                  <c:v>6.9486404833836807E-2</c:v>
                </c:pt>
                <c:pt idx="920">
                  <c:v>6.3444108761329304E-2</c:v>
                </c:pt>
                <c:pt idx="921">
                  <c:v>9.2648539778449099E-2</c:v>
                </c:pt>
                <c:pt idx="922">
                  <c:v>9.2648539778449099E-2</c:v>
                </c:pt>
                <c:pt idx="923">
                  <c:v>5.8408862034239603E-2</c:v>
                </c:pt>
                <c:pt idx="924">
                  <c:v>8.0563947633433997E-2</c:v>
                </c:pt>
                <c:pt idx="925">
                  <c:v>9.2648539778449099E-2</c:v>
                </c:pt>
                <c:pt idx="926">
                  <c:v>9.2648539778449099E-2</c:v>
                </c:pt>
                <c:pt idx="927">
                  <c:v>7.4521651560926397E-2</c:v>
                </c:pt>
                <c:pt idx="928">
                  <c:v>9.2648539778449099E-2</c:v>
                </c:pt>
                <c:pt idx="929">
                  <c:v>0.1067472306143</c:v>
                </c:pt>
                <c:pt idx="930">
                  <c:v>7.1500503524672701E-2</c:v>
                </c:pt>
                <c:pt idx="931">
                  <c:v>8.6606243705941596E-2</c:v>
                </c:pt>
                <c:pt idx="932">
                  <c:v>6.8479355488418894E-2</c:v>
                </c:pt>
                <c:pt idx="933">
                  <c:v>8.8620342396777393E-2</c:v>
                </c:pt>
                <c:pt idx="934">
                  <c:v>7.5528700906344406E-2</c:v>
                </c:pt>
                <c:pt idx="935">
                  <c:v>8.9627391742195306E-2</c:v>
                </c:pt>
                <c:pt idx="936">
                  <c:v>7.7542799597180204E-2</c:v>
                </c:pt>
                <c:pt idx="937">
                  <c:v>6.9486404833836807E-2</c:v>
                </c:pt>
                <c:pt idx="938">
                  <c:v>8.4592145015105702E-2</c:v>
                </c:pt>
                <c:pt idx="939">
                  <c:v>6.6465256797583E-2</c:v>
                </c:pt>
                <c:pt idx="940">
                  <c:v>8.3585095669687803E-2</c:v>
                </c:pt>
                <c:pt idx="941">
                  <c:v>9.7683786505538703E-2</c:v>
                </c:pt>
                <c:pt idx="942">
                  <c:v>6.9486404833836807E-2</c:v>
                </c:pt>
                <c:pt idx="943">
                  <c:v>9.2648539778449099E-2</c:v>
                </c:pt>
                <c:pt idx="944">
                  <c:v>7.4521651560926397E-2</c:v>
                </c:pt>
                <c:pt idx="945">
                  <c:v>7.1500503524672701E-2</c:v>
                </c:pt>
                <c:pt idx="946">
                  <c:v>6.9486404833836807E-2</c:v>
                </c:pt>
                <c:pt idx="947">
                  <c:v>8.0563947633433997E-2</c:v>
                </c:pt>
                <c:pt idx="948">
                  <c:v>8.3585095669687803E-2</c:v>
                </c:pt>
                <c:pt idx="949">
                  <c:v>7.5528700906344406E-2</c:v>
                </c:pt>
                <c:pt idx="950">
                  <c:v>4.2296072507552802E-2</c:v>
                </c:pt>
                <c:pt idx="951">
                  <c:v>8.1570996978851895E-2</c:v>
                </c:pt>
                <c:pt idx="952">
                  <c:v>7.1500503524672701E-2</c:v>
                </c:pt>
                <c:pt idx="953">
                  <c:v>6.9486404833836807E-2</c:v>
                </c:pt>
                <c:pt idx="954">
                  <c:v>8.3585095669687803E-2</c:v>
                </c:pt>
                <c:pt idx="955">
                  <c:v>8.9627391742195306E-2</c:v>
                </c:pt>
                <c:pt idx="956">
                  <c:v>7.9556898288016098E-2</c:v>
                </c:pt>
                <c:pt idx="957">
                  <c:v>8.2578046324269794E-2</c:v>
                </c:pt>
                <c:pt idx="958">
                  <c:v>6.1430010070493403E-2</c:v>
                </c:pt>
                <c:pt idx="959">
                  <c:v>6.8479355488418894E-2</c:v>
                </c:pt>
                <c:pt idx="960">
                  <c:v>6.1430010070493403E-2</c:v>
                </c:pt>
                <c:pt idx="961">
                  <c:v>6.7472306143000996E-2</c:v>
                </c:pt>
                <c:pt idx="962">
                  <c:v>7.3514602215508498E-2</c:v>
                </c:pt>
                <c:pt idx="963">
                  <c:v>6.7472306143000996E-2</c:v>
                </c:pt>
                <c:pt idx="964">
                  <c:v>8.3585095669687803E-2</c:v>
                </c:pt>
                <c:pt idx="965">
                  <c:v>7.1500503524672701E-2</c:v>
                </c:pt>
                <c:pt idx="966">
                  <c:v>7.5528700906344406E-2</c:v>
                </c:pt>
                <c:pt idx="967">
                  <c:v>8.4592145015105702E-2</c:v>
                </c:pt>
                <c:pt idx="968">
                  <c:v>6.6465256797583E-2</c:v>
                </c:pt>
                <c:pt idx="969">
                  <c:v>7.8549848942598102E-2</c:v>
                </c:pt>
                <c:pt idx="970">
                  <c:v>8.6606243705941596E-2</c:v>
                </c:pt>
                <c:pt idx="971">
                  <c:v>7.5528700906344406E-2</c:v>
                </c:pt>
                <c:pt idx="972">
                  <c:v>6.6465256797583E-2</c:v>
                </c:pt>
                <c:pt idx="973">
                  <c:v>7.8549848942598102E-2</c:v>
                </c:pt>
                <c:pt idx="974">
                  <c:v>5.7401812688821698E-2</c:v>
                </c:pt>
                <c:pt idx="975">
                  <c:v>6.8479355488418894E-2</c:v>
                </c:pt>
                <c:pt idx="976">
                  <c:v>8.4592145015105702E-2</c:v>
                </c:pt>
                <c:pt idx="977">
                  <c:v>6.9486404833836807E-2</c:v>
                </c:pt>
                <c:pt idx="978">
                  <c:v>7.0493454179254705E-2</c:v>
                </c:pt>
                <c:pt idx="979">
                  <c:v>7.3514602215508498E-2</c:v>
                </c:pt>
                <c:pt idx="980">
                  <c:v>6.4451158106747203E-2</c:v>
                </c:pt>
                <c:pt idx="981">
                  <c:v>6.2437059415911302E-2</c:v>
                </c:pt>
                <c:pt idx="982">
                  <c:v>7.5528700906344406E-2</c:v>
                </c:pt>
                <c:pt idx="983">
                  <c:v>5.4380664652567898E-2</c:v>
                </c:pt>
                <c:pt idx="984">
                  <c:v>5.6394763343403799E-2</c:v>
                </c:pt>
                <c:pt idx="985">
                  <c:v>7.7542799597180204E-2</c:v>
                </c:pt>
                <c:pt idx="986">
                  <c:v>9.5669687814702906E-2</c:v>
                </c:pt>
                <c:pt idx="987">
                  <c:v>5.7401812688821698E-2</c:v>
                </c:pt>
                <c:pt idx="988">
                  <c:v>5.6394763343403799E-2</c:v>
                </c:pt>
                <c:pt idx="989">
                  <c:v>9.16414904330312E-2</c:v>
                </c:pt>
                <c:pt idx="990">
                  <c:v>7.3514602215508498E-2</c:v>
                </c:pt>
                <c:pt idx="991">
                  <c:v>5.2366565961732101E-2</c:v>
                </c:pt>
                <c:pt idx="992">
                  <c:v>7.7542799597180204E-2</c:v>
                </c:pt>
                <c:pt idx="993">
                  <c:v>7.4521651560926397E-2</c:v>
                </c:pt>
                <c:pt idx="994">
                  <c:v>8.8620342396777393E-2</c:v>
                </c:pt>
                <c:pt idx="995">
                  <c:v>8.2578046324269794E-2</c:v>
                </c:pt>
                <c:pt idx="996">
                  <c:v>6.6465256797583E-2</c:v>
                </c:pt>
                <c:pt idx="997">
                  <c:v>5.2366565961732101E-2</c:v>
                </c:pt>
                <c:pt idx="998">
                  <c:v>6.1430010070493403E-2</c:v>
                </c:pt>
                <c:pt idx="999">
                  <c:v>5.2366565961732101E-2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A5-A842-B73C-41934DFA46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840384"/>
        <c:axId val="204782256"/>
      </c:scatterChart>
      <c:valAx>
        <c:axId val="204840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204782256"/>
        <c:crosses val="autoZero"/>
        <c:crossBetween val="midCat"/>
      </c:valAx>
      <c:valAx>
        <c:axId val="20478225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2048403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H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'10'!$C$1</c:f>
              <c:strCache>
                <c:ptCount val="1"/>
                <c:pt idx="0">
                  <c:v>Minimizers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'10'!$A$2:$A$1003</c:f>
              <c:numCache>
                <c:formatCode>General</c:formatCode>
                <c:ptCount val="10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8</c:v>
                </c:pt>
                <c:pt idx="18">
                  <c:v>8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18</c:v>
                </c:pt>
                <c:pt idx="40">
                  <c:v>18</c:v>
                </c:pt>
                <c:pt idx="41">
                  <c:v>18</c:v>
                </c:pt>
                <c:pt idx="42">
                  <c:v>19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26</c:v>
                </c:pt>
                <c:pt idx="66">
                  <c:v>28</c:v>
                </c:pt>
                <c:pt idx="67">
                  <c:v>28</c:v>
                </c:pt>
                <c:pt idx="68">
                  <c:v>28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35</c:v>
                </c:pt>
                <c:pt idx="78">
                  <c:v>36</c:v>
                </c:pt>
                <c:pt idx="79">
                  <c:v>36</c:v>
                </c:pt>
                <c:pt idx="80">
                  <c:v>36</c:v>
                </c:pt>
                <c:pt idx="81">
                  <c:v>38</c:v>
                </c:pt>
                <c:pt idx="82">
                  <c:v>38</c:v>
                </c:pt>
                <c:pt idx="83">
                  <c:v>38</c:v>
                </c:pt>
                <c:pt idx="84">
                  <c:v>38</c:v>
                </c:pt>
                <c:pt idx="85">
                  <c:v>38</c:v>
                </c:pt>
                <c:pt idx="86">
                  <c:v>40</c:v>
                </c:pt>
                <c:pt idx="87">
                  <c:v>40</c:v>
                </c:pt>
                <c:pt idx="88">
                  <c:v>40</c:v>
                </c:pt>
                <c:pt idx="89">
                  <c:v>40</c:v>
                </c:pt>
                <c:pt idx="90">
                  <c:v>40</c:v>
                </c:pt>
                <c:pt idx="91">
                  <c:v>40</c:v>
                </c:pt>
                <c:pt idx="92">
                  <c:v>40</c:v>
                </c:pt>
                <c:pt idx="93">
                  <c:v>40</c:v>
                </c:pt>
                <c:pt idx="94">
                  <c:v>40</c:v>
                </c:pt>
                <c:pt idx="95">
                  <c:v>40</c:v>
                </c:pt>
                <c:pt idx="96">
                  <c:v>42</c:v>
                </c:pt>
                <c:pt idx="97">
                  <c:v>46</c:v>
                </c:pt>
                <c:pt idx="98">
                  <c:v>46</c:v>
                </c:pt>
                <c:pt idx="99">
                  <c:v>46</c:v>
                </c:pt>
                <c:pt idx="100">
                  <c:v>46</c:v>
                </c:pt>
                <c:pt idx="101">
                  <c:v>48</c:v>
                </c:pt>
                <c:pt idx="102">
                  <c:v>48</c:v>
                </c:pt>
                <c:pt idx="103">
                  <c:v>48</c:v>
                </c:pt>
                <c:pt idx="104">
                  <c:v>48</c:v>
                </c:pt>
                <c:pt idx="105">
                  <c:v>48</c:v>
                </c:pt>
                <c:pt idx="106">
                  <c:v>50</c:v>
                </c:pt>
                <c:pt idx="107">
                  <c:v>50</c:v>
                </c:pt>
                <c:pt idx="108">
                  <c:v>50</c:v>
                </c:pt>
                <c:pt idx="109">
                  <c:v>50</c:v>
                </c:pt>
                <c:pt idx="110">
                  <c:v>50</c:v>
                </c:pt>
                <c:pt idx="111">
                  <c:v>54</c:v>
                </c:pt>
                <c:pt idx="112">
                  <c:v>54</c:v>
                </c:pt>
                <c:pt idx="113">
                  <c:v>54</c:v>
                </c:pt>
                <c:pt idx="114">
                  <c:v>54</c:v>
                </c:pt>
                <c:pt idx="115">
                  <c:v>54</c:v>
                </c:pt>
                <c:pt idx="116">
                  <c:v>54</c:v>
                </c:pt>
                <c:pt idx="117">
                  <c:v>55</c:v>
                </c:pt>
                <c:pt idx="118">
                  <c:v>55</c:v>
                </c:pt>
                <c:pt idx="119">
                  <c:v>55</c:v>
                </c:pt>
                <c:pt idx="120">
                  <c:v>56</c:v>
                </c:pt>
                <c:pt idx="121">
                  <c:v>56</c:v>
                </c:pt>
                <c:pt idx="122">
                  <c:v>56</c:v>
                </c:pt>
                <c:pt idx="123">
                  <c:v>56</c:v>
                </c:pt>
                <c:pt idx="124">
                  <c:v>58</c:v>
                </c:pt>
                <c:pt idx="125">
                  <c:v>58</c:v>
                </c:pt>
                <c:pt idx="126">
                  <c:v>58</c:v>
                </c:pt>
                <c:pt idx="127">
                  <c:v>59</c:v>
                </c:pt>
                <c:pt idx="128">
                  <c:v>60</c:v>
                </c:pt>
                <c:pt idx="129">
                  <c:v>60</c:v>
                </c:pt>
                <c:pt idx="130">
                  <c:v>60</c:v>
                </c:pt>
                <c:pt idx="131">
                  <c:v>62</c:v>
                </c:pt>
                <c:pt idx="132">
                  <c:v>62</c:v>
                </c:pt>
                <c:pt idx="133">
                  <c:v>62</c:v>
                </c:pt>
                <c:pt idx="134">
                  <c:v>62</c:v>
                </c:pt>
                <c:pt idx="135">
                  <c:v>62</c:v>
                </c:pt>
                <c:pt idx="136">
                  <c:v>64</c:v>
                </c:pt>
                <c:pt idx="137">
                  <c:v>64</c:v>
                </c:pt>
                <c:pt idx="138">
                  <c:v>64</c:v>
                </c:pt>
                <c:pt idx="139">
                  <c:v>64</c:v>
                </c:pt>
                <c:pt idx="140">
                  <c:v>65</c:v>
                </c:pt>
                <c:pt idx="141">
                  <c:v>65</c:v>
                </c:pt>
                <c:pt idx="142">
                  <c:v>66</c:v>
                </c:pt>
                <c:pt idx="143">
                  <c:v>66</c:v>
                </c:pt>
                <c:pt idx="144">
                  <c:v>66</c:v>
                </c:pt>
                <c:pt idx="145">
                  <c:v>66</c:v>
                </c:pt>
                <c:pt idx="146">
                  <c:v>66</c:v>
                </c:pt>
                <c:pt idx="147">
                  <c:v>66</c:v>
                </c:pt>
                <c:pt idx="148">
                  <c:v>68</c:v>
                </c:pt>
                <c:pt idx="149">
                  <c:v>68</c:v>
                </c:pt>
                <c:pt idx="150">
                  <c:v>68</c:v>
                </c:pt>
                <c:pt idx="151">
                  <c:v>68</c:v>
                </c:pt>
                <c:pt idx="152">
                  <c:v>69</c:v>
                </c:pt>
                <c:pt idx="153">
                  <c:v>70</c:v>
                </c:pt>
                <c:pt idx="154">
                  <c:v>70</c:v>
                </c:pt>
                <c:pt idx="155">
                  <c:v>72</c:v>
                </c:pt>
                <c:pt idx="156">
                  <c:v>72</c:v>
                </c:pt>
                <c:pt idx="157">
                  <c:v>74</c:v>
                </c:pt>
                <c:pt idx="158">
                  <c:v>74</c:v>
                </c:pt>
                <c:pt idx="159">
                  <c:v>74</c:v>
                </c:pt>
                <c:pt idx="160">
                  <c:v>74</c:v>
                </c:pt>
                <c:pt idx="161">
                  <c:v>74</c:v>
                </c:pt>
                <c:pt idx="162">
                  <c:v>76</c:v>
                </c:pt>
                <c:pt idx="163">
                  <c:v>76</c:v>
                </c:pt>
                <c:pt idx="164">
                  <c:v>76</c:v>
                </c:pt>
                <c:pt idx="165">
                  <c:v>76</c:v>
                </c:pt>
                <c:pt idx="166">
                  <c:v>76</c:v>
                </c:pt>
                <c:pt idx="167">
                  <c:v>76</c:v>
                </c:pt>
                <c:pt idx="168">
                  <c:v>76</c:v>
                </c:pt>
                <c:pt idx="169">
                  <c:v>78</c:v>
                </c:pt>
                <c:pt idx="170">
                  <c:v>78</c:v>
                </c:pt>
                <c:pt idx="171">
                  <c:v>78</c:v>
                </c:pt>
                <c:pt idx="172">
                  <c:v>78</c:v>
                </c:pt>
                <c:pt idx="173">
                  <c:v>80</c:v>
                </c:pt>
                <c:pt idx="174">
                  <c:v>80</c:v>
                </c:pt>
                <c:pt idx="175">
                  <c:v>80</c:v>
                </c:pt>
                <c:pt idx="176">
                  <c:v>82</c:v>
                </c:pt>
                <c:pt idx="177">
                  <c:v>82</c:v>
                </c:pt>
                <c:pt idx="178">
                  <c:v>82</c:v>
                </c:pt>
                <c:pt idx="179">
                  <c:v>82</c:v>
                </c:pt>
                <c:pt idx="180">
                  <c:v>83</c:v>
                </c:pt>
                <c:pt idx="181">
                  <c:v>84</c:v>
                </c:pt>
                <c:pt idx="182">
                  <c:v>84</c:v>
                </c:pt>
                <c:pt idx="183">
                  <c:v>84</c:v>
                </c:pt>
                <c:pt idx="184">
                  <c:v>86</c:v>
                </c:pt>
                <c:pt idx="185">
                  <c:v>86</c:v>
                </c:pt>
                <c:pt idx="186">
                  <c:v>86</c:v>
                </c:pt>
                <c:pt idx="187">
                  <c:v>86</c:v>
                </c:pt>
                <c:pt idx="188">
                  <c:v>86</c:v>
                </c:pt>
                <c:pt idx="189">
                  <c:v>88</c:v>
                </c:pt>
                <c:pt idx="190">
                  <c:v>88</c:v>
                </c:pt>
                <c:pt idx="191">
                  <c:v>90</c:v>
                </c:pt>
                <c:pt idx="192">
                  <c:v>90</c:v>
                </c:pt>
                <c:pt idx="193">
                  <c:v>90</c:v>
                </c:pt>
                <c:pt idx="194">
                  <c:v>90</c:v>
                </c:pt>
                <c:pt idx="195">
                  <c:v>90</c:v>
                </c:pt>
                <c:pt idx="196">
                  <c:v>90</c:v>
                </c:pt>
                <c:pt idx="197">
                  <c:v>90</c:v>
                </c:pt>
                <c:pt idx="198">
                  <c:v>92</c:v>
                </c:pt>
                <c:pt idx="199">
                  <c:v>92</c:v>
                </c:pt>
                <c:pt idx="200">
                  <c:v>92</c:v>
                </c:pt>
                <c:pt idx="201">
                  <c:v>92</c:v>
                </c:pt>
                <c:pt idx="202">
                  <c:v>92</c:v>
                </c:pt>
                <c:pt idx="203">
                  <c:v>93</c:v>
                </c:pt>
                <c:pt idx="204">
                  <c:v>94</c:v>
                </c:pt>
                <c:pt idx="205">
                  <c:v>94</c:v>
                </c:pt>
                <c:pt idx="206">
                  <c:v>94</c:v>
                </c:pt>
                <c:pt idx="207">
                  <c:v>94</c:v>
                </c:pt>
                <c:pt idx="208">
                  <c:v>94</c:v>
                </c:pt>
                <c:pt idx="209">
                  <c:v>95</c:v>
                </c:pt>
                <c:pt idx="210">
                  <c:v>95</c:v>
                </c:pt>
                <c:pt idx="211">
                  <c:v>95</c:v>
                </c:pt>
                <c:pt idx="212">
                  <c:v>96</c:v>
                </c:pt>
                <c:pt idx="213">
                  <c:v>96</c:v>
                </c:pt>
                <c:pt idx="214">
                  <c:v>97</c:v>
                </c:pt>
                <c:pt idx="215">
                  <c:v>97</c:v>
                </c:pt>
                <c:pt idx="216">
                  <c:v>98</c:v>
                </c:pt>
                <c:pt idx="217">
                  <c:v>98</c:v>
                </c:pt>
                <c:pt idx="218">
                  <c:v>98</c:v>
                </c:pt>
                <c:pt idx="219">
                  <c:v>99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101</c:v>
                </c:pt>
                <c:pt idx="224">
                  <c:v>102</c:v>
                </c:pt>
                <c:pt idx="225">
                  <c:v>102</c:v>
                </c:pt>
                <c:pt idx="226">
                  <c:v>102</c:v>
                </c:pt>
                <c:pt idx="227">
                  <c:v>102</c:v>
                </c:pt>
                <c:pt idx="228">
                  <c:v>103</c:v>
                </c:pt>
                <c:pt idx="229">
                  <c:v>103</c:v>
                </c:pt>
                <c:pt idx="230">
                  <c:v>104</c:v>
                </c:pt>
                <c:pt idx="231">
                  <c:v>104</c:v>
                </c:pt>
                <c:pt idx="232">
                  <c:v>104</c:v>
                </c:pt>
                <c:pt idx="233">
                  <c:v>104</c:v>
                </c:pt>
                <c:pt idx="234">
                  <c:v>105</c:v>
                </c:pt>
                <c:pt idx="235">
                  <c:v>105</c:v>
                </c:pt>
                <c:pt idx="236">
                  <c:v>106</c:v>
                </c:pt>
                <c:pt idx="237">
                  <c:v>106</c:v>
                </c:pt>
                <c:pt idx="238">
                  <c:v>107</c:v>
                </c:pt>
                <c:pt idx="239">
                  <c:v>107</c:v>
                </c:pt>
                <c:pt idx="240">
                  <c:v>108</c:v>
                </c:pt>
                <c:pt idx="241">
                  <c:v>108</c:v>
                </c:pt>
                <c:pt idx="242">
                  <c:v>108</c:v>
                </c:pt>
                <c:pt idx="243">
                  <c:v>108</c:v>
                </c:pt>
                <c:pt idx="244">
                  <c:v>109</c:v>
                </c:pt>
                <c:pt idx="245">
                  <c:v>110</c:v>
                </c:pt>
                <c:pt idx="246">
                  <c:v>110</c:v>
                </c:pt>
                <c:pt idx="247">
                  <c:v>110</c:v>
                </c:pt>
                <c:pt idx="248">
                  <c:v>110</c:v>
                </c:pt>
                <c:pt idx="249">
                  <c:v>110</c:v>
                </c:pt>
                <c:pt idx="250">
                  <c:v>112</c:v>
                </c:pt>
                <c:pt idx="251">
                  <c:v>112</c:v>
                </c:pt>
                <c:pt idx="252">
                  <c:v>112</c:v>
                </c:pt>
                <c:pt idx="253">
                  <c:v>112</c:v>
                </c:pt>
                <c:pt idx="254">
                  <c:v>113</c:v>
                </c:pt>
                <c:pt idx="255">
                  <c:v>113</c:v>
                </c:pt>
                <c:pt idx="256">
                  <c:v>114</c:v>
                </c:pt>
                <c:pt idx="257">
                  <c:v>114</c:v>
                </c:pt>
                <c:pt idx="258">
                  <c:v>114</c:v>
                </c:pt>
                <c:pt idx="259">
                  <c:v>114</c:v>
                </c:pt>
                <c:pt idx="260">
                  <c:v>114</c:v>
                </c:pt>
                <c:pt idx="261">
                  <c:v>114</c:v>
                </c:pt>
                <c:pt idx="262">
                  <c:v>115</c:v>
                </c:pt>
                <c:pt idx="263">
                  <c:v>115</c:v>
                </c:pt>
                <c:pt idx="264">
                  <c:v>115</c:v>
                </c:pt>
                <c:pt idx="265">
                  <c:v>116</c:v>
                </c:pt>
                <c:pt idx="266">
                  <c:v>116</c:v>
                </c:pt>
                <c:pt idx="267">
                  <c:v>117</c:v>
                </c:pt>
                <c:pt idx="268">
                  <c:v>118</c:v>
                </c:pt>
                <c:pt idx="269">
                  <c:v>118</c:v>
                </c:pt>
                <c:pt idx="270">
                  <c:v>118</c:v>
                </c:pt>
                <c:pt idx="271">
                  <c:v>118</c:v>
                </c:pt>
                <c:pt idx="272">
                  <c:v>118</c:v>
                </c:pt>
                <c:pt idx="273">
                  <c:v>118</c:v>
                </c:pt>
                <c:pt idx="274">
                  <c:v>119</c:v>
                </c:pt>
                <c:pt idx="275">
                  <c:v>120</c:v>
                </c:pt>
                <c:pt idx="276">
                  <c:v>120</c:v>
                </c:pt>
                <c:pt idx="277">
                  <c:v>121</c:v>
                </c:pt>
                <c:pt idx="278">
                  <c:v>122</c:v>
                </c:pt>
                <c:pt idx="279">
                  <c:v>122</c:v>
                </c:pt>
                <c:pt idx="280">
                  <c:v>122</c:v>
                </c:pt>
                <c:pt idx="281">
                  <c:v>123</c:v>
                </c:pt>
                <c:pt idx="282">
                  <c:v>123</c:v>
                </c:pt>
                <c:pt idx="283">
                  <c:v>123</c:v>
                </c:pt>
                <c:pt idx="284">
                  <c:v>124</c:v>
                </c:pt>
                <c:pt idx="285">
                  <c:v>124</c:v>
                </c:pt>
                <c:pt idx="286">
                  <c:v>125</c:v>
                </c:pt>
                <c:pt idx="287">
                  <c:v>125</c:v>
                </c:pt>
                <c:pt idx="288">
                  <c:v>125</c:v>
                </c:pt>
                <c:pt idx="289">
                  <c:v>126</c:v>
                </c:pt>
                <c:pt idx="290">
                  <c:v>126</c:v>
                </c:pt>
                <c:pt idx="291">
                  <c:v>126</c:v>
                </c:pt>
                <c:pt idx="292">
                  <c:v>126</c:v>
                </c:pt>
                <c:pt idx="293">
                  <c:v>126</c:v>
                </c:pt>
                <c:pt idx="294">
                  <c:v>126</c:v>
                </c:pt>
                <c:pt idx="295">
                  <c:v>126</c:v>
                </c:pt>
                <c:pt idx="296">
                  <c:v>126</c:v>
                </c:pt>
                <c:pt idx="297">
                  <c:v>126</c:v>
                </c:pt>
                <c:pt idx="298">
                  <c:v>128</c:v>
                </c:pt>
                <c:pt idx="299">
                  <c:v>128</c:v>
                </c:pt>
                <c:pt idx="300">
                  <c:v>128</c:v>
                </c:pt>
                <c:pt idx="301">
                  <c:v>128</c:v>
                </c:pt>
                <c:pt idx="302">
                  <c:v>129</c:v>
                </c:pt>
                <c:pt idx="303">
                  <c:v>129</c:v>
                </c:pt>
                <c:pt idx="304">
                  <c:v>130</c:v>
                </c:pt>
                <c:pt idx="305">
                  <c:v>130</c:v>
                </c:pt>
                <c:pt idx="306">
                  <c:v>130</c:v>
                </c:pt>
                <c:pt idx="307">
                  <c:v>130</c:v>
                </c:pt>
                <c:pt idx="308">
                  <c:v>131</c:v>
                </c:pt>
                <c:pt idx="309">
                  <c:v>132</c:v>
                </c:pt>
                <c:pt idx="310">
                  <c:v>132</c:v>
                </c:pt>
                <c:pt idx="311">
                  <c:v>132</c:v>
                </c:pt>
                <c:pt idx="312">
                  <c:v>133</c:v>
                </c:pt>
                <c:pt idx="313">
                  <c:v>133</c:v>
                </c:pt>
                <c:pt idx="314">
                  <c:v>133</c:v>
                </c:pt>
                <c:pt idx="315">
                  <c:v>134</c:v>
                </c:pt>
                <c:pt idx="316">
                  <c:v>134</c:v>
                </c:pt>
                <c:pt idx="317">
                  <c:v>134</c:v>
                </c:pt>
                <c:pt idx="318">
                  <c:v>134</c:v>
                </c:pt>
                <c:pt idx="319">
                  <c:v>136</c:v>
                </c:pt>
                <c:pt idx="320">
                  <c:v>136</c:v>
                </c:pt>
                <c:pt idx="321">
                  <c:v>136</c:v>
                </c:pt>
                <c:pt idx="322">
                  <c:v>137</c:v>
                </c:pt>
                <c:pt idx="323">
                  <c:v>137</c:v>
                </c:pt>
                <c:pt idx="324">
                  <c:v>138</c:v>
                </c:pt>
                <c:pt idx="325">
                  <c:v>139</c:v>
                </c:pt>
                <c:pt idx="326">
                  <c:v>139</c:v>
                </c:pt>
                <c:pt idx="327">
                  <c:v>140</c:v>
                </c:pt>
                <c:pt idx="328">
                  <c:v>140</c:v>
                </c:pt>
                <c:pt idx="329">
                  <c:v>141</c:v>
                </c:pt>
                <c:pt idx="330">
                  <c:v>141</c:v>
                </c:pt>
                <c:pt idx="331">
                  <c:v>142</c:v>
                </c:pt>
                <c:pt idx="332">
                  <c:v>142</c:v>
                </c:pt>
                <c:pt idx="333">
                  <c:v>142</c:v>
                </c:pt>
                <c:pt idx="334">
                  <c:v>143</c:v>
                </c:pt>
                <c:pt idx="335">
                  <c:v>143</c:v>
                </c:pt>
                <c:pt idx="336">
                  <c:v>143</c:v>
                </c:pt>
                <c:pt idx="337">
                  <c:v>143</c:v>
                </c:pt>
                <c:pt idx="338">
                  <c:v>144</c:v>
                </c:pt>
                <c:pt idx="339">
                  <c:v>144</c:v>
                </c:pt>
                <c:pt idx="340">
                  <c:v>144</c:v>
                </c:pt>
                <c:pt idx="341">
                  <c:v>144</c:v>
                </c:pt>
                <c:pt idx="342">
                  <c:v>144</c:v>
                </c:pt>
                <c:pt idx="343">
                  <c:v>145</c:v>
                </c:pt>
                <c:pt idx="344">
                  <c:v>145</c:v>
                </c:pt>
                <c:pt idx="345">
                  <c:v>145</c:v>
                </c:pt>
                <c:pt idx="346">
                  <c:v>145</c:v>
                </c:pt>
                <c:pt idx="347">
                  <c:v>145</c:v>
                </c:pt>
                <c:pt idx="348">
                  <c:v>146</c:v>
                </c:pt>
                <c:pt idx="349">
                  <c:v>146</c:v>
                </c:pt>
                <c:pt idx="350">
                  <c:v>146</c:v>
                </c:pt>
                <c:pt idx="351">
                  <c:v>148</c:v>
                </c:pt>
                <c:pt idx="352">
                  <c:v>148</c:v>
                </c:pt>
                <c:pt idx="353">
                  <c:v>148</c:v>
                </c:pt>
                <c:pt idx="354">
                  <c:v>148</c:v>
                </c:pt>
                <c:pt idx="355">
                  <c:v>149</c:v>
                </c:pt>
                <c:pt idx="356">
                  <c:v>150</c:v>
                </c:pt>
                <c:pt idx="357">
                  <c:v>150</c:v>
                </c:pt>
                <c:pt idx="358">
                  <c:v>151</c:v>
                </c:pt>
                <c:pt idx="359">
                  <c:v>151</c:v>
                </c:pt>
                <c:pt idx="360">
                  <c:v>151</c:v>
                </c:pt>
                <c:pt idx="361">
                  <c:v>151</c:v>
                </c:pt>
                <c:pt idx="362">
                  <c:v>152</c:v>
                </c:pt>
                <c:pt idx="363">
                  <c:v>152</c:v>
                </c:pt>
                <c:pt idx="364">
                  <c:v>152</c:v>
                </c:pt>
                <c:pt idx="365">
                  <c:v>152</c:v>
                </c:pt>
                <c:pt idx="366">
                  <c:v>153</c:v>
                </c:pt>
                <c:pt idx="367">
                  <c:v>153</c:v>
                </c:pt>
                <c:pt idx="368">
                  <c:v>153</c:v>
                </c:pt>
                <c:pt idx="369">
                  <c:v>153</c:v>
                </c:pt>
                <c:pt idx="370">
                  <c:v>153</c:v>
                </c:pt>
                <c:pt idx="371">
                  <c:v>154</c:v>
                </c:pt>
                <c:pt idx="372">
                  <c:v>154</c:v>
                </c:pt>
                <c:pt idx="373">
                  <c:v>154</c:v>
                </c:pt>
                <c:pt idx="374">
                  <c:v>154</c:v>
                </c:pt>
                <c:pt idx="375">
                  <c:v>155</c:v>
                </c:pt>
                <c:pt idx="376">
                  <c:v>155</c:v>
                </c:pt>
                <c:pt idx="377">
                  <c:v>156</c:v>
                </c:pt>
                <c:pt idx="378">
                  <c:v>156</c:v>
                </c:pt>
                <c:pt idx="379">
                  <c:v>156</c:v>
                </c:pt>
                <c:pt idx="380">
                  <c:v>157</c:v>
                </c:pt>
                <c:pt idx="381">
                  <c:v>158</c:v>
                </c:pt>
                <c:pt idx="382">
                  <c:v>158</c:v>
                </c:pt>
                <c:pt idx="383">
                  <c:v>158</c:v>
                </c:pt>
                <c:pt idx="384">
                  <c:v>159</c:v>
                </c:pt>
                <c:pt idx="385">
                  <c:v>159</c:v>
                </c:pt>
                <c:pt idx="386">
                  <c:v>159</c:v>
                </c:pt>
                <c:pt idx="387">
                  <c:v>160</c:v>
                </c:pt>
                <c:pt idx="388">
                  <c:v>160</c:v>
                </c:pt>
                <c:pt idx="389">
                  <c:v>160</c:v>
                </c:pt>
                <c:pt idx="390">
                  <c:v>161</c:v>
                </c:pt>
                <c:pt idx="391">
                  <c:v>162</c:v>
                </c:pt>
                <c:pt idx="392">
                  <c:v>163</c:v>
                </c:pt>
                <c:pt idx="393">
                  <c:v>163</c:v>
                </c:pt>
                <c:pt idx="394">
                  <c:v>163</c:v>
                </c:pt>
                <c:pt idx="395">
                  <c:v>163</c:v>
                </c:pt>
                <c:pt idx="396">
                  <c:v>163</c:v>
                </c:pt>
                <c:pt idx="397">
                  <c:v>163</c:v>
                </c:pt>
                <c:pt idx="398">
                  <c:v>164</c:v>
                </c:pt>
                <c:pt idx="399">
                  <c:v>164</c:v>
                </c:pt>
                <c:pt idx="400">
                  <c:v>164</c:v>
                </c:pt>
                <c:pt idx="401">
                  <c:v>165</c:v>
                </c:pt>
                <c:pt idx="402">
                  <c:v>165</c:v>
                </c:pt>
                <c:pt idx="403">
                  <c:v>165</c:v>
                </c:pt>
                <c:pt idx="404">
                  <c:v>167</c:v>
                </c:pt>
                <c:pt idx="405">
                  <c:v>167</c:v>
                </c:pt>
                <c:pt idx="406">
                  <c:v>167</c:v>
                </c:pt>
                <c:pt idx="407">
                  <c:v>167</c:v>
                </c:pt>
                <c:pt idx="408">
                  <c:v>167</c:v>
                </c:pt>
                <c:pt idx="409">
                  <c:v>168</c:v>
                </c:pt>
                <c:pt idx="410">
                  <c:v>168</c:v>
                </c:pt>
                <c:pt idx="411">
                  <c:v>168</c:v>
                </c:pt>
                <c:pt idx="412">
                  <c:v>168</c:v>
                </c:pt>
                <c:pt idx="413">
                  <c:v>169</c:v>
                </c:pt>
                <c:pt idx="414">
                  <c:v>169</c:v>
                </c:pt>
                <c:pt idx="415">
                  <c:v>170</c:v>
                </c:pt>
                <c:pt idx="416">
                  <c:v>170</c:v>
                </c:pt>
                <c:pt idx="417">
                  <c:v>171</c:v>
                </c:pt>
                <c:pt idx="418">
                  <c:v>171</c:v>
                </c:pt>
                <c:pt idx="419">
                  <c:v>172</c:v>
                </c:pt>
                <c:pt idx="420">
                  <c:v>172</c:v>
                </c:pt>
                <c:pt idx="421">
                  <c:v>172</c:v>
                </c:pt>
                <c:pt idx="422">
                  <c:v>172</c:v>
                </c:pt>
                <c:pt idx="423">
                  <c:v>172</c:v>
                </c:pt>
                <c:pt idx="424">
                  <c:v>174</c:v>
                </c:pt>
                <c:pt idx="425">
                  <c:v>174</c:v>
                </c:pt>
                <c:pt idx="426">
                  <c:v>175</c:v>
                </c:pt>
                <c:pt idx="427">
                  <c:v>175</c:v>
                </c:pt>
                <c:pt idx="428">
                  <c:v>175</c:v>
                </c:pt>
                <c:pt idx="429">
                  <c:v>175</c:v>
                </c:pt>
                <c:pt idx="430">
                  <c:v>175</c:v>
                </c:pt>
                <c:pt idx="431">
                  <c:v>176</c:v>
                </c:pt>
                <c:pt idx="432">
                  <c:v>176</c:v>
                </c:pt>
                <c:pt idx="433">
                  <c:v>177</c:v>
                </c:pt>
                <c:pt idx="434">
                  <c:v>177</c:v>
                </c:pt>
                <c:pt idx="435">
                  <c:v>177</c:v>
                </c:pt>
                <c:pt idx="436">
                  <c:v>178</c:v>
                </c:pt>
                <c:pt idx="437">
                  <c:v>178</c:v>
                </c:pt>
                <c:pt idx="438">
                  <c:v>178</c:v>
                </c:pt>
                <c:pt idx="439">
                  <c:v>178</c:v>
                </c:pt>
                <c:pt idx="440">
                  <c:v>178</c:v>
                </c:pt>
                <c:pt idx="441">
                  <c:v>179</c:v>
                </c:pt>
                <c:pt idx="442">
                  <c:v>179</c:v>
                </c:pt>
                <c:pt idx="443">
                  <c:v>179</c:v>
                </c:pt>
                <c:pt idx="444">
                  <c:v>180</c:v>
                </c:pt>
                <c:pt idx="445">
                  <c:v>180</c:v>
                </c:pt>
                <c:pt idx="446">
                  <c:v>181</c:v>
                </c:pt>
                <c:pt idx="447">
                  <c:v>181</c:v>
                </c:pt>
                <c:pt idx="448">
                  <c:v>181</c:v>
                </c:pt>
                <c:pt idx="449">
                  <c:v>181</c:v>
                </c:pt>
                <c:pt idx="450">
                  <c:v>182</c:v>
                </c:pt>
                <c:pt idx="451">
                  <c:v>182</c:v>
                </c:pt>
                <c:pt idx="452">
                  <c:v>182</c:v>
                </c:pt>
                <c:pt idx="453">
                  <c:v>183</c:v>
                </c:pt>
                <c:pt idx="454">
                  <c:v>184</c:v>
                </c:pt>
                <c:pt idx="455">
                  <c:v>185</c:v>
                </c:pt>
                <c:pt idx="456">
                  <c:v>185</c:v>
                </c:pt>
                <c:pt idx="457">
                  <c:v>186</c:v>
                </c:pt>
                <c:pt idx="458">
                  <c:v>186</c:v>
                </c:pt>
                <c:pt idx="459">
                  <c:v>187</c:v>
                </c:pt>
                <c:pt idx="460">
                  <c:v>187</c:v>
                </c:pt>
                <c:pt idx="461">
                  <c:v>187</c:v>
                </c:pt>
                <c:pt idx="462">
                  <c:v>188</c:v>
                </c:pt>
                <c:pt idx="463">
                  <c:v>188</c:v>
                </c:pt>
                <c:pt idx="464">
                  <c:v>188</c:v>
                </c:pt>
                <c:pt idx="465">
                  <c:v>188</c:v>
                </c:pt>
                <c:pt idx="466">
                  <c:v>188</c:v>
                </c:pt>
                <c:pt idx="467">
                  <c:v>189</c:v>
                </c:pt>
                <c:pt idx="468">
                  <c:v>189</c:v>
                </c:pt>
                <c:pt idx="469">
                  <c:v>190</c:v>
                </c:pt>
                <c:pt idx="470">
                  <c:v>190</c:v>
                </c:pt>
                <c:pt idx="471">
                  <c:v>190</c:v>
                </c:pt>
                <c:pt idx="472">
                  <c:v>190</c:v>
                </c:pt>
                <c:pt idx="473">
                  <c:v>190</c:v>
                </c:pt>
                <c:pt idx="474">
                  <c:v>190</c:v>
                </c:pt>
                <c:pt idx="475">
                  <c:v>190</c:v>
                </c:pt>
                <c:pt idx="476">
                  <c:v>191</c:v>
                </c:pt>
                <c:pt idx="477">
                  <c:v>191</c:v>
                </c:pt>
                <c:pt idx="478">
                  <c:v>192</c:v>
                </c:pt>
                <c:pt idx="479">
                  <c:v>192</c:v>
                </c:pt>
                <c:pt idx="480">
                  <c:v>192</c:v>
                </c:pt>
                <c:pt idx="481">
                  <c:v>192</c:v>
                </c:pt>
                <c:pt idx="482">
                  <c:v>193</c:v>
                </c:pt>
                <c:pt idx="483">
                  <c:v>194</c:v>
                </c:pt>
                <c:pt idx="484">
                  <c:v>195</c:v>
                </c:pt>
                <c:pt idx="485">
                  <c:v>195</c:v>
                </c:pt>
                <c:pt idx="486">
                  <c:v>195</c:v>
                </c:pt>
                <c:pt idx="487">
                  <c:v>196</c:v>
                </c:pt>
                <c:pt idx="488">
                  <c:v>196</c:v>
                </c:pt>
                <c:pt idx="489">
                  <c:v>196</c:v>
                </c:pt>
                <c:pt idx="490">
                  <c:v>196</c:v>
                </c:pt>
                <c:pt idx="491">
                  <c:v>196</c:v>
                </c:pt>
                <c:pt idx="492">
                  <c:v>197</c:v>
                </c:pt>
                <c:pt idx="493">
                  <c:v>198</c:v>
                </c:pt>
                <c:pt idx="494">
                  <c:v>198</c:v>
                </c:pt>
                <c:pt idx="495">
                  <c:v>198</c:v>
                </c:pt>
                <c:pt idx="496">
                  <c:v>198</c:v>
                </c:pt>
                <c:pt idx="497">
                  <c:v>198</c:v>
                </c:pt>
                <c:pt idx="498">
                  <c:v>199</c:v>
                </c:pt>
                <c:pt idx="499">
                  <c:v>199</c:v>
                </c:pt>
                <c:pt idx="500">
                  <c:v>199</c:v>
                </c:pt>
                <c:pt idx="501">
                  <c:v>199</c:v>
                </c:pt>
                <c:pt idx="502">
                  <c:v>200</c:v>
                </c:pt>
                <c:pt idx="503">
                  <c:v>201</c:v>
                </c:pt>
                <c:pt idx="504">
                  <c:v>201</c:v>
                </c:pt>
                <c:pt idx="505">
                  <c:v>201</c:v>
                </c:pt>
                <c:pt idx="506">
                  <c:v>201</c:v>
                </c:pt>
                <c:pt idx="507">
                  <c:v>202</c:v>
                </c:pt>
                <c:pt idx="508">
                  <c:v>202</c:v>
                </c:pt>
                <c:pt idx="509">
                  <c:v>202</c:v>
                </c:pt>
                <c:pt idx="510">
                  <c:v>203</c:v>
                </c:pt>
                <c:pt idx="511">
                  <c:v>203</c:v>
                </c:pt>
                <c:pt idx="512">
                  <c:v>203</c:v>
                </c:pt>
                <c:pt idx="513">
                  <c:v>203</c:v>
                </c:pt>
                <c:pt idx="514">
                  <c:v>203</c:v>
                </c:pt>
                <c:pt idx="515">
                  <c:v>204</c:v>
                </c:pt>
                <c:pt idx="516">
                  <c:v>204</c:v>
                </c:pt>
                <c:pt idx="517">
                  <c:v>204</c:v>
                </c:pt>
                <c:pt idx="518">
                  <c:v>204</c:v>
                </c:pt>
                <c:pt idx="519">
                  <c:v>205</c:v>
                </c:pt>
                <c:pt idx="520">
                  <c:v>205</c:v>
                </c:pt>
                <c:pt idx="521">
                  <c:v>206</c:v>
                </c:pt>
                <c:pt idx="522">
                  <c:v>206</c:v>
                </c:pt>
                <c:pt idx="523">
                  <c:v>206</c:v>
                </c:pt>
                <c:pt idx="524">
                  <c:v>206</c:v>
                </c:pt>
                <c:pt idx="525">
                  <c:v>206</c:v>
                </c:pt>
                <c:pt idx="526">
                  <c:v>207</c:v>
                </c:pt>
                <c:pt idx="527">
                  <c:v>208</c:v>
                </c:pt>
                <c:pt idx="528">
                  <c:v>208</c:v>
                </c:pt>
                <c:pt idx="529">
                  <c:v>208</c:v>
                </c:pt>
                <c:pt idx="530">
                  <c:v>208</c:v>
                </c:pt>
                <c:pt idx="531">
                  <c:v>209</c:v>
                </c:pt>
                <c:pt idx="532">
                  <c:v>209</c:v>
                </c:pt>
                <c:pt idx="533">
                  <c:v>209</c:v>
                </c:pt>
                <c:pt idx="534">
                  <c:v>209</c:v>
                </c:pt>
                <c:pt idx="535">
                  <c:v>209</c:v>
                </c:pt>
                <c:pt idx="536">
                  <c:v>210</c:v>
                </c:pt>
                <c:pt idx="537">
                  <c:v>210</c:v>
                </c:pt>
                <c:pt idx="538">
                  <c:v>210</c:v>
                </c:pt>
                <c:pt idx="539">
                  <c:v>211</c:v>
                </c:pt>
                <c:pt idx="540">
                  <c:v>211</c:v>
                </c:pt>
                <c:pt idx="541">
                  <c:v>211</c:v>
                </c:pt>
                <c:pt idx="542">
                  <c:v>212</c:v>
                </c:pt>
                <c:pt idx="543">
                  <c:v>212</c:v>
                </c:pt>
                <c:pt idx="544">
                  <c:v>212</c:v>
                </c:pt>
                <c:pt idx="545">
                  <c:v>212</c:v>
                </c:pt>
                <c:pt idx="546">
                  <c:v>212</c:v>
                </c:pt>
                <c:pt idx="547">
                  <c:v>212</c:v>
                </c:pt>
                <c:pt idx="548">
                  <c:v>213</c:v>
                </c:pt>
                <c:pt idx="549">
                  <c:v>214</c:v>
                </c:pt>
                <c:pt idx="550">
                  <c:v>214</c:v>
                </c:pt>
                <c:pt idx="551">
                  <c:v>215</c:v>
                </c:pt>
                <c:pt idx="552">
                  <c:v>215</c:v>
                </c:pt>
                <c:pt idx="553">
                  <c:v>215</c:v>
                </c:pt>
                <c:pt idx="554">
                  <c:v>215</c:v>
                </c:pt>
                <c:pt idx="555">
                  <c:v>215</c:v>
                </c:pt>
                <c:pt idx="556">
                  <c:v>215</c:v>
                </c:pt>
                <c:pt idx="557">
                  <c:v>216</c:v>
                </c:pt>
                <c:pt idx="558">
                  <c:v>216</c:v>
                </c:pt>
                <c:pt idx="559">
                  <c:v>216</c:v>
                </c:pt>
                <c:pt idx="560">
                  <c:v>216</c:v>
                </c:pt>
                <c:pt idx="561">
                  <c:v>216</c:v>
                </c:pt>
                <c:pt idx="562">
                  <c:v>217</c:v>
                </c:pt>
                <c:pt idx="563">
                  <c:v>217</c:v>
                </c:pt>
                <c:pt idx="564">
                  <c:v>217</c:v>
                </c:pt>
                <c:pt idx="565">
                  <c:v>218</c:v>
                </c:pt>
                <c:pt idx="566">
                  <c:v>218</c:v>
                </c:pt>
                <c:pt idx="567">
                  <c:v>219</c:v>
                </c:pt>
                <c:pt idx="568">
                  <c:v>219</c:v>
                </c:pt>
                <c:pt idx="569">
                  <c:v>219</c:v>
                </c:pt>
                <c:pt idx="570">
                  <c:v>219</c:v>
                </c:pt>
                <c:pt idx="571">
                  <c:v>220</c:v>
                </c:pt>
                <c:pt idx="572">
                  <c:v>220</c:v>
                </c:pt>
                <c:pt idx="573">
                  <c:v>220</c:v>
                </c:pt>
                <c:pt idx="574">
                  <c:v>221</c:v>
                </c:pt>
                <c:pt idx="575">
                  <c:v>221</c:v>
                </c:pt>
                <c:pt idx="576">
                  <c:v>221</c:v>
                </c:pt>
                <c:pt idx="577">
                  <c:v>221</c:v>
                </c:pt>
                <c:pt idx="578">
                  <c:v>221</c:v>
                </c:pt>
                <c:pt idx="579">
                  <c:v>221</c:v>
                </c:pt>
                <c:pt idx="580">
                  <c:v>222</c:v>
                </c:pt>
                <c:pt idx="581">
                  <c:v>222</c:v>
                </c:pt>
                <c:pt idx="582">
                  <c:v>222</c:v>
                </c:pt>
                <c:pt idx="583">
                  <c:v>223</c:v>
                </c:pt>
                <c:pt idx="584">
                  <c:v>223</c:v>
                </c:pt>
                <c:pt idx="585">
                  <c:v>223</c:v>
                </c:pt>
                <c:pt idx="586">
                  <c:v>223</c:v>
                </c:pt>
                <c:pt idx="587">
                  <c:v>223</c:v>
                </c:pt>
                <c:pt idx="588">
                  <c:v>223</c:v>
                </c:pt>
                <c:pt idx="589">
                  <c:v>223</c:v>
                </c:pt>
                <c:pt idx="590">
                  <c:v>223</c:v>
                </c:pt>
                <c:pt idx="591">
                  <c:v>223</c:v>
                </c:pt>
                <c:pt idx="592">
                  <c:v>225</c:v>
                </c:pt>
                <c:pt idx="593">
                  <c:v>225</c:v>
                </c:pt>
                <c:pt idx="594">
                  <c:v>225</c:v>
                </c:pt>
                <c:pt idx="595">
                  <c:v>226</c:v>
                </c:pt>
                <c:pt idx="596">
                  <c:v>226</c:v>
                </c:pt>
                <c:pt idx="597">
                  <c:v>226</c:v>
                </c:pt>
                <c:pt idx="598">
                  <c:v>226</c:v>
                </c:pt>
                <c:pt idx="599">
                  <c:v>226</c:v>
                </c:pt>
                <c:pt idx="600">
                  <c:v>226</c:v>
                </c:pt>
                <c:pt idx="601">
                  <c:v>227</c:v>
                </c:pt>
                <c:pt idx="602">
                  <c:v>227</c:v>
                </c:pt>
                <c:pt idx="603">
                  <c:v>227</c:v>
                </c:pt>
                <c:pt idx="604">
                  <c:v>227</c:v>
                </c:pt>
                <c:pt idx="605">
                  <c:v>227</c:v>
                </c:pt>
                <c:pt idx="606">
                  <c:v>228</c:v>
                </c:pt>
                <c:pt idx="607">
                  <c:v>228</c:v>
                </c:pt>
                <c:pt idx="608">
                  <c:v>229</c:v>
                </c:pt>
                <c:pt idx="609">
                  <c:v>229</c:v>
                </c:pt>
                <c:pt idx="610">
                  <c:v>229</c:v>
                </c:pt>
                <c:pt idx="611">
                  <c:v>229</c:v>
                </c:pt>
                <c:pt idx="612">
                  <c:v>229</c:v>
                </c:pt>
                <c:pt idx="613">
                  <c:v>230</c:v>
                </c:pt>
                <c:pt idx="614">
                  <c:v>230</c:v>
                </c:pt>
                <c:pt idx="615">
                  <c:v>231</c:v>
                </c:pt>
                <c:pt idx="616">
                  <c:v>231</c:v>
                </c:pt>
                <c:pt idx="617">
                  <c:v>231</c:v>
                </c:pt>
                <c:pt idx="618">
                  <c:v>231</c:v>
                </c:pt>
                <c:pt idx="619">
                  <c:v>232</c:v>
                </c:pt>
                <c:pt idx="620">
                  <c:v>232</c:v>
                </c:pt>
                <c:pt idx="621">
                  <c:v>232</c:v>
                </c:pt>
                <c:pt idx="622">
                  <c:v>232</c:v>
                </c:pt>
                <c:pt idx="623">
                  <c:v>233</c:v>
                </c:pt>
                <c:pt idx="624">
                  <c:v>233</c:v>
                </c:pt>
                <c:pt idx="625">
                  <c:v>233</c:v>
                </c:pt>
                <c:pt idx="626">
                  <c:v>234</c:v>
                </c:pt>
                <c:pt idx="627">
                  <c:v>234</c:v>
                </c:pt>
                <c:pt idx="628">
                  <c:v>234</c:v>
                </c:pt>
                <c:pt idx="629">
                  <c:v>235</c:v>
                </c:pt>
                <c:pt idx="630">
                  <c:v>235</c:v>
                </c:pt>
                <c:pt idx="631">
                  <c:v>235</c:v>
                </c:pt>
                <c:pt idx="632">
                  <c:v>235</c:v>
                </c:pt>
                <c:pt idx="633">
                  <c:v>235</c:v>
                </c:pt>
                <c:pt idx="634">
                  <c:v>235</c:v>
                </c:pt>
                <c:pt idx="635">
                  <c:v>236</c:v>
                </c:pt>
                <c:pt idx="636">
                  <c:v>236</c:v>
                </c:pt>
                <c:pt idx="637">
                  <c:v>236</c:v>
                </c:pt>
                <c:pt idx="638">
                  <c:v>237</c:v>
                </c:pt>
                <c:pt idx="639">
                  <c:v>237</c:v>
                </c:pt>
                <c:pt idx="640">
                  <c:v>237</c:v>
                </c:pt>
                <c:pt idx="641">
                  <c:v>238</c:v>
                </c:pt>
                <c:pt idx="642">
                  <c:v>238</c:v>
                </c:pt>
                <c:pt idx="643">
                  <c:v>238</c:v>
                </c:pt>
                <c:pt idx="644">
                  <c:v>238</c:v>
                </c:pt>
                <c:pt idx="645">
                  <c:v>238</c:v>
                </c:pt>
                <c:pt idx="646">
                  <c:v>239</c:v>
                </c:pt>
                <c:pt idx="647">
                  <c:v>239</c:v>
                </c:pt>
                <c:pt idx="648">
                  <c:v>239</c:v>
                </c:pt>
                <c:pt idx="649">
                  <c:v>240</c:v>
                </c:pt>
                <c:pt idx="650">
                  <c:v>240</c:v>
                </c:pt>
                <c:pt idx="651">
                  <c:v>240</c:v>
                </c:pt>
                <c:pt idx="652">
                  <c:v>240</c:v>
                </c:pt>
                <c:pt idx="653">
                  <c:v>240</c:v>
                </c:pt>
                <c:pt idx="654">
                  <c:v>240</c:v>
                </c:pt>
                <c:pt idx="655">
                  <c:v>240</c:v>
                </c:pt>
                <c:pt idx="656">
                  <c:v>241</c:v>
                </c:pt>
                <c:pt idx="657">
                  <c:v>241</c:v>
                </c:pt>
                <c:pt idx="658">
                  <c:v>241</c:v>
                </c:pt>
                <c:pt idx="659">
                  <c:v>241</c:v>
                </c:pt>
                <c:pt idx="660">
                  <c:v>241</c:v>
                </c:pt>
                <c:pt idx="661">
                  <c:v>242</c:v>
                </c:pt>
                <c:pt idx="662">
                  <c:v>242</c:v>
                </c:pt>
                <c:pt idx="663">
                  <c:v>242</c:v>
                </c:pt>
                <c:pt idx="664">
                  <c:v>242</c:v>
                </c:pt>
                <c:pt idx="665">
                  <c:v>242</c:v>
                </c:pt>
                <c:pt idx="666">
                  <c:v>243</c:v>
                </c:pt>
                <c:pt idx="667">
                  <c:v>243</c:v>
                </c:pt>
                <c:pt idx="668">
                  <c:v>243</c:v>
                </c:pt>
                <c:pt idx="669">
                  <c:v>243</c:v>
                </c:pt>
                <c:pt idx="670">
                  <c:v>243</c:v>
                </c:pt>
                <c:pt idx="671">
                  <c:v>243</c:v>
                </c:pt>
                <c:pt idx="672">
                  <c:v>243</c:v>
                </c:pt>
                <c:pt idx="673">
                  <c:v>244</c:v>
                </c:pt>
                <c:pt idx="674">
                  <c:v>245</c:v>
                </c:pt>
                <c:pt idx="675">
                  <c:v>245</c:v>
                </c:pt>
                <c:pt idx="676">
                  <c:v>245</c:v>
                </c:pt>
                <c:pt idx="677">
                  <c:v>246</c:v>
                </c:pt>
                <c:pt idx="678">
                  <c:v>246</c:v>
                </c:pt>
                <c:pt idx="679">
                  <c:v>246</c:v>
                </c:pt>
                <c:pt idx="680">
                  <c:v>246</c:v>
                </c:pt>
                <c:pt idx="681">
                  <c:v>246</c:v>
                </c:pt>
                <c:pt idx="682">
                  <c:v>246</c:v>
                </c:pt>
                <c:pt idx="683">
                  <c:v>246</c:v>
                </c:pt>
                <c:pt idx="684">
                  <c:v>246</c:v>
                </c:pt>
                <c:pt idx="685">
                  <c:v>247</c:v>
                </c:pt>
                <c:pt idx="686">
                  <c:v>247</c:v>
                </c:pt>
                <c:pt idx="687">
                  <c:v>247</c:v>
                </c:pt>
                <c:pt idx="688">
                  <c:v>247</c:v>
                </c:pt>
                <c:pt idx="689">
                  <c:v>248</c:v>
                </c:pt>
                <c:pt idx="690">
                  <c:v>248</c:v>
                </c:pt>
                <c:pt idx="691">
                  <c:v>248</c:v>
                </c:pt>
                <c:pt idx="692">
                  <c:v>248</c:v>
                </c:pt>
                <c:pt idx="693">
                  <c:v>248</c:v>
                </c:pt>
                <c:pt idx="694">
                  <c:v>249</c:v>
                </c:pt>
                <c:pt idx="695">
                  <c:v>249</c:v>
                </c:pt>
                <c:pt idx="696">
                  <c:v>249</c:v>
                </c:pt>
                <c:pt idx="697">
                  <c:v>249</c:v>
                </c:pt>
                <c:pt idx="698">
                  <c:v>250</c:v>
                </c:pt>
                <c:pt idx="699">
                  <c:v>250</c:v>
                </c:pt>
                <c:pt idx="700">
                  <c:v>250</c:v>
                </c:pt>
                <c:pt idx="701">
                  <c:v>250</c:v>
                </c:pt>
                <c:pt idx="702">
                  <c:v>250</c:v>
                </c:pt>
                <c:pt idx="703">
                  <c:v>250</c:v>
                </c:pt>
                <c:pt idx="704">
                  <c:v>251</c:v>
                </c:pt>
                <c:pt idx="705">
                  <c:v>251</c:v>
                </c:pt>
                <c:pt idx="706">
                  <c:v>251</c:v>
                </c:pt>
                <c:pt idx="707">
                  <c:v>251</c:v>
                </c:pt>
                <c:pt idx="708">
                  <c:v>251</c:v>
                </c:pt>
                <c:pt idx="709">
                  <c:v>252</c:v>
                </c:pt>
                <c:pt idx="710">
                  <c:v>252</c:v>
                </c:pt>
                <c:pt idx="711">
                  <c:v>252</c:v>
                </c:pt>
                <c:pt idx="712">
                  <c:v>252</c:v>
                </c:pt>
                <c:pt idx="713">
                  <c:v>253</c:v>
                </c:pt>
                <c:pt idx="714">
                  <c:v>253</c:v>
                </c:pt>
                <c:pt idx="715">
                  <c:v>254</c:v>
                </c:pt>
                <c:pt idx="716">
                  <c:v>254</c:v>
                </c:pt>
                <c:pt idx="717">
                  <c:v>254</c:v>
                </c:pt>
                <c:pt idx="718">
                  <c:v>255</c:v>
                </c:pt>
                <c:pt idx="719">
                  <c:v>255</c:v>
                </c:pt>
                <c:pt idx="720">
                  <c:v>255</c:v>
                </c:pt>
                <c:pt idx="721">
                  <c:v>255</c:v>
                </c:pt>
                <c:pt idx="722">
                  <c:v>255</c:v>
                </c:pt>
                <c:pt idx="723">
                  <c:v>256</c:v>
                </c:pt>
                <c:pt idx="724">
                  <c:v>256</c:v>
                </c:pt>
                <c:pt idx="725">
                  <c:v>256</c:v>
                </c:pt>
                <c:pt idx="726">
                  <c:v>256</c:v>
                </c:pt>
                <c:pt idx="727">
                  <c:v>256</c:v>
                </c:pt>
                <c:pt idx="728">
                  <c:v>257</c:v>
                </c:pt>
                <c:pt idx="729">
                  <c:v>257</c:v>
                </c:pt>
                <c:pt idx="730">
                  <c:v>257</c:v>
                </c:pt>
                <c:pt idx="731">
                  <c:v>257</c:v>
                </c:pt>
                <c:pt idx="732">
                  <c:v>257</c:v>
                </c:pt>
                <c:pt idx="733">
                  <c:v>258</c:v>
                </c:pt>
                <c:pt idx="734">
                  <c:v>258</c:v>
                </c:pt>
                <c:pt idx="735">
                  <c:v>258</c:v>
                </c:pt>
                <c:pt idx="736">
                  <c:v>258</c:v>
                </c:pt>
                <c:pt idx="737">
                  <c:v>258</c:v>
                </c:pt>
                <c:pt idx="738">
                  <c:v>258</c:v>
                </c:pt>
                <c:pt idx="739">
                  <c:v>258</c:v>
                </c:pt>
                <c:pt idx="740">
                  <c:v>259</c:v>
                </c:pt>
                <c:pt idx="741">
                  <c:v>259</c:v>
                </c:pt>
                <c:pt idx="742">
                  <c:v>259</c:v>
                </c:pt>
                <c:pt idx="743">
                  <c:v>259</c:v>
                </c:pt>
                <c:pt idx="744">
                  <c:v>259</c:v>
                </c:pt>
                <c:pt idx="745">
                  <c:v>260</c:v>
                </c:pt>
                <c:pt idx="746">
                  <c:v>260</c:v>
                </c:pt>
                <c:pt idx="747">
                  <c:v>260</c:v>
                </c:pt>
                <c:pt idx="748">
                  <c:v>260</c:v>
                </c:pt>
                <c:pt idx="749">
                  <c:v>261</c:v>
                </c:pt>
                <c:pt idx="750">
                  <c:v>261</c:v>
                </c:pt>
                <c:pt idx="751">
                  <c:v>261</c:v>
                </c:pt>
                <c:pt idx="752">
                  <c:v>261</c:v>
                </c:pt>
                <c:pt idx="753">
                  <c:v>262</c:v>
                </c:pt>
                <c:pt idx="754">
                  <c:v>262</c:v>
                </c:pt>
                <c:pt idx="755">
                  <c:v>262</c:v>
                </c:pt>
                <c:pt idx="756">
                  <c:v>262</c:v>
                </c:pt>
                <c:pt idx="757">
                  <c:v>262</c:v>
                </c:pt>
                <c:pt idx="758">
                  <c:v>263</c:v>
                </c:pt>
                <c:pt idx="759">
                  <c:v>264</c:v>
                </c:pt>
                <c:pt idx="760">
                  <c:v>264</c:v>
                </c:pt>
                <c:pt idx="761">
                  <c:v>264</c:v>
                </c:pt>
                <c:pt idx="762">
                  <c:v>265</c:v>
                </c:pt>
                <c:pt idx="763">
                  <c:v>265</c:v>
                </c:pt>
                <c:pt idx="764">
                  <c:v>265</c:v>
                </c:pt>
                <c:pt idx="765">
                  <c:v>265</c:v>
                </c:pt>
                <c:pt idx="766">
                  <c:v>266</c:v>
                </c:pt>
                <c:pt idx="767">
                  <c:v>266</c:v>
                </c:pt>
                <c:pt idx="768">
                  <c:v>266</c:v>
                </c:pt>
                <c:pt idx="769">
                  <c:v>266</c:v>
                </c:pt>
                <c:pt idx="770">
                  <c:v>267</c:v>
                </c:pt>
                <c:pt idx="771">
                  <c:v>267</c:v>
                </c:pt>
                <c:pt idx="772">
                  <c:v>267</c:v>
                </c:pt>
                <c:pt idx="773">
                  <c:v>267</c:v>
                </c:pt>
                <c:pt idx="774">
                  <c:v>268</c:v>
                </c:pt>
                <c:pt idx="775">
                  <c:v>268</c:v>
                </c:pt>
                <c:pt idx="776">
                  <c:v>268</c:v>
                </c:pt>
                <c:pt idx="777">
                  <c:v>268</c:v>
                </c:pt>
                <c:pt idx="778">
                  <c:v>268</c:v>
                </c:pt>
                <c:pt idx="779">
                  <c:v>269</c:v>
                </c:pt>
                <c:pt idx="780">
                  <c:v>269</c:v>
                </c:pt>
                <c:pt idx="781">
                  <c:v>269</c:v>
                </c:pt>
                <c:pt idx="782">
                  <c:v>269</c:v>
                </c:pt>
                <c:pt idx="783">
                  <c:v>270</c:v>
                </c:pt>
                <c:pt idx="784">
                  <c:v>270</c:v>
                </c:pt>
                <c:pt idx="785">
                  <c:v>270</c:v>
                </c:pt>
                <c:pt idx="786">
                  <c:v>270</c:v>
                </c:pt>
                <c:pt idx="787">
                  <c:v>270</c:v>
                </c:pt>
                <c:pt idx="788">
                  <c:v>270</c:v>
                </c:pt>
                <c:pt idx="789">
                  <c:v>270</c:v>
                </c:pt>
                <c:pt idx="790">
                  <c:v>270</c:v>
                </c:pt>
                <c:pt idx="791">
                  <c:v>270</c:v>
                </c:pt>
                <c:pt idx="792">
                  <c:v>271</c:v>
                </c:pt>
                <c:pt idx="793">
                  <c:v>271</c:v>
                </c:pt>
                <c:pt idx="794">
                  <c:v>272</c:v>
                </c:pt>
                <c:pt idx="795">
                  <c:v>272</c:v>
                </c:pt>
                <c:pt idx="796">
                  <c:v>272</c:v>
                </c:pt>
                <c:pt idx="797">
                  <c:v>272</c:v>
                </c:pt>
                <c:pt idx="798">
                  <c:v>272</c:v>
                </c:pt>
                <c:pt idx="799">
                  <c:v>272</c:v>
                </c:pt>
                <c:pt idx="800">
                  <c:v>272</c:v>
                </c:pt>
                <c:pt idx="801">
                  <c:v>272</c:v>
                </c:pt>
                <c:pt idx="802">
                  <c:v>273</c:v>
                </c:pt>
                <c:pt idx="803">
                  <c:v>273</c:v>
                </c:pt>
                <c:pt idx="804">
                  <c:v>273</c:v>
                </c:pt>
                <c:pt idx="805">
                  <c:v>273</c:v>
                </c:pt>
                <c:pt idx="806">
                  <c:v>273</c:v>
                </c:pt>
                <c:pt idx="807">
                  <c:v>273</c:v>
                </c:pt>
                <c:pt idx="808">
                  <c:v>274</c:v>
                </c:pt>
                <c:pt idx="809">
                  <c:v>274</c:v>
                </c:pt>
                <c:pt idx="810">
                  <c:v>274</c:v>
                </c:pt>
                <c:pt idx="811">
                  <c:v>274</c:v>
                </c:pt>
                <c:pt idx="812">
                  <c:v>275</c:v>
                </c:pt>
                <c:pt idx="813">
                  <c:v>275</c:v>
                </c:pt>
                <c:pt idx="814">
                  <c:v>275</c:v>
                </c:pt>
                <c:pt idx="815">
                  <c:v>275</c:v>
                </c:pt>
                <c:pt idx="816">
                  <c:v>275</c:v>
                </c:pt>
                <c:pt idx="817">
                  <c:v>275</c:v>
                </c:pt>
                <c:pt idx="818">
                  <c:v>275</c:v>
                </c:pt>
                <c:pt idx="819">
                  <c:v>275</c:v>
                </c:pt>
                <c:pt idx="820">
                  <c:v>275</c:v>
                </c:pt>
                <c:pt idx="821">
                  <c:v>275</c:v>
                </c:pt>
                <c:pt idx="822">
                  <c:v>276</c:v>
                </c:pt>
                <c:pt idx="823">
                  <c:v>276</c:v>
                </c:pt>
                <c:pt idx="824">
                  <c:v>276</c:v>
                </c:pt>
                <c:pt idx="825">
                  <c:v>276</c:v>
                </c:pt>
                <c:pt idx="826">
                  <c:v>276</c:v>
                </c:pt>
                <c:pt idx="827">
                  <c:v>276</c:v>
                </c:pt>
                <c:pt idx="828">
                  <c:v>276</c:v>
                </c:pt>
                <c:pt idx="829">
                  <c:v>277</c:v>
                </c:pt>
                <c:pt idx="830">
                  <c:v>277</c:v>
                </c:pt>
                <c:pt idx="831">
                  <c:v>277</c:v>
                </c:pt>
                <c:pt idx="832">
                  <c:v>277</c:v>
                </c:pt>
                <c:pt idx="833">
                  <c:v>278</c:v>
                </c:pt>
                <c:pt idx="834">
                  <c:v>278</c:v>
                </c:pt>
                <c:pt idx="835">
                  <c:v>278</c:v>
                </c:pt>
                <c:pt idx="836">
                  <c:v>278</c:v>
                </c:pt>
                <c:pt idx="837">
                  <c:v>278</c:v>
                </c:pt>
                <c:pt idx="838">
                  <c:v>278</c:v>
                </c:pt>
                <c:pt idx="839">
                  <c:v>279</c:v>
                </c:pt>
                <c:pt idx="840">
                  <c:v>279</c:v>
                </c:pt>
                <c:pt idx="841">
                  <c:v>279</c:v>
                </c:pt>
                <c:pt idx="842">
                  <c:v>279</c:v>
                </c:pt>
                <c:pt idx="843">
                  <c:v>279</c:v>
                </c:pt>
                <c:pt idx="844">
                  <c:v>279</c:v>
                </c:pt>
                <c:pt idx="845">
                  <c:v>279</c:v>
                </c:pt>
                <c:pt idx="846">
                  <c:v>280</c:v>
                </c:pt>
                <c:pt idx="847">
                  <c:v>280</c:v>
                </c:pt>
                <c:pt idx="848">
                  <c:v>280</c:v>
                </c:pt>
                <c:pt idx="849">
                  <c:v>281</c:v>
                </c:pt>
                <c:pt idx="850">
                  <c:v>281</c:v>
                </c:pt>
                <c:pt idx="851">
                  <c:v>281</c:v>
                </c:pt>
                <c:pt idx="852">
                  <c:v>281</c:v>
                </c:pt>
                <c:pt idx="853">
                  <c:v>281</c:v>
                </c:pt>
                <c:pt idx="854">
                  <c:v>282</c:v>
                </c:pt>
                <c:pt idx="855">
                  <c:v>282</c:v>
                </c:pt>
                <c:pt idx="856">
                  <c:v>282</c:v>
                </c:pt>
                <c:pt idx="857">
                  <c:v>282</c:v>
                </c:pt>
                <c:pt idx="858">
                  <c:v>282</c:v>
                </c:pt>
                <c:pt idx="859">
                  <c:v>282</c:v>
                </c:pt>
                <c:pt idx="860">
                  <c:v>283</c:v>
                </c:pt>
                <c:pt idx="861">
                  <c:v>283</c:v>
                </c:pt>
                <c:pt idx="862">
                  <c:v>283</c:v>
                </c:pt>
                <c:pt idx="863">
                  <c:v>283</c:v>
                </c:pt>
                <c:pt idx="864">
                  <c:v>283</c:v>
                </c:pt>
                <c:pt idx="865">
                  <c:v>284</c:v>
                </c:pt>
                <c:pt idx="866">
                  <c:v>284</c:v>
                </c:pt>
                <c:pt idx="867">
                  <c:v>285</c:v>
                </c:pt>
                <c:pt idx="868">
                  <c:v>285</c:v>
                </c:pt>
                <c:pt idx="869">
                  <c:v>285</c:v>
                </c:pt>
                <c:pt idx="870">
                  <c:v>285</c:v>
                </c:pt>
                <c:pt idx="871">
                  <c:v>285</c:v>
                </c:pt>
                <c:pt idx="872">
                  <c:v>285</c:v>
                </c:pt>
                <c:pt idx="873">
                  <c:v>285</c:v>
                </c:pt>
                <c:pt idx="874">
                  <c:v>285</c:v>
                </c:pt>
                <c:pt idx="875">
                  <c:v>286</c:v>
                </c:pt>
                <c:pt idx="876">
                  <c:v>286</c:v>
                </c:pt>
                <c:pt idx="877">
                  <c:v>287</c:v>
                </c:pt>
                <c:pt idx="878">
                  <c:v>287</c:v>
                </c:pt>
                <c:pt idx="879">
                  <c:v>287</c:v>
                </c:pt>
                <c:pt idx="880">
                  <c:v>288</c:v>
                </c:pt>
                <c:pt idx="881">
                  <c:v>288</c:v>
                </c:pt>
                <c:pt idx="882">
                  <c:v>288</c:v>
                </c:pt>
                <c:pt idx="883">
                  <c:v>288</c:v>
                </c:pt>
                <c:pt idx="884">
                  <c:v>288</c:v>
                </c:pt>
                <c:pt idx="885">
                  <c:v>288</c:v>
                </c:pt>
                <c:pt idx="886">
                  <c:v>289</c:v>
                </c:pt>
                <c:pt idx="887">
                  <c:v>289</c:v>
                </c:pt>
                <c:pt idx="888">
                  <c:v>290</c:v>
                </c:pt>
                <c:pt idx="889">
                  <c:v>290</c:v>
                </c:pt>
                <c:pt idx="890">
                  <c:v>290</c:v>
                </c:pt>
                <c:pt idx="891">
                  <c:v>290</c:v>
                </c:pt>
                <c:pt idx="892">
                  <c:v>290</c:v>
                </c:pt>
                <c:pt idx="893">
                  <c:v>290</c:v>
                </c:pt>
                <c:pt idx="894">
                  <c:v>290</c:v>
                </c:pt>
                <c:pt idx="895">
                  <c:v>290</c:v>
                </c:pt>
                <c:pt idx="896">
                  <c:v>291</c:v>
                </c:pt>
                <c:pt idx="897">
                  <c:v>291</c:v>
                </c:pt>
                <c:pt idx="898">
                  <c:v>291</c:v>
                </c:pt>
                <c:pt idx="899">
                  <c:v>291</c:v>
                </c:pt>
                <c:pt idx="900">
                  <c:v>291</c:v>
                </c:pt>
                <c:pt idx="901">
                  <c:v>292</c:v>
                </c:pt>
                <c:pt idx="902">
                  <c:v>292</c:v>
                </c:pt>
                <c:pt idx="903">
                  <c:v>292</c:v>
                </c:pt>
                <c:pt idx="904">
                  <c:v>292</c:v>
                </c:pt>
                <c:pt idx="905">
                  <c:v>292</c:v>
                </c:pt>
                <c:pt idx="906">
                  <c:v>292</c:v>
                </c:pt>
                <c:pt idx="907">
                  <c:v>292</c:v>
                </c:pt>
                <c:pt idx="908">
                  <c:v>292</c:v>
                </c:pt>
                <c:pt idx="909">
                  <c:v>292</c:v>
                </c:pt>
                <c:pt idx="910">
                  <c:v>292</c:v>
                </c:pt>
                <c:pt idx="911">
                  <c:v>293</c:v>
                </c:pt>
                <c:pt idx="912">
                  <c:v>293</c:v>
                </c:pt>
                <c:pt idx="913">
                  <c:v>294</c:v>
                </c:pt>
                <c:pt idx="914">
                  <c:v>294</c:v>
                </c:pt>
                <c:pt idx="915">
                  <c:v>294</c:v>
                </c:pt>
                <c:pt idx="916">
                  <c:v>295</c:v>
                </c:pt>
                <c:pt idx="917">
                  <c:v>295</c:v>
                </c:pt>
                <c:pt idx="918">
                  <c:v>295</c:v>
                </c:pt>
                <c:pt idx="919">
                  <c:v>295</c:v>
                </c:pt>
                <c:pt idx="920">
                  <c:v>295</c:v>
                </c:pt>
                <c:pt idx="921">
                  <c:v>296</c:v>
                </c:pt>
                <c:pt idx="922">
                  <c:v>296</c:v>
                </c:pt>
                <c:pt idx="923">
                  <c:v>296</c:v>
                </c:pt>
                <c:pt idx="924">
                  <c:v>296</c:v>
                </c:pt>
                <c:pt idx="925">
                  <c:v>297</c:v>
                </c:pt>
                <c:pt idx="926">
                  <c:v>297</c:v>
                </c:pt>
                <c:pt idx="927">
                  <c:v>297</c:v>
                </c:pt>
                <c:pt idx="928">
                  <c:v>297</c:v>
                </c:pt>
                <c:pt idx="929">
                  <c:v>297</c:v>
                </c:pt>
                <c:pt idx="930">
                  <c:v>298</c:v>
                </c:pt>
                <c:pt idx="931">
                  <c:v>298</c:v>
                </c:pt>
                <c:pt idx="932">
                  <c:v>298</c:v>
                </c:pt>
                <c:pt idx="933">
                  <c:v>298</c:v>
                </c:pt>
                <c:pt idx="934">
                  <c:v>298</c:v>
                </c:pt>
                <c:pt idx="935">
                  <c:v>299</c:v>
                </c:pt>
                <c:pt idx="936">
                  <c:v>299</c:v>
                </c:pt>
                <c:pt idx="937">
                  <c:v>299</c:v>
                </c:pt>
                <c:pt idx="938">
                  <c:v>299</c:v>
                </c:pt>
                <c:pt idx="939">
                  <c:v>300</c:v>
                </c:pt>
                <c:pt idx="940">
                  <c:v>300</c:v>
                </c:pt>
                <c:pt idx="941">
                  <c:v>300</c:v>
                </c:pt>
                <c:pt idx="942">
                  <c:v>301</c:v>
                </c:pt>
                <c:pt idx="943">
                  <c:v>301</c:v>
                </c:pt>
                <c:pt idx="944">
                  <c:v>301</c:v>
                </c:pt>
                <c:pt idx="945">
                  <c:v>301</c:v>
                </c:pt>
                <c:pt idx="946">
                  <c:v>301</c:v>
                </c:pt>
                <c:pt idx="947">
                  <c:v>302</c:v>
                </c:pt>
                <c:pt idx="948">
                  <c:v>302</c:v>
                </c:pt>
                <c:pt idx="949">
                  <c:v>302</c:v>
                </c:pt>
                <c:pt idx="950">
                  <c:v>303</c:v>
                </c:pt>
                <c:pt idx="951">
                  <c:v>303</c:v>
                </c:pt>
                <c:pt idx="952">
                  <c:v>303</c:v>
                </c:pt>
                <c:pt idx="953">
                  <c:v>304</c:v>
                </c:pt>
                <c:pt idx="954">
                  <c:v>304</c:v>
                </c:pt>
                <c:pt idx="955">
                  <c:v>304</c:v>
                </c:pt>
                <c:pt idx="956">
                  <c:v>304</c:v>
                </c:pt>
                <c:pt idx="957">
                  <c:v>305</c:v>
                </c:pt>
                <c:pt idx="958">
                  <c:v>305</c:v>
                </c:pt>
                <c:pt idx="959">
                  <c:v>305</c:v>
                </c:pt>
                <c:pt idx="960">
                  <c:v>305</c:v>
                </c:pt>
                <c:pt idx="961">
                  <c:v>305</c:v>
                </c:pt>
                <c:pt idx="962">
                  <c:v>306</c:v>
                </c:pt>
                <c:pt idx="963">
                  <c:v>306</c:v>
                </c:pt>
                <c:pt idx="964">
                  <c:v>307</c:v>
                </c:pt>
                <c:pt idx="965">
                  <c:v>307</c:v>
                </c:pt>
                <c:pt idx="966">
                  <c:v>307</c:v>
                </c:pt>
                <c:pt idx="967">
                  <c:v>307</c:v>
                </c:pt>
                <c:pt idx="968">
                  <c:v>308</c:v>
                </c:pt>
                <c:pt idx="969">
                  <c:v>308</c:v>
                </c:pt>
                <c:pt idx="970">
                  <c:v>308</c:v>
                </c:pt>
                <c:pt idx="971">
                  <c:v>308</c:v>
                </c:pt>
                <c:pt idx="972">
                  <c:v>309</c:v>
                </c:pt>
                <c:pt idx="973">
                  <c:v>309</c:v>
                </c:pt>
                <c:pt idx="974">
                  <c:v>309</c:v>
                </c:pt>
                <c:pt idx="975">
                  <c:v>310</c:v>
                </c:pt>
                <c:pt idx="976">
                  <c:v>310</c:v>
                </c:pt>
                <c:pt idx="977">
                  <c:v>311</c:v>
                </c:pt>
                <c:pt idx="978">
                  <c:v>311</c:v>
                </c:pt>
                <c:pt idx="979">
                  <c:v>312</c:v>
                </c:pt>
                <c:pt idx="980">
                  <c:v>313</c:v>
                </c:pt>
                <c:pt idx="981">
                  <c:v>314</c:v>
                </c:pt>
                <c:pt idx="982">
                  <c:v>314</c:v>
                </c:pt>
                <c:pt idx="983">
                  <c:v>315</c:v>
                </c:pt>
                <c:pt idx="984">
                  <c:v>315</c:v>
                </c:pt>
                <c:pt idx="985">
                  <c:v>316</c:v>
                </c:pt>
                <c:pt idx="986">
                  <c:v>318</c:v>
                </c:pt>
                <c:pt idx="987">
                  <c:v>318</c:v>
                </c:pt>
                <c:pt idx="988">
                  <c:v>319</c:v>
                </c:pt>
                <c:pt idx="989">
                  <c:v>320</c:v>
                </c:pt>
                <c:pt idx="990">
                  <c:v>320</c:v>
                </c:pt>
                <c:pt idx="991">
                  <c:v>320</c:v>
                </c:pt>
                <c:pt idx="992">
                  <c:v>321</c:v>
                </c:pt>
                <c:pt idx="993">
                  <c:v>322</c:v>
                </c:pt>
                <c:pt idx="994">
                  <c:v>324</c:v>
                </c:pt>
                <c:pt idx="995">
                  <c:v>324</c:v>
                </c:pt>
                <c:pt idx="996">
                  <c:v>327</c:v>
                </c:pt>
                <c:pt idx="997">
                  <c:v>329</c:v>
                </c:pt>
                <c:pt idx="998">
                  <c:v>331</c:v>
                </c:pt>
                <c:pt idx="999">
                  <c:v>331</c:v>
                </c:pt>
              </c:numCache>
            </c:numRef>
          </c:xVal>
          <c:yVal>
            <c:numRef>
              <c:f>'10'!$C$2:$C$1003</c:f>
              <c:numCache>
                <c:formatCode>General</c:formatCode>
                <c:ptCount val="100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0.93567251461988299</c:v>
                </c:pt>
                <c:pt idx="18">
                  <c:v>0.929729729729729</c:v>
                </c:pt>
                <c:pt idx="19">
                  <c:v>0.89693593314763198</c:v>
                </c:pt>
                <c:pt idx="20">
                  <c:v>0.91086350974930297</c:v>
                </c:pt>
                <c:pt idx="21">
                  <c:v>0.91666666666666596</c:v>
                </c:pt>
                <c:pt idx="22">
                  <c:v>0.90322580645161199</c:v>
                </c:pt>
                <c:pt idx="23">
                  <c:v>0.917888563049853</c:v>
                </c:pt>
                <c:pt idx="24">
                  <c:v>0.90322580645161199</c:v>
                </c:pt>
                <c:pt idx="25">
                  <c:v>0.92436974789915904</c:v>
                </c:pt>
                <c:pt idx="26">
                  <c:v>0.90119760479041899</c:v>
                </c:pt>
                <c:pt idx="27">
                  <c:v>0.91184573002754798</c:v>
                </c:pt>
                <c:pt idx="28">
                  <c:v>0.91176470588235203</c:v>
                </c:pt>
                <c:pt idx="29">
                  <c:v>0.91966759002770004</c:v>
                </c:pt>
                <c:pt idx="30">
                  <c:v>0.91598915989159801</c:v>
                </c:pt>
                <c:pt idx="31">
                  <c:v>0.89577464788732397</c:v>
                </c:pt>
                <c:pt idx="32">
                  <c:v>0.89920424403182997</c:v>
                </c:pt>
                <c:pt idx="33">
                  <c:v>0.89325842696629199</c:v>
                </c:pt>
                <c:pt idx="34">
                  <c:v>0.88586956521739102</c:v>
                </c:pt>
                <c:pt idx="35">
                  <c:v>0.90571428571428503</c:v>
                </c:pt>
                <c:pt idx="36">
                  <c:v>0.89945652173913004</c:v>
                </c:pt>
                <c:pt idx="37">
                  <c:v>0.90835579514824705</c:v>
                </c:pt>
                <c:pt idx="38">
                  <c:v>0.92957746478873204</c:v>
                </c:pt>
                <c:pt idx="39">
                  <c:v>0.81944444444444398</c:v>
                </c:pt>
                <c:pt idx="40">
                  <c:v>0.85714285714285698</c:v>
                </c:pt>
                <c:pt idx="41">
                  <c:v>0.87078651685393205</c:v>
                </c:pt>
                <c:pt idx="42">
                  <c:v>0.86575342465753402</c:v>
                </c:pt>
                <c:pt idx="43">
                  <c:v>0.78994082840236601</c:v>
                </c:pt>
                <c:pt idx="44">
                  <c:v>0.82573726541554904</c:v>
                </c:pt>
                <c:pt idx="45">
                  <c:v>0.85797101449275304</c:v>
                </c:pt>
                <c:pt idx="46">
                  <c:v>0.83288409703503996</c:v>
                </c:pt>
                <c:pt idx="47">
                  <c:v>0.84782608695652095</c:v>
                </c:pt>
                <c:pt idx="48">
                  <c:v>0.82451253481894105</c:v>
                </c:pt>
                <c:pt idx="49">
                  <c:v>0.84285714285714197</c:v>
                </c:pt>
                <c:pt idx="50">
                  <c:v>0.80617977528089801</c:v>
                </c:pt>
                <c:pt idx="51">
                  <c:v>0.83333333333333304</c:v>
                </c:pt>
                <c:pt idx="52">
                  <c:v>0.81470588235294095</c:v>
                </c:pt>
                <c:pt idx="53">
                  <c:v>0.83287671232876703</c:v>
                </c:pt>
                <c:pt idx="54">
                  <c:v>0.828254847645429</c:v>
                </c:pt>
                <c:pt idx="55">
                  <c:v>0.851123595505618</c:v>
                </c:pt>
                <c:pt idx="56">
                  <c:v>0.84065934065934</c:v>
                </c:pt>
                <c:pt idx="57">
                  <c:v>0.848314606741573</c:v>
                </c:pt>
                <c:pt idx="58">
                  <c:v>0.85444743935309897</c:v>
                </c:pt>
                <c:pt idx="59">
                  <c:v>0.81971830985915495</c:v>
                </c:pt>
                <c:pt idx="60">
                  <c:v>0.80813953488372003</c:v>
                </c:pt>
                <c:pt idx="61">
                  <c:v>0.79369627507163298</c:v>
                </c:pt>
                <c:pt idx="62">
                  <c:v>0.85673352435530004</c:v>
                </c:pt>
                <c:pt idx="63">
                  <c:v>0.83202099737532798</c:v>
                </c:pt>
                <c:pt idx="64">
                  <c:v>0.83602150537634401</c:v>
                </c:pt>
                <c:pt idx="65">
                  <c:v>0.79239766081871299</c:v>
                </c:pt>
                <c:pt idx="66">
                  <c:v>0.78176795580110403</c:v>
                </c:pt>
                <c:pt idx="67">
                  <c:v>0.78796561604584503</c:v>
                </c:pt>
                <c:pt idx="68">
                  <c:v>0.71757925072046103</c:v>
                </c:pt>
                <c:pt idx="69">
                  <c:v>0.74011299435028199</c:v>
                </c:pt>
                <c:pt idx="70">
                  <c:v>0.71508379888268103</c:v>
                </c:pt>
                <c:pt idx="71">
                  <c:v>0.74853801169590595</c:v>
                </c:pt>
                <c:pt idx="72">
                  <c:v>0.73487031700288097</c:v>
                </c:pt>
                <c:pt idx="73">
                  <c:v>0.75072463768115905</c:v>
                </c:pt>
                <c:pt idx="74">
                  <c:v>0.74663072776280304</c:v>
                </c:pt>
                <c:pt idx="75">
                  <c:v>0.75504322766570597</c:v>
                </c:pt>
                <c:pt idx="76">
                  <c:v>0.73255813953488302</c:v>
                </c:pt>
                <c:pt idx="77">
                  <c:v>0.72701149425287304</c:v>
                </c:pt>
                <c:pt idx="78">
                  <c:v>0.70588235294117596</c:v>
                </c:pt>
                <c:pt idx="79">
                  <c:v>0.71633237822349505</c:v>
                </c:pt>
                <c:pt idx="80">
                  <c:v>0.699438202247191</c:v>
                </c:pt>
                <c:pt idx="81">
                  <c:v>0.71148459383753504</c:v>
                </c:pt>
                <c:pt idx="82">
                  <c:v>0.66574585635359096</c:v>
                </c:pt>
                <c:pt idx="83">
                  <c:v>0.67307692307692302</c:v>
                </c:pt>
                <c:pt idx="84">
                  <c:v>0.65536723163841804</c:v>
                </c:pt>
                <c:pt idx="85">
                  <c:v>0.69060773480662896</c:v>
                </c:pt>
                <c:pt idx="86">
                  <c:v>0.67415730337078605</c:v>
                </c:pt>
                <c:pt idx="87">
                  <c:v>0.68563685636856297</c:v>
                </c:pt>
                <c:pt idx="88">
                  <c:v>0.69142857142857095</c:v>
                </c:pt>
                <c:pt idx="89">
                  <c:v>0.66855524079320106</c:v>
                </c:pt>
                <c:pt idx="90">
                  <c:v>0.65536723163841804</c:v>
                </c:pt>
                <c:pt idx="91">
                  <c:v>0.65781710914454194</c:v>
                </c:pt>
                <c:pt idx="92">
                  <c:v>0.67688022284122495</c:v>
                </c:pt>
                <c:pt idx="93">
                  <c:v>0.72303206997084501</c:v>
                </c:pt>
                <c:pt idx="94">
                  <c:v>0.68820224719101097</c:v>
                </c:pt>
                <c:pt idx="95">
                  <c:v>0.68292682926829196</c:v>
                </c:pt>
                <c:pt idx="96">
                  <c:v>0.65340909090909005</c:v>
                </c:pt>
                <c:pt idx="97">
                  <c:v>0.62983425414364602</c:v>
                </c:pt>
                <c:pt idx="98">
                  <c:v>0.68820224719101097</c:v>
                </c:pt>
                <c:pt idx="99">
                  <c:v>0.60113960113960097</c:v>
                </c:pt>
                <c:pt idx="100">
                  <c:v>0.647887323943662</c:v>
                </c:pt>
                <c:pt idx="101">
                  <c:v>0.60806916426512903</c:v>
                </c:pt>
                <c:pt idx="102">
                  <c:v>0.60281690140845001</c:v>
                </c:pt>
                <c:pt idx="103">
                  <c:v>0.60511363636363602</c:v>
                </c:pt>
                <c:pt idx="104">
                  <c:v>0.58670520231213796</c:v>
                </c:pt>
                <c:pt idx="105">
                  <c:v>0.61890243902439002</c:v>
                </c:pt>
                <c:pt idx="106">
                  <c:v>0.622857142857142</c:v>
                </c:pt>
                <c:pt idx="107">
                  <c:v>0.58356164383561604</c:v>
                </c:pt>
                <c:pt idx="108">
                  <c:v>0.61904761904761896</c:v>
                </c:pt>
                <c:pt idx="109">
                  <c:v>0.60113960113960097</c:v>
                </c:pt>
                <c:pt idx="110">
                  <c:v>0.59052924791086303</c:v>
                </c:pt>
                <c:pt idx="111">
                  <c:v>0.61452513966480404</c:v>
                </c:pt>
                <c:pt idx="112">
                  <c:v>0.60773480662983403</c:v>
                </c:pt>
                <c:pt idx="113">
                  <c:v>0.59052924791086303</c:v>
                </c:pt>
                <c:pt idx="114">
                  <c:v>0.59550561797752799</c:v>
                </c:pt>
                <c:pt idx="115">
                  <c:v>0.59189189189189095</c:v>
                </c:pt>
                <c:pt idx="116">
                  <c:v>0.60655737704918</c:v>
                </c:pt>
                <c:pt idx="117">
                  <c:v>0.56811594202898497</c:v>
                </c:pt>
                <c:pt idx="118">
                  <c:v>0.57558139534883701</c:v>
                </c:pt>
                <c:pt idx="119">
                  <c:v>0.56944444444444398</c:v>
                </c:pt>
                <c:pt idx="120">
                  <c:v>0.56011730205278498</c:v>
                </c:pt>
                <c:pt idx="121">
                  <c:v>0.56410256410256399</c:v>
                </c:pt>
                <c:pt idx="122">
                  <c:v>0.56940509915014104</c:v>
                </c:pt>
                <c:pt idx="123">
                  <c:v>0.55742296918767498</c:v>
                </c:pt>
                <c:pt idx="124">
                  <c:v>0.59490084985835601</c:v>
                </c:pt>
                <c:pt idx="125">
                  <c:v>0.61383285302593604</c:v>
                </c:pt>
                <c:pt idx="126">
                  <c:v>0.59029649595687295</c:v>
                </c:pt>
                <c:pt idx="127">
                  <c:v>0.55907780979827004</c:v>
                </c:pt>
                <c:pt idx="128">
                  <c:v>0.58126721763085398</c:v>
                </c:pt>
                <c:pt idx="129">
                  <c:v>0.516759776536312</c:v>
                </c:pt>
                <c:pt idx="130">
                  <c:v>0.58333333333333304</c:v>
                </c:pt>
                <c:pt idx="131">
                  <c:v>0.58873239436619695</c:v>
                </c:pt>
                <c:pt idx="132">
                  <c:v>0.54261363636363602</c:v>
                </c:pt>
                <c:pt idx="133">
                  <c:v>0.56609195402298795</c:v>
                </c:pt>
                <c:pt idx="134">
                  <c:v>0.53160919540229801</c:v>
                </c:pt>
                <c:pt idx="135">
                  <c:v>0.52533333333333299</c:v>
                </c:pt>
                <c:pt idx="136">
                  <c:v>0.54120879120879095</c:v>
                </c:pt>
                <c:pt idx="137">
                  <c:v>0.52407932011331404</c:v>
                </c:pt>
                <c:pt idx="138">
                  <c:v>0.53611111111111098</c:v>
                </c:pt>
                <c:pt idx="139">
                  <c:v>0.533875338753387</c:v>
                </c:pt>
                <c:pt idx="140">
                  <c:v>0.49866666666666598</c:v>
                </c:pt>
                <c:pt idx="141">
                  <c:v>0.49444444444444402</c:v>
                </c:pt>
                <c:pt idx="142">
                  <c:v>0.483333333333333</c:v>
                </c:pt>
                <c:pt idx="143">
                  <c:v>0.54857142857142804</c:v>
                </c:pt>
                <c:pt idx="144">
                  <c:v>0.51490514905148999</c:v>
                </c:pt>
                <c:pt idx="145">
                  <c:v>0.497206703910614</c:v>
                </c:pt>
                <c:pt idx="146">
                  <c:v>0.48746518105849501</c:v>
                </c:pt>
                <c:pt idx="147">
                  <c:v>0.55307262569832405</c:v>
                </c:pt>
                <c:pt idx="148">
                  <c:v>0.55747126436781602</c:v>
                </c:pt>
                <c:pt idx="149">
                  <c:v>0.52747252747252704</c:v>
                </c:pt>
                <c:pt idx="150">
                  <c:v>0.49431818181818099</c:v>
                </c:pt>
                <c:pt idx="151">
                  <c:v>0.54</c:v>
                </c:pt>
                <c:pt idx="152">
                  <c:v>0.47297297297297197</c:v>
                </c:pt>
                <c:pt idx="153">
                  <c:v>0.52941176470588203</c:v>
                </c:pt>
                <c:pt idx="154">
                  <c:v>0.51296829971181501</c:v>
                </c:pt>
                <c:pt idx="155">
                  <c:v>0.47645429362880798</c:v>
                </c:pt>
                <c:pt idx="156">
                  <c:v>0.52058823529411702</c:v>
                </c:pt>
                <c:pt idx="157">
                  <c:v>0.453731343283582</c:v>
                </c:pt>
                <c:pt idx="158">
                  <c:v>0.490463215258855</c:v>
                </c:pt>
                <c:pt idx="159">
                  <c:v>0.47953216374268998</c:v>
                </c:pt>
                <c:pt idx="160">
                  <c:v>0.56056338028168995</c:v>
                </c:pt>
                <c:pt idx="161">
                  <c:v>0.49299719887955101</c:v>
                </c:pt>
                <c:pt idx="162">
                  <c:v>0.5</c:v>
                </c:pt>
                <c:pt idx="163">
                  <c:v>0.46260387811634301</c:v>
                </c:pt>
                <c:pt idx="164">
                  <c:v>0.41761363636363602</c:v>
                </c:pt>
                <c:pt idx="165">
                  <c:v>0.494285714285714</c:v>
                </c:pt>
                <c:pt idx="166">
                  <c:v>0.47530864197530798</c:v>
                </c:pt>
                <c:pt idx="167">
                  <c:v>0.46458923512747802</c:v>
                </c:pt>
                <c:pt idx="168">
                  <c:v>0.48780487804877998</c:v>
                </c:pt>
                <c:pt idx="169">
                  <c:v>0.44444444444444398</c:v>
                </c:pt>
                <c:pt idx="170">
                  <c:v>0.5</c:v>
                </c:pt>
                <c:pt idx="171">
                  <c:v>0.42937853107344598</c:v>
                </c:pt>
                <c:pt idx="172">
                  <c:v>0.47777777777777702</c:v>
                </c:pt>
                <c:pt idx="173">
                  <c:v>0.475073313782991</c:v>
                </c:pt>
                <c:pt idx="174">
                  <c:v>0.43799472295514502</c:v>
                </c:pt>
                <c:pt idx="175">
                  <c:v>0.48424068767908302</c:v>
                </c:pt>
                <c:pt idx="176">
                  <c:v>0.45714285714285702</c:v>
                </c:pt>
                <c:pt idx="177">
                  <c:v>0.41310541310541299</c:v>
                </c:pt>
                <c:pt idx="178">
                  <c:v>0.46551724137931</c:v>
                </c:pt>
                <c:pt idx="179">
                  <c:v>0.43977591036414498</c:v>
                </c:pt>
                <c:pt idx="180">
                  <c:v>0.445945945945945</c:v>
                </c:pt>
                <c:pt idx="181">
                  <c:v>0.486033519553072</c:v>
                </c:pt>
                <c:pt idx="182">
                  <c:v>0.40895522388059702</c:v>
                </c:pt>
                <c:pt idx="183">
                  <c:v>0.387978142076502</c:v>
                </c:pt>
                <c:pt idx="184">
                  <c:v>0.44385026737967898</c:v>
                </c:pt>
                <c:pt idx="185">
                  <c:v>0.46280991735537103</c:v>
                </c:pt>
                <c:pt idx="186">
                  <c:v>0.45730027548209301</c:v>
                </c:pt>
                <c:pt idx="187">
                  <c:v>0.49393939393939301</c:v>
                </c:pt>
                <c:pt idx="188">
                  <c:v>0.45429362880886398</c:v>
                </c:pt>
                <c:pt idx="189">
                  <c:v>0.36363636363636298</c:v>
                </c:pt>
                <c:pt idx="190">
                  <c:v>0.45380434782608697</c:v>
                </c:pt>
                <c:pt idx="191">
                  <c:v>0.436974789915966</c:v>
                </c:pt>
                <c:pt idx="192">
                  <c:v>0.43909348441926299</c:v>
                </c:pt>
                <c:pt idx="193">
                  <c:v>0.38692098092643001</c:v>
                </c:pt>
                <c:pt idx="194">
                  <c:v>0.429824561403508</c:v>
                </c:pt>
                <c:pt idx="195">
                  <c:v>0.39766081871344999</c:v>
                </c:pt>
                <c:pt idx="196">
                  <c:v>0.393442622950819</c:v>
                </c:pt>
                <c:pt idx="197">
                  <c:v>0.39718309859154899</c:v>
                </c:pt>
                <c:pt idx="198">
                  <c:v>0.35635359116022097</c:v>
                </c:pt>
                <c:pt idx="199">
                  <c:v>0.44166666666666599</c:v>
                </c:pt>
                <c:pt idx="200">
                  <c:v>0.39622641509433898</c:v>
                </c:pt>
                <c:pt idx="201">
                  <c:v>0.34806629834254099</c:v>
                </c:pt>
                <c:pt idx="202">
                  <c:v>0.44152046783625698</c:v>
                </c:pt>
                <c:pt idx="203">
                  <c:v>0.43059490084985802</c:v>
                </c:pt>
                <c:pt idx="204">
                  <c:v>0.39832869080779898</c:v>
                </c:pt>
                <c:pt idx="205">
                  <c:v>0.388732394366197</c:v>
                </c:pt>
                <c:pt idx="206">
                  <c:v>0.43051771117166199</c:v>
                </c:pt>
                <c:pt idx="207">
                  <c:v>0.40173410404624199</c:v>
                </c:pt>
                <c:pt idx="208">
                  <c:v>0.42045454545454503</c:v>
                </c:pt>
                <c:pt idx="209">
                  <c:v>0.38260869565217298</c:v>
                </c:pt>
                <c:pt idx="210">
                  <c:v>0.40116279069767402</c:v>
                </c:pt>
                <c:pt idx="211">
                  <c:v>0.40401146131805099</c:v>
                </c:pt>
                <c:pt idx="212">
                  <c:v>0.44350282485875703</c:v>
                </c:pt>
                <c:pt idx="213">
                  <c:v>0.40449438202247101</c:v>
                </c:pt>
                <c:pt idx="214">
                  <c:v>0.40336134453781503</c:v>
                </c:pt>
                <c:pt idx="215">
                  <c:v>0.38950276243093901</c:v>
                </c:pt>
                <c:pt idx="216">
                  <c:v>0.34366197183098501</c:v>
                </c:pt>
                <c:pt idx="217">
                  <c:v>0.40793201133144402</c:v>
                </c:pt>
                <c:pt idx="218">
                  <c:v>0.38304093567251402</c:v>
                </c:pt>
                <c:pt idx="219">
                  <c:v>0.40810810810810799</c:v>
                </c:pt>
                <c:pt idx="220">
                  <c:v>0.34453781512604997</c:v>
                </c:pt>
                <c:pt idx="221">
                  <c:v>0.32970027247956402</c:v>
                </c:pt>
                <c:pt idx="222">
                  <c:v>0.38547486033519501</c:v>
                </c:pt>
                <c:pt idx="223">
                  <c:v>0.45217391304347798</c:v>
                </c:pt>
                <c:pt idx="224">
                  <c:v>0.37215909090909</c:v>
                </c:pt>
                <c:pt idx="225">
                  <c:v>0.33806818181818099</c:v>
                </c:pt>
                <c:pt idx="226">
                  <c:v>0.38028169014084501</c:v>
                </c:pt>
                <c:pt idx="227">
                  <c:v>0.358543417366946</c:v>
                </c:pt>
                <c:pt idx="228">
                  <c:v>0.370588235294117</c:v>
                </c:pt>
                <c:pt idx="229">
                  <c:v>0.37609329446064099</c:v>
                </c:pt>
                <c:pt idx="230">
                  <c:v>0.406626506024096</c:v>
                </c:pt>
                <c:pt idx="231">
                  <c:v>0.35714285714285698</c:v>
                </c:pt>
                <c:pt idx="232">
                  <c:v>0.34916201117318402</c:v>
                </c:pt>
                <c:pt idx="233">
                  <c:v>0.391666666666666</c:v>
                </c:pt>
                <c:pt idx="234">
                  <c:v>0.31652661064425702</c:v>
                </c:pt>
                <c:pt idx="235">
                  <c:v>0.35465116279069703</c:v>
                </c:pt>
                <c:pt idx="236">
                  <c:v>0.34626038781163399</c:v>
                </c:pt>
                <c:pt idx="237">
                  <c:v>0.342776203966005</c:v>
                </c:pt>
                <c:pt idx="238">
                  <c:v>0.38218390804597702</c:v>
                </c:pt>
                <c:pt idx="239">
                  <c:v>0.32267441860465101</c:v>
                </c:pt>
                <c:pt idx="240">
                  <c:v>0.41828254847645402</c:v>
                </c:pt>
                <c:pt idx="241">
                  <c:v>0.34571428571428497</c:v>
                </c:pt>
                <c:pt idx="242">
                  <c:v>0.34870317002881801</c:v>
                </c:pt>
                <c:pt idx="243">
                  <c:v>0.30662983425414297</c:v>
                </c:pt>
                <c:pt idx="244">
                  <c:v>0.370473537604456</c:v>
                </c:pt>
                <c:pt idx="245">
                  <c:v>0.30346820809248498</c:v>
                </c:pt>
                <c:pt idx="246">
                  <c:v>0.31932773109243601</c:v>
                </c:pt>
                <c:pt idx="247">
                  <c:v>0.30726256983240202</c:v>
                </c:pt>
                <c:pt idx="248">
                  <c:v>0.39769452449567699</c:v>
                </c:pt>
                <c:pt idx="249">
                  <c:v>0.35294117647058798</c:v>
                </c:pt>
                <c:pt idx="250">
                  <c:v>0.382920110192837</c:v>
                </c:pt>
                <c:pt idx="251">
                  <c:v>0.30140845070422501</c:v>
                </c:pt>
                <c:pt idx="252">
                  <c:v>0.27647058823529402</c:v>
                </c:pt>
                <c:pt idx="253">
                  <c:v>0.348441926345609</c:v>
                </c:pt>
                <c:pt idx="254">
                  <c:v>0.338983050847457</c:v>
                </c:pt>
                <c:pt idx="255">
                  <c:v>0.40547945205479402</c:v>
                </c:pt>
                <c:pt idx="256">
                  <c:v>0.35612535612535601</c:v>
                </c:pt>
                <c:pt idx="257">
                  <c:v>0.35446685878962497</c:v>
                </c:pt>
                <c:pt idx="258">
                  <c:v>0.34626865671641699</c:v>
                </c:pt>
                <c:pt idx="259">
                  <c:v>0.30701754385964902</c:v>
                </c:pt>
                <c:pt idx="260">
                  <c:v>0.33236994219653099</c:v>
                </c:pt>
                <c:pt idx="261">
                  <c:v>0.30498533724340099</c:v>
                </c:pt>
                <c:pt idx="262">
                  <c:v>0.33875338753387502</c:v>
                </c:pt>
                <c:pt idx="263">
                  <c:v>0.30167597765363102</c:v>
                </c:pt>
                <c:pt idx="264">
                  <c:v>0.30594900849858297</c:v>
                </c:pt>
                <c:pt idx="265">
                  <c:v>0.30232558139534799</c:v>
                </c:pt>
                <c:pt idx="266">
                  <c:v>0.35195530726256902</c:v>
                </c:pt>
                <c:pt idx="267">
                  <c:v>0.34636871508379802</c:v>
                </c:pt>
                <c:pt idx="268">
                  <c:v>0.35492957746478798</c:v>
                </c:pt>
                <c:pt idx="269">
                  <c:v>0.311428571428571</c:v>
                </c:pt>
                <c:pt idx="270">
                  <c:v>0.297450424929178</c:v>
                </c:pt>
                <c:pt idx="271">
                  <c:v>0.27565982404692002</c:v>
                </c:pt>
                <c:pt idx="272">
                  <c:v>0.297222222222222</c:v>
                </c:pt>
                <c:pt idx="273">
                  <c:v>0.29943502824858698</c:v>
                </c:pt>
                <c:pt idx="274">
                  <c:v>0.27976190476190399</c:v>
                </c:pt>
                <c:pt idx="275">
                  <c:v>0.354107648725212</c:v>
                </c:pt>
                <c:pt idx="276">
                  <c:v>0.30555555555555503</c:v>
                </c:pt>
                <c:pt idx="277">
                  <c:v>0.29428571428571398</c:v>
                </c:pt>
                <c:pt idx="278">
                  <c:v>0.32231404958677601</c:v>
                </c:pt>
                <c:pt idx="279">
                  <c:v>0.33429394812680102</c:v>
                </c:pt>
                <c:pt idx="280">
                  <c:v>0.292263610315186</c:v>
                </c:pt>
                <c:pt idx="281">
                  <c:v>0.31805157593123201</c:v>
                </c:pt>
                <c:pt idx="282">
                  <c:v>0.26685393258426898</c:v>
                </c:pt>
                <c:pt idx="283">
                  <c:v>0.36094674556213002</c:v>
                </c:pt>
                <c:pt idx="284">
                  <c:v>0.34520547945205399</c:v>
                </c:pt>
                <c:pt idx="285">
                  <c:v>0.28901734104046201</c:v>
                </c:pt>
                <c:pt idx="286">
                  <c:v>0.320113314447592</c:v>
                </c:pt>
                <c:pt idx="287">
                  <c:v>0.25977653631284903</c:v>
                </c:pt>
                <c:pt idx="288">
                  <c:v>0.29881656804733697</c:v>
                </c:pt>
                <c:pt idx="289">
                  <c:v>0.232492997198879</c:v>
                </c:pt>
                <c:pt idx="290">
                  <c:v>0.28770949720670302</c:v>
                </c:pt>
                <c:pt idx="291">
                  <c:v>0.25490196078431299</c:v>
                </c:pt>
                <c:pt idx="292">
                  <c:v>0.30199430199430199</c:v>
                </c:pt>
                <c:pt idx="293">
                  <c:v>0.24928366762177601</c:v>
                </c:pt>
                <c:pt idx="294">
                  <c:v>0.32768361581920902</c:v>
                </c:pt>
                <c:pt idx="295">
                  <c:v>0.21776504297994201</c:v>
                </c:pt>
                <c:pt idx="296">
                  <c:v>0.26878612716763001</c:v>
                </c:pt>
                <c:pt idx="297">
                  <c:v>0.24926686217008701</c:v>
                </c:pt>
                <c:pt idx="298">
                  <c:v>0.243553008595988</c:v>
                </c:pt>
                <c:pt idx="299">
                  <c:v>0.26149425287356298</c:v>
                </c:pt>
                <c:pt idx="300">
                  <c:v>0.245664739884393</c:v>
                </c:pt>
                <c:pt idx="301">
                  <c:v>0.27089337175792499</c:v>
                </c:pt>
                <c:pt idx="302">
                  <c:v>0.32102272727272702</c:v>
                </c:pt>
                <c:pt idx="303">
                  <c:v>0.29201101928374601</c:v>
                </c:pt>
                <c:pt idx="304">
                  <c:v>0.232558139534883</c:v>
                </c:pt>
                <c:pt idx="305">
                  <c:v>0.23661971830985901</c:v>
                </c:pt>
                <c:pt idx="306">
                  <c:v>0.225988700564971</c:v>
                </c:pt>
                <c:pt idx="307">
                  <c:v>0.259475218658892</c:v>
                </c:pt>
                <c:pt idx="308">
                  <c:v>0.23782234957019999</c:v>
                </c:pt>
                <c:pt idx="309">
                  <c:v>0.26099706744868001</c:v>
                </c:pt>
                <c:pt idx="310">
                  <c:v>0.28366762177650401</c:v>
                </c:pt>
                <c:pt idx="311">
                  <c:v>0.292682926829268</c:v>
                </c:pt>
                <c:pt idx="312">
                  <c:v>0.273775216138328</c:v>
                </c:pt>
                <c:pt idx="313">
                  <c:v>0.26647564469913998</c:v>
                </c:pt>
                <c:pt idx="314">
                  <c:v>0.26610644257702998</c:v>
                </c:pt>
                <c:pt idx="315">
                  <c:v>0.252100840336134</c:v>
                </c:pt>
                <c:pt idx="316">
                  <c:v>0.28065395095367801</c:v>
                </c:pt>
                <c:pt idx="317">
                  <c:v>0.23342939481267999</c:v>
                </c:pt>
                <c:pt idx="318">
                  <c:v>0.18926553672316301</c:v>
                </c:pt>
                <c:pt idx="319">
                  <c:v>0.247126436781609</c:v>
                </c:pt>
                <c:pt idx="320">
                  <c:v>0.27246376811594197</c:v>
                </c:pt>
                <c:pt idx="321">
                  <c:v>0.27272727272727199</c:v>
                </c:pt>
                <c:pt idx="322">
                  <c:v>0.25501432664756402</c:v>
                </c:pt>
                <c:pt idx="323">
                  <c:v>0.317142857142857</c:v>
                </c:pt>
                <c:pt idx="324">
                  <c:v>0.22816901408450699</c:v>
                </c:pt>
                <c:pt idx="325">
                  <c:v>0.22941176470588201</c:v>
                </c:pt>
                <c:pt idx="326">
                  <c:v>0.23850574712643599</c:v>
                </c:pt>
                <c:pt idx="327">
                  <c:v>0.23121387283236899</c:v>
                </c:pt>
                <c:pt idx="328">
                  <c:v>0.21910112359550499</c:v>
                </c:pt>
                <c:pt idx="329">
                  <c:v>0.237430167597765</c:v>
                </c:pt>
                <c:pt idx="330">
                  <c:v>0.26170798898071601</c:v>
                </c:pt>
                <c:pt idx="331">
                  <c:v>0.2</c:v>
                </c:pt>
                <c:pt idx="332">
                  <c:v>0.241666666666666</c:v>
                </c:pt>
                <c:pt idx="333">
                  <c:v>0.22752808988764001</c:v>
                </c:pt>
                <c:pt idx="334">
                  <c:v>0.22096317280453201</c:v>
                </c:pt>
                <c:pt idx="335">
                  <c:v>0.248603351955307</c:v>
                </c:pt>
                <c:pt idx="336">
                  <c:v>0.21776504297994201</c:v>
                </c:pt>
                <c:pt idx="337">
                  <c:v>0.26203208556149699</c:v>
                </c:pt>
                <c:pt idx="338">
                  <c:v>0.232091690544412</c:v>
                </c:pt>
                <c:pt idx="339">
                  <c:v>0.280453257790368</c:v>
                </c:pt>
                <c:pt idx="340">
                  <c:v>0.24668435013262599</c:v>
                </c:pt>
                <c:pt idx="341">
                  <c:v>0.23163841807909599</c:v>
                </c:pt>
                <c:pt idx="342">
                  <c:v>0.22677595628415301</c:v>
                </c:pt>
                <c:pt idx="343">
                  <c:v>0.26376811594202898</c:v>
                </c:pt>
                <c:pt idx="344">
                  <c:v>0.20298507462686499</c:v>
                </c:pt>
                <c:pt idx="345">
                  <c:v>0.17391304347826</c:v>
                </c:pt>
                <c:pt idx="346">
                  <c:v>0.232044198895027</c:v>
                </c:pt>
                <c:pt idx="347">
                  <c:v>0.226256983240223</c:v>
                </c:pt>
                <c:pt idx="348">
                  <c:v>0.27576601671309098</c:v>
                </c:pt>
                <c:pt idx="349">
                  <c:v>0.22413793103448201</c:v>
                </c:pt>
                <c:pt idx="350">
                  <c:v>0.234501347708894</c:v>
                </c:pt>
                <c:pt idx="351">
                  <c:v>0.22881355932203301</c:v>
                </c:pt>
                <c:pt idx="352">
                  <c:v>0.26023391812865498</c:v>
                </c:pt>
                <c:pt idx="353">
                  <c:v>0.22826086956521699</c:v>
                </c:pt>
                <c:pt idx="354">
                  <c:v>0.235457063711911</c:v>
                </c:pt>
                <c:pt idx="355">
                  <c:v>0.19209039548022599</c:v>
                </c:pt>
                <c:pt idx="356">
                  <c:v>0.24783861671469701</c:v>
                </c:pt>
                <c:pt idx="357">
                  <c:v>0.238095238095238</c:v>
                </c:pt>
                <c:pt idx="358">
                  <c:v>0.180055401662049</c:v>
                </c:pt>
                <c:pt idx="359">
                  <c:v>0.21082621082621</c:v>
                </c:pt>
                <c:pt idx="360">
                  <c:v>0.22254335260115601</c:v>
                </c:pt>
                <c:pt idx="361">
                  <c:v>0.17478510028653199</c:v>
                </c:pt>
                <c:pt idx="362">
                  <c:v>0.19263456090651501</c:v>
                </c:pt>
                <c:pt idx="363">
                  <c:v>0.217391304347826</c:v>
                </c:pt>
                <c:pt idx="364">
                  <c:v>0.19209039548022599</c:v>
                </c:pt>
                <c:pt idx="365">
                  <c:v>0.214285714285714</c:v>
                </c:pt>
                <c:pt idx="366">
                  <c:v>0.23121387283236899</c:v>
                </c:pt>
                <c:pt idx="367">
                  <c:v>0.24637681159420199</c:v>
                </c:pt>
                <c:pt idx="368">
                  <c:v>0.19364161849710901</c:v>
                </c:pt>
                <c:pt idx="369">
                  <c:v>0.196721311475409</c:v>
                </c:pt>
                <c:pt idx="370">
                  <c:v>0.26285714285714201</c:v>
                </c:pt>
                <c:pt idx="371">
                  <c:v>0.185393258426966</c:v>
                </c:pt>
                <c:pt idx="372">
                  <c:v>0.21813031161473001</c:v>
                </c:pt>
                <c:pt idx="373">
                  <c:v>0.22873900293255101</c:v>
                </c:pt>
                <c:pt idx="374">
                  <c:v>0.17204301075268799</c:v>
                </c:pt>
                <c:pt idx="375">
                  <c:v>0.20949720670391</c:v>
                </c:pt>
                <c:pt idx="376">
                  <c:v>0.23433242506811899</c:v>
                </c:pt>
                <c:pt idx="377">
                  <c:v>0.24147727272727201</c:v>
                </c:pt>
                <c:pt idx="378">
                  <c:v>0.23512747875354101</c:v>
                </c:pt>
                <c:pt idx="379">
                  <c:v>0.176966292134831</c:v>
                </c:pt>
                <c:pt idx="380">
                  <c:v>0.245810055865921</c:v>
                </c:pt>
                <c:pt idx="381">
                  <c:v>0.22252010723860499</c:v>
                </c:pt>
                <c:pt idx="382">
                  <c:v>0.219444444444444</c:v>
                </c:pt>
                <c:pt idx="383">
                  <c:v>0.17241379310344801</c:v>
                </c:pt>
                <c:pt idx="384">
                  <c:v>0.19718309859154901</c:v>
                </c:pt>
                <c:pt idx="385">
                  <c:v>0.16022099447513799</c:v>
                </c:pt>
                <c:pt idx="386">
                  <c:v>0.19034090909090901</c:v>
                </c:pt>
                <c:pt idx="387">
                  <c:v>0.17039106145251301</c:v>
                </c:pt>
                <c:pt idx="388">
                  <c:v>0.21212121212121199</c:v>
                </c:pt>
                <c:pt idx="389">
                  <c:v>0.19518716577540099</c:v>
                </c:pt>
                <c:pt idx="390">
                  <c:v>0.224376731301939</c:v>
                </c:pt>
                <c:pt idx="391">
                  <c:v>0.185294117647058</c:v>
                </c:pt>
                <c:pt idx="392">
                  <c:v>0.17919075144508601</c:v>
                </c:pt>
                <c:pt idx="393">
                  <c:v>0.18550724637681101</c:v>
                </c:pt>
                <c:pt idx="394">
                  <c:v>0.18624641833810801</c:v>
                </c:pt>
                <c:pt idx="395">
                  <c:v>0.18873239436619699</c:v>
                </c:pt>
                <c:pt idx="396">
                  <c:v>0.24089635854341701</c:v>
                </c:pt>
                <c:pt idx="397">
                  <c:v>0.18639053254437801</c:v>
                </c:pt>
                <c:pt idx="398">
                  <c:v>0.20612813370473501</c:v>
                </c:pt>
                <c:pt idx="399">
                  <c:v>0.19658119658119599</c:v>
                </c:pt>
                <c:pt idx="400">
                  <c:v>0.19832402234636801</c:v>
                </c:pt>
                <c:pt idx="401">
                  <c:v>0.17514124293785299</c:v>
                </c:pt>
                <c:pt idx="402">
                  <c:v>0.13714285714285701</c:v>
                </c:pt>
                <c:pt idx="403">
                  <c:v>0.17777777777777701</c:v>
                </c:pt>
                <c:pt idx="404">
                  <c:v>0.185792349726775</c:v>
                </c:pt>
                <c:pt idx="405">
                  <c:v>0.182890855457227</c:v>
                </c:pt>
                <c:pt idx="406">
                  <c:v>0.23314606741572999</c:v>
                </c:pt>
                <c:pt idx="407">
                  <c:v>0.25364431486880401</c:v>
                </c:pt>
                <c:pt idx="408">
                  <c:v>0.17777777777777701</c:v>
                </c:pt>
                <c:pt idx="409">
                  <c:v>0.21276595744680801</c:v>
                </c:pt>
                <c:pt idx="410">
                  <c:v>0.13407821229050201</c:v>
                </c:pt>
                <c:pt idx="411">
                  <c:v>0.18767507002801101</c:v>
                </c:pt>
                <c:pt idx="412">
                  <c:v>0.19154929577464699</c:v>
                </c:pt>
                <c:pt idx="413">
                  <c:v>0.138504155124653</c:v>
                </c:pt>
                <c:pt idx="414">
                  <c:v>0.16253443526170799</c:v>
                </c:pt>
                <c:pt idx="415">
                  <c:v>0.181286549707602</c:v>
                </c:pt>
                <c:pt idx="416">
                  <c:v>0.164835164835164</c:v>
                </c:pt>
                <c:pt idx="417">
                  <c:v>0.183431952662721</c:v>
                </c:pt>
                <c:pt idx="418">
                  <c:v>0.20396600566572201</c:v>
                </c:pt>
                <c:pt idx="419">
                  <c:v>0.17728531855955601</c:v>
                </c:pt>
                <c:pt idx="420">
                  <c:v>0.17867435158501399</c:v>
                </c:pt>
                <c:pt idx="421">
                  <c:v>0.14857142857142799</c:v>
                </c:pt>
                <c:pt idx="422">
                  <c:v>0.21095890410958901</c:v>
                </c:pt>
                <c:pt idx="423">
                  <c:v>0.17499999999999999</c:v>
                </c:pt>
                <c:pt idx="424">
                  <c:v>0.18518518518518501</c:v>
                </c:pt>
                <c:pt idx="425">
                  <c:v>0.125</c:v>
                </c:pt>
                <c:pt idx="426">
                  <c:v>0.198895027624309</c:v>
                </c:pt>
                <c:pt idx="427">
                  <c:v>0.19667590027700799</c:v>
                </c:pt>
                <c:pt idx="428">
                  <c:v>0.16176470588235201</c:v>
                </c:pt>
                <c:pt idx="429">
                  <c:v>0.17127071823204401</c:v>
                </c:pt>
                <c:pt idx="430">
                  <c:v>0.153203342618384</c:v>
                </c:pt>
                <c:pt idx="431">
                  <c:v>0.15625</c:v>
                </c:pt>
                <c:pt idx="432">
                  <c:v>0.13559322033898299</c:v>
                </c:pt>
                <c:pt idx="433">
                  <c:v>0.16231884057970999</c:v>
                </c:pt>
                <c:pt idx="434">
                  <c:v>0.13802816901408399</c:v>
                </c:pt>
                <c:pt idx="435">
                  <c:v>0.14245014245014201</c:v>
                </c:pt>
                <c:pt idx="436">
                  <c:v>0.163323782234957</c:v>
                </c:pt>
                <c:pt idx="437">
                  <c:v>0.14202898550724599</c:v>
                </c:pt>
                <c:pt idx="438">
                  <c:v>0.194444444444444</c:v>
                </c:pt>
                <c:pt idx="439">
                  <c:v>0.18550724637681101</c:v>
                </c:pt>
                <c:pt idx="440">
                  <c:v>0.148997134670487</c:v>
                </c:pt>
                <c:pt idx="441">
                  <c:v>0.14164305949008499</c:v>
                </c:pt>
                <c:pt idx="442">
                  <c:v>0.17906336088154201</c:v>
                </c:pt>
                <c:pt idx="443">
                  <c:v>0.16763005780346801</c:v>
                </c:pt>
                <c:pt idx="444">
                  <c:v>0.15517241379310301</c:v>
                </c:pt>
                <c:pt idx="445">
                  <c:v>0.15497076023391801</c:v>
                </c:pt>
                <c:pt idx="446">
                  <c:v>0.13823529411764701</c:v>
                </c:pt>
                <c:pt idx="447">
                  <c:v>0.157142857142857</c:v>
                </c:pt>
                <c:pt idx="448">
                  <c:v>0.110481586402266</c:v>
                </c:pt>
                <c:pt idx="449">
                  <c:v>0.198275862068965</c:v>
                </c:pt>
                <c:pt idx="450">
                  <c:v>0.14124293785310699</c:v>
                </c:pt>
                <c:pt idx="451">
                  <c:v>0.15531335149863701</c:v>
                </c:pt>
                <c:pt idx="452">
                  <c:v>0.16761363636363599</c:v>
                </c:pt>
                <c:pt idx="453">
                  <c:v>0.14730878186968799</c:v>
                </c:pt>
                <c:pt idx="454">
                  <c:v>0.13687150837988801</c:v>
                </c:pt>
                <c:pt idx="455">
                  <c:v>0.162921348314606</c:v>
                </c:pt>
                <c:pt idx="456">
                  <c:v>0.14325842696629201</c:v>
                </c:pt>
                <c:pt idx="457">
                  <c:v>0.14326647564469899</c:v>
                </c:pt>
                <c:pt idx="458">
                  <c:v>0.19662921348314599</c:v>
                </c:pt>
                <c:pt idx="459">
                  <c:v>0.16253443526170799</c:v>
                </c:pt>
                <c:pt idx="460">
                  <c:v>0.12711864406779599</c:v>
                </c:pt>
                <c:pt idx="461">
                  <c:v>0.15977961432506799</c:v>
                </c:pt>
                <c:pt idx="462">
                  <c:v>0.13966480446927301</c:v>
                </c:pt>
                <c:pt idx="463">
                  <c:v>0.13802816901408399</c:v>
                </c:pt>
                <c:pt idx="464">
                  <c:v>0.17732558139534799</c:v>
                </c:pt>
                <c:pt idx="465">
                  <c:v>0.14121037463976899</c:v>
                </c:pt>
                <c:pt idx="466">
                  <c:v>0.15517241379310301</c:v>
                </c:pt>
                <c:pt idx="467">
                  <c:v>0.12716763005780299</c:v>
                </c:pt>
                <c:pt idx="468">
                  <c:v>0.14492753623188401</c:v>
                </c:pt>
                <c:pt idx="469">
                  <c:v>0.13390313390313299</c:v>
                </c:pt>
                <c:pt idx="470">
                  <c:v>0.154518950437317</c:v>
                </c:pt>
                <c:pt idx="471">
                  <c:v>0.17297297297297201</c:v>
                </c:pt>
                <c:pt idx="472">
                  <c:v>0.13649025069637799</c:v>
                </c:pt>
                <c:pt idx="473">
                  <c:v>0.16986301369862999</c:v>
                </c:pt>
                <c:pt idx="474">
                  <c:v>0.13368983957219199</c:v>
                </c:pt>
                <c:pt idx="475">
                  <c:v>0.147222222222222</c:v>
                </c:pt>
                <c:pt idx="476">
                  <c:v>0.12087912087912001</c:v>
                </c:pt>
                <c:pt idx="477">
                  <c:v>0.18333333333333299</c:v>
                </c:pt>
                <c:pt idx="478">
                  <c:v>0.12138728323699401</c:v>
                </c:pt>
                <c:pt idx="479">
                  <c:v>0.114525139664804</c:v>
                </c:pt>
                <c:pt idx="480">
                  <c:v>0.146131805157593</c:v>
                </c:pt>
                <c:pt idx="481">
                  <c:v>0.150684931506849</c:v>
                </c:pt>
                <c:pt idx="482">
                  <c:v>0.15915915915915901</c:v>
                </c:pt>
                <c:pt idx="483">
                  <c:v>0.124645892351274</c:v>
                </c:pt>
                <c:pt idx="484">
                  <c:v>0.13387978142076501</c:v>
                </c:pt>
                <c:pt idx="485">
                  <c:v>0.104519774011299</c:v>
                </c:pt>
                <c:pt idx="486">
                  <c:v>0.12784090909090901</c:v>
                </c:pt>
                <c:pt idx="487">
                  <c:v>0.135446685878962</c:v>
                </c:pt>
                <c:pt idx="488">
                  <c:v>0.15076923076922999</c:v>
                </c:pt>
                <c:pt idx="489">
                  <c:v>0.11988304093567199</c:v>
                </c:pt>
                <c:pt idx="490">
                  <c:v>0.114525139664804</c:v>
                </c:pt>
                <c:pt idx="491">
                  <c:v>0.15363128491620101</c:v>
                </c:pt>
                <c:pt idx="492">
                  <c:v>0.118840579710144</c:v>
                </c:pt>
                <c:pt idx="493">
                  <c:v>0.104651162790697</c:v>
                </c:pt>
                <c:pt idx="494">
                  <c:v>0.134615384615384</c:v>
                </c:pt>
                <c:pt idx="495">
                  <c:v>0.13019390581717399</c:v>
                </c:pt>
                <c:pt idx="496">
                  <c:v>0.12868632707774799</c:v>
                </c:pt>
                <c:pt idx="497">
                  <c:v>0.108465608465608</c:v>
                </c:pt>
                <c:pt idx="498">
                  <c:v>0.13450292397660801</c:v>
                </c:pt>
                <c:pt idx="499">
                  <c:v>0.102272727272727</c:v>
                </c:pt>
                <c:pt idx="500">
                  <c:v>0.13832853025936601</c:v>
                </c:pt>
                <c:pt idx="501">
                  <c:v>0.118155619596541</c:v>
                </c:pt>
                <c:pt idx="502">
                  <c:v>0.16857142857142801</c:v>
                </c:pt>
                <c:pt idx="503">
                  <c:v>0.116477272727272</c:v>
                </c:pt>
                <c:pt idx="504">
                  <c:v>0.13559322033898299</c:v>
                </c:pt>
                <c:pt idx="505">
                  <c:v>0.116618075801749</c:v>
                </c:pt>
                <c:pt idx="506">
                  <c:v>0.13597733711048099</c:v>
                </c:pt>
                <c:pt idx="507">
                  <c:v>7.4074074074074001E-2</c:v>
                </c:pt>
                <c:pt idx="508">
                  <c:v>9.4827586206896505E-2</c:v>
                </c:pt>
                <c:pt idx="509">
                  <c:v>0.14402173913043401</c:v>
                </c:pt>
                <c:pt idx="510">
                  <c:v>0.148997134670487</c:v>
                </c:pt>
                <c:pt idx="511">
                  <c:v>9.8870056497175104E-2</c:v>
                </c:pt>
                <c:pt idx="512">
                  <c:v>9.44444444444444E-2</c:v>
                </c:pt>
                <c:pt idx="513">
                  <c:v>0.17732558139534799</c:v>
                </c:pt>
                <c:pt idx="514">
                  <c:v>0.13636363636363599</c:v>
                </c:pt>
                <c:pt idx="515">
                  <c:v>0.13068181818181801</c:v>
                </c:pt>
                <c:pt idx="516">
                  <c:v>0.14000000000000001</c:v>
                </c:pt>
                <c:pt idx="517">
                  <c:v>0.15580736543909299</c:v>
                </c:pt>
                <c:pt idx="518">
                  <c:v>0.115606936416184</c:v>
                </c:pt>
                <c:pt idx="519">
                  <c:v>9.8143236074270501E-2</c:v>
                </c:pt>
                <c:pt idx="520">
                  <c:v>0.12921348314606701</c:v>
                </c:pt>
                <c:pt idx="521">
                  <c:v>0.100574712643678</c:v>
                </c:pt>
                <c:pt idx="522">
                  <c:v>0.15573770491803199</c:v>
                </c:pt>
                <c:pt idx="523">
                  <c:v>0.133333333333333</c:v>
                </c:pt>
                <c:pt idx="524">
                  <c:v>0.127906976744186</c:v>
                </c:pt>
                <c:pt idx="525">
                  <c:v>0.133333333333333</c:v>
                </c:pt>
                <c:pt idx="526">
                  <c:v>0.106936416184971</c:v>
                </c:pt>
                <c:pt idx="527">
                  <c:v>0.125</c:v>
                </c:pt>
                <c:pt idx="528">
                  <c:v>0.14606741573033699</c:v>
                </c:pt>
                <c:pt idx="529">
                  <c:v>0.14804469273743001</c:v>
                </c:pt>
                <c:pt idx="530">
                  <c:v>0.114613180515759</c:v>
                </c:pt>
                <c:pt idx="531">
                  <c:v>0.114130434782608</c:v>
                </c:pt>
                <c:pt idx="532">
                  <c:v>0.124645892351274</c:v>
                </c:pt>
                <c:pt idx="533">
                  <c:v>0.109826589595375</c:v>
                </c:pt>
                <c:pt idx="534">
                  <c:v>0.102272727272727</c:v>
                </c:pt>
                <c:pt idx="535">
                  <c:v>0.106267029972752</c:v>
                </c:pt>
                <c:pt idx="536">
                  <c:v>0.14411764705882299</c:v>
                </c:pt>
                <c:pt idx="537">
                  <c:v>0.12707182320441901</c:v>
                </c:pt>
                <c:pt idx="538">
                  <c:v>0.130563798219584</c:v>
                </c:pt>
                <c:pt idx="539">
                  <c:v>0.10840108401084</c:v>
                </c:pt>
                <c:pt idx="540">
                  <c:v>0.126050420168067</c:v>
                </c:pt>
                <c:pt idx="541">
                  <c:v>0.12921348314606701</c:v>
                </c:pt>
                <c:pt idx="542">
                  <c:v>0.100286532951289</c:v>
                </c:pt>
                <c:pt idx="543">
                  <c:v>9.2178770949720601E-2</c:v>
                </c:pt>
                <c:pt idx="544">
                  <c:v>0.12396694214876</c:v>
                </c:pt>
                <c:pt idx="545">
                  <c:v>0.14285714285714199</c:v>
                </c:pt>
                <c:pt idx="546">
                  <c:v>0.11527377521613801</c:v>
                </c:pt>
                <c:pt idx="547">
                  <c:v>0.115068493150684</c:v>
                </c:pt>
                <c:pt idx="548">
                  <c:v>0.108938547486033</c:v>
                </c:pt>
                <c:pt idx="549">
                  <c:v>0.144508670520231</c:v>
                </c:pt>
                <c:pt idx="550">
                  <c:v>0.13960113960113901</c:v>
                </c:pt>
                <c:pt idx="551">
                  <c:v>0.11111111111111099</c:v>
                </c:pt>
                <c:pt idx="552">
                  <c:v>0.105263157894736</c:v>
                </c:pt>
                <c:pt idx="553">
                  <c:v>7.1005917159763302E-2</c:v>
                </c:pt>
                <c:pt idx="554">
                  <c:v>9.3220338983050793E-2</c:v>
                </c:pt>
                <c:pt idx="555">
                  <c:v>0.100286532951289</c:v>
                </c:pt>
                <c:pt idx="556">
                  <c:v>0.124260355029585</c:v>
                </c:pt>
                <c:pt idx="557">
                  <c:v>0.14049586776859499</c:v>
                </c:pt>
                <c:pt idx="558">
                  <c:v>0.112994350282485</c:v>
                </c:pt>
                <c:pt idx="559">
                  <c:v>0.12250712250712199</c:v>
                </c:pt>
                <c:pt idx="560">
                  <c:v>0.12771739130434701</c:v>
                </c:pt>
                <c:pt idx="561">
                  <c:v>0.128133704735376</c:v>
                </c:pt>
                <c:pt idx="562">
                  <c:v>8.2872928176795493E-2</c:v>
                </c:pt>
                <c:pt idx="563">
                  <c:v>0.10955056179775199</c:v>
                </c:pt>
                <c:pt idx="564">
                  <c:v>0.15211267605633799</c:v>
                </c:pt>
                <c:pt idx="565">
                  <c:v>7.4792243767312999E-2</c:v>
                </c:pt>
                <c:pt idx="566">
                  <c:v>9.0651558073654395E-2</c:v>
                </c:pt>
                <c:pt idx="567">
                  <c:v>0.117816091954022</c:v>
                </c:pt>
                <c:pt idx="568">
                  <c:v>0.12747875354107599</c:v>
                </c:pt>
                <c:pt idx="569">
                  <c:v>0.123529411764705</c:v>
                </c:pt>
                <c:pt idx="570">
                  <c:v>0.13783783783783701</c:v>
                </c:pt>
                <c:pt idx="571">
                  <c:v>0.106442577030812</c:v>
                </c:pt>
                <c:pt idx="572">
                  <c:v>8.7671232876712302E-2</c:v>
                </c:pt>
                <c:pt idx="573">
                  <c:v>0.11331444759206701</c:v>
                </c:pt>
                <c:pt idx="574">
                  <c:v>8.3094555873925502E-2</c:v>
                </c:pt>
                <c:pt idx="575">
                  <c:v>9.6685082872928096E-2</c:v>
                </c:pt>
                <c:pt idx="576">
                  <c:v>6.8767908309455505E-2</c:v>
                </c:pt>
                <c:pt idx="577">
                  <c:v>0.116809116809116</c:v>
                </c:pt>
                <c:pt idx="578">
                  <c:v>0.105714285714285</c:v>
                </c:pt>
                <c:pt idx="579">
                  <c:v>0.10140845070422499</c:v>
                </c:pt>
                <c:pt idx="580">
                  <c:v>0.101449275362318</c:v>
                </c:pt>
                <c:pt idx="581">
                  <c:v>0.11171662125340499</c:v>
                </c:pt>
                <c:pt idx="582">
                  <c:v>8.8397790055248601E-2</c:v>
                </c:pt>
                <c:pt idx="583">
                  <c:v>8.4548104956268202E-2</c:v>
                </c:pt>
                <c:pt idx="584">
                  <c:v>0.10919540229885</c:v>
                </c:pt>
                <c:pt idx="585">
                  <c:v>6.3535911602209894E-2</c:v>
                </c:pt>
                <c:pt idx="586">
                  <c:v>8.4745762711864403E-2</c:v>
                </c:pt>
                <c:pt idx="587">
                  <c:v>0.114525139664804</c:v>
                </c:pt>
                <c:pt idx="588">
                  <c:v>0.122222222222222</c:v>
                </c:pt>
                <c:pt idx="589">
                  <c:v>0.12883435582822</c:v>
                </c:pt>
                <c:pt idx="590">
                  <c:v>9.8039215686274495E-2</c:v>
                </c:pt>
                <c:pt idx="591">
                  <c:v>9.7701149425287306E-2</c:v>
                </c:pt>
                <c:pt idx="592">
                  <c:v>9.7701149425287306E-2</c:v>
                </c:pt>
                <c:pt idx="593">
                  <c:v>9.2485549132947903E-2</c:v>
                </c:pt>
                <c:pt idx="594">
                  <c:v>0.15229885057471201</c:v>
                </c:pt>
                <c:pt idx="595">
                  <c:v>9.14127423822714E-2</c:v>
                </c:pt>
                <c:pt idx="596">
                  <c:v>9.8092643051771095E-2</c:v>
                </c:pt>
                <c:pt idx="597">
                  <c:v>0.12672176308539901</c:v>
                </c:pt>
                <c:pt idx="598">
                  <c:v>0.13370473537604399</c:v>
                </c:pt>
                <c:pt idx="599">
                  <c:v>7.7994428969359306E-2</c:v>
                </c:pt>
                <c:pt idx="600">
                  <c:v>0.08</c:v>
                </c:pt>
                <c:pt idx="601">
                  <c:v>9.7701149425287306E-2</c:v>
                </c:pt>
                <c:pt idx="602">
                  <c:v>9.8265895953757204E-2</c:v>
                </c:pt>
                <c:pt idx="603">
                  <c:v>8.6705202312138699E-2</c:v>
                </c:pt>
                <c:pt idx="604">
                  <c:v>0.10027855153203299</c:v>
                </c:pt>
                <c:pt idx="605">
                  <c:v>8.9020771513353095E-2</c:v>
                </c:pt>
                <c:pt idx="606">
                  <c:v>4.6831955922865001E-2</c:v>
                </c:pt>
                <c:pt idx="607">
                  <c:v>0.114942528735632</c:v>
                </c:pt>
                <c:pt idx="608">
                  <c:v>8.3333333333333301E-2</c:v>
                </c:pt>
                <c:pt idx="609">
                  <c:v>9.76331360946745E-2</c:v>
                </c:pt>
                <c:pt idx="610">
                  <c:v>7.67045454545454E-2</c:v>
                </c:pt>
                <c:pt idx="611">
                  <c:v>8.7878787878787806E-2</c:v>
                </c:pt>
                <c:pt idx="612">
                  <c:v>0.12921348314606701</c:v>
                </c:pt>
                <c:pt idx="613">
                  <c:v>9.71428571428571E-2</c:v>
                </c:pt>
                <c:pt idx="614">
                  <c:v>9.8314606741572996E-2</c:v>
                </c:pt>
                <c:pt idx="615">
                  <c:v>0.108938547486033</c:v>
                </c:pt>
                <c:pt idx="616">
                  <c:v>9.7421203438395401E-2</c:v>
                </c:pt>
                <c:pt idx="617">
                  <c:v>7.4285714285714205E-2</c:v>
                </c:pt>
                <c:pt idx="618">
                  <c:v>9.0116279069767394E-2</c:v>
                </c:pt>
                <c:pt idx="619">
                  <c:v>0.116147308781869</c:v>
                </c:pt>
                <c:pt idx="620">
                  <c:v>0.104683195592286</c:v>
                </c:pt>
                <c:pt idx="621">
                  <c:v>0.11331444759206701</c:v>
                </c:pt>
                <c:pt idx="622">
                  <c:v>8.4033613445378103E-2</c:v>
                </c:pt>
                <c:pt idx="623">
                  <c:v>7.67045454545454E-2</c:v>
                </c:pt>
                <c:pt idx="624">
                  <c:v>0.103746397694524</c:v>
                </c:pt>
                <c:pt idx="625">
                  <c:v>6.8870523415977894E-2</c:v>
                </c:pt>
                <c:pt idx="626">
                  <c:v>8.8154269972451793E-2</c:v>
                </c:pt>
                <c:pt idx="627">
                  <c:v>9.1690544412607405E-2</c:v>
                </c:pt>
                <c:pt idx="628">
                  <c:v>5.1136363636363598E-2</c:v>
                </c:pt>
                <c:pt idx="629">
                  <c:v>0.13450292397660801</c:v>
                </c:pt>
                <c:pt idx="630">
                  <c:v>6.8767908309455505E-2</c:v>
                </c:pt>
                <c:pt idx="631">
                  <c:v>9.5100864553314096E-2</c:v>
                </c:pt>
                <c:pt idx="632">
                  <c:v>4.8571428571428502E-2</c:v>
                </c:pt>
                <c:pt idx="633">
                  <c:v>9.3567251461988299E-2</c:v>
                </c:pt>
                <c:pt idx="634">
                  <c:v>0.11864406779661001</c:v>
                </c:pt>
                <c:pt idx="635">
                  <c:v>6.8181818181818094E-2</c:v>
                </c:pt>
                <c:pt idx="636">
                  <c:v>7.2254335260115599E-2</c:v>
                </c:pt>
                <c:pt idx="637">
                  <c:v>0.106145251396648</c:v>
                </c:pt>
                <c:pt idx="638">
                  <c:v>0.10540540540540499</c:v>
                </c:pt>
                <c:pt idx="639">
                  <c:v>7.8431372549019607E-2</c:v>
                </c:pt>
                <c:pt idx="640">
                  <c:v>0.10306406685236701</c:v>
                </c:pt>
                <c:pt idx="641">
                  <c:v>9.9125364431486798E-2</c:v>
                </c:pt>
                <c:pt idx="642">
                  <c:v>5.45977011494252E-2</c:v>
                </c:pt>
                <c:pt idx="643">
                  <c:v>6.4245810055865896E-2</c:v>
                </c:pt>
                <c:pt idx="644">
                  <c:v>9.2219020172910601E-2</c:v>
                </c:pt>
                <c:pt idx="645">
                  <c:v>0.12368421052631499</c:v>
                </c:pt>
                <c:pt idx="646">
                  <c:v>6.02739726027397E-2</c:v>
                </c:pt>
                <c:pt idx="647">
                  <c:v>6.9637883008356494E-2</c:v>
                </c:pt>
                <c:pt idx="648">
                  <c:v>8.9337175792507204E-2</c:v>
                </c:pt>
                <c:pt idx="649">
                  <c:v>0.13019390581717399</c:v>
                </c:pt>
                <c:pt idx="650">
                  <c:v>7.7348066298342497E-2</c:v>
                </c:pt>
                <c:pt idx="651">
                  <c:v>8.8642659279778394E-2</c:v>
                </c:pt>
                <c:pt idx="652">
                  <c:v>6.5155807365438995E-2</c:v>
                </c:pt>
                <c:pt idx="653">
                  <c:v>5.6338028169014003E-2</c:v>
                </c:pt>
                <c:pt idx="654">
                  <c:v>0.11504424778760999</c:v>
                </c:pt>
                <c:pt idx="655">
                  <c:v>7.4074074074074001E-2</c:v>
                </c:pt>
                <c:pt idx="656">
                  <c:v>8.9020771513353095E-2</c:v>
                </c:pt>
                <c:pt idx="657">
                  <c:v>7.2829131652661E-2</c:v>
                </c:pt>
                <c:pt idx="658">
                  <c:v>6.4788732394366194E-2</c:v>
                </c:pt>
                <c:pt idx="659">
                  <c:v>7.1633237822349496E-2</c:v>
                </c:pt>
                <c:pt idx="660">
                  <c:v>7.4712643678160898E-2</c:v>
                </c:pt>
                <c:pt idx="661">
                  <c:v>9.4555873925501396E-2</c:v>
                </c:pt>
                <c:pt idx="662">
                  <c:v>8.3565459610027801E-2</c:v>
                </c:pt>
                <c:pt idx="663">
                  <c:v>8.1395348837209294E-2</c:v>
                </c:pt>
                <c:pt idx="664">
                  <c:v>5.1136363636363598E-2</c:v>
                </c:pt>
                <c:pt idx="665">
                  <c:v>0.10662824207492699</c:v>
                </c:pt>
                <c:pt idx="666">
                  <c:v>8.0118694362017795E-2</c:v>
                </c:pt>
                <c:pt idx="667">
                  <c:v>9.5890410958904104E-2</c:v>
                </c:pt>
                <c:pt idx="668">
                  <c:v>8.9136490250696296E-2</c:v>
                </c:pt>
                <c:pt idx="669">
                  <c:v>7.67045454545454E-2</c:v>
                </c:pt>
                <c:pt idx="670">
                  <c:v>9.14127423822714E-2</c:v>
                </c:pt>
                <c:pt idx="671">
                  <c:v>9.7701149425287306E-2</c:v>
                </c:pt>
                <c:pt idx="672">
                  <c:v>6.4066852367687999E-2</c:v>
                </c:pt>
                <c:pt idx="673">
                  <c:v>8.0924855491329398E-2</c:v>
                </c:pt>
                <c:pt idx="674">
                  <c:v>0.1</c:v>
                </c:pt>
                <c:pt idx="675">
                  <c:v>6.9832402234636798E-2</c:v>
                </c:pt>
                <c:pt idx="676">
                  <c:v>7.1428571428571397E-2</c:v>
                </c:pt>
                <c:pt idx="677">
                  <c:v>5.8011049723756897E-2</c:v>
                </c:pt>
                <c:pt idx="678">
                  <c:v>6.6666666666666596E-2</c:v>
                </c:pt>
                <c:pt idx="679">
                  <c:v>5.5248618784530301E-2</c:v>
                </c:pt>
                <c:pt idx="680">
                  <c:v>4.4444444444444398E-2</c:v>
                </c:pt>
                <c:pt idx="681">
                  <c:v>6.6298342541436406E-2</c:v>
                </c:pt>
                <c:pt idx="682">
                  <c:v>9.8837209302325493E-2</c:v>
                </c:pt>
                <c:pt idx="683">
                  <c:v>7.5362318840579701E-2</c:v>
                </c:pt>
                <c:pt idx="684">
                  <c:v>6.6115702479338803E-2</c:v>
                </c:pt>
                <c:pt idx="685">
                  <c:v>7.3964497041420094E-2</c:v>
                </c:pt>
                <c:pt idx="686">
                  <c:v>7.8260869565217397E-2</c:v>
                </c:pt>
                <c:pt idx="687">
                  <c:v>9.1954022988505704E-2</c:v>
                </c:pt>
                <c:pt idx="688">
                  <c:v>9.3294460641399402E-2</c:v>
                </c:pt>
                <c:pt idx="689">
                  <c:v>8.7323943661971798E-2</c:v>
                </c:pt>
                <c:pt idx="690">
                  <c:v>4.49438202247191E-2</c:v>
                </c:pt>
                <c:pt idx="691">
                  <c:v>6.9832402234636798E-2</c:v>
                </c:pt>
                <c:pt idx="692">
                  <c:v>5.3072625698324001E-2</c:v>
                </c:pt>
                <c:pt idx="693">
                  <c:v>7.4074074074074001E-2</c:v>
                </c:pt>
                <c:pt idx="694">
                  <c:v>5.9782608695652099E-2</c:v>
                </c:pt>
                <c:pt idx="695">
                  <c:v>5.8479532163742597E-2</c:v>
                </c:pt>
                <c:pt idx="696">
                  <c:v>6.9565217391304293E-2</c:v>
                </c:pt>
                <c:pt idx="697">
                  <c:v>8.8642659279778394E-2</c:v>
                </c:pt>
                <c:pt idx="698">
                  <c:v>8.8571428571428495E-2</c:v>
                </c:pt>
                <c:pt idx="699">
                  <c:v>9.9715099715099703E-2</c:v>
                </c:pt>
                <c:pt idx="700">
                  <c:v>9.77653631284916E-2</c:v>
                </c:pt>
                <c:pt idx="701">
                  <c:v>7.3239436619718296E-2</c:v>
                </c:pt>
                <c:pt idx="702">
                  <c:v>8.6350974930362104E-2</c:v>
                </c:pt>
                <c:pt idx="703">
                  <c:v>7.0844686648501298E-2</c:v>
                </c:pt>
                <c:pt idx="704">
                  <c:v>6.3953488372092998E-2</c:v>
                </c:pt>
                <c:pt idx="705">
                  <c:v>0.121546961325966</c:v>
                </c:pt>
                <c:pt idx="706">
                  <c:v>7.3863636363636298E-2</c:v>
                </c:pt>
                <c:pt idx="707">
                  <c:v>7.3239436619718296E-2</c:v>
                </c:pt>
                <c:pt idx="708">
                  <c:v>0.109859154929577</c:v>
                </c:pt>
                <c:pt idx="709">
                  <c:v>5.9829059829059797E-2</c:v>
                </c:pt>
                <c:pt idx="710">
                  <c:v>9.4285714285714195E-2</c:v>
                </c:pt>
                <c:pt idx="711">
                  <c:v>6.0606060606060601E-2</c:v>
                </c:pt>
                <c:pt idx="712">
                  <c:v>4.4198895027624301E-2</c:v>
                </c:pt>
                <c:pt idx="713">
                  <c:v>5.9154929577464703E-2</c:v>
                </c:pt>
                <c:pt idx="714">
                  <c:v>7.1428571428571397E-2</c:v>
                </c:pt>
                <c:pt idx="715">
                  <c:v>7.4183976261127493E-2</c:v>
                </c:pt>
                <c:pt idx="716">
                  <c:v>6.6666666666666596E-2</c:v>
                </c:pt>
                <c:pt idx="717">
                  <c:v>6.83060109289617E-2</c:v>
                </c:pt>
                <c:pt idx="718">
                  <c:v>8.16326530612244E-2</c:v>
                </c:pt>
                <c:pt idx="719">
                  <c:v>9.8265895953757204E-2</c:v>
                </c:pt>
                <c:pt idx="720">
                  <c:v>7.9320113314447493E-2</c:v>
                </c:pt>
                <c:pt idx="721">
                  <c:v>6.1452513966480403E-2</c:v>
                </c:pt>
                <c:pt idx="722">
                  <c:v>0.104109589041095</c:v>
                </c:pt>
                <c:pt idx="723">
                  <c:v>7.69230769230769E-2</c:v>
                </c:pt>
                <c:pt idx="724">
                  <c:v>6.2162162162162103E-2</c:v>
                </c:pt>
                <c:pt idx="725">
                  <c:v>6.17977528089887E-2</c:v>
                </c:pt>
                <c:pt idx="726">
                  <c:v>7.1633237822349496E-2</c:v>
                </c:pt>
                <c:pt idx="727">
                  <c:v>9.0410958904109495E-2</c:v>
                </c:pt>
                <c:pt idx="728">
                  <c:v>5.8171745152354501E-2</c:v>
                </c:pt>
                <c:pt idx="729">
                  <c:v>5.45977011494252E-2</c:v>
                </c:pt>
                <c:pt idx="730">
                  <c:v>8.5227272727272693E-2</c:v>
                </c:pt>
                <c:pt idx="731">
                  <c:v>8.4548104956268202E-2</c:v>
                </c:pt>
                <c:pt idx="732">
                  <c:v>7.1232876712328697E-2</c:v>
                </c:pt>
                <c:pt idx="733">
                  <c:v>8.4010840108401E-2</c:v>
                </c:pt>
                <c:pt idx="734">
                  <c:v>0.115068493150684</c:v>
                </c:pt>
                <c:pt idx="735">
                  <c:v>5.6179775280898799E-2</c:v>
                </c:pt>
                <c:pt idx="736">
                  <c:v>8.5959885386819396E-2</c:v>
                </c:pt>
                <c:pt idx="737">
                  <c:v>8.6956521739130405E-2</c:v>
                </c:pt>
                <c:pt idx="738">
                  <c:v>6.79886685552408E-2</c:v>
                </c:pt>
                <c:pt idx="739">
                  <c:v>7.3746312684365697E-2</c:v>
                </c:pt>
                <c:pt idx="740">
                  <c:v>5.4913294797687799E-2</c:v>
                </c:pt>
                <c:pt idx="741">
                  <c:v>8.26210826210826E-2</c:v>
                </c:pt>
                <c:pt idx="742">
                  <c:v>8.3798882681564199E-2</c:v>
                </c:pt>
                <c:pt idx="743">
                  <c:v>6.23229461756373E-2</c:v>
                </c:pt>
                <c:pt idx="744">
                  <c:v>4.4692737430167599E-2</c:v>
                </c:pt>
                <c:pt idx="745">
                  <c:v>6.6666666666666596E-2</c:v>
                </c:pt>
                <c:pt idx="746">
                  <c:v>8.7078651685393194E-2</c:v>
                </c:pt>
                <c:pt idx="747">
                  <c:v>6.7226890756302504E-2</c:v>
                </c:pt>
                <c:pt idx="748">
                  <c:v>4.4198895027624301E-2</c:v>
                </c:pt>
                <c:pt idx="749">
                  <c:v>8.8642659279778394E-2</c:v>
                </c:pt>
                <c:pt idx="750">
                  <c:v>6.3360881542699699E-2</c:v>
                </c:pt>
                <c:pt idx="751">
                  <c:v>6.7226890756302504E-2</c:v>
                </c:pt>
                <c:pt idx="752">
                  <c:v>6.7024128686326997E-2</c:v>
                </c:pt>
                <c:pt idx="753">
                  <c:v>6.9444444444444406E-2</c:v>
                </c:pt>
                <c:pt idx="754">
                  <c:v>9.4017094017094002E-2</c:v>
                </c:pt>
                <c:pt idx="755">
                  <c:v>0.12753623188405699</c:v>
                </c:pt>
                <c:pt idx="756">
                  <c:v>5.4131054131054103E-2</c:v>
                </c:pt>
                <c:pt idx="757">
                  <c:v>8.5399449035812605E-2</c:v>
                </c:pt>
                <c:pt idx="758">
                  <c:v>6.8870523415977894E-2</c:v>
                </c:pt>
                <c:pt idx="759">
                  <c:v>8.2417582417582402E-2</c:v>
                </c:pt>
                <c:pt idx="760">
                  <c:v>6.1662198391420897E-2</c:v>
                </c:pt>
                <c:pt idx="761">
                  <c:v>4.7353760445682402E-2</c:v>
                </c:pt>
                <c:pt idx="762">
                  <c:v>7.3863636363636298E-2</c:v>
                </c:pt>
                <c:pt idx="763">
                  <c:v>5.6179775280898799E-2</c:v>
                </c:pt>
                <c:pt idx="764">
                  <c:v>7.1225071225071199E-2</c:v>
                </c:pt>
                <c:pt idx="765">
                  <c:v>8.6592178770949699E-2</c:v>
                </c:pt>
                <c:pt idx="766">
                  <c:v>4.2492917847025399E-2</c:v>
                </c:pt>
                <c:pt idx="767">
                  <c:v>6.7605633802816895E-2</c:v>
                </c:pt>
                <c:pt idx="768">
                  <c:v>5.4441260744985599E-2</c:v>
                </c:pt>
                <c:pt idx="769">
                  <c:v>7.7994428969359306E-2</c:v>
                </c:pt>
                <c:pt idx="770">
                  <c:v>5.6213017751479202E-2</c:v>
                </c:pt>
                <c:pt idx="771">
                  <c:v>3.1428571428571403E-2</c:v>
                </c:pt>
                <c:pt idx="772">
                  <c:v>7.1225071225071199E-2</c:v>
                </c:pt>
                <c:pt idx="773">
                  <c:v>7.1428571428571397E-2</c:v>
                </c:pt>
                <c:pt idx="774">
                  <c:v>7.9019073569482207E-2</c:v>
                </c:pt>
                <c:pt idx="775">
                  <c:v>4.8022598870056499E-2</c:v>
                </c:pt>
                <c:pt idx="776">
                  <c:v>9.8901098901098897E-2</c:v>
                </c:pt>
                <c:pt idx="777">
                  <c:v>6.1111111111111102E-2</c:v>
                </c:pt>
                <c:pt idx="778">
                  <c:v>8.1395348837209294E-2</c:v>
                </c:pt>
                <c:pt idx="779">
                  <c:v>7.9545454545454503E-2</c:v>
                </c:pt>
                <c:pt idx="780">
                  <c:v>5.4441260744985599E-2</c:v>
                </c:pt>
                <c:pt idx="781">
                  <c:v>6.9164265129683003E-2</c:v>
                </c:pt>
                <c:pt idx="782">
                  <c:v>4.6242774566473903E-2</c:v>
                </c:pt>
                <c:pt idx="783">
                  <c:v>6.7415730337078594E-2</c:v>
                </c:pt>
                <c:pt idx="784">
                  <c:v>5.9299191374663003E-2</c:v>
                </c:pt>
                <c:pt idx="785">
                  <c:v>6.0773480662983402E-2</c:v>
                </c:pt>
                <c:pt idx="786">
                  <c:v>5.5882352941176397E-2</c:v>
                </c:pt>
                <c:pt idx="787">
                  <c:v>4.54545454545454E-2</c:v>
                </c:pt>
                <c:pt idx="788">
                  <c:v>7.6056338028168996E-2</c:v>
                </c:pt>
                <c:pt idx="789">
                  <c:v>8.1005586592178699E-2</c:v>
                </c:pt>
                <c:pt idx="790">
                  <c:v>4.7619047619047603E-2</c:v>
                </c:pt>
                <c:pt idx="791">
                  <c:v>3.0555555555555499E-2</c:v>
                </c:pt>
                <c:pt idx="792">
                  <c:v>6.0941828254847598E-2</c:v>
                </c:pt>
                <c:pt idx="793">
                  <c:v>4.9275362318840499E-2</c:v>
                </c:pt>
                <c:pt idx="794">
                  <c:v>0.108571428571428</c:v>
                </c:pt>
                <c:pt idx="795">
                  <c:v>7.0422535211267595E-2</c:v>
                </c:pt>
                <c:pt idx="796">
                  <c:v>3.0136986301369802E-2</c:v>
                </c:pt>
                <c:pt idx="797">
                  <c:v>7.2886297376093298E-2</c:v>
                </c:pt>
                <c:pt idx="798">
                  <c:v>3.7037037037037E-2</c:v>
                </c:pt>
                <c:pt idx="799">
                  <c:v>5.9154929577464703E-2</c:v>
                </c:pt>
                <c:pt idx="800">
                  <c:v>9.0163934426229497E-2</c:v>
                </c:pt>
                <c:pt idx="801">
                  <c:v>5.5232558139534801E-2</c:v>
                </c:pt>
                <c:pt idx="802">
                  <c:v>5.5072463768115899E-2</c:v>
                </c:pt>
                <c:pt idx="803">
                  <c:v>9.6153846153846104E-2</c:v>
                </c:pt>
                <c:pt idx="804">
                  <c:v>4.6647230320699701E-2</c:v>
                </c:pt>
                <c:pt idx="805">
                  <c:v>7.3863636363636298E-2</c:v>
                </c:pt>
                <c:pt idx="806">
                  <c:v>6.0171919770773602E-2</c:v>
                </c:pt>
                <c:pt idx="807">
                  <c:v>4.9707602339181201E-2</c:v>
                </c:pt>
                <c:pt idx="808">
                  <c:v>6.21468926553672E-2</c:v>
                </c:pt>
                <c:pt idx="809">
                  <c:v>3.0470914127423799E-2</c:v>
                </c:pt>
                <c:pt idx="810">
                  <c:v>6.1281337047353703E-2</c:v>
                </c:pt>
                <c:pt idx="811">
                  <c:v>5.1724137931034399E-2</c:v>
                </c:pt>
                <c:pt idx="812">
                  <c:v>5.5555555555555497E-2</c:v>
                </c:pt>
                <c:pt idx="813">
                  <c:v>4.0229885057471201E-2</c:v>
                </c:pt>
                <c:pt idx="814">
                  <c:v>7.7611940298507404E-2</c:v>
                </c:pt>
                <c:pt idx="815">
                  <c:v>6.14035087719298E-2</c:v>
                </c:pt>
                <c:pt idx="816">
                  <c:v>6.37681159420289E-2</c:v>
                </c:pt>
                <c:pt idx="817">
                  <c:v>6.5714285714285697E-2</c:v>
                </c:pt>
                <c:pt idx="818">
                  <c:v>3.10734463276836E-2</c:v>
                </c:pt>
                <c:pt idx="819">
                  <c:v>5.6179775280898799E-2</c:v>
                </c:pt>
                <c:pt idx="820">
                  <c:v>4.3227665706051799E-2</c:v>
                </c:pt>
                <c:pt idx="821">
                  <c:v>4.9562682215743399E-2</c:v>
                </c:pt>
                <c:pt idx="822">
                  <c:v>8.43373493975903E-2</c:v>
                </c:pt>
                <c:pt idx="823">
                  <c:v>3.8888888888888799E-2</c:v>
                </c:pt>
                <c:pt idx="824">
                  <c:v>0.06</c:v>
                </c:pt>
                <c:pt idx="825">
                  <c:v>4.5584045584045503E-2</c:v>
                </c:pt>
                <c:pt idx="826">
                  <c:v>5.8988764044943798E-2</c:v>
                </c:pt>
                <c:pt idx="827">
                  <c:v>4.8158640226628802E-2</c:v>
                </c:pt>
                <c:pt idx="828">
                  <c:v>5.1282051282051197E-2</c:v>
                </c:pt>
                <c:pt idx="829">
                  <c:v>3.6827195467421997E-2</c:v>
                </c:pt>
                <c:pt idx="830">
                  <c:v>4.65753424657534E-2</c:v>
                </c:pt>
                <c:pt idx="831">
                  <c:v>5.2924791086350897E-2</c:v>
                </c:pt>
                <c:pt idx="832">
                  <c:v>4.6920821114369501E-2</c:v>
                </c:pt>
                <c:pt idx="833">
                  <c:v>6.7796610169491497E-2</c:v>
                </c:pt>
                <c:pt idx="834">
                  <c:v>4.14201183431952E-2</c:v>
                </c:pt>
                <c:pt idx="835">
                  <c:v>7.0028011204481794E-2</c:v>
                </c:pt>
                <c:pt idx="836">
                  <c:v>5.5096418732782301E-2</c:v>
                </c:pt>
                <c:pt idx="837">
                  <c:v>9.71428571428571E-2</c:v>
                </c:pt>
                <c:pt idx="838">
                  <c:v>5.0991501416430503E-2</c:v>
                </c:pt>
                <c:pt idx="839">
                  <c:v>5.7851239669421399E-2</c:v>
                </c:pt>
                <c:pt idx="840">
                  <c:v>5.3221288515406098E-2</c:v>
                </c:pt>
                <c:pt idx="841">
                  <c:v>2.7247956403269699E-2</c:v>
                </c:pt>
                <c:pt idx="842">
                  <c:v>5.3221288515406098E-2</c:v>
                </c:pt>
                <c:pt idx="843">
                  <c:v>4.5845272206303703E-2</c:v>
                </c:pt>
                <c:pt idx="844">
                  <c:v>7.4285714285714205E-2</c:v>
                </c:pt>
                <c:pt idx="845">
                  <c:v>5.8659217877094903E-2</c:v>
                </c:pt>
                <c:pt idx="846">
                  <c:v>4.2492917847025399E-2</c:v>
                </c:pt>
                <c:pt idx="847">
                  <c:v>6.4971751412429293E-2</c:v>
                </c:pt>
                <c:pt idx="848">
                  <c:v>6.7846607669616504E-2</c:v>
                </c:pt>
                <c:pt idx="849">
                  <c:v>3.7837837837837798E-2</c:v>
                </c:pt>
                <c:pt idx="850">
                  <c:v>6.37681159420289E-2</c:v>
                </c:pt>
                <c:pt idx="851">
                  <c:v>7.2022160664819895E-2</c:v>
                </c:pt>
                <c:pt idx="852">
                  <c:v>4.8571428571428502E-2</c:v>
                </c:pt>
                <c:pt idx="853">
                  <c:v>6.8767908309455505E-2</c:v>
                </c:pt>
                <c:pt idx="854">
                  <c:v>6.2678062678062599E-2</c:v>
                </c:pt>
                <c:pt idx="855">
                  <c:v>2.5210084033613401E-2</c:v>
                </c:pt>
                <c:pt idx="856">
                  <c:v>7.5144508670520194E-2</c:v>
                </c:pt>
                <c:pt idx="857">
                  <c:v>3.7790697674418602E-2</c:v>
                </c:pt>
                <c:pt idx="858">
                  <c:v>4.8295454545454503E-2</c:v>
                </c:pt>
                <c:pt idx="859">
                  <c:v>4.1208791208791201E-2</c:v>
                </c:pt>
                <c:pt idx="860">
                  <c:v>5.6497175141242903E-2</c:v>
                </c:pt>
                <c:pt idx="861">
                  <c:v>6.0773480662983402E-2</c:v>
                </c:pt>
                <c:pt idx="862">
                  <c:v>5.0704225352112602E-2</c:v>
                </c:pt>
                <c:pt idx="863">
                  <c:v>4.22535211267605E-2</c:v>
                </c:pt>
                <c:pt idx="864">
                  <c:v>6.4245810055865896E-2</c:v>
                </c:pt>
                <c:pt idx="865">
                  <c:v>3.9325842696629199E-2</c:v>
                </c:pt>
                <c:pt idx="866">
                  <c:v>4.0345821325648401E-2</c:v>
                </c:pt>
                <c:pt idx="867">
                  <c:v>5.9659090909090898E-2</c:v>
                </c:pt>
                <c:pt idx="868">
                  <c:v>3.8567493112947597E-2</c:v>
                </c:pt>
                <c:pt idx="869">
                  <c:v>4.2613636363636298E-2</c:v>
                </c:pt>
                <c:pt idx="870">
                  <c:v>4.4077134986225897E-2</c:v>
                </c:pt>
                <c:pt idx="871">
                  <c:v>4.8022598870056499E-2</c:v>
                </c:pt>
                <c:pt idx="872">
                  <c:v>5.0704225352112602E-2</c:v>
                </c:pt>
                <c:pt idx="873">
                  <c:v>4.8158640226628802E-2</c:v>
                </c:pt>
                <c:pt idx="874">
                  <c:v>5.4131054131054103E-2</c:v>
                </c:pt>
                <c:pt idx="875">
                  <c:v>5.0279329608938501E-2</c:v>
                </c:pt>
                <c:pt idx="876">
                  <c:v>5.8659217877094903E-2</c:v>
                </c:pt>
                <c:pt idx="877">
                  <c:v>9.1922005571030599E-2</c:v>
                </c:pt>
                <c:pt idx="878">
                  <c:v>5.6497175141242903E-2</c:v>
                </c:pt>
                <c:pt idx="879">
                  <c:v>0.06</c:v>
                </c:pt>
                <c:pt idx="880">
                  <c:v>6.3037249283667607E-2</c:v>
                </c:pt>
                <c:pt idx="881">
                  <c:v>0.06</c:v>
                </c:pt>
                <c:pt idx="882">
                  <c:v>3.3426183844011102E-2</c:v>
                </c:pt>
                <c:pt idx="883">
                  <c:v>3.9660056657223698E-2</c:v>
                </c:pt>
                <c:pt idx="884">
                  <c:v>4.4510385756676499E-2</c:v>
                </c:pt>
                <c:pt idx="885">
                  <c:v>3.2163742690058401E-2</c:v>
                </c:pt>
                <c:pt idx="886">
                  <c:v>3.56164383561643E-2</c:v>
                </c:pt>
                <c:pt idx="887">
                  <c:v>4.2613636363636298E-2</c:v>
                </c:pt>
                <c:pt idx="888">
                  <c:v>4.57142857142857E-2</c:v>
                </c:pt>
                <c:pt idx="889">
                  <c:v>4.8158640226628802E-2</c:v>
                </c:pt>
                <c:pt idx="890">
                  <c:v>4.1436464088397698E-2</c:v>
                </c:pt>
                <c:pt idx="891">
                  <c:v>5.8309037900874598E-2</c:v>
                </c:pt>
                <c:pt idx="892">
                  <c:v>6.5753424657534199E-2</c:v>
                </c:pt>
                <c:pt idx="893">
                  <c:v>4.5197740112994302E-2</c:v>
                </c:pt>
                <c:pt idx="894">
                  <c:v>5.5710306406685201E-2</c:v>
                </c:pt>
                <c:pt idx="895">
                  <c:v>5.4441260744985599E-2</c:v>
                </c:pt>
                <c:pt idx="896">
                  <c:v>5.3824362606232197E-2</c:v>
                </c:pt>
                <c:pt idx="897">
                  <c:v>4.2492917847025399E-2</c:v>
                </c:pt>
                <c:pt idx="898">
                  <c:v>3.2352941176470501E-2</c:v>
                </c:pt>
                <c:pt idx="899">
                  <c:v>5.5248618784530301E-2</c:v>
                </c:pt>
                <c:pt idx="900">
                  <c:v>6.4139941690962099E-2</c:v>
                </c:pt>
                <c:pt idx="901">
                  <c:v>6.0518731988472602E-2</c:v>
                </c:pt>
                <c:pt idx="902">
                  <c:v>3.1428571428571403E-2</c:v>
                </c:pt>
                <c:pt idx="903">
                  <c:v>4.22535211267605E-2</c:v>
                </c:pt>
                <c:pt idx="904">
                  <c:v>2.3598820058997001E-2</c:v>
                </c:pt>
                <c:pt idx="905">
                  <c:v>3.3426183844011102E-2</c:v>
                </c:pt>
                <c:pt idx="906">
                  <c:v>5.7142857142857099E-2</c:v>
                </c:pt>
                <c:pt idx="907">
                  <c:v>2.9239766081871298E-2</c:v>
                </c:pt>
                <c:pt idx="908">
                  <c:v>4.2372881355932202E-2</c:v>
                </c:pt>
                <c:pt idx="909">
                  <c:v>3.9772727272727203E-2</c:v>
                </c:pt>
                <c:pt idx="910">
                  <c:v>8.1460674157303306E-2</c:v>
                </c:pt>
                <c:pt idx="911">
                  <c:v>5.6980056980056898E-2</c:v>
                </c:pt>
                <c:pt idx="912">
                  <c:v>6.1281337047353703E-2</c:v>
                </c:pt>
                <c:pt idx="913">
                  <c:v>6.23229461756373E-2</c:v>
                </c:pt>
                <c:pt idx="914">
                  <c:v>5.6338028169014003E-2</c:v>
                </c:pt>
                <c:pt idx="915">
                  <c:v>5.45977011494252E-2</c:v>
                </c:pt>
                <c:pt idx="916">
                  <c:v>6.23229461756373E-2</c:v>
                </c:pt>
                <c:pt idx="917">
                  <c:v>3.3333333333333298E-2</c:v>
                </c:pt>
                <c:pt idx="918">
                  <c:v>4.17827298050139E-2</c:v>
                </c:pt>
                <c:pt idx="919">
                  <c:v>4.2492917847025399E-2</c:v>
                </c:pt>
                <c:pt idx="920">
                  <c:v>1.6574585635359101E-2</c:v>
                </c:pt>
                <c:pt idx="921">
                  <c:v>5.7471264367816001E-2</c:v>
                </c:pt>
                <c:pt idx="922">
                  <c:v>6.0518731988472602E-2</c:v>
                </c:pt>
                <c:pt idx="923">
                  <c:v>2.77777777777777E-2</c:v>
                </c:pt>
                <c:pt idx="924">
                  <c:v>3.6723163841807897E-2</c:v>
                </c:pt>
                <c:pt idx="925">
                  <c:v>4.98614958448753E-2</c:v>
                </c:pt>
                <c:pt idx="926">
                  <c:v>6.08695652173913E-2</c:v>
                </c:pt>
                <c:pt idx="927">
                  <c:v>4.08163265306122E-2</c:v>
                </c:pt>
                <c:pt idx="928">
                  <c:v>5.3521126760563302E-2</c:v>
                </c:pt>
                <c:pt idx="929">
                  <c:v>3.4582132564841501E-2</c:v>
                </c:pt>
                <c:pt idx="930">
                  <c:v>2.9891304347826001E-2</c:v>
                </c:pt>
                <c:pt idx="931">
                  <c:v>3.6827195467421997E-2</c:v>
                </c:pt>
                <c:pt idx="932">
                  <c:v>1.6949152542372801E-2</c:v>
                </c:pt>
                <c:pt idx="933">
                  <c:v>7.02247191011236E-2</c:v>
                </c:pt>
                <c:pt idx="934">
                  <c:v>2.47252747252747E-2</c:v>
                </c:pt>
                <c:pt idx="935">
                  <c:v>4.7091412742382197E-2</c:v>
                </c:pt>
                <c:pt idx="936">
                  <c:v>2.57142857142857E-2</c:v>
                </c:pt>
                <c:pt idx="937">
                  <c:v>2.97297297297297E-2</c:v>
                </c:pt>
                <c:pt idx="938">
                  <c:v>5.6179775280898799E-2</c:v>
                </c:pt>
                <c:pt idx="939">
                  <c:v>5.7471264367816001E-2</c:v>
                </c:pt>
                <c:pt idx="940">
                  <c:v>4.0935672514619798E-2</c:v>
                </c:pt>
                <c:pt idx="941">
                  <c:v>5.4131054131054103E-2</c:v>
                </c:pt>
                <c:pt idx="942">
                  <c:v>2.8985507246376802E-2</c:v>
                </c:pt>
                <c:pt idx="943">
                  <c:v>5.0991501416430503E-2</c:v>
                </c:pt>
                <c:pt idx="944">
                  <c:v>3.38983050847457E-2</c:v>
                </c:pt>
                <c:pt idx="945">
                  <c:v>4.6647230320699701E-2</c:v>
                </c:pt>
                <c:pt idx="946">
                  <c:v>4.49438202247191E-2</c:v>
                </c:pt>
                <c:pt idx="947">
                  <c:v>4.5197740112994302E-2</c:v>
                </c:pt>
                <c:pt idx="948">
                  <c:v>4.9180327868852403E-2</c:v>
                </c:pt>
                <c:pt idx="949">
                  <c:v>3.6011080332409899E-2</c:v>
                </c:pt>
                <c:pt idx="950">
                  <c:v>2.2857142857142802E-2</c:v>
                </c:pt>
                <c:pt idx="951">
                  <c:v>4.6448087431693902E-2</c:v>
                </c:pt>
                <c:pt idx="952">
                  <c:v>3.3240997229916899E-2</c:v>
                </c:pt>
                <c:pt idx="953">
                  <c:v>4.72222222222222E-2</c:v>
                </c:pt>
                <c:pt idx="954">
                  <c:v>6.0846560846560802E-2</c:v>
                </c:pt>
                <c:pt idx="955">
                  <c:v>5.14285714285714E-2</c:v>
                </c:pt>
                <c:pt idx="956">
                  <c:v>5.3370786516853903E-2</c:v>
                </c:pt>
                <c:pt idx="957">
                  <c:v>4.6242774566473903E-2</c:v>
                </c:pt>
                <c:pt idx="958">
                  <c:v>2.8571428571428501E-2</c:v>
                </c:pt>
                <c:pt idx="959">
                  <c:v>3.9325842696629199E-2</c:v>
                </c:pt>
                <c:pt idx="960">
                  <c:v>3.0219780219780199E-2</c:v>
                </c:pt>
                <c:pt idx="961">
                  <c:v>2.8089887640449399E-2</c:v>
                </c:pt>
                <c:pt idx="962">
                  <c:v>2.4793388429752001E-2</c:v>
                </c:pt>
                <c:pt idx="963">
                  <c:v>4.5197740112994302E-2</c:v>
                </c:pt>
                <c:pt idx="964">
                  <c:v>4.8295454545454503E-2</c:v>
                </c:pt>
                <c:pt idx="965">
                  <c:v>4.3835616438356102E-2</c:v>
                </c:pt>
                <c:pt idx="966">
                  <c:v>3.8348082595870199E-2</c:v>
                </c:pt>
                <c:pt idx="967">
                  <c:v>5.5248618784530301E-2</c:v>
                </c:pt>
                <c:pt idx="968">
                  <c:v>3.1339031339031299E-2</c:v>
                </c:pt>
                <c:pt idx="969">
                  <c:v>6.6666666666666596E-2</c:v>
                </c:pt>
                <c:pt idx="970">
                  <c:v>4.4817927170868299E-2</c:v>
                </c:pt>
                <c:pt idx="971">
                  <c:v>2.9325513196480898E-2</c:v>
                </c:pt>
                <c:pt idx="972">
                  <c:v>3.7037037037037E-2</c:v>
                </c:pt>
                <c:pt idx="973">
                  <c:v>0.05</c:v>
                </c:pt>
                <c:pt idx="974">
                  <c:v>1.97183098591549E-2</c:v>
                </c:pt>
                <c:pt idx="975">
                  <c:v>1.95530726256983E-2</c:v>
                </c:pt>
                <c:pt idx="976">
                  <c:v>5.4380664652567898E-2</c:v>
                </c:pt>
                <c:pt idx="977">
                  <c:v>3.1339031339031299E-2</c:v>
                </c:pt>
                <c:pt idx="978">
                  <c:v>2.46575342465753E-2</c:v>
                </c:pt>
                <c:pt idx="979">
                  <c:v>5.5710306406685201E-2</c:v>
                </c:pt>
                <c:pt idx="980">
                  <c:v>3.1428571428571403E-2</c:v>
                </c:pt>
                <c:pt idx="981">
                  <c:v>2.84900284900284E-2</c:v>
                </c:pt>
                <c:pt idx="982">
                  <c:v>3.8356164383561597E-2</c:v>
                </c:pt>
                <c:pt idx="983">
                  <c:v>3.1161473087818602E-2</c:v>
                </c:pt>
                <c:pt idx="984">
                  <c:v>2.8571428571428501E-2</c:v>
                </c:pt>
                <c:pt idx="985">
                  <c:v>5.2486187845303803E-2</c:v>
                </c:pt>
                <c:pt idx="986">
                  <c:v>4.1095890410958902E-2</c:v>
                </c:pt>
                <c:pt idx="987">
                  <c:v>2.05278592375366E-2</c:v>
                </c:pt>
                <c:pt idx="988">
                  <c:v>3.4188034188034101E-2</c:v>
                </c:pt>
                <c:pt idx="989">
                  <c:v>4.4776119402985003E-2</c:v>
                </c:pt>
                <c:pt idx="990">
                  <c:v>0.05</c:v>
                </c:pt>
                <c:pt idx="991">
                  <c:v>2.5139664804469199E-2</c:v>
                </c:pt>
                <c:pt idx="992">
                  <c:v>4.8991354466858698E-2</c:v>
                </c:pt>
                <c:pt idx="993">
                  <c:v>2.9325513196480898E-2</c:v>
                </c:pt>
                <c:pt idx="994">
                  <c:v>3.2345013477088902E-2</c:v>
                </c:pt>
                <c:pt idx="995">
                  <c:v>3.8575667655786301E-2</c:v>
                </c:pt>
                <c:pt idx="996">
                  <c:v>4.3596730245231599E-2</c:v>
                </c:pt>
                <c:pt idx="997">
                  <c:v>3.0726256983240201E-2</c:v>
                </c:pt>
                <c:pt idx="998">
                  <c:v>2.9325513196480898E-2</c:v>
                </c:pt>
                <c:pt idx="999">
                  <c:v>2.2471910112359501E-2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4A-B546-B705-AB04FAD73D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840384"/>
        <c:axId val="204782256"/>
      </c:scatterChart>
      <c:valAx>
        <c:axId val="204840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204782256"/>
        <c:crosses val="autoZero"/>
        <c:crossBetween val="midCat"/>
      </c:valAx>
      <c:valAx>
        <c:axId val="20478225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2048403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H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strRef>
              <c:f>'10'!$E$1</c:f>
              <c:strCache>
                <c:ptCount val="1"/>
                <c:pt idx="0">
                  <c:v>Genome-on-Diet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'10'!$A$2:$A$1003</c:f>
              <c:numCache>
                <c:formatCode>General</c:formatCode>
                <c:ptCount val="10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8</c:v>
                </c:pt>
                <c:pt idx="18">
                  <c:v>8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18</c:v>
                </c:pt>
                <c:pt idx="40">
                  <c:v>18</c:v>
                </c:pt>
                <c:pt idx="41">
                  <c:v>18</c:v>
                </c:pt>
                <c:pt idx="42">
                  <c:v>19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26</c:v>
                </c:pt>
                <c:pt idx="66">
                  <c:v>28</c:v>
                </c:pt>
                <c:pt idx="67">
                  <c:v>28</c:v>
                </c:pt>
                <c:pt idx="68">
                  <c:v>28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35</c:v>
                </c:pt>
                <c:pt idx="78">
                  <c:v>36</c:v>
                </c:pt>
                <c:pt idx="79">
                  <c:v>36</c:v>
                </c:pt>
                <c:pt idx="80">
                  <c:v>36</c:v>
                </c:pt>
                <c:pt idx="81">
                  <c:v>38</c:v>
                </c:pt>
                <c:pt idx="82">
                  <c:v>38</c:v>
                </c:pt>
                <c:pt idx="83">
                  <c:v>38</c:v>
                </c:pt>
                <c:pt idx="84">
                  <c:v>38</c:v>
                </c:pt>
                <c:pt idx="85">
                  <c:v>38</c:v>
                </c:pt>
                <c:pt idx="86">
                  <c:v>40</c:v>
                </c:pt>
                <c:pt idx="87">
                  <c:v>40</c:v>
                </c:pt>
                <c:pt idx="88">
                  <c:v>40</c:v>
                </c:pt>
                <c:pt idx="89">
                  <c:v>40</c:v>
                </c:pt>
                <c:pt idx="90">
                  <c:v>40</c:v>
                </c:pt>
                <c:pt idx="91">
                  <c:v>40</c:v>
                </c:pt>
                <c:pt idx="92">
                  <c:v>40</c:v>
                </c:pt>
                <c:pt idx="93">
                  <c:v>40</c:v>
                </c:pt>
                <c:pt idx="94">
                  <c:v>40</c:v>
                </c:pt>
                <c:pt idx="95">
                  <c:v>40</c:v>
                </c:pt>
                <c:pt idx="96">
                  <c:v>42</c:v>
                </c:pt>
                <c:pt idx="97">
                  <c:v>46</c:v>
                </c:pt>
                <c:pt idx="98">
                  <c:v>46</c:v>
                </c:pt>
                <c:pt idx="99">
                  <c:v>46</c:v>
                </c:pt>
                <c:pt idx="100">
                  <c:v>46</c:v>
                </c:pt>
                <c:pt idx="101">
                  <c:v>48</c:v>
                </c:pt>
                <c:pt idx="102">
                  <c:v>48</c:v>
                </c:pt>
                <c:pt idx="103">
                  <c:v>48</c:v>
                </c:pt>
                <c:pt idx="104">
                  <c:v>48</c:v>
                </c:pt>
                <c:pt idx="105">
                  <c:v>48</c:v>
                </c:pt>
                <c:pt idx="106">
                  <c:v>50</c:v>
                </c:pt>
                <c:pt idx="107">
                  <c:v>50</c:v>
                </c:pt>
                <c:pt idx="108">
                  <c:v>50</c:v>
                </c:pt>
                <c:pt idx="109">
                  <c:v>50</c:v>
                </c:pt>
                <c:pt idx="110">
                  <c:v>50</c:v>
                </c:pt>
                <c:pt idx="111">
                  <c:v>54</c:v>
                </c:pt>
                <c:pt idx="112">
                  <c:v>54</c:v>
                </c:pt>
                <c:pt idx="113">
                  <c:v>54</c:v>
                </c:pt>
                <c:pt idx="114">
                  <c:v>54</c:v>
                </c:pt>
                <c:pt idx="115">
                  <c:v>54</c:v>
                </c:pt>
                <c:pt idx="116">
                  <c:v>54</c:v>
                </c:pt>
                <c:pt idx="117">
                  <c:v>55</c:v>
                </c:pt>
                <c:pt idx="118">
                  <c:v>55</c:v>
                </c:pt>
                <c:pt idx="119">
                  <c:v>55</c:v>
                </c:pt>
                <c:pt idx="120">
                  <c:v>56</c:v>
                </c:pt>
                <c:pt idx="121">
                  <c:v>56</c:v>
                </c:pt>
                <c:pt idx="122">
                  <c:v>56</c:v>
                </c:pt>
                <c:pt idx="123">
                  <c:v>56</c:v>
                </c:pt>
                <c:pt idx="124">
                  <c:v>58</c:v>
                </c:pt>
                <c:pt idx="125">
                  <c:v>58</c:v>
                </c:pt>
                <c:pt idx="126">
                  <c:v>58</c:v>
                </c:pt>
                <c:pt idx="127">
                  <c:v>59</c:v>
                </c:pt>
                <c:pt idx="128">
                  <c:v>60</c:v>
                </c:pt>
                <c:pt idx="129">
                  <c:v>60</c:v>
                </c:pt>
                <c:pt idx="130">
                  <c:v>60</c:v>
                </c:pt>
                <c:pt idx="131">
                  <c:v>62</c:v>
                </c:pt>
                <c:pt idx="132">
                  <c:v>62</c:v>
                </c:pt>
                <c:pt idx="133">
                  <c:v>62</c:v>
                </c:pt>
                <c:pt idx="134">
                  <c:v>62</c:v>
                </c:pt>
                <c:pt idx="135">
                  <c:v>62</c:v>
                </c:pt>
                <c:pt idx="136">
                  <c:v>64</c:v>
                </c:pt>
                <c:pt idx="137">
                  <c:v>64</c:v>
                </c:pt>
                <c:pt idx="138">
                  <c:v>64</c:v>
                </c:pt>
                <c:pt idx="139">
                  <c:v>64</c:v>
                </c:pt>
                <c:pt idx="140">
                  <c:v>65</c:v>
                </c:pt>
                <c:pt idx="141">
                  <c:v>65</c:v>
                </c:pt>
                <c:pt idx="142">
                  <c:v>66</c:v>
                </c:pt>
                <c:pt idx="143">
                  <c:v>66</c:v>
                </c:pt>
                <c:pt idx="144">
                  <c:v>66</c:v>
                </c:pt>
                <c:pt idx="145">
                  <c:v>66</c:v>
                </c:pt>
                <c:pt idx="146">
                  <c:v>66</c:v>
                </c:pt>
                <c:pt idx="147">
                  <c:v>66</c:v>
                </c:pt>
                <c:pt idx="148">
                  <c:v>68</c:v>
                </c:pt>
                <c:pt idx="149">
                  <c:v>68</c:v>
                </c:pt>
                <c:pt idx="150">
                  <c:v>68</c:v>
                </c:pt>
                <c:pt idx="151">
                  <c:v>68</c:v>
                </c:pt>
                <c:pt idx="152">
                  <c:v>69</c:v>
                </c:pt>
                <c:pt idx="153">
                  <c:v>70</c:v>
                </c:pt>
                <c:pt idx="154">
                  <c:v>70</c:v>
                </c:pt>
                <c:pt idx="155">
                  <c:v>72</c:v>
                </c:pt>
                <c:pt idx="156">
                  <c:v>72</c:v>
                </c:pt>
                <c:pt idx="157">
                  <c:v>74</c:v>
                </c:pt>
                <c:pt idx="158">
                  <c:v>74</c:v>
                </c:pt>
                <c:pt idx="159">
                  <c:v>74</c:v>
                </c:pt>
                <c:pt idx="160">
                  <c:v>74</c:v>
                </c:pt>
                <c:pt idx="161">
                  <c:v>74</c:v>
                </c:pt>
                <c:pt idx="162">
                  <c:v>76</c:v>
                </c:pt>
                <c:pt idx="163">
                  <c:v>76</c:v>
                </c:pt>
                <c:pt idx="164">
                  <c:v>76</c:v>
                </c:pt>
                <c:pt idx="165">
                  <c:v>76</c:v>
                </c:pt>
                <c:pt idx="166">
                  <c:v>76</c:v>
                </c:pt>
                <c:pt idx="167">
                  <c:v>76</c:v>
                </c:pt>
                <c:pt idx="168">
                  <c:v>76</c:v>
                </c:pt>
                <c:pt idx="169">
                  <c:v>78</c:v>
                </c:pt>
                <c:pt idx="170">
                  <c:v>78</c:v>
                </c:pt>
                <c:pt idx="171">
                  <c:v>78</c:v>
                </c:pt>
                <c:pt idx="172">
                  <c:v>78</c:v>
                </c:pt>
                <c:pt idx="173">
                  <c:v>80</c:v>
                </c:pt>
                <c:pt idx="174">
                  <c:v>80</c:v>
                </c:pt>
                <c:pt idx="175">
                  <c:v>80</c:v>
                </c:pt>
                <c:pt idx="176">
                  <c:v>82</c:v>
                </c:pt>
                <c:pt idx="177">
                  <c:v>82</c:v>
                </c:pt>
                <c:pt idx="178">
                  <c:v>82</c:v>
                </c:pt>
                <c:pt idx="179">
                  <c:v>82</c:v>
                </c:pt>
                <c:pt idx="180">
                  <c:v>83</c:v>
                </c:pt>
                <c:pt idx="181">
                  <c:v>84</c:v>
                </c:pt>
                <c:pt idx="182">
                  <c:v>84</c:v>
                </c:pt>
                <c:pt idx="183">
                  <c:v>84</c:v>
                </c:pt>
                <c:pt idx="184">
                  <c:v>86</c:v>
                </c:pt>
                <c:pt idx="185">
                  <c:v>86</c:v>
                </c:pt>
                <c:pt idx="186">
                  <c:v>86</c:v>
                </c:pt>
                <c:pt idx="187">
                  <c:v>86</c:v>
                </c:pt>
                <c:pt idx="188">
                  <c:v>86</c:v>
                </c:pt>
                <c:pt idx="189">
                  <c:v>88</c:v>
                </c:pt>
                <c:pt idx="190">
                  <c:v>88</c:v>
                </c:pt>
                <c:pt idx="191">
                  <c:v>90</c:v>
                </c:pt>
                <c:pt idx="192">
                  <c:v>90</c:v>
                </c:pt>
                <c:pt idx="193">
                  <c:v>90</c:v>
                </c:pt>
                <c:pt idx="194">
                  <c:v>90</c:v>
                </c:pt>
                <c:pt idx="195">
                  <c:v>90</c:v>
                </c:pt>
                <c:pt idx="196">
                  <c:v>90</c:v>
                </c:pt>
                <c:pt idx="197">
                  <c:v>90</c:v>
                </c:pt>
                <c:pt idx="198">
                  <c:v>92</c:v>
                </c:pt>
                <c:pt idx="199">
                  <c:v>92</c:v>
                </c:pt>
                <c:pt idx="200">
                  <c:v>92</c:v>
                </c:pt>
                <c:pt idx="201">
                  <c:v>92</c:v>
                </c:pt>
                <c:pt idx="202">
                  <c:v>92</c:v>
                </c:pt>
                <c:pt idx="203">
                  <c:v>93</c:v>
                </c:pt>
                <c:pt idx="204">
                  <c:v>94</c:v>
                </c:pt>
                <c:pt idx="205">
                  <c:v>94</c:v>
                </c:pt>
                <c:pt idx="206">
                  <c:v>94</c:v>
                </c:pt>
                <c:pt idx="207">
                  <c:v>94</c:v>
                </c:pt>
                <c:pt idx="208">
                  <c:v>94</c:v>
                </c:pt>
                <c:pt idx="209">
                  <c:v>95</c:v>
                </c:pt>
                <c:pt idx="210">
                  <c:v>95</c:v>
                </c:pt>
                <c:pt idx="211">
                  <c:v>95</c:v>
                </c:pt>
                <c:pt idx="212">
                  <c:v>96</c:v>
                </c:pt>
                <c:pt idx="213">
                  <c:v>96</c:v>
                </c:pt>
                <c:pt idx="214">
                  <c:v>97</c:v>
                </c:pt>
                <c:pt idx="215">
                  <c:v>97</c:v>
                </c:pt>
                <c:pt idx="216">
                  <c:v>98</c:v>
                </c:pt>
                <c:pt idx="217">
                  <c:v>98</c:v>
                </c:pt>
                <c:pt idx="218">
                  <c:v>98</c:v>
                </c:pt>
                <c:pt idx="219">
                  <c:v>99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101</c:v>
                </c:pt>
                <c:pt idx="224">
                  <c:v>102</c:v>
                </c:pt>
                <c:pt idx="225">
                  <c:v>102</c:v>
                </c:pt>
                <c:pt idx="226">
                  <c:v>102</c:v>
                </c:pt>
                <c:pt idx="227">
                  <c:v>102</c:v>
                </c:pt>
                <c:pt idx="228">
                  <c:v>103</c:v>
                </c:pt>
                <c:pt idx="229">
                  <c:v>103</c:v>
                </c:pt>
                <c:pt idx="230">
                  <c:v>104</c:v>
                </c:pt>
                <c:pt idx="231">
                  <c:v>104</c:v>
                </c:pt>
                <c:pt idx="232">
                  <c:v>104</c:v>
                </c:pt>
                <c:pt idx="233">
                  <c:v>104</c:v>
                </c:pt>
                <c:pt idx="234">
                  <c:v>105</c:v>
                </c:pt>
                <c:pt idx="235">
                  <c:v>105</c:v>
                </c:pt>
                <c:pt idx="236">
                  <c:v>106</c:v>
                </c:pt>
                <c:pt idx="237">
                  <c:v>106</c:v>
                </c:pt>
                <c:pt idx="238">
                  <c:v>107</c:v>
                </c:pt>
                <c:pt idx="239">
                  <c:v>107</c:v>
                </c:pt>
                <c:pt idx="240">
                  <c:v>108</c:v>
                </c:pt>
                <c:pt idx="241">
                  <c:v>108</c:v>
                </c:pt>
                <c:pt idx="242">
                  <c:v>108</c:v>
                </c:pt>
                <c:pt idx="243">
                  <c:v>108</c:v>
                </c:pt>
                <c:pt idx="244">
                  <c:v>109</c:v>
                </c:pt>
                <c:pt idx="245">
                  <c:v>110</c:v>
                </c:pt>
                <c:pt idx="246">
                  <c:v>110</c:v>
                </c:pt>
                <c:pt idx="247">
                  <c:v>110</c:v>
                </c:pt>
                <c:pt idx="248">
                  <c:v>110</c:v>
                </c:pt>
                <c:pt idx="249">
                  <c:v>110</c:v>
                </c:pt>
                <c:pt idx="250">
                  <c:v>112</c:v>
                </c:pt>
                <c:pt idx="251">
                  <c:v>112</c:v>
                </c:pt>
                <c:pt idx="252">
                  <c:v>112</c:v>
                </c:pt>
                <c:pt idx="253">
                  <c:v>112</c:v>
                </c:pt>
                <c:pt idx="254">
                  <c:v>113</c:v>
                </c:pt>
                <c:pt idx="255">
                  <c:v>113</c:v>
                </c:pt>
                <c:pt idx="256">
                  <c:v>114</c:v>
                </c:pt>
                <c:pt idx="257">
                  <c:v>114</c:v>
                </c:pt>
                <c:pt idx="258">
                  <c:v>114</c:v>
                </c:pt>
                <c:pt idx="259">
                  <c:v>114</c:v>
                </c:pt>
                <c:pt idx="260">
                  <c:v>114</c:v>
                </c:pt>
                <c:pt idx="261">
                  <c:v>114</c:v>
                </c:pt>
                <c:pt idx="262">
                  <c:v>115</c:v>
                </c:pt>
                <c:pt idx="263">
                  <c:v>115</c:v>
                </c:pt>
                <c:pt idx="264">
                  <c:v>115</c:v>
                </c:pt>
                <c:pt idx="265">
                  <c:v>116</c:v>
                </c:pt>
                <c:pt idx="266">
                  <c:v>116</c:v>
                </c:pt>
                <c:pt idx="267">
                  <c:v>117</c:v>
                </c:pt>
                <c:pt idx="268">
                  <c:v>118</c:v>
                </c:pt>
                <c:pt idx="269">
                  <c:v>118</c:v>
                </c:pt>
                <c:pt idx="270">
                  <c:v>118</c:v>
                </c:pt>
                <c:pt idx="271">
                  <c:v>118</c:v>
                </c:pt>
                <c:pt idx="272">
                  <c:v>118</c:v>
                </c:pt>
                <c:pt idx="273">
                  <c:v>118</c:v>
                </c:pt>
                <c:pt idx="274">
                  <c:v>119</c:v>
                </c:pt>
                <c:pt idx="275">
                  <c:v>120</c:v>
                </c:pt>
                <c:pt idx="276">
                  <c:v>120</c:v>
                </c:pt>
                <c:pt idx="277">
                  <c:v>121</c:v>
                </c:pt>
                <c:pt idx="278">
                  <c:v>122</c:v>
                </c:pt>
                <c:pt idx="279">
                  <c:v>122</c:v>
                </c:pt>
                <c:pt idx="280">
                  <c:v>122</c:v>
                </c:pt>
                <c:pt idx="281">
                  <c:v>123</c:v>
                </c:pt>
                <c:pt idx="282">
                  <c:v>123</c:v>
                </c:pt>
                <c:pt idx="283">
                  <c:v>123</c:v>
                </c:pt>
                <c:pt idx="284">
                  <c:v>124</c:v>
                </c:pt>
                <c:pt idx="285">
                  <c:v>124</c:v>
                </c:pt>
                <c:pt idx="286">
                  <c:v>125</c:v>
                </c:pt>
                <c:pt idx="287">
                  <c:v>125</c:v>
                </c:pt>
                <c:pt idx="288">
                  <c:v>125</c:v>
                </c:pt>
                <c:pt idx="289">
                  <c:v>126</c:v>
                </c:pt>
                <c:pt idx="290">
                  <c:v>126</c:v>
                </c:pt>
                <c:pt idx="291">
                  <c:v>126</c:v>
                </c:pt>
                <c:pt idx="292">
                  <c:v>126</c:v>
                </c:pt>
                <c:pt idx="293">
                  <c:v>126</c:v>
                </c:pt>
                <c:pt idx="294">
                  <c:v>126</c:v>
                </c:pt>
                <c:pt idx="295">
                  <c:v>126</c:v>
                </c:pt>
                <c:pt idx="296">
                  <c:v>126</c:v>
                </c:pt>
                <c:pt idx="297">
                  <c:v>126</c:v>
                </c:pt>
                <c:pt idx="298">
                  <c:v>128</c:v>
                </c:pt>
                <c:pt idx="299">
                  <c:v>128</c:v>
                </c:pt>
                <c:pt idx="300">
                  <c:v>128</c:v>
                </c:pt>
                <c:pt idx="301">
                  <c:v>128</c:v>
                </c:pt>
                <c:pt idx="302">
                  <c:v>129</c:v>
                </c:pt>
                <c:pt idx="303">
                  <c:v>129</c:v>
                </c:pt>
                <c:pt idx="304">
                  <c:v>130</c:v>
                </c:pt>
                <c:pt idx="305">
                  <c:v>130</c:v>
                </c:pt>
                <c:pt idx="306">
                  <c:v>130</c:v>
                </c:pt>
                <c:pt idx="307">
                  <c:v>130</c:v>
                </c:pt>
                <c:pt idx="308">
                  <c:v>131</c:v>
                </c:pt>
                <c:pt idx="309">
                  <c:v>132</c:v>
                </c:pt>
                <c:pt idx="310">
                  <c:v>132</c:v>
                </c:pt>
                <c:pt idx="311">
                  <c:v>132</c:v>
                </c:pt>
                <c:pt idx="312">
                  <c:v>133</c:v>
                </c:pt>
                <c:pt idx="313">
                  <c:v>133</c:v>
                </c:pt>
                <c:pt idx="314">
                  <c:v>133</c:v>
                </c:pt>
                <c:pt idx="315">
                  <c:v>134</c:v>
                </c:pt>
                <c:pt idx="316">
                  <c:v>134</c:v>
                </c:pt>
                <c:pt idx="317">
                  <c:v>134</c:v>
                </c:pt>
                <c:pt idx="318">
                  <c:v>134</c:v>
                </c:pt>
                <c:pt idx="319">
                  <c:v>136</c:v>
                </c:pt>
                <c:pt idx="320">
                  <c:v>136</c:v>
                </c:pt>
                <c:pt idx="321">
                  <c:v>136</c:v>
                </c:pt>
                <c:pt idx="322">
                  <c:v>137</c:v>
                </c:pt>
                <c:pt idx="323">
                  <c:v>137</c:v>
                </c:pt>
                <c:pt idx="324">
                  <c:v>138</c:v>
                </c:pt>
                <c:pt idx="325">
                  <c:v>139</c:v>
                </c:pt>
                <c:pt idx="326">
                  <c:v>139</c:v>
                </c:pt>
                <c:pt idx="327">
                  <c:v>140</c:v>
                </c:pt>
                <c:pt idx="328">
                  <c:v>140</c:v>
                </c:pt>
                <c:pt idx="329">
                  <c:v>141</c:v>
                </c:pt>
                <c:pt idx="330">
                  <c:v>141</c:v>
                </c:pt>
                <c:pt idx="331">
                  <c:v>142</c:v>
                </c:pt>
                <c:pt idx="332">
                  <c:v>142</c:v>
                </c:pt>
                <c:pt idx="333">
                  <c:v>142</c:v>
                </c:pt>
                <c:pt idx="334">
                  <c:v>143</c:v>
                </c:pt>
                <c:pt idx="335">
                  <c:v>143</c:v>
                </c:pt>
                <c:pt idx="336">
                  <c:v>143</c:v>
                </c:pt>
                <c:pt idx="337">
                  <c:v>143</c:v>
                </c:pt>
                <c:pt idx="338">
                  <c:v>144</c:v>
                </c:pt>
                <c:pt idx="339">
                  <c:v>144</c:v>
                </c:pt>
                <c:pt idx="340">
                  <c:v>144</c:v>
                </c:pt>
                <c:pt idx="341">
                  <c:v>144</c:v>
                </c:pt>
                <c:pt idx="342">
                  <c:v>144</c:v>
                </c:pt>
                <c:pt idx="343">
                  <c:v>145</c:v>
                </c:pt>
                <c:pt idx="344">
                  <c:v>145</c:v>
                </c:pt>
                <c:pt idx="345">
                  <c:v>145</c:v>
                </c:pt>
                <c:pt idx="346">
                  <c:v>145</c:v>
                </c:pt>
                <c:pt idx="347">
                  <c:v>145</c:v>
                </c:pt>
                <c:pt idx="348">
                  <c:v>146</c:v>
                </c:pt>
                <c:pt idx="349">
                  <c:v>146</c:v>
                </c:pt>
                <c:pt idx="350">
                  <c:v>146</c:v>
                </c:pt>
                <c:pt idx="351">
                  <c:v>148</c:v>
                </c:pt>
                <c:pt idx="352">
                  <c:v>148</c:v>
                </c:pt>
                <c:pt idx="353">
                  <c:v>148</c:v>
                </c:pt>
                <c:pt idx="354">
                  <c:v>148</c:v>
                </c:pt>
                <c:pt idx="355">
                  <c:v>149</c:v>
                </c:pt>
                <c:pt idx="356">
                  <c:v>150</c:v>
                </c:pt>
                <c:pt idx="357">
                  <c:v>150</c:v>
                </c:pt>
                <c:pt idx="358">
                  <c:v>151</c:v>
                </c:pt>
                <c:pt idx="359">
                  <c:v>151</c:v>
                </c:pt>
                <c:pt idx="360">
                  <c:v>151</c:v>
                </c:pt>
                <c:pt idx="361">
                  <c:v>151</c:v>
                </c:pt>
                <c:pt idx="362">
                  <c:v>152</c:v>
                </c:pt>
                <c:pt idx="363">
                  <c:v>152</c:v>
                </c:pt>
                <c:pt idx="364">
                  <c:v>152</c:v>
                </c:pt>
                <c:pt idx="365">
                  <c:v>152</c:v>
                </c:pt>
                <c:pt idx="366">
                  <c:v>153</c:v>
                </c:pt>
                <c:pt idx="367">
                  <c:v>153</c:v>
                </c:pt>
                <c:pt idx="368">
                  <c:v>153</c:v>
                </c:pt>
                <c:pt idx="369">
                  <c:v>153</c:v>
                </c:pt>
                <c:pt idx="370">
                  <c:v>153</c:v>
                </c:pt>
                <c:pt idx="371">
                  <c:v>154</c:v>
                </c:pt>
                <c:pt idx="372">
                  <c:v>154</c:v>
                </c:pt>
                <c:pt idx="373">
                  <c:v>154</c:v>
                </c:pt>
                <c:pt idx="374">
                  <c:v>154</c:v>
                </c:pt>
                <c:pt idx="375">
                  <c:v>155</c:v>
                </c:pt>
                <c:pt idx="376">
                  <c:v>155</c:v>
                </c:pt>
                <c:pt idx="377">
                  <c:v>156</c:v>
                </c:pt>
                <c:pt idx="378">
                  <c:v>156</c:v>
                </c:pt>
                <c:pt idx="379">
                  <c:v>156</c:v>
                </c:pt>
                <c:pt idx="380">
                  <c:v>157</c:v>
                </c:pt>
                <c:pt idx="381">
                  <c:v>158</c:v>
                </c:pt>
                <c:pt idx="382">
                  <c:v>158</c:v>
                </c:pt>
                <c:pt idx="383">
                  <c:v>158</c:v>
                </c:pt>
                <c:pt idx="384">
                  <c:v>159</c:v>
                </c:pt>
                <c:pt idx="385">
                  <c:v>159</c:v>
                </c:pt>
                <c:pt idx="386">
                  <c:v>159</c:v>
                </c:pt>
                <c:pt idx="387">
                  <c:v>160</c:v>
                </c:pt>
                <c:pt idx="388">
                  <c:v>160</c:v>
                </c:pt>
                <c:pt idx="389">
                  <c:v>160</c:v>
                </c:pt>
                <c:pt idx="390">
                  <c:v>161</c:v>
                </c:pt>
                <c:pt idx="391">
                  <c:v>162</c:v>
                </c:pt>
                <c:pt idx="392">
                  <c:v>163</c:v>
                </c:pt>
                <c:pt idx="393">
                  <c:v>163</c:v>
                </c:pt>
                <c:pt idx="394">
                  <c:v>163</c:v>
                </c:pt>
                <c:pt idx="395">
                  <c:v>163</c:v>
                </c:pt>
                <c:pt idx="396">
                  <c:v>163</c:v>
                </c:pt>
                <c:pt idx="397">
                  <c:v>163</c:v>
                </c:pt>
                <c:pt idx="398">
                  <c:v>164</c:v>
                </c:pt>
                <c:pt idx="399">
                  <c:v>164</c:v>
                </c:pt>
                <c:pt idx="400">
                  <c:v>164</c:v>
                </c:pt>
                <c:pt idx="401">
                  <c:v>165</c:v>
                </c:pt>
                <c:pt idx="402">
                  <c:v>165</c:v>
                </c:pt>
                <c:pt idx="403">
                  <c:v>165</c:v>
                </c:pt>
                <c:pt idx="404">
                  <c:v>167</c:v>
                </c:pt>
                <c:pt idx="405">
                  <c:v>167</c:v>
                </c:pt>
                <c:pt idx="406">
                  <c:v>167</c:v>
                </c:pt>
                <c:pt idx="407">
                  <c:v>167</c:v>
                </c:pt>
                <c:pt idx="408">
                  <c:v>167</c:v>
                </c:pt>
                <c:pt idx="409">
                  <c:v>168</c:v>
                </c:pt>
                <c:pt idx="410">
                  <c:v>168</c:v>
                </c:pt>
                <c:pt idx="411">
                  <c:v>168</c:v>
                </c:pt>
                <c:pt idx="412">
                  <c:v>168</c:v>
                </c:pt>
                <c:pt idx="413">
                  <c:v>169</c:v>
                </c:pt>
                <c:pt idx="414">
                  <c:v>169</c:v>
                </c:pt>
                <c:pt idx="415">
                  <c:v>170</c:v>
                </c:pt>
                <c:pt idx="416">
                  <c:v>170</c:v>
                </c:pt>
                <c:pt idx="417">
                  <c:v>171</c:v>
                </c:pt>
                <c:pt idx="418">
                  <c:v>171</c:v>
                </c:pt>
                <c:pt idx="419">
                  <c:v>172</c:v>
                </c:pt>
                <c:pt idx="420">
                  <c:v>172</c:v>
                </c:pt>
                <c:pt idx="421">
                  <c:v>172</c:v>
                </c:pt>
                <c:pt idx="422">
                  <c:v>172</c:v>
                </c:pt>
                <c:pt idx="423">
                  <c:v>172</c:v>
                </c:pt>
                <c:pt idx="424">
                  <c:v>174</c:v>
                </c:pt>
                <c:pt idx="425">
                  <c:v>174</c:v>
                </c:pt>
                <c:pt idx="426">
                  <c:v>175</c:v>
                </c:pt>
                <c:pt idx="427">
                  <c:v>175</c:v>
                </c:pt>
                <c:pt idx="428">
                  <c:v>175</c:v>
                </c:pt>
                <c:pt idx="429">
                  <c:v>175</c:v>
                </c:pt>
                <c:pt idx="430">
                  <c:v>175</c:v>
                </c:pt>
                <c:pt idx="431">
                  <c:v>176</c:v>
                </c:pt>
                <c:pt idx="432">
                  <c:v>176</c:v>
                </c:pt>
                <c:pt idx="433">
                  <c:v>177</c:v>
                </c:pt>
                <c:pt idx="434">
                  <c:v>177</c:v>
                </c:pt>
                <c:pt idx="435">
                  <c:v>177</c:v>
                </c:pt>
                <c:pt idx="436">
                  <c:v>178</c:v>
                </c:pt>
                <c:pt idx="437">
                  <c:v>178</c:v>
                </c:pt>
                <c:pt idx="438">
                  <c:v>178</c:v>
                </c:pt>
                <c:pt idx="439">
                  <c:v>178</c:v>
                </c:pt>
                <c:pt idx="440">
                  <c:v>178</c:v>
                </c:pt>
                <c:pt idx="441">
                  <c:v>179</c:v>
                </c:pt>
                <c:pt idx="442">
                  <c:v>179</c:v>
                </c:pt>
                <c:pt idx="443">
                  <c:v>179</c:v>
                </c:pt>
                <c:pt idx="444">
                  <c:v>180</c:v>
                </c:pt>
                <c:pt idx="445">
                  <c:v>180</c:v>
                </c:pt>
                <c:pt idx="446">
                  <c:v>181</c:v>
                </c:pt>
                <c:pt idx="447">
                  <c:v>181</c:v>
                </c:pt>
                <c:pt idx="448">
                  <c:v>181</c:v>
                </c:pt>
                <c:pt idx="449">
                  <c:v>181</c:v>
                </c:pt>
                <c:pt idx="450">
                  <c:v>182</c:v>
                </c:pt>
                <c:pt idx="451">
                  <c:v>182</c:v>
                </c:pt>
                <c:pt idx="452">
                  <c:v>182</c:v>
                </c:pt>
                <c:pt idx="453">
                  <c:v>183</c:v>
                </c:pt>
                <c:pt idx="454">
                  <c:v>184</c:v>
                </c:pt>
                <c:pt idx="455">
                  <c:v>185</c:v>
                </c:pt>
                <c:pt idx="456">
                  <c:v>185</c:v>
                </c:pt>
                <c:pt idx="457">
                  <c:v>186</c:v>
                </c:pt>
                <c:pt idx="458">
                  <c:v>186</c:v>
                </c:pt>
                <c:pt idx="459">
                  <c:v>187</c:v>
                </c:pt>
                <c:pt idx="460">
                  <c:v>187</c:v>
                </c:pt>
                <c:pt idx="461">
                  <c:v>187</c:v>
                </c:pt>
                <c:pt idx="462">
                  <c:v>188</c:v>
                </c:pt>
                <c:pt idx="463">
                  <c:v>188</c:v>
                </c:pt>
                <c:pt idx="464">
                  <c:v>188</c:v>
                </c:pt>
                <c:pt idx="465">
                  <c:v>188</c:v>
                </c:pt>
                <c:pt idx="466">
                  <c:v>188</c:v>
                </c:pt>
                <c:pt idx="467">
                  <c:v>189</c:v>
                </c:pt>
                <c:pt idx="468">
                  <c:v>189</c:v>
                </c:pt>
                <c:pt idx="469">
                  <c:v>190</c:v>
                </c:pt>
                <c:pt idx="470">
                  <c:v>190</c:v>
                </c:pt>
                <c:pt idx="471">
                  <c:v>190</c:v>
                </c:pt>
                <c:pt idx="472">
                  <c:v>190</c:v>
                </c:pt>
                <c:pt idx="473">
                  <c:v>190</c:v>
                </c:pt>
                <c:pt idx="474">
                  <c:v>190</c:v>
                </c:pt>
                <c:pt idx="475">
                  <c:v>190</c:v>
                </c:pt>
                <c:pt idx="476">
                  <c:v>191</c:v>
                </c:pt>
                <c:pt idx="477">
                  <c:v>191</c:v>
                </c:pt>
                <c:pt idx="478">
                  <c:v>192</c:v>
                </c:pt>
                <c:pt idx="479">
                  <c:v>192</c:v>
                </c:pt>
                <c:pt idx="480">
                  <c:v>192</c:v>
                </c:pt>
                <c:pt idx="481">
                  <c:v>192</c:v>
                </c:pt>
                <c:pt idx="482">
                  <c:v>193</c:v>
                </c:pt>
                <c:pt idx="483">
                  <c:v>194</c:v>
                </c:pt>
                <c:pt idx="484">
                  <c:v>195</c:v>
                </c:pt>
                <c:pt idx="485">
                  <c:v>195</c:v>
                </c:pt>
                <c:pt idx="486">
                  <c:v>195</c:v>
                </c:pt>
                <c:pt idx="487">
                  <c:v>196</c:v>
                </c:pt>
                <c:pt idx="488">
                  <c:v>196</c:v>
                </c:pt>
                <c:pt idx="489">
                  <c:v>196</c:v>
                </c:pt>
                <c:pt idx="490">
                  <c:v>196</c:v>
                </c:pt>
                <c:pt idx="491">
                  <c:v>196</c:v>
                </c:pt>
                <c:pt idx="492">
                  <c:v>197</c:v>
                </c:pt>
                <c:pt idx="493">
                  <c:v>198</c:v>
                </c:pt>
                <c:pt idx="494">
                  <c:v>198</c:v>
                </c:pt>
                <c:pt idx="495">
                  <c:v>198</c:v>
                </c:pt>
                <c:pt idx="496">
                  <c:v>198</c:v>
                </c:pt>
                <c:pt idx="497">
                  <c:v>198</c:v>
                </c:pt>
                <c:pt idx="498">
                  <c:v>199</c:v>
                </c:pt>
                <c:pt idx="499">
                  <c:v>199</c:v>
                </c:pt>
                <c:pt idx="500">
                  <c:v>199</c:v>
                </c:pt>
                <c:pt idx="501">
                  <c:v>199</c:v>
                </c:pt>
                <c:pt idx="502">
                  <c:v>200</c:v>
                </c:pt>
                <c:pt idx="503">
                  <c:v>201</c:v>
                </c:pt>
                <c:pt idx="504">
                  <c:v>201</c:v>
                </c:pt>
                <c:pt idx="505">
                  <c:v>201</c:v>
                </c:pt>
                <c:pt idx="506">
                  <c:v>201</c:v>
                </c:pt>
                <c:pt idx="507">
                  <c:v>202</c:v>
                </c:pt>
                <c:pt idx="508">
                  <c:v>202</c:v>
                </c:pt>
                <c:pt idx="509">
                  <c:v>202</c:v>
                </c:pt>
                <c:pt idx="510">
                  <c:v>203</c:v>
                </c:pt>
                <c:pt idx="511">
                  <c:v>203</c:v>
                </c:pt>
                <c:pt idx="512">
                  <c:v>203</c:v>
                </c:pt>
                <c:pt idx="513">
                  <c:v>203</c:v>
                </c:pt>
                <c:pt idx="514">
                  <c:v>203</c:v>
                </c:pt>
                <c:pt idx="515">
                  <c:v>204</c:v>
                </c:pt>
                <c:pt idx="516">
                  <c:v>204</c:v>
                </c:pt>
                <c:pt idx="517">
                  <c:v>204</c:v>
                </c:pt>
                <c:pt idx="518">
                  <c:v>204</c:v>
                </c:pt>
                <c:pt idx="519">
                  <c:v>205</c:v>
                </c:pt>
                <c:pt idx="520">
                  <c:v>205</c:v>
                </c:pt>
                <c:pt idx="521">
                  <c:v>206</c:v>
                </c:pt>
                <c:pt idx="522">
                  <c:v>206</c:v>
                </c:pt>
                <c:pt idx="523">
                  <c:v>206</c:v>
                </c:pt>
                <c:pt idx="524">
                  <c:v>206</c:v>
                </c:pt>
                <c:pt idx="525">
                  <c:v>206</c:v>
                </c:pt>
                <c:pt idx="526">
                  <c:v>207</c:v>
                </c:pt>
                <c:pt idx="527">
                  <c:v>208</c:v>
                </c:pt>
                <c:pt idx="528">
                  <c:v>208</c:v>
                </c:pt>
                <c:pt idx="529">
                  <c:v>208</c:v>
                </c:pt>
                <c:pt idx="530">
                  <c:v>208</c:v>
                </c:pt>
                <c:pt idx="531">
                  <c:v>209</c:v>
                </c:pt>
                <c:pt idx="532">
                  <c:v>209</c:v>
                </c:pt>
                <c:pt idx="533">
                  <c:v>209</c:v>
                </c:pt>
                <c:pt idx="534">
                  <c:v>209</c:v>
                </c:pt>
                <c:pt idx="535">
                  <c:v>209</c:v>
                </c:pt>
                <c:pt idx="536">
                  <c:v>210</c:v>
                </c:pt>
                <c:pt idx="537">
                  <c:v>210</c:v>
                </c:pt>
                <c:pt idx="538">
                  <c:v>210</c:v>
                </c:pt>
                <c:pt idx="539">
                  <c:v>211</c:v>
                </c:pt>
                <c:pt idx="540">
                  <c:v>211</c:v>
                </c:pt>
                <c:pt idx="541">
                  <c:v>211</c:v>
                </c:pt>
                <c:pt idx="542">
                  <c:v>212</c:v>
                </c:pt>
                <c:pt idx="543">
                  <c:v>212</c:v>
                </c:pt>
                <c:pt idx="544">
                  <c:v>212</c:v>
                </c:pt>
                <c:pt idx="545">
                  <c:v>212</c:v>
                </c:pt>
                <c:pt idx="546">
                  <c:v>212</c:v>
                </c:pt>
                <c:pt idx="547">
                  <c:v>212</c:v>
                </c:pt>
                <c:pt idx="548">
                  <c:v>213</c:v>
                </c:pt>
                <c:pt idx="549">
                  <c:v>214</c:v>
                </c:pt>
                <c:pt idx="550">
                  <c:v>214</c:v>
                </c:pt>
                <c:pt idx="551">
                  <c:v>215</c:v>
                </c:pt>
                <c:pt idx="552">
                  <c:v>215</c:v>
                </c:pt>
                <c:pt idx="553">
                  <c:v>215</c:v>
                </c:pt>
                <c:pt idx="554">
                  <c:v>215</c:v>
                </c:pt>
                <c:pt idx="555">
                  <c:v>215</c:v>
                </c:pt>
                <c:pt idx="556">
                  <c:v>215</c:v>
                </c:pt>
                <c:pt idx="557">
                  <c:v>216</c:v>
                </c:pt>
                <c:pt idx="558">
                  <c:v>216</c:v>
                </c:pt>
                <c:pt idx="559">
                  <c:v>216</c:v>
                </c:pt>
                <c:pt idx="560">
                  <c:v>216</c:v>
                </c:pt>
                <c:pt idx="561">
                  <c:v>216</c:v>
                </c:pt>
                <c:pt idx="562">
                  <c:v>217</c:v>
                </c:pt>
                <c:pt idx="563">
                  <c:v>217</c:v>
                </c:pt>
                <c:pt idx="564">
                  <c:v>217</c:v>
                </c:pt>
                <c:pt idx="565">
                  <c:v>218</c:v>
                </c:pt>
                <c:pt idx="566">
                  <c:v>218</c:v>
                </c:pt>
                <c:pt idx="567">
                  <c:v>219</c:v>
                </c:pt>
                <c:pt idx="568">
                  <c:v>219</c:v>
                </c:pt>
                <c:pt idx="569">
                  <c:v>219</c:v>
                </c:pt>
                <c:pt idx="570">
                  <c:v>219</c:v>
                </c:pt>
                <c:pt idx="571">
                  <c:v>220</c:v>
                </c:pt>
                <c:pt idx="572">
                  <c:v>220</c:v>
                </c:pt>
                <c:pt idx="573">
                  <c:v>220</c:v>
                </c:pt>
                <c:pt idx="574">
                  <c:v>221</c:v>
                </c:pt>
                <c:pt idx="575">
                  <c:v>221</c:v>
                </c:pt>
                <c:pt idx="576">
                  <c:v>221</c:v>
                </c:pt>
                <c:pt idx="577">
                  <c:v>221</c:v>
                </c:pt>
                <c:pt idx="578">
                  <c:v>221</c:v>
                </c:pt>
                <c:pt idx="579">
                  <c:v>221</c:v>
                </c:pt>
                <c:pt idx="580">
                  <c:v>222</c:v>
                </c:pt>
                <c:pt idx="581">
                  <c:v>222</c:v>
                </c:pt>
                <c:pt idx="582">
                  <c:v>222</c:v>
                </c:pt>
                <c:pt idx="583">
                  <c:v>223</c:v>
                </c:pt>
                <c:pt idx="584">
                  <c:v>223</c:v>
                </c:pt>
                <c:pt idx="585">
                  <c:v>223</c:v>
                </c:pt>
                <c:pt idx="586">
                  <c:v>223</c:v>
                </c:pt>
                <c:pt idx="587">
                  <c:v>223</c:v>
                </c:pt>
                <c:pt idx="588">
                  <c:v>223</c:v>
                </c:pt>
                <c:pt idx="589">
                  <c:v>223</c:v>
                </c:pt>
                <c:pt idx="590">
                  <c:v>223</c:v>
                </c:pt>
                <c:pt idx="591">
                  <c:v>223</c:v>
                </c:pt>
                <c:pt idx="592">
                  <c:v>225</c:v>
                </c:pt>
                <c:pt idx="593">
                  <c:v>225</c:v>
                </c:pt>
                <c:pt idx="594">
                  <c:v>225</c:v>
                </c:pt>
                <c:pt idx="595">
                  <c:v>226</c:v>
                </c:pt>
                <c:pt idx="596">
                  <c:v>226</c:v>
                </c:pt>
                <c:pt idx="597">
                  <c:v>226</c:v>
                </c:pt>
                <c:pt idx="598">
                  <c:v>226</c:v>
                </c:pt>
                <c:pt idx="599">
                  <c:v>226</c:v>
                </c:pt>
                <c:pt idx="600">
                  <c:v>226</c:v>
                </c:pt>
                <c:pt idx="601">
                  <c:v>227</c:v>
                </c:pt>
                <c:pt idx="602">
                  <c:v>227</c:v>
                </c:pt>
                <c:pt idx="603">
                  <c:v>227</c:v>
                </c:pt>
                <c:pt idx="604">
                  <c:v>227</c:v>
                </c:pt>
                <c:pt idx="605">
                  <c:v>227</c:v>
                </c:pt>
                <c:pt idx="606">
                  <c:v>228</c:v>
                </c:pt>
                <c:pt idx="607">
                  <c:v>228</c:v>
                </c:pt>
                <c:pt idx="608">
                  <c:v>229</c:v>
                </c:pt>
                <c:pt idx="609">
                  <c:v>229</c:v>
                </c:pt>
                <c:pt idx="610">
                  <c:v>229</c:v>
                </c:pt>
                <c:pt idx="611">
                  <c:v>229</c:v>
                </c:pt>
                <c:pt idx="612">
                  <c:v>229</c:v>
                </c:pt>
                <c:pt idx="613">
                  <c:v>230</c:v>
                </c:pt>
                <c:pt idx="614">
                  <c:v>230</c:v>
                </c:pt>
                <c:pt idx="615">
                  <c:v>231</c:v>
                </c:pt>
                <c:pt idx="616">
                  <c:v>231</c:v>
                </c:pt>
                <c:pt idx="617">
                  <c:v>231</c:v>
                </c:pt>
                <c:pt idx="618">
                  <c:v>231</c:v>
                </c:pt>
                <c:pt idx="619">
                  <c:v>232</c:v>
                </c:pt>
                <c:pt idx="620">
                  <c:v>232</c:v>
                </c:pt>
                <c:pt idx="621">
                  <c:v>232</c:v>
                </c:pt>
                <c:pt idx="622">
                  <c:v>232</c:v>
                </c:pt>
                <c:pt idx="623">
                  <c:v>233</c:v>
                </c:pt>
                <c:pt idx="624">
                  <c:v>233</c:v>
                </c:pt>
                <c:pt idx="625">
                  <c:v>233</c:v>
                </c:pt>
                <c:pt idx="626">
                  <c:v>234</c:v>
                </c:pt>
                <c:pt idx="627">
                  <c:v>234</c:v>
                </c:pt>
                <c:pt idx="628">
                  <c:v>234</c:v>
                </c:pt>
                <c:pt idx="629">
                  <c:v>235</c:v>
                </c:pt>
                <c:pt idx="630">
                  <c:v>235</c:v>
                </c:pt>
                <c:pt idx="631">
                  <c:v>235</c:v>
                </c:pt>
                <c:pt idx="632">
                  <c:v>235</c:v>
                </c:pt>
                <c:pt idx="633">
                  <c:v>235</c:v>
                </c:pt>
                <c:pt idx="634">
                  <c:v>235</c:v>
                </c:pt>
                <c:pt idx="635">
                  <c:v>236</c:v>
                </c:pt>
                <c:pt idx="636">
                  <c:v>236</c:v>
                </c:pt>
                <c:pt idx="637">
                  <c:v>236</c:v>
                </c:pt>
                <c:pt idx="638">
                  <c:v>237</c:v>
                </c:pt>
                <c:pt idx="639">
                  <c:v>237</c:v>
                </c:pt>
                <c:pt idx="640">
                  <c:v>237</c:v>
                </c:pt>
                <c:pt idx="641">
                  <c:v>238</c:v>
                </c:pt>
                <c:pt idx="642">
                  <c:v>238</c:v>
                </c:pt>
                <c:pt idx="643">
                  <c:v>238</c:v>
                </c:pt>
                <c:pt idx="644">
                  <c:v>238</c:v>
                </c:pt>
                <c:pt idx="645">
                  <c:v>238</c:v>
                </c:pt>
                <c:pt idx="646">
                  <c:v>239</c:v>
                </c:pt>
                <c:pt idx="647">
                  <c:v>239</c:v>
                </c:pt>
                <c:pt idx="648">
                  <c:v>239</c:v>
                </c:pt>
                <c:pt idx="649">
                  <c:v>240</c:v>
                </c:pt>
                <c:pt idx="650">
                  <c:v>240</c:v>
                </c:pt>
                <c:pt idx="651">
                  <c:v>240</c:v>
                </c:pt>
                <c:pt idx="652">
                  <c:v>240</c:v>
                </c:pt>
                <c:pt idx="653">
                  <c:v>240</c:v>
                </c:pt>
                <c:pt idx="654">
                  <c:v>240</c:v>
                </c:pt>
                <c:pt idx="655">
                  <c:v>240</c:v>
                </c:pt>
                <c:pt idx="656">
                  <c:v>241</c:v>
                </c:pt>
                <c:pt idx="657">
                  <c:v>241</c:v>
                </c:pt>
                <c:pt idx="658">
                  <c:v>241</c:v>
                </c:pt>
                <c:pt idx="659">
                  <c:v>241</c:v>
                </c:pt>
                <c:pt idx="660">
                  <c:v>241</c:v>
                </c:pt>
                <c:pt idx="661">
                  <c:v>242</c:v>
                </c:pt>
                <c:pt idx="662">
                  <c:v>242</c:v>
                </c:pt>
                <c:pt idx="663">
                  <c:v>242</c:v>
                </c:pt>
                <c:pt idx="664">
                  <c:v>242</c:v>
                </c:pt>
                <c:pt idx="665">
                  <c:v>242</c:v>
                </c:pt>
                <c:pt idx="666">
                  <c:v>243</c:v>
                </c:pt>
                <c:pt idx="667">
                  <c:v>243</c:v>
                </c:pt>
                <c:pt idx="668">
                  <c:v>243</c:v>
                </c:pt>
                <c:pt idx="669">
                  <c:v>243</c:v>
                </c:pt>
                <c:pt idx="670">
                  <c:v>243</c:v>
                </c:pt>
                <c:pt idx="671">
                  <c:v>243</c:v>
                </c:pt>
                <c:pt idx="672">
                  <c:v>243</c:v>
                </c:pt>
                <c:pt idx="673">
                  <c:v>244</c:v>
                </c:pt>
                <c:pt idx="674">
                  <c:v>245</c:v>
                </c:pt>
                <c:pt idx="675">
                  <c:v>245</c:v>
                </c:pt>
                <c:pt idx="676">
                  <c:v>245</c:v>
                </c:pt>
                <c:pt idx="677">
                  <c:v>246</c:v>
                </c:pt>
                <c:pt idx="678">
                  <c:v>246</c:v>
                </c:pt>
                <c:pt idx="679">
                  <c:v>246</c:v>
                </c:pt>
                <c:pt idx="680">
                  <c:v>246</c:v>
                </c:pt>
                <c:pt idx="681">
                  <c:v>246</c:v>
                </c:pt>
                <c:pt idx="682">
                  <c:v>246</c:v>
                </c:pt>
                <c:pt idx="683">
                  <c:v>246</c:v>
                </c:pt>
                <c:pt idx="684">
                  <c:v>246</c:v>
                </c:pt>
                <c:pt idx="685">
                  <c:v>247</c:v>
                </c:pt>
                <c:pt idx="686">
                  <c:v>247</c:v>
                </c:pt>
                <c:pt idx="687">
                  <c:v>247</c:v>
                </c:pt>
                <c:pt idx="688">
                  <c:v>247</c:v>
                </c:pt>
                <c:pt idx="689">
                  <c:v>248</c:v>
                </c:pt>
                <c:pt idx="690">
                  <c:v>248</c:v>
                </c:pt>
                <c:pt idx="691">
                  <c:v>248</c:v>
                </c:pt>
                <c:pt idx="692">
                  <c:v>248</c:v>
                </c:pt>
                <c:pt idx="693">
                  <c:v>248</c:v>
                </c:pt>
                <c:pt idx="694">
                  <c:v>249</c:v>
                </c:pt>
                <c:pt idx="695">
                  <c:v>249</c:v>
                </c:pt>
                <c:pt idx="696">
                  <c:v>249</c:v>
                </c:pt>
                <c:pt idx="697">
                  <c:v>249</c:v>
                </c:pt>
                <c:pt idx="698">
                  <c:v>250</c:v>
                </c:pt>
                <c:pt idx="699">
                  <c:v>250</c:v>
                </c:pt>
                <c:pt idx="700">
                  <c:v>250</c:v>
                </c:pt>
                <c:pt idx="701">
                  <c:v>250</c:v>
                </c:pt>
                <c:pt idx="702">
                  <c:v>250</c:v>
                </c:pt>
                <c:pt idx="703">
                  <c:v>250</c:v>
                </c:pt>
                <c:pt idx="704">
                  <c:v>251</c:v>
                </c:pt>
                <c:pt idx="705">
                  <c:v>251</c:v>
                </c:pt>
                <c:pt idx="706">
                  <c:v>251</c:v>
                </c:pt>
                <c:pt idx="707">
                  <c:v>251</c:v>
                </c:pt>
                <c:pt idx="708">
                  <c:v>251</c:v>
                </c:pt>
                <c:pt idx="709">
                  <c:v>252</c:v>
                </c:pt>
                <c:pt idx="710">
                  <c:v>252</c:v>
                </c:pt>
                <c:pt idx="711">
                  <c:v>252</c:v>
                </c:pt>
                <c:pt idx="712">
                  <c:v>252</c:v>
                </c:pt>
                <c:pt idx="713">
                  <c:v>253</c:v>
                </c:pt>
                <c:pt idx="714">
                  <c:v>253</c:v>
                </c:pt>
                <c:pt idx="715">
                  <c:v>254</c:v>
                </c:pt>
                <c:pt idx="716">
                  <c:v>254</c:v>
                </c:pt>
                <c:pt idx="717">
                  <c:v>254</c:v>
                </c:pt>
                <c:pt idx="718">
                  <c:v>255</c:v>
                </c:pt>
                <c:pt idx="719">
                  <c:v>255</c:v>
                </c:pt>
                <c:pt idx="720">
                  <c:v>255</c:v>
                </c:pt>
                <c:pt idx="721">
                  <c:v>255</c:v>
                </c:pt>
                <c:pt idx="722">
                  <c:v>255</c:v>
                </c:pt>
                <c:pt idx="723">
                  <c:v>256</c:v>
                </c:pt>
                <c:pt idx="724">
                  <c:v>256</c:v>
                </c:pt>
                <c:pt idx="725">
                  <c:v>256</c:v>
                </c:pt>
                <c:pt idx="726">
                  <c:v>256</c:v>
                </c:pt>
                <c:pt idx="727">
                  <c:v>256</c:v>
                </c:pt>
                <c:pt idx="728">
                  <c:v>257</c:v>
                </c:pt>
                <c:pt idx="729">
                  <c:v>257</c:v>
                </c:pt>
                <c:pt idx="730">
                  <c:v>257</c:v>
                </c:pt>
                <c:pt idx="731">
                  <c:v>257</c:v>
                </c:pt>
                <c:pt idx="732">
                  <c:v>257</c:v>
                </c:pt>
                <c:pt idx="733">
                  <c:v>258</c:v>
                </c:pt>
                <c:pt idx="734">
                  <c:v>258</c:v>
                </c:pt>
                <c:pt idx="735">
                  <c:v>258</c:v>
                </c:pt>
                <c:pt idx="736">
                  <c:v>258</c:v>
                </c:pt>
                <c:pt idx="737">
                  <c:v>258</c:v>
                </c:pt>
                <c:pt idx="738">
                  <c:v>258</c:v>
                </c:pt>
                <c:pt idx="739">
                  <c:v>258</c:v>
                </c:pt>
                <c:pt idx="740">
                  <c:v>259</c:v>
                </c:pt>
                <c:pt idx="741">
                  <c:v>259</c:v>
                </c:pt>
                <c:pt idx="742">
                  <c:v>259</c:v>
                </c:pt>
                <c:pt idx="743">
                  <c:v>259</c:v>
                </c:pt>
                <c:pt idx="744">
                  <c:v>259</c:v>
                </c:pt>
                <c:pt idx="745">
                  <c:v>260</c:v>
                </c:pt>
                <c:pt idx="746">
                  <c:v>260</c:v>
                </c:pt>
                <c:pt idx="747">
                  <c:v>260</c:v>
                </c:pt>
                <c:pt idx="748">
                  <c:v>260</c:v>
                </c:pt>
                <c:pt idx="749">
                  <c:v>261</c:v>
                </c:pt>
                <c:pt idx="750">
                  <c:v>261</c:v>
                </c:pt>
                <c:pt idx="751">
                  <c:v>261</c:v>
                </c:pt>
                <c:pt idx="752">
                  <c:v>261</c:v>
                </c:pt>
                <c:pt idx="753">
                  <c:v>262</c:v>
                </c:pt>
                <c:pt idx="754">
                  <c:v>262</c:v>
                </c:pt>
                <c:pt idx="755">
                  <c:v>262</c:v>
                </c:pt>
                <c:pt idx="756">
                  <c:v>262</c:v>
                </c:pt>
                <c:pt idx="757">
                  <c:v>262</c:v>
                </c:pt>
                <c:pt idx="758">
                  <c:v>263</c:v>
                </c:pt>
                <c:pt idx="759">
                  <c:v>264</c:v>
                </c:pt>
                <c:pt idx="760">
                  <c:v>264</c:v>
                </c:pt>
                <c:pt idx="761">
                  <c:v>264</c:v>
                </c:pt>
                <c:pt idx="762">
                  <c:v>265</c:v>
                </c:pt>
                <c:pt idx="763">
                  <c:v>265</c:v>
                </c:pt>
                <c:pt idx="764">
                  <c:v>265</c:v>
                </c:pt>
                <c:pt idx="765">
                  <c:v>265</c:v>
                </c:pt>
                <c:pt idx="766">
                  <c:v>266</c:v>
                </c:pt>
                <c:pt idx="767">
                  <c:v>266</c:v>
                </c:pt>
                <c:pt idx="768">
                  <c:v>266</c:v>
                </c:pt>
                <c:pt idx="769">
                  <c:v>266</c:v>
                </c:pt>
                <c:pt idx="770">
                  <c:v>267</c:v>
                </c:pt>
                <c:pt idx="771">
                  <c:v>267</c:v>
                </c:pt>
                <c:pt idx="772">
                  <c:v>267</c:v>
                </c:pt>
                <c:pt idx="773">
                  <c:v>267</c:v>
                </c:pt>
                <c:pt idx="774">
                  <c:v>268</c:v>
                </c:pt>
                <c:pt idx="775">
                  <c:v>268</c:v>
                </c:pt>
                <c:pt idx="776">
                  <c:v>268</c:v>
                </c:pt>
                <c:pt idx="777">
                  <c:v>268</c:v>
                </c:pt>
                <c:pt idx="778">
                  <c:v>268</c:v>
                </c:pt>
                <c:pt idx="779">
                  <c:v>269</c:v>
                </c:pt>
                <c:pt idx="780">
                  <c:v>269</c:v>
                </c:pt>
                <c:pt idx="781">
                  <c:v>269</c:v>
                </c:pt>
                <c:pt idx="782">
                  <c:v>269</c:v>
                </c:pt>
                <c:pt idx="783">
                  <c:v>270</c:v>
                </c:pt>
                <c:pt idx="784">
                  <c:v>270</c:v>
                </c:pt>
                <c:pt idx="785">
                  <c:v>270</c:v>
                </c:pt>
                <c:pt idx="786">
                  <c:v>270</c:v>
                </c:pt>
                <c:pt idx="787">
                  <c:v>270</c:v>
                </c:pt>
                <c:pt idx="788">
                  <c:v>270</c:v>
                </c:pt>
                <c:pt idx="789">
                  <c:v>270</c:v>
                </c:pt>
                <c:pt idx="790">
                  <c:v>270</c:v>
                </c:pt>
                <c:pt idx="791">
                  <c:v>270</c:v>
                </c:pt>
                <c:pt idx="792">
                  <c:v>271</c:v>
                </c:pt>
                <c:pt idx="793">
                  <c:v>271</c:v>
                </c:pt>
                <c:pt idx="794">
                  <c:v>272</c:v>
                </c:pt>
                <c:pt idx="795">
                  <c:v>272</c:v>
                </c:pt>
                <c:pt idx="796">
                  <c:v>272</c:v>
                </c:pt>
                <c:pt idx="797">
                  <c:v>272</c:v>
                </c:pt>
                <c:pt idx="798">
                  <c:v>272</c:v>
                </c:pt>
                <c:pt idx="799">
                  <c:v>272</c:v>
                </c:pt>
                <c:pt idx="800">
                  <c:v>272</c:v>
                </c:pt>
                <c:pt idx="801">
                  <c:v>272</c:v>
                </c:pt>
                <c:pt idx="802">
                  <c:v>273</c:v>
                </c:pt>
                <c:pt idx="803">
                  <c:v>273</c:v>
                </c:pt>
                <c:pt idx="804">
                  <c:v>273</c:v>
                </c:pt>
                <c:pt idx="805">
                  <c:v>273</c:v>
                </c:pt>
                <c:pt idx="806">
                  <c:v>273</c:v>
                </c:pt>
                <c:pt idx="807">
                  <c:v>273</c:v>
                </c:pt>
                <c:pt idx="808">
                  <c:v>274</c:v>
                </c:pt>
                <c:pt idx="809">
                  <c:v>274</c:v>
                </c:pt>
                <c:pt idx="810">
                  <c:v>274</c:v>
                </c:pt>
                <c:pt idx="811">
                  <c:v>274</c:v>
                </c:pt>
                <c:pt idx="812">
                  <c:v>275</c:v>
                </c:pt>
                <c:pt idx="813">
                  <c:v>275</c:v>
                </c:pt>
                <c:pt idx="814">
                  <c:v>275</c:v>
                </c:pt>
                <c:pt idx="815">
                  <c:v>275</c:v>
                </c:pt>
                <c:pt idx="816">
                  <c:v>275</c:v>
                </c:pt>
                <c:pt idx="817">
                  <c:v>275</c:v>
                </c:pt>
                <c:pt idx="818">
                  <c:v>275</c:v>
                </c:pt>
                <c:pt idx="819">
                  <c:v>275</c:v>
                </c:pt>
                <c:pt idx="820">
                  <c:v>275</c:v>
                </c:pt>
                <c:pt idx="821">
                  <c:v>275</c:v>
                </c:pt>
                <c:pt idx="822">
                  <c:v>276</c:v>
                </c:pt>
                <c:pt idx="823">
                  <c:v>276</c:v>
                </c:pt>
                <c:pt idx="824">
                  <c:v>276</c:v>
                </c:pt>
                <c:pt idx="825">
                  <c:v>276</c:v>
                </c:pt>
                <c:pt idx="826">
                  <c:v>276</c:v>
                </c:pt>
                <c:pt idx="827">
                  <c:v>276</c:v>
                </c:pt>
                <c:pt idx="828">
                  <c:v>276</c:v>
                </c:pt>
                <c:pt idx="829">
                  <c:v>277</c:v>
                </c:pt>
                <c:pt idx="830">
                  <c:v>277</c:v>
                </c:pt>
                <c:pt idx="831">
                  <c:v>277</c:v>
                </c:pt>
                <c:pt idx="832">
                  <c:v>277</c:v>
                </c:pt>
                <c:pt idx="833">
                  <c:v>278</c:v>
                </c:pt>
                <c:pt idx="834">
                  <c:v>278</c:v>
                </c:pt>
                <c:pt idx="835">
                  <c:v>278</c:v>
                </c:pt>
                <c:pt idx="836">
                  <c:v>278</c:v>
                </c:pt>
                <c:pt idx="837">
                  <c:v>278</c:v>
                </c:pt>
                <c:pt idx="838">
                  <c:v>278</c:v>
                </c:pt>
                <c:pt idx="839">
                  <c:v>279</c:v>
                </c:pt>
                <c:pt idx="840">
                  <c:v>279</c:v>
                </c:pt>
                <c:pt idx="841">
                  <c:v>279</c:v>
                </c:pt>
                <c:pt idx="842">
                  <c:v>279</c:v>
                </c:pt>
                <c:pt idx="843">
                  <c:v>279</c:v>
                </c:pt>
                <c:pt idx="844">
                  <c:v>279</c:v>
                </c:pt>
                <c:pt idx="845">
                  <c:v>279</c:v>
                </c:pt>
                <c:pt idx="846">
                  <c:v>280</c:v>
                </c:pt>
                <c:pt idx="847">
                  <c:v>280</c:v>
                </c:pt>
                <c:pt idx="848">
                  <c:v>280</c:v>
                </c:pt>
                <c:pt idx="849">
                  <c:v>281</c:v>
                </c:pt>
                <c:pt idx="850">
                  <c:v>281</c:v>
                </c:pt>
                <c:pt idx="851">
                  <c:v>281</c:v>
                </c:pt>
                <c:pt idx="852">
                  <c:v>281</c:v>
                </c:pt>
                <c:pt idx="853">
                  <c:v>281</c:v>
                </c:pt>
                <c:pt idx="854">
                  <c:v>282</c:v>
                </c:pt>
                <c:pt idx="855">
                  <c:v>282</c:v>
                </c:pt>
                <c:pt idx="856">
                  <c:v>282</c:v>
                </c:pt>
                <c:pt idx="857">
                  <c:v>282</c:v>
                </c:pt>
                <c:pt idx="858">
                  <c:v>282</c:v>
                </c:pt>
                <c:pt idx="859">
                  <c:v>282</c:v>
                </c:pt>
                <c:pt idx="860">
                  <c:v>283</c:v>
                </c:pt>
                <c:pt idx="861">
                  <c:v>283</c:v>
                </c:pt>
                <c:pt idx="862">
                  <c:v>283</c:v>
                </c:pt>
                <c:pt idx="863">
                  <c:v>283</c:v>
                </c:pt>
                <c:pt idx="864">
                  <c:v>283</c:v>
                </c:pt>
                <c:pt idx="865">
                  <c:v>284</c:v>
                </c:pt>
                <c:pt idx="866">
                  <c:v>284</c:v>
                </c:pt>
                <c:pt idx="867">
                  <c:v>285</c:v>
                </c:pt>
                <c:pt idx="868">
                  <c:v>285</c:v>
                </c:pt>
                <c:pt idx="869">
                  <c:v>285</c:v>
                </c:pt>
                <c:pt idx="870">
                  <c:v>285</c:v>
                </c:pt>
                <c:pt idx="871">
                  <c:v>285</c:v>
                </c:pt>
                <c:pt idx="872">
                  <c:v>285</c:v>
                </c:pt>
                <c:pt idx="873">
                  <c:v>285</c:v>
                </c:pt>
                <c:pt idx="874">
                  <c:v>285</c:v>
                </c:pt>
                <c:pt idx="875">
                  <c:v>286</c:v>
                </c:pt>
                <c:pt idx="876">
                  <c:v>286</c:v>
                </c:pt>
                <c:pt idx="877">
                  <c:v>287</c:v>
                </c:pt>
                <c:pt idx="878">
                  <c:v>287</c:v>
                </c:pt>
                <c:pt idx="879">
                  <c:v>287</c:v>
                </c:pt>
                <c:pt idx="880">
                  <c:v>288</c:v>
                </c:pt>
                <c:pt idx="881">
                  <c:v>288</c:v>
                </c:pt>
                <c:pt idx="882">
                  <c:v>288</c:v>
                </c:pt>
                <c:pt idx="883">
                  <c:v>288</c:v>
                </c:pt>
                <c:pt idx="884">
                  <c:v>288</c:v>
                </c:pt>
                <c:pt idx="885">
                  <c:v>288</c:v>
                </c:pt>
                <c:pt idx="886">
                  <c:v>289</c:v>
                </c:pt>
                <c:pt idx="887">
                  <c:v>289</c:v>
                </c:pt>
                <c:pt idx="888">
                  <c:v>290</c:v>
                </c:pt>
                <c:pt idx="889">
                  <c:v>290</c:v>
                </c:pt>
                <c:pt idx="890">
                  <c:v>290</c:v>
                </c:pt>
                <c:pt idx="891">
                  <c:v>290</c:v>
                </c:pt>
                <c:pt idx="892">
                  <c:v>290</c:v>
                </c:pt>
                <c:pt idx="893">
                  <c:v>290</c:v>
                </c:pt>
                <c:pt idx="894">
                  <c:v>290</c:v>
                </c:pt>
                <c:pt idx="895">
                  <c:v>290</c:v>
                </c:pt>
                <c:pt idx="896">
                  <c:v>291</c:v>
                </c:pt>
                <c:pt idx="897">
                  <c:v>291</c:v>
                </c:pt>
                <c:pt idx="898">
                  <c:v>291</c:v>
                </c:pt>
                <c:pt idx="899">
                  <c:v>291</c:v>
                </c:pt>
                <c:pt idx="900">
                  <c:v>291</c:v>
                </c:pt>
                <c:pt idx="901">
                  <c:v>292</c:v>
                </c:pt>
                <c:pt idx="902">
                  <c:v>292</c:v>
                </c:pt>
                <c:pt idx="903">
                  <c:v>292</c:v>
                </c:pt>
                <c:pt idx="904">
                  <c:v>292</c:v>
                </c:pt>
                <c:pt idx="905">
                  <c:v>292</c:v>
                </c:pt>
                <c:pt idx="906">
                  <c:v>292</c:v>
                </c:pt>
                <c:pt idx="907">
                  <c:v>292</c:v>
                </c:pt>
                <c:pt idx="908">
                  <c:v>292</c:v>
                </c:pt>
                <c:pt idx="909">
                  <c:v>292</c:v>
                </c:pt>
                <c:pt idx="910">
                  <c:v>292</c:v>
                </c:pt>
                <c:pt idx="911">
                  <c:v>293</c:v>
                </c:pt>
                <c:pt idx="912">
                  <c:v>293</c:v>
                </c:pt>
                <c:pt idx="913">
                  <c:v>294</c:v>
                </c:pt>
                <c:pt idx="914">
                  <c:v>294</c:v>
                </c:pt>
                <c:pt idx="915">
                  <c:v>294</c:v>
                </c:pt>
                <c:pt idx="916">
                  <c:v>295</c:v>
                </c:pt>
                <c:pt idx="917">
                  <c:v>295</c:v>
                </c:pt>
                <c:pt idx="918">
                  <c:v>295</c:v>
                </c:pt>
                <c:pt idx="919">
                  <c:v>295</c:v>
                </c:pt>
                <c:pt idx="920">
                  <c:v>295</c:v>
                </c:pt>
                <c:pt idx="921">
                  <c:v>296</c:v>
                </c:pt>
                <c:pt idx="922">
                  <c:v>296</c:v>
                </c:pt>
                <c:pt idx="923">
                  <c:v>296</c:v>
                </c:pt>
                <c:pt idx="924">
                  <c:v>296</c:v>
                </c:pt>
                <c:pt idx="925">
                  <c:v>297</c:v>
                </c:pt>
                <c:pt idx="926">
                  <c:v>297</c:v>
                </c:pt>
                <c:pt idx="927">
                  <c:v>297</c:v>
                </c:pt>
                <c:pt idx="928">
                  <c:v>297</c:v>
                </c:pt>
                <c:pt idx="929">
                  <c:v>297</c:v>
                </c:pt>
                <c:pt idx="930">
                  <c:v>298</c:v>
                </c:pt>
                <c:pt idx="931">
                  <c:v>298</c:v>
                </c:pt>
                <c:pt idx="932">
                  <c:v>298</c:v>
                </c:pt>
                <c:pt idx="933">
                  <c:v>298</c:v>
                </c:pt>
                <c:pt idx="934">
                  <c:v>298</c:v>
                </c:pt>
                <c:pt idx="935">
                  <c:v>299</c:v>
                </c:pt>
                <c:pt idx="936">
                  <c:v>299</c:v>
                </c:pt>
                <c:pt idx="937">
                  <c:v>299</c:v>
                </c:pt>
                <c:pt idx="938">
                  <c:v>299</c:v>
                </c:pt>
                <c:pt idx="939">
                  <c:v>300</c:v>
                </c:pt>
                <c:pt idx="940">
                  <c:v>300</c:v>
                </c:pt>
                <c:pt idx="941">
                  <c:v>300</c:v>
                </c:pt>
                <c:pt idx="942">
                  <c:v>301</c:v>
                </c:pt>
                <c:pt idx="943">
                  <c:v>301</c:v>
                </c:pt>
                <c:pt idx="944">
                  <c:v>301</c:v>
                </c:pt>
                <c:pt idx="945">
                  <c:v>301</c:v>
                </c:pt>
                <c:pt idx="946">
                  <c:v>301</c:v>
                </c:pt>
                <c:pt idx="947">
                  <c:v>302</c:v>
                </c:pt>
                <c:pt idx="948">
                  <c:v>302</c:v>
                </c:pt>
                <c:pt idx="949">
                  <c:v>302</c:v>
                </c:pt>
                <c:pt idx="950">
                  <c:v>303</c:v>
                </c:pt>
                <c:pt idx="951">
                  <c:v>303</c:v>
                </c:pt>
                <c:pt idx="952">
                  <c:v>303</c:v>
                </c:pt>
                <c:pt idx="953">
                  <c:v>304</c:v>
                </c:pt>
                <c:pt idx="954">
                  <c:v>304</c:v>
                </c:pt>
                <c:pt idx="955">
                  <c:v>304</c:v>
                </c:pt>
                <c:pt idx="956">
                  <c:v>304</c:v>
                </c:pt>
                <c:pt idx="957">
                  <c:v>305</c:v>
                </c:pt>
                <c:pt idx="958">
                  <c:v>305</c:v>
                </c:pt>
                <c:pt idx="959">
                  <c:v>305</c:v>
                </c:pt>
                <c:pt idx="960">
                  <c:v>305</c:v>
                </c:pt>
                <c:pt idx="961">
                  <c:v>305</c:v>
                </c:pt>
                <c:pt idx="962">
                  <c:v>306</c:v>
                </c:pt>
                <c:pt idx="963">
                  <c:v>306</c:v>
                </c:pt>
                <c:pt idx="964">
                  <c:v>307</c:v>
                </c:pt>
                <c:pt idx="965">
                  <c:v>307</c:v>
                </c:pt>
                <c:pt idx="966">
                  <c:v>307</c:v>
                </c:pt>
                <c:pt idx="967">
                  <c:v>307</c:v>
                </c:pt>
                <c:pt idx="968">
                  <c:v>308</c:v>
                </c:pt>
                <c:pt idx="969">
                  <c:v>308</c:v>
                </c:pt>
                <c:pt idx="970">
                  <c:v>308</c:v>
                </c:pt>
                <c:pt idx="971">
                  <c:v>308</c:v>
                </c:pt>
                <c:pt idx="972">
                  <c:v>309</c:v>
                </c:pt>
                <c:pt idx="973">
                  <c:v>309</c:v>
                </c:pt>
                <c:pt idx="974">
                  <c:v>309</c:v>
                </c:pt>
                <c:pt idx="975">
                  <c:v>310</c:v>
                </c:pt>
                <c:pt idx="976">
                  <c:v>310</c:v>
                </c:pt>
                <c:pt idx="977">
                  <c:v>311</c:v>
                </c:pt>
                <c:pt idx="978">
                  <c:v>311</c:v>
                </c:pt>
                <c:pt idx="979">
                  <c:v>312</c:v>
                </c:pt>
                <c:pt idx="980">
                  <c:v>313</c:v>
                </c:pt>
                <c:pt idx="981">
                  <c:v>314</c:v>
                </c:pt>
                <c:pt idx="982">
                  <c:v>314</c:v>
                </c:pt>
                <c:pt idx="983">
                  <c:v>315</c:v>
                </c:pt>
                <c:pt idx="984">
                  <c:v>315</c:v>
                </c:pt>
                <c:pt idx="985">
                  <c:v>316</c:v>
                </c:pt>
                <c:pt idx="986">
                  <c:v>318</c:v>
                </c:pt>
                <c:pt idx="987">
                  <c:v>318</c:v>
                </c:pt>
                <c:pt idx="988">
                  <c:v>319</c:v>
                </c:pt>
                <c:pt idx="989">
                  <c:v>320</c:v>
                </c:pt>
                <c:pt idx="990">
                  <c:v>320</c:v>
                </c:pt>
                <c:pt idx="991">
                  <c:v>320</c:v>
                </c:pt>
                <c:pt idx="992">
                  <c:v>321</c:v>
                </c:pt>
                <c:pt idx="993">
                  <c:v>322</c:v>
                </c:pt>
                <c:pt idx="994">
                  <c:v>324</c:v>
                </c:pt>
                <c:pt idx="995">
                  <c:v>324</c:v>
                </c:pt>
                <c:pt idx="996">
                  <c:v>327</c:v>
                </c:pt>
                <c:pt idx="997">
                  <c:v>329</c:v>
                </c:pt>
                <c:pt idx="998">
                  <c:v>331</c:v>
                </c:pt>
                <c:pt idx="999">
                  <c:v>331</c:v>
                </c:pt>
              </c:numCache>
            </c:numRef>
          </c:xVal>
          <c:yVal>
            <c:numRef>
              <c:f>'10'!$E$2:$E$1003</c:f>
              <c:numCache>
                <c:formatCode>General</c:formatCode>
                <c:ptCount val="100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0.97311827956989205</c:v>
                </c:pt>
                <c:pt idx="18">
                  <c:v>0.99408284023668603</c:v>
                </c:pt>
                <c:pt idx="19">
                  <c:v>0.91279069767441801</c:v>
                </c:pt>
                <c:pt idx="20">
                  <c:v>0.90960451977401102</c:v>
                </c:pt>
                <c:pt idx="21">
                  <c:v>0.90532544378698199</c:v>
                </c:pt>
                <c:pt idx="22">
                  <c:v>0.88524590163934402</c:v>
                </c:pt>
                <c:pt idx="23">
                  <c:v>0.94382022471910099</c:v>
                </c:pt>
                <c:pt idx="24">
                  <c:v>0.88953488372093004</c:v>
                </c:pt>
                <c:pt idx="25">
                  <c:v>0.94219653179190699</c:v>
                </c:pt>
                <c:pt idx="26">
                  <c:v>0.87078651685393205</c:v>
                </c:pt>
                <c:pt idx="27">
                  <c:v>0.91715976331360904</c:v>
                </c:pt>
                <c:pt idx="28">
                  <c:v>0.92134831460674105</c:v>
                </c:pt>
                <c:pt idx="29">
                  <c:v>0.93820224719101097</c:v>
                </c:pt>
                <c:pt idx="30">
                  <c:v>0.966480446927374</c:v>
                </c:pt>
                <c:pt idx="31">
                  <c:v>0.93063583815028905</c:v>
                </c:pt>
                <c:pt idx="32">
                  <c:v>0.90643274853801103</c:v>
                </c:pt>
                <c:pt idx="33">
                  <c:v>0.84745762711864403</c:v>
                </c:pt>
                <c:pt idx="34">
                  <c:v>0.900552486187845</c:v>
                </c:pt>
                <c:pt idx="35">
                  <c:v>0.95555555555555505</c:v>
                </c:pt>
                <c:pt idx="36">
                  <c:v>0.90109890109890101</c:v>
                </c:pt>
                <c:pt idx="37">
                  <c:v>0.94086021505376305</c:v>
                </c:pt>
                <c:pt idx="38">
                  <c:v>0.89325842696629199</c:v>
                </c:pt>
                <c:pt idx="39">
                  <c:v>0.81920903954802204</c:v>
                </c:pt>
                <c:pt idx="40">
                  <c:v>0.91111111111111098</c:v>
                </c:pt>
                <c:pt idx="41">
                  <c:v>0.78735632183908</c:v>
                </c:pt>
                <c:pt idx="42">
                  <c:v>0.875</c:v>
                </c:pt>
                <c:pt idx="43">
                  <c:v>0.87356321839080397</c:v>
                </c:pt>
                <c:pt idx="44">
                  <c:v>0.81656804733727795</c:v>
                </c:pt>
                <c:pt idx="45">
                  <c:v>0.80346820809248498</c:v>
                </c:pt>
                <c:pt idx="46">
                  <c:v>0.81502890173410403</c:v>
                </c:pt>
                <c:pt idx="47">
                  <c:v>0.86585365853658502</c:v>
                </c:pt>
                <c:pt idx="48">
                  <c:v>0.79888268156424502</c:v>
                </c:pt>
                <c:pt idx="49">
                  <c:v>0.81395348837209303</c:v>
                </c:pt>
                <c:pt idx="50">
                  <c:v>0.88648648648648598</c:v>
                </c:pt>
                <c:pt idx="51">
                  <c:v>0.80681818181818099</c:v>
                </c:pt>
                <c:pt idx="52">
                  <c:v>0.91208791208791196</c:v>
                </c:pt>
                <c:pt idx="53">
                  <c:v>0.80120481927710796</c:v>
                </c:pt>
                <c:pt idx="54">
                  <c:v>0.83333333333333304</c:v>
                </c:pt>
                <c:pt idx="55">
                  <c:v>0.87150837988826801</c:v>
                </c:pt>
                <c:pt idx="56">
                  <c:v>0.88586956521739102</c:v>
                </c:pt>
                <c:pt idx="57">
                  <c:v>0.86813186813186805</c:v>
                </c:pt>
                <c:pt idx="58">
                  <c:v>0.87356321839080397</c:v>
                </c:pt>
                <c:pt idx="59">
                  <c:v>0.83832335329341301</c:v>
                </c:pt>
                <c:pt idx="60">
                  <c:v>0.844444444444444</c:v>
                </c:pt>
                <c:pt idx="61">
                  <c:v>0.82142857142857095</c:v>
                </c:pt>
                <c:pt idx="62">
                  <c:v>0.87861271676300501</c:v>
                </c:pt>
                <c:pt idx="63">
                  <c:v>0.79891304347825998</c:v>
                </c:pt>
                <c:pt idx="64">
                  <c:v>0.82485875706214595</c:v>
                </c:pt>
                <c:pt idx="65">
                  <c:v>0.80327868852458995</c:v>
                </c:pt>
                <c:pt idx="66">
                  <c:v>0.82022471910112305</c:v>
                </c:pt>
                <c:pt idx="67">
                  <c:v>0.76923076923076905</c:v>
                </c:pt>
                <c:pt idx="68">
                  <c:v>0.80769230769230704</c:v>
                </c:pt>
                <c:pt idx="69">
                  <c:v>0.754285714285714</c:v>
                </c:pt>
                <c:pt idx="70">
                  <c:v>0.72282608695652095</c:v>
                </c:pt>
                <c:pt idx="71">
                  <c:v>0.79144385026737896</c:v>
                </c:pt>
                <c:pt idx="72">
                  <c:v>0.74011299435028199</c:v>
                </c:pt>
                <c:pt idx="73">
                  <c:v>0.76136363636363602</c:v>
                </c:pt>
                <c:pt idx="74">
                  <c:v>0.69142857142857095</c:v>
                </c:pt>
                <c:pt idx="75">
                  <c:v>0.76704545454545403</c:v>
                </c:pt>
                <c:pt idx="76">
                  <c:v>0.74576271186440601</c:v>
                </c:pt>
                <c:pt idx="77">
                  <c:v>0.70175438596491202</c:v>
                </c:pt>
                <c:pt idx="78">
                  <c:v>0.67878787878787805</c:v>
                </c:pt>
                <c:pt idx="79">
                  <c:v>0.76073619631901801</c:v>
                </c:pt>
                <c:pt idx="80">
                  <c:v>0.75</c:v>
                </c:pt>
                <c:pt idx="81">
                  <c:v>0.624309392265193</c:v>
                </c:pt>
                <c:pt idx="82">
                  <c:v>0.65116279069767402</c:v>
                </c:pt>
                <c:pt idx="83">
                  <c:v>0.76315789473684204</c:v>
                </c:pt>
                <c:pt idx="84">
                  <c:v>0.62424242424242404</c:v>
                </c:pt>
                <c:pt idx="85">
                  <c:v>0.70652173913043403</c:v>
                </c:pt>
                <c:pt idx="86">
                  <c:v>0.67441860465116199</c:v>
                </c:pt>
                <c:pt idx="87">
                  <c:v>0.66285714285714203</c:v>
                </c:pt>
                <c:pt idx="88">
                  <c:v>0.72571428571428498</c:v>
                </c:pt>
                <c:pt idx="89">
                  <c:v>0.68072289156626498</c:v>
                </c:pt>
                <c:pt idx="90">
                  <c:v>0.72571428571428498</c:v>
                </c:pt>
                <c:pt idx="91">
                  <c:v>0.62804878048780399</c:v>
                </c:pt>
                <c:pt idx="92">
                  <c:v>0.71823204419889497</c:v>
                </c:pt>
                <c:pt idx="93">
                  <c:v>0.74269005847953196</c:v>
                </c:pt>
                <c:pt idx="94">
                  <c:v>0.72316384180790905</c:v>
                </c:pt>
                <c:pt idx="95">
                  <c:v>0.68604651162790697</c:v>
                </c:pt>
                <c:pt idx="96">
                  <c:v>0.59659090909090895</c:v>
                </c:pt>
                <c:pt idx="97">
                  <c:v>0.58659217877094905</c:v>
                </c:pt>
                <c:pt idx="98">
                  <c:v>0.60818713450292305</c:v>
                </c:pt>
                <c:pt idx="99">
                  <c:v>0.62146892655367203</c:v>
                </c:pt>
                <c:pt idx="100">
                  <c:v>0.62790697674418605</c:v>
                </c:pt>
                <c:pt idx="101">
                  <c:v>0.50887573964497002</c:v>
                </c:pt>
                <c:pt idx="102">
                  <c:v>0.57627118644067798</c:v>
                </c:pt>
                <c:pt idx="103">
                  <c:v>0.57861635220125696</c:v>
                </c:pt>
                <c:pt idx="104">
                  <c:v>0.62424242424242404</c:v>
                </c:pt>
                <c:pt idx="105">
                  <c:v>0.55555555555555503</c:v>
                </c:pt>
                <c:pt idx="106">
                  <c:v>0.62337662337662303</c:v>
                </c:pt>
                <c:pt idx="107">
                  <c:v>0.53216374269005795</c:v>
                </c:pt>
                <c:pt idx="108">
                  <c:v>0.63580246913580196</c:v>
                </c:pt>
                <c:pt idx="109">
                  <c:v>0.71891891891891802</c:v>
                </c:pt>
                <c:pt idx="110">
                  <c:v>0.64397905759162299</c:v>
                </c:pt>
                <c:pt idx="111">
                  <c:v>0.58659217877094905</c:v>
                </c:pt>
                <c:pt idx="112">
                  <c:v>0.57471264367816</c:v>
                </c:pt>
                <c:pt idx="113">
                  <c:v>0.61666666666666603</c:v>
                </c:pt>
                <c:pt idx="114">
                  <c:v>0.59195402298850497</c:v>
                </c:pt>
                <c:pt idx="115">
                  <c:v>0.53038674033149102</c:v>
                </c:pt>
                <c:pt idx="116">
                  <c:v>0.58490566037735803</c:v>
                </c:pt>
                <c:pt idx="117">
                  <c:v>0.66081871345029197</c:v>
                </c:pt>
                <c:pt idx="118">
                  <c:v>0.61290322580645096</c:v>
                </c:pt>
                <c:pt idx="119">
                  <c:v>0.496932515337423</c:v>
                </c:pt>
                <c:pt idx="120">
                  <c:v>0.50920245398773001</c:v>
                </c:pt>
                <c:pt idx="121">
                  <c:v>0.58823529411764697</c:v>
                </c:pt>
                <c:pt idx="122">
                  <c:v>0.63372093023255804</c:v>
                </c:pt>
                <c:pt idx="123">
                  <c:v>0.66257668711656403</c:v>
                </c:pt>
                <c:pt idx="124">
                  <c:v>0.66666666666666596</c:v>
                </c:pt>
                <c:pt idx="125">
                  <c:v>0.560693641618497</c:v>
                </c:pt>
                <c:pt idx="126">
                  <c:v>0.61403508771929804</c:v>
                </c:pt>
                <c:pt idx="127">
                  <c:v>0.62048192771084298</c:v>
                </c:pt>
                <c:pt idx="128">
                  <c:v>0.46067415730337002</c:v>
                </c:pt>
                <c:pt idx="129">
                  <c:v>0.61139896373056901</c:v>
                </c:pt>
                <c:pt idx="130">
                  <c:v>0.56756756756756699</c:v>
                </c:pt>
                <c:pt idx="131">
                  <c:v>0.58235294117646996</c:v>
                </c:pt>
                <c:pt idx="132">
                  <c:v>0.57142857142857095</c:v>
                </c:pt>
                <c:pt idx="133">
                  <c:v>0.69230769230769196</c:v>
                </c:pt>
                <c:pt idx="134">
                  <c:v>0.467391304347826</c:v>
                </c:pt>
                <c:pt idx="135">
                  <c:v>0.49438202247190999</c:v>
                </c:pt>
                <c:pt idx="136">
                  <c:v>0.55681818181818099</c:v>
                </c:pt>
                <c:pt idx="137">
                  <c:v>0.54255319148936099</c:v>
                </c:pt>
                <c:pt idx="138">
                  <c:v>0.62983425414364602</c:v>
                </c:pt>
                <c:pt idx="139">
                  <c:v>0.55113636363636298</c:v>
                </c:pt>
                <c:pt idx="140">
                  <c:v>0.50867052023121295</c:v>
                </c:pt>
                <c:pt idx="141">
                  <c:v>0.55000000000000004</c:v>
                </c:pt>
                <c:pt idx="142">
                  <c:v>0.56571428571428495</c:v>
                </c:pt>
                <c:pt idx="143">
                  <c:v>0.52840909090909005</c:v>
                </c:pt>
                <c:pt idx="144">
                  <c:v>0.46857142857142797</c:v>
                </c:pt>
                <c:pt idx="145">
                  <c:v>0.55837563451776595</c:v>
                </c:pt>
                <c:pt idx="146">
                  <c:v>0.47222222222222199</c:v>
                </c:pt>
                <c:pt idx="147">
                  <c:v>0.51785714285714202</c:v>
                </c:pt>
                <c:pt idx="148">
                  <c:v>0.677966101694915</c:v>
                </c:pt>
                <c:pt idx="149">
                  <c:v>0.58928571428571397</c:v>
                </c:pt>
                <c:pt idx="150">
                  <c:v>0.48850574712643602</c:v>
                </c:pt>
                <c:pt idx="151">
                  <c:v>0.54748603351955305</c:v>
                </c:pt>
                <c:pt idx="152">
                  <c:v>0.38202247191011202</c:v>
                </c:pt>
                <c:pt idx="153">
                  <c:v>0.54444444444444395</c:v>
                </c:pt>
                <c:pt idx="154">
                  <c:v>0.44444444444444398</c:v>
                </c:pt>
                <c:pt idx="155">
                  <c:v>0.51724137931034397</c:v>
                </c:pt>
                <c:pt idx="156">
                  <c:v>0.469879518072289</c:v>
                </c:pt>
                <c:pt idx="157">
                  <c:v>0.41764705882352898</c:v>
                </c:pt>
                <c:pt idx="158">
                  <c:v>0.45402298850574702</c:v>
                </c:pt>
                <c:pt idx="159">
                  <c:v>0.57627118644067798</c:v>
                </c:pt>
                <c:pt idx="160">
                  <c:v>0.62068965517241304</c:v>
                </c:pt>
                <c:pt idx="161">
                  <c:v>0.476190476190476</c:v>
                </c:pt>
                <c:pt idx="162">
                  <c:v>0.47282608695652101</c:v>
                </c:pt>
                <c:pt idx="163">
                  <c:v>0.36309523809523803</c:v>
                </c:pt>
                <c:pt idx="164">
                  <c:v>0.47953216374268998</c:v>
                </c:pt>
                <c:pt idx="165">
                  <c:v>0.41954022988505701</c:v>
                </c:pt>
                <c:pt idx="166">
                  <c:v>0.57225433526011504</c:v>
                </c:pt>
                <c:pt idx="167">
                  <c:v>0.44021739130434701</c:v>
                </c:pt>
                <c:pt idx="168">
                  <c:v>0.54189944134078205</c:v>
                </c:pt>
                <c:pt idx="169">
                  <c:v>0.450867052023121</c:v>
                </c:pt>
                <c:pt idx="170">
                  <c:v>0.53714285714285703</c:v>
                </c:pt>
                <c:pt idx="171">
                  <c:v>0.47368421052631499</c:v>
                </c:pt>
                <c:pt idx="172">
                  <c:v>0.52</c:v>
                </c:pt>
                <c:pt idx="173">
                  <c:v>0.43575418994413401</c:v>
                </c:pt>
                <c:pt idx="174">
                  <c:v>0.42285714285714199</c:v>
                </c:pt>
                <c:pt idx="175">
                  <c:v>0.41860465116279</c:v>
                </c:pt>
                <c:pt idx="176">
                  <c:v>0.43783783783783697</c:v>
                </c:pt>
                <c:pt idx="177">
                  <c:v>0.45882352941176402</c:v>
                </c:pt>
                <c:pt idx="178">
                  <c:v>0.46111111111111103</c:v>
                </c:pt>
                <c:pt idx="179">
                  <c:v>0.4</c:v>
                </c:pt>
                <c:pt idx="180">
                  <c:v>0.47126436781609099</c:v>
                </c:pt>
                <c:pt idx="181">
                  <c:v>0.49197860962566797</c:v>
                </c:pt>
                <c:pt idx="182">
                  <c:v>0.31111111111111101</c:v>
                </c:pt>
                <c:pt idx="183">
                  <c:v>0.42944785276073599</c:v>
                </c:pt>
                <c:pt idx="184">
                  <c:v>0.54891304347825998</c:v>
                </c:pt>
                <c:pt idx="185">
                  <c:v>0.45856353591160198</c:v>
                </c:pt>
                <c:pt idx="186">
                  <c:v>0.49700598802395202</c:v>
                </c:pt>
                <c:pt idx="187">
                  <c:v>0.49732620320855597</c:v>
                </c:pt>
                <c:pt idx="188">
                  <c:v>0.52380952380952295</c:v>
                </c:pt>
                <c:pt idx="189">
                  <c:v>0.49450549450549403</c:v>
                </c:pt>
                <c:pt idx="190">
                  <c:v>0.473118279569892</c:v>
                </c:pt>
                <c:pt idx="191">
                  <c:v>0.43023255813953398</c:v>
                </c:pt>
                <c:pt idx="192">
                  <c:v>0.308571428571428</c:v>
                </c:pt>
                <c:pt idx="193">
                  <c:v>0.53107344632768305</c:v>
                </c:pt>
                <c:pt idx="194">
                  <c:v>0.40909090909090901</c:v>
                </c:pt>
                <c:pt idx="195">
                  <c:v>0.40449438202247101</c:v>
                </c:pt>
                <c:pt idx="196">
                  <c:v>0.377906976744186</c:v>
                </c:pt>
                <c:pt idx="197">
                  <c:v>0.40112994350282399</c:v>
                </c:pt>
                <c:pt idx="198">
                  <c:v>0.37125748502993999</c:v>
                </c:pt>
                <c:pt idx="199">
                  <c:v>0.41954022988505701</c:v>
                </c:pt>
                <c:pt idx="200">
                  <c:v>0.34782608695652101</c:v>
                </c:pt>
                <c:pt idx="201">
                  <c:v>0.32954545454545398</c:v>
                </c:pt>
                <c:pt idx="202">
                  <c:v>0.450867052023121</c:v>
                </c:pt>
                <c:pt idx="203">
                  <c:v>0.36627906976744101</c:v>
                </c:pt>
                <c:pt idx="204">
                  <c:v>0.273885350318471</c:v>
                </c:pt>
                <c:pt idx="205">
                  <c:v>0.39655172413793099</c:v>
                </c:pt>
                <c:pt idx="206">
                  <c:v>0.42528735632183901</c:v>
                </c:pt>
                <c:pt idx="207">
                  <c:v>0.42857142857142799</c:v>
                </c:pt>
                <c:pt idx="208">
                  <c:v>0.36470588235294099</c:v>
                </c:pt>
                <c:pt idx="209">
                  <c:v>0.41954022988505701</c:v>
                </c:pt>
                <c:pt idx="210">
                  <c:v>0.382513661202185</c:v>
                </c:pt>
                <c:pt idx="211">
                  <c:v>0.377906976744186</c:v>
                </c:pt>
                <c:pt idx="212">
                  <c:v>0.327380952380952</c:v>
                </c:pt>
                <c:pt idx="213">
                  <c:v>0.35838150289017301</c:v>
                </c:pt>
                <c:pt idx="214">
                  <c:v>0.45029239766081802</c:v>
                </c:pt>
                <c:pt idx="215">
                  <c:v>0.36723163841807899</c:v>
                </c:pt>
                <c:pt idx="216">
                  <c:v>0.415300546448087</c:v>
                </c:pt>
                <c:pt idx="217">
                  <c:v>0.41104294478527598</c:v>
                </c:pt>
                <c:pt idx="218">
                  <c:v>0.44382022471910099</c:v>
                </c:pt>
                <c:pt idx="219">
                  <c:v>0.35795454545454503</c:v>
                </c:pt>
                <c:pt idx="220">
                  <c:v>0.450867052023121</c:v>
                </c:pt>
                <c:pt idx="221">
                  <c:v>0.43274853801169499</c:v>
                </c:pt>
                <c:pt idx="222">
                  <c:v>0.32515337423312801</c:v>
                </c:pt>
                <c:pt idx="223">
                  <c:v>0.35672514619883</c:v>
                </c:pt>
                <c:pt idx="224">
                  <c:v>0.35502958579881599</c:v>
                </c:pt>
                <c:pt idx="225">
                  <c:v>0.45614035087719201</c:v>
                </c:pt>
                <c:pt idx="226">
                  <c:v>0.40476190476190399</c:v>
                </c:pt>
                <c:pt idx="227">
                  <c:v>0.35465116279069703</c:v>
                </c:pt>
                <c:pt idx="228">
                  <c:v>0.36363636363636298</c:v>
                </c:pt>
                <c:pt idx="229">
                  <c:v>0.41573033707865098</c:v>
                </c:pt>
                <c:pt idx="230">
                  <c:v>0.43678160919540199</c:v>
                </c:pt>
                <c:pt idx="231">
                  <c:v>0.36416184971098198</c:v>
                </c:pt>
                <c:pt idx="232">
                  <c:v>0.33714285714285702</c:v>
                </c:pt>
                <c:pt idx="233">
                  <c:v>0.44378698224851998</c:v>
                </c:pt>
                <c:pt idx="234">
                  <c:v>0.48520710059171501</c:v>
                </c:pt>
                <c:pt idx="235">
                  <c:v>0.31360946745562102</c:v>
                </c:pt>
                <c:pt idx="236">
                  <c:v>0.33522727272727199</c:v>
                </c:pt>
                <c:pt idx="237">
                  <c:v>0.36627906976744101</c:v>
                </c:pt>
                <c:pt idx="238">
                  <c:v>0.34848484848484801</c:v>
                </c:pt>
                <c:pt idx="239">
                  <c:v>0.32386363636363602</c:v>
                </c:pt>
                <c:pt idx="240">
                  <c:v>0.33727810650887502</c:v>
                </c:pt>
                <c:pt idx="241">
                  <c:v>0.38728323699421902</c:v>
                </c:pt>
                <c:pt idx="242">
                  <c:v>0.36249999999999999</c:v>
                </c:pt>
                <c:pt idx="243">
                  <c:v>0.343373493975903</c:v>
                </c:pt>
                <c:pt idx="244">
                  <c:v>0.36</c:v>
                </c:pt>
                <c:pt idx="245">
                  <c:v>0.337209302325581</c:v>
                </c:pt>
                <c:pt idx="246">
                  <c:v>0.27118644067796599</c:v>
                </c:pt>
                <c:pt idx="247">
                  <c:v>0.375</c:v>
                </c:pt>
                <c:pt idx="248">
                  <c:v>0.39548022598869997</c:v>
                </c:pt>
                <c:pt idx="249">
                  <c:v>0.335403726708074</c:v>
                </c:pt>
                <c:pt idx="250">
                  <c:v>0.41436464088397701</c:v>
                </c:pt>
                <c:pt idx="251">
                  <c:v>0.40361445783132499</c:v>
                </c:pt>
                <c:pt idx="252">
                  <c:v>0.34857142857142798</c:v>
                </c:pt>
                <c:pt idx="253">
                  <c:v>0.28323699421965298</c:v>
                </c:pt>
                <c:pt idx="254">
                  <c:v>0.27710843373493899</c:v>
                </c:pt>
                <c:pt idx="255">
                  <c:v>0.27544910179640703</c:v>
                </c:pt>
                <c:pt idx="256">
                  <c:v>0.31137724550898199</c:v>
                </c:pt>
                <c:pt idx="257">
                  <c:v>0.370588235294117</c:v>
                </c:pt>
                <c:pt idx="258">
                  <c:v>0.35260115606936399</c:v>
                </c:pt>
                <c:pt idx="259">
                  <c:v>0.24404761904761901</c:v>
                </c:pt>
                <c:pt idx="260">
                  <c:v>0.311764705882352</c:v>
                </c:pt>
                <c:pt idx="261">
                  <c:v>0.28070175438596401</c:v>
                </c:pt>
                <c:pt idx="262">
                  <c:v>0.30538922155688603</c:v>
                </c:pt>
                <c:pt idx="263">
                  <c:v>0.324607329842931</c:v>
                </c:pt>
                <c:pt idx="264">
                  <c:v>0.22289156626505999</c:v>
                </c:pt>
                <c:pt idx="265">
                  <c:v>0.24598930481283399</c:v>
                </c:pt>
                <c:pt idx="266">
                  <c:v>0.369942196531791</c:v>
                </c:pt>
                <c:pt idx="267">
                  <c:v>0.348314606741573</c:v>
                </c:pt>
                <c:pt idx="268">
                  <c:v>0.30459770114942503</c:v>
                </c:pt>
                <c:pt idx="269">
                  <c:v>0.33939393939393903</c:v>
                </c:pt>
                <c:pt idx="270">
                  <c:v>0.290697674418604</c:v>
                </c:pt>
                <c:pt idx="271">
                  <c:v>0.28160919540229801</c:v>
                </c:pt>
                <c:pt idx="272">
                  <c:v>0.28070175438596401</c:v>
                </c:pt>
                <c:pt idx="273">
                  <c:v>0.31952662721893399</c:v>
                </c:pt>
                <c:pt idx="274">
                  <c:v>0.27624309392265101</c:v>
                </c:pt>
                <c:pt idx="275">
                  <c:v>0.41758241758241699</c:v>
                </c:pt>
                <c:pt idx="276">
                  <c:v>0.31137724550898199</c:v>
                </c:pt>
                <c:pt idx="277">
                  <c:v>0.34078212290502702</c:v>
                </c:pt>
                <c:pt idx="278">
                  <c:v>0.24064171122994599</c:v>
                </c:pt>
                <c:pt idx="279">
                  <c:v>0.32335329341317298</c:v>
                </c:pt>
                <c:pt idx="280">
                  <c:v>0.30285714285714199</c:v>
                </c:pt>
                <c:pt idx="281">
                  <c:v>0.22807017543859601</c:v>
                </c:pt>
                <c:pt idx="282">
                  <c:v>0.28651685393258403</c:v>
                </c:pt>
                <c:pt idx="283">
                  <c:v>0.29375000000000001</c:v>
                </c:pt>
                <c:pt idx="284">
                  <c:v>0.35057471264367801</c:v>
                </c:pt>
                <c:pt idx="285">
                  <c:v>0.27586206896551702</c:v>
                </c:pt>
                <c:pt idx="286">
                  <c:v>0.34355828220858797</c:v>
                </c:pt>
                <c:pt idx="287">
                  <c:v>0.29479768786127097</c:v>
                </c:pt>
                <c:pt idx="288">
                  <c:v>0.41242937853107298</c:v>
                </c:pt>
                <c:pt idx="289">
                  <c:v>0.38728323699421902</c:v>
                </c:pt>
                <c:pt idx="290">
                  <c:v>0.33516483516483497</c:v>
                </c:pt>
                <c:pt idx="291">
                  <c:v>0.25477707006369399</c:v>
                </c:pt>
                <c:pt idx="292">
                  <c:v>0.31213872832369899</c:v>
                </c:pt>
                <c:pt idx="293">
                  <c:v>0.21590909090909</c:v>
                </c:pt>
                <c:pt idx="294">
                  <c:v>0.27745664739884301</c:v>
                </c:pt>
                <c:pt idx="295">
                  <c:v>0.24117647058823499</c:v>
                </c:pt>
                <c:pt idx="296">
                  <c:v>0.36257309941520399</c:v>
                </c:pt>
                <c:pt idx="297">
                  <c:v>0.28834355828220798</c:v>
                </c:pt>
                <c:pt idx="298">
                  <c:v>0.34911242603550202</c:v>
                </c:pt>
                <c:pt idx="299">
                  <c:v>0.27777777777777701</c:v>
                </c:pt>
                <c:pt idx="300">
                  <c:v>0.30588235294117599</c:v>
                </c:pt>
                <c:pt idx="301">
                  <c:v>0.30232558139534799</c:v>
                </c:pt>
                <c:pt idx="302">
                  <c:v>0.27222222222222198</c:v>
                </c:pt>
                <c:pt idx="303">
                  <c:v>0.17341040462427701</c:v>
                </c:pt>
                <c:pt idx="304">
                  <c:v>0.266666666666666</c:v>
                </c:pt>
                <c:pt idx="305">
                  <c:v>0.202380952380952</c:v>
                </c:pt>
                <c:pt idx="306">
                  <c:v>0.25568181818181801</c:v>
                </c:pt>
                <c:pt idx="307">
                  <c:v>0.29411764705882298</c:v>
                </c:pt>
                <c:pt idx="308">
                  <c:v>0.25423728813559299</c:v>
                </c:pt>
                <c:pt idx="309">
                  <c:v>0.29943502824858698</c:v>
                </c:pt>
                <c:pt idx="310">
                  <c:v>0.24175824175824101</c:v>
                </c:pt>
                <c:pt idx="311">
                  <c:v>0.245283018867924</c:v>
                </c:pt>
                <c:pt idx="312">
                  <c:v>0.25624999999999998</c:v>
                </c:pt>
                <c:pt idx="313">
                  <c:v>0.30909090909090903</c:v>
                </c:pt>
                <c:pt idx="314">
                  <c:v>0.28323699421965298</c:v>
                </c:pt>
                <c:pt idx="315">
                  <c:v>0.28000000000000003</c:v>
                </c:pt>
                <c:pt idx="316">
                  <c:v>0.212643678160919</c:v>
                </c:pt>
                <c:pt idx="317">
                  <c:v>0.265432098765432</c:v>
                </c:pt>
                <c:pt idx="318">
                  <c:v>0.16867469879517999</c:v>
                </c:pt>
                <c:pt idx="319">
                  <c:v>0.19631901840490701</c:v>
                </c:pt>
                <c:pt idx="320">
                  <c:v>0.25786163522012501</c:v>
                </c:pt>
                <c:pt idx="321">
                  <c:v>0.28491620111731802</c:v>
                </c:pt>
                <c:pt idx="322">
                  <c:v>0.224719101123595</c:v>
                </c:pt>
                <c:pt idx="323">
                  <c:v>0.30813953488371998</c:v>
                </c:pt>
                <c:pt idx="324">
                  <c:v>0.22413793103448201</c:v>
                </c:pt>
                <c:pt idx="325">
                  <c:v>0.179640718562874</c:v>
                </c:pt>
                <c:pt idx="326">
                  <c:v>0.28901734104046201</c:v>
                </c:pt>
                <c:pt idx="327">
                  <c:v>0.23626373626373601</c:v>
                </c:pt>
                <c:pt idx="328">
                  <c:v>0.19047619047618999</c:v>
                </c:pt>
                <c:pt idx="329">
                  <c:v>0.25786163522012501</c:v>
                </c:pt>
                <c:pt idx="330">
                  <c:v>0.25748502994011901</c:v>
                </c:pt>
                <c:pt idx="331">
                  <c:v>0.26256983240223403</c:v>
                </c:pt>
                <c:pt idx="332">
                  <c:v>0.251428571428571</c:v>
                </c:pt>
                <c:pt idx="333">
                  <c:v>0.15909090909090901</c:v>
                </c:pt>
                <c:pt idx="334">
                  <c:v>0.21511627906976699</c:v>
                </c:pt>
                <c:pt idx="335">
                  <c:v>0.31318681318681302</c:v>
                </c:pt>
                <c:pt idx="336">
                  <c:v>0.23428571428571399</c:v>
                </c:pt>
                <c:pt idx="337">
                  <c:v>0.19277108433734899</c:v>
                </c:pt>
                <c:pt idx="338">
                  <c:v>0.170454545454545</c:v>
                </c:pt>
                <c:pt idx="339">
                  <c:v>0.24260355029585701</c:v>
                </c:pt>
                <c:pt idx="340">
                  <c:v>0.18279569892473099</c:v>
                </c:pt>
                <c:pt idx="341">
                  <c:v>0.232954545454545</c:v>
                </c:pt>
                <c:pt idx="342">
                  <c:v>0.198830409356725</c:v>
                </c:pt>
                <c:pt idx="343">
                  <c:v>0.17365269461077801</c:v>
                </c:pt>
                <c:pt idx="344">
                  <c:v>0.18713450292397599</c:v>
                </c:pt>
                <c:pt idx="345">
                  <c:v>0.15976331360946699</c:v>
                </c:pt>
                <c:pt idx="346">
                  <c:v>0.247126436781609</c:v>
                </c:pt>
                <c:pt idx="347">
                  <c:v>0.204545454545454</c:v>
                </c:pt>
                <c:pt idx="348">
                  <c:v>0.217647058823529</c:v>
                </c:pt>
                <c:pt idx="349">
                  <c:v>0.29508196721311403</c:v>
                </c:pt>
                <c:pt idx="350">
                  <c:v>0.247126436781609</c:v>
                </c:pt>
                <c:pt idx="351">
                  <c:v>0.25748502994011901</c:v>
                </c:pt>
                <c:pt idx="352">
                  <c:v>0.259493670886075</c:v>
                </c:pt>
                <c:pt idx="353">
                  <c:v>0.22033898305084701</c:v>
                </c:pt>
                <c:pt idx="354">
                  <c:v>0.16571428571428501</c:v>
                </c:pt>
                <c:pt idx="355">
                  <c:v>0.24431818181818099</c:v>
                </c:pt>
                <c:pt idx="356">
                  <c:v>0.19631901840490701</c:v>
                </c:pt>
                <c:pt idx="357">
                  <c:v>0.218181818181818</c:v>
                </c:pt>
                <c:pt idx="358">
                  <c:v>0.22159090909090901</c:v>
                </c:pt>
                <c:pt idx="359">
                  <c:v>0.2</c:v>
                </c:pt>
                <c:pt idx="360">
                  <c:v>0.24242424242424199</c:v>
                </c:pt>
                <c:pt idx="361">
                  <c:v>0.15976331360946699</c:v>
                </c:pt>
                <c:pt idx="362">
                  <c:v>0.26470588235294101</c:v>
                </c:pt>
                <c:pt idx="363">
                  <c:v>0.17261904761904701</c:v>
                </c:pt>
                <c:pt idx="364">
                  <c:v>0.18965517241379301</c:v>
                </c:pt>
                <c:pt idx="365">
                  <c:v>0.25280898876404401</c:v>
                </c:pt>
                <c:pt idx="366">
                  <c:v>0.26744186046511598</c:v>
                </c:pt>
                <c:pt idx="367">
                  <c:v>0.17318435754189901</c:v>
                </c:pt>
                <c:pt idx="368">
                  <c:v>0.25568181818181801</c:v>
                </c:pt>
                <c:pt idx="369">
                  <c:v>0.188571428571428</c:v>
                </c:pt>
                <c:pt idx="370">
                  <c:v>0.213017751479289</c:v>
                </c:pt>
                <c:pt idx="371">
                  <c:v>0.229050279329608</c:v>
                </c:pt>
                <c:pt idx="372">
                  <c:v>0.23214285714285701</c:v>
                </c:pt>
                <c:pt idx="373">
                  <c:v>0.21387283236994201</c:v>
                </c:pt>
                <c:pt idx="374">
                  <c:v>0.21857923497267701</c:v>
                </c:pt>
                <c:pt idx="375">
                  <c:v>0.2</c:v>
                </c:pt>
                <c:pt idx="376">
                  <c:v>0.26751592356687898</c:v>
                </c:pt>
                <c:pt idx="377">
                  <c:v>0.25414364640883902</c:v>
                </c:pt>
                <c:pt idx="378">
                  <c:v>0.18994413407821201</c:v>
                </c:pt>
                <c:pt idx="379">
                  <c:v>0.20467836257309899</c:v>
                </c:pt>
                <c:pt idx="380">
                  <c:v>0.27932960893854702</c:v>
                </c:pt>
                <c:pt idx="381">
                  <c:v>0.25280898876404401</c:v>
                </c:pt>
                <c:pt idx="382">
                  <c:v>0.24137931034482701</c:v>
                </c:pt>
                <c:pt idx="383">
                  <c:v>0.121546961325966</c:v>
                </c:pt>
                <c:pt idx="384">
                  <c:v>0.23529411764705799</c:v>
                </c:pt>
                <c:pt idx="385">
                  <c:v>0.251428571428571</c:v>
                </c:pt>
                <c:pt idx="386">
                  <c:v>0.2</c:v>
                </c:pt>
                <c:pt idx="387">
                  <c:v>0.15517241379310301</c:v>
                </c:pt>
                <c:pt idx="388">
                  <c:v>0.22891566265060201</c:v>
                </c:pt>
                <c:pt idx="389">
                  <c:v>0.18079096045197701</c:v>
                </c:pt>
                <c:pt idx="390">
                  <c:v>0.19209039548022599</c:v>
                </c:pt>
                <c:pt idx="391">
                  <c:v>0.15</c:v>
                </c:pt>
                <c:pt idx="392">
                  <c:v>0.123529411764705</c:v>
                </c:pt>
                <c:pt idx="393">
                  <c:v>0.17714285714285699</c:v>
                </c:pt>
                <c:pt idx="394">
                  <c:v>0.19553072625698301</c:v>
                </c:pt>
                <c:pt idx="395">
                  <c:v>0.20588235294117599</c:v>
                </c:pt>
                <c:pt idx="396">
                  <c:v>0.20571428571428499</c:v>
                </c:pt>
                <c:pt idx="397">
                  <c:v>0.229885057471264</c:v>
                </c:pt>
                <c:pt idx="398">
                  <c:v>0.177514792899408</c:v>
                </c:pt>
                <c:pt idx="399">
                  <c:v>0.19186046511627899</c:v>
                </c:pt>
                <c:pt idx="400">
                  <c:v>0.16666666666666599</c:v>
                </c:pt>
                <c:pt idx="401">
                  <c:v>0.16860465116279</c:v>
                </c:pt>
                <c:pt idx="402">
                  <c:v>0.184971098265895</c:v>
                </c:pt>
                <c:pt idx="403">
                  <c:v>0.17582417582417501</c:v>
                </c:pt>
                <c:pt idx="404">
                  <c:v>0.21311475409836</c:v>
                </c:pt>
                <c:pt idx="405">
                  <c:v>0.155555555555555</c:v>
                </c:pt>
                <c:pt idx="406">
                  <c:v>0.27167630057803399</c:v>
                </c:pt>
                <c:pt idx="407">
                  <c:v>0.20359281437125701</c:v>
                </c:pt>
                <c:pt idx="408">
                  <c:v>0.17977528089887601</c:v>
                </c:pt>
                <c:pt idx="409">
                  <c:v>0.163157894736842</c:v>
                </c:pt>
                <c:pt idx="410">
                  <c:v>0.17977528089887601</c:v>
                </c:pt>
                <c:pt idx="411">
                  <c:v>0.140350877192982</c:v>
                </c:pt>
                <c:pt idx="412">
                  <c:v>0.190751445086705</c:v>
                </c:pt>
                <c:pt idx="413">
                  <c:v>0.201086956521739</c:v>
                </c:pt>
                <c:pt idx="414">
                  <c:v>0.26829268292682901</c:v>
                </c:pt>
                <c:pt idx="415">
                  <c:v>0.16184971098265799</c:v>
                </c:pt>
                <c:pt idx="416">
                  <c:v>0.27071823204419798</c:v>
                </c:pt>
                <c:pt idx="417">
                  <c:v>0.162650602409638</c:v>
                </c:pt>
                <c:pt idx="418">
                  <c:v>0.217142857142857</c:v>
                </c:pt>
                <c:pt idx="419">
                  <c:v>0.13142857142857101</c:v>
                </c:pt>
                <c:pt idx="420">
                  <c:v>0.188571428571428</c:v>
                </c:pt>
                <c:pt idx="421">
                  <c:v>0.148148148148148</c:v>
                </c:pt>
                <c:pt idx="422">
                  <c:v>0.1875</c:v>
                </c:pt>
                <c:pt idx="423">
                  <c:v>0.15976331360946699</c:v>
                </c:pt>
                <c:pt idx="424">
                  <c:v>0.125</c:v>
                </c:pt>
                <c:pt idx="425">
                  <c:v>0.124293785310734</c:v>
                </c:pt>
                <c:pt idx="426">
                  <c:v>0.27222222222222198</c:v>
                </c:pt>
                <c:pt idx="427">
                  <c:v>0.12290502793296</c:v>
                </c:pt>
                <c:pt idx="428">
                  <c:v>0.14285714285714199</c:v>
                </c:pt>
                <c:pt idx="429">
                  <c:v>0.14374999999999999</c:v>
                </c:pt>
                <c:pt idx="430">
                  <c:v>0.16860465116279</c:v>
                </c:pt>
                <c:pt idx="431">
                  <c:v>0.18378378378378299</c:v>
                </c:pt>
                <c:pt idx="432">
                  <c:v>0.123595505617977</c:v>
                </c:pt>
                <c:pt idx="433">
                  <c:v>0.18994413407821201</c:v>
                </c:pt>
                <c:pt idx="434">
                  <c:v>0.125748502994011</c:v>
                </c:pt>
                <c:pt idx="435">
                  <c:v>0.21022727272727201</c:v>
                </c:pt>
                <c:pt idx="436">
                  <c:v>0.15384615384615299</c:v>
                </c:pt>
                <c:pt idx="437">
                  <c:v>0.13095238095237999</c:v>
                </c:pt>
                <c:pt idx="438">
                  <c:v>0.15976331360946699</c:v>
                </c:pt>
                <c:pt idx="439">
                  <c:v>0.122093023255813</c:v>
                </c:pt>
                <c:pt idx="440">
                  <c:v>0.20809248554913201</c:v>
                </c:pt>
                <c:pt idx="441">
                  <c:v>0.17857142857142799</c:v>
                </c:pt>
                <c:pt idx="442">
                  <c:v>0.17032967032967</c:v>
                </c:pt>
                <c:pt idx="443">
                  <c:v>0.152542372881355</c:v>
                </c:pt>
                <c:pt idx="444">
                  <c:v>0.13609467455621299</c:v>
                </c:pt>
                <c:pt idx="445">
                  <c:v>0.13294797687861201</c:v>
                </c:pt>
                <c:pt idx="446">
                  <c:v>0.103658536585365</c:v>
                </c:pt>
                <c:pt idx="447">
                  <c:v>0.214723926380368</c:v>
                </c:pt>
                <c:pt idx="448">
                  <c:v>0.15697674418604601</c:v>
                </c:pt>
                <c:pt idx="449">
                  <c:v>0.19135802469135799</c:v>
                </c:pt>
                <c:pt idx="450">
                  <c:v>0.174157303370786</c:v>
                </c:pt>
                <c:pt idx="451">
                  <c:v>0.13736263736263701</c:v>
                </c:pt>
                <c:pt idx="452">
                  <c:v>0.13483146067415699</c:v>
                </c:pt>
                <c:pt idx="453">
                  <c:v>0.15243902439024301</c:v>
                </c:pt>
                <c:pt idx="454">
                  <c:v>0.13939393939393899</c:v>
                </c:pt>
                <c:pt idx="455">
                  <c:v>9.8159509202453907E-2</c:v>
                </c:pt>
                <c:pt idx="456">
                  <c:v>0.16111111111111101</c:v>
                </c:pt>
                <c:pt idx="457">
                  <c:v>0.17297297297297201</c:v>
                </c:pt>
                <c:pt idx="458">
                  <c:v>0.18994413407821201</c:v>
                </c:pt>
                <c:pt idx="459">
                  <c:v>0.175438596491228</c:v>
                </c:pt>
                <c:pt idx="460">
                  <c:v>0.195402298850574</c:v>
                </c:pt>
                <c:pt idx="461">
                  <c:v>0.13407821229050201</c:v>
                </c:pt>
                <c:pt idx="462">
                  <c:v>0.19774011299434999</c:v>
                </c:pt>
                <c:pt idx="463">
                  <c:v>0.178160919540229</c:v>
                </c:pt>
                <c:pt idx="464">
                  <c:v>8.1521739130434701E-2</c:v>
                </c:pt>
                <c:pt idx="465">
                  <c:v>0.15853658536585299</c:v>
                </c:pt>
                <c:pt idx="466">
                  <c:v>0.114285714285714</c:v>
                </c:pt>
                <c:pt idx="467">
                  <c:v>0.119565217391304</c:v>
                </c:pt>
                <c:pt idx="468">
                  <c:v>0.194444444444444</c:v>
                </c:pt>
                <c:pt idx="469">
                  <c:v>0.14772727272727201</c:v>
                </c:pt>
                <c:pt idx="470">
                  <c:v>0.159340659340659</c:v>
                </c:pt>
                <c:pt idx="471">
                  <c:v>0.17261904761904701</c:v>
                </c:pt>
                <c:pt idx="472">
                  <c:v>0.14367816091954</c:v>
                </c:pt>
                <c:pt idx="473">
                  <c:v>0.18079096045197701</c:v>
                </c:pt>
                <c:pt idx="474">
                  <c:v>0.14705882352941099</c:v>
                </c:pt>
                <c:pt idx="475">
                  <c:v>0.14705882352941099</c:v>
                </c:pt>
                <c:pt idx="476">
                  <c:v>0.18817204301075199</c:v>
                </c:pt>
                <c:pt idx="477">
                  <c:v>0.149171270718232</c:v>
                </c:pt>
                <c:pt idx="478">
                  <c:v>0.16129032258064499</c:v>
                </c:pt>
                <c:pt idx="479">
                  <c:v>0.13855421686746899</c:v>
                </c:pt>
                <c:pt idx="480">
                  <c:v>0.1875</c:v>
                </c:pt>
                <c:pt idx="481">
                  <c:v>0.17297297297297201</c:v>
                </c:pt>
                <c:pt idx="482">
                  <c:v>0.15</c:v>
                </c:pt>
                <c:pt idx="483">
                  <c:v>0.121546961325966</c:v>
                </c:pt>
                <c:pt idx="484">
                  <c:v>0.18713450292397599</c:v>
                </c:pt>
                <c:pt idx="485">
                  <c:v>0.13953488372093001</c:v>
                </c:pt>
                <c:pt idx="486">
                  <c:v>0.16</c:v>
                </c:pt>
                <c:pt idx="487">
                  <c:v>0.14024390243902399</c:v>
                </c:pt>
                <c:pt idx="488">
                  <c:v>0.13496932515337401</c:v>
                </c:pt>
                <c:pt idx="489">
                  <c:v>0.14942528735632099</c:v>
                </c:pt>
                <c:pt idx="490">
                  <c:v>8.3798882681564199E-2</c:v>
                </c:pt>
                <c:pt idx="491">
                  <c:v>0.14285714285714199</c:v>
                </c:pt>
                <c:pt idx="492">
                  <c:v>0.119047619047619</c:v>
                </c:pt>
                <c:pt idx="493">
                  <c:v>0.142045454545454</c:v>
                </c:pt>
                <c:pt idx="494">
                  <c:v>0.122093023255813</c:v>
                </c:pt>
                <c:pt idx="495">
                  <c:v>7.4712643678160898E-2</c:v>
                </c:pt>
                <c:pt idx="496">
                  <c:v>0.18079096045197701</c:v>
                </c:pt>
                <c:pt idx="497">
                  <c:v>0.189349112426035</c:v>
                </c:pt>
                <c:pt idx="498">
                  <c:v>0.144508670520231</c:v>
                </c:pt>
                <c:pt idx="499">
                  <c:v>0.13043478260869501</c:v>
                </c:pt>
                <c:pt idx="500">
                  <c:v>0.14525139664804401</c:v>
                </c:pt>
                <c:pt idx="501">
                  <c:v>0.12716763005780299</c:v>
                </c:pt>
                <c:pt idx="502">
                  <c:v>0.15116279069767399</c:v>
                </c:pt>
                <c:pt idx="503">
                  <c:v>5.8139534883720902E-2</c:v>
                </c:pt>
                <c:pt idx="504">
                  <c:v>0.15432098765432001</c:v>
                </c:pt>
                <c:pt idx="505">
                  <c:v>0.17469879518072201</c:v>
                </c:pt>
                <c:pt idx="506">
                  <c:v>7.6086956521739094E-2</c:v>
                </c:pt>
                <c:pt idx="507">
                  <c:v>0.16766467065868201</c:v>
                </c:pt>
                <c:pt idx="508">
                  <c:v>0.16969696969696901</c:v>
                </c:pt>
                <c:pt idx="509">
                  <c:v>0.16853932584269599</c:v>
                </c:pt>
                <c:pt idx="510">
                  <c:v>0.175438596491228</c:v>
                </c:pt>
                <c:pt idx="511">
                  <c:v>0.101694915254237</c:v>
                </c:pt>
                <c:pt idx="512">
                  <c:v>0.126436781609195</c:v>
                </c:pt>
                <c:pt idx="513">
                  <c:v>9.8684210526315694E-2</c:v>
                </c:pt>
                <c:pt idx="514">
                  <c:v>0.188235294117647</c:v>
                </c:pt>
                <c:pt idx="515">
                  <c:v>9.8837209302325493E-2</c:v>
                </c:pt>
                <c:pt idx="516">
                  <c:v>0.13559322033898299</c:v>
                </c:pt>
                <c:pt idx="517">
                  <c:v>0.162921348314606</c:v>
                </c:pt>
                <c:pt idx="518">
                  <c:v>0.108571428571428</c:v>
                </c:pt>
                <c:pt idx="519">
                  <c:v>6.2857142857142806E-2</c:v>
                </c:pt>
                <c:pt idx="520">
                  <c:v>0.1</c:v>
                </c:pt>
                <c:pt idx="521">
                  <c:v>0.123529411764705</c:v>
                </c:pt>
                <c:pt idx="522">
                  <c:v>0.159340659340659</c:v>
                </c:pt>
                <c:pt idx="523">
                  <c:v>0.12422360248447201</c:v>
                </c:pt>
                <c:pt idx="524">
                  <c:v>8.8235294117646995E-2</c:v>
                </c:pt>
                <c:pt idx="525">
                  <c:v>0.16759776536312801</c:v>
                </c:pt>
                <c:pt idx="526">
                  <c:v>8.0745341614906804E-2</c:v>
                </c:pt>
                <c:pt idx="527">
                  <c:v>0.117318435754189</c:v>
                </c:pt>
                <c:pt idx="528">
                  <c:v>0.122093023255813</c:v>
                </c:pt>
                <c:pt idx="529">
                  <c:v>8.6206896551724102E-2</c:v>
                </c:pt>
                <c:pt idx="530">
                  <c:v>0.13609467455621299</c:v>
                </c:pt>
                <c:pt idx="531">
                  <c:v>0.13372093023255799</c:v>
                </c:pt>
                <c:pt idx="532">
                  <c:v>0.128654970760233</c:v>
                </c:pt>
                <c:pt idx="533">
                  <c:v>3.9548022598869997E-2</c:v>
                </c:pt>
                <c:pt idx="534">
                  <c:v>0.107344632768361</c:v>
                </c:pt>
                <c:pt idx="535">
                  <c:v>0.15517241379310301</c:v>
                </c:pt>
                <c:pt idx="536">
                  <c:v>0.13855421686746899</c:v>
                </c:pt>
                <c:pt idx="537">
                  <c:v>0.13636363636363599</c:v>
                </c:pt>
                <c:pt idx="538">
                  <c:v>9.1428571428571401E-2</c:v>
                </c:pt>
                <c:pt idx="539">
                  <c:v>7.6023391812865396E-2</c:v>
                </c:pt>
                <c:pt idx="540">
                  <c:v>0.122222222222222</c:v>
                </c:pt>
                <c:pt idx="541">
                  <c:v>0.12169312169312101</c:v>
                </c:pt>
                <c:pt idx="542">
                  <c:v>9.2485549132947903E-2</c:v>
                </c:pt>
                <c:pt idx="543">
                  <c:v>0.105882352941176</c:v>
                </c:pt>
                <c:pt idx="544">
                  <c:v>0.106741573033707</c:v>
                </c:pt>
                <c:pt idx="545">
                  <c:v>0.158823529411764</c:v>
                </c:pt>
                <c:pt idx="546">
                  <c:v>0.104294478527607</c:v>
                </c:pt>
                <c:pt idx="547">
                  <c:v>0.13294797687861201</c:v>
                </c:pt>
                <c:pt idx="548">
                  <c:v>6.3218390804597693E-2</c:v>
                </c:pt>
                <c:pt idx="549">
                  <c:v>0.17919075144508601</c:v>
                </c:pt>
                <c:pt idx="550">
                  <c:v>8.0924855491329398E-2</c:v>
                </c:pt>
                <c:pt idx="551">
                  <c:v>6.2893081761006206E-2</c:v>
                </c:pt>
                <c:pt idx="552">
                  <c:v>0.10285714285714199</c:v>
                </c:pt>
                <c:pt idx="553">
                  <c:v>2.8248587570621399E-2</c:v>
                </c:pt>
                <c:pt idx="554">
                  <c:v>0.123595505617977</c:v>
                </c:pt>
                <c:pt idx="555">
                  <c:v>0.11111111111111099</c:v>
                </c:pt>
                <c:pt idx="556">
                  <c:v>0.13636363636363599</c:v>
                </c:pt>
                <c:pt idx="557">
                  <c:v>0.10497237569060699</c:v>
                </c:pt>
                <c:pt idx="558">
                  <c:v>0.122807017543859</c:v>
                </c:pt>
                <c:pt idx="559">
                  <c:v>8.8757396449704096E-2</c:v>
                </c:pt>
                <c:pt idx="560">
                  <c:v>0.15384615384615299</c:v>
                </c:pt>
                <c:pt idx="561">
                  <c:v>0.103825136612021</c:v>
                </c:pt>
                <c:pt idx="562">
                  <c:v>8.4269662921348298E-2</c:v>
                </c:pt>
                <c:pt idx="563">
                  <c:v>2.8409090909090901E-2</c:v>
                </c:pt>
                <c:pt idx="564">
                  <c:v>9.4674556213017694E-2</c:v>
                </c:pt>
                <c:pt idx="565">
                  <c:v>9.6590909090909005E-2</c:v>
                </c:pt>
                <c:pt idx="566">
                  <c:v>0.102409638554216</c:v>
                </c:pt>
                <c:pt idx="567">
                  <c:v>0.145348837209302</c:v>
                </c:pt>
                <c:pt idx="568">
                  <c:v>0.101694915254237</c:v>
                </c:pt>
                <c:pt idx="569">
                  <c:v>0.123529411764705</c:v>
                </c:pt>
                <c:pt idx="570">
                  <c:v>6.8571428571428505E-2</c:v>
                </c:pt>
                <c:pt idx="571">
                  <c:v>6.8965517241379296E-2</c:v>
                </c:pt>
                <c:pt idx="572">
                  <c:v>0.13483146067415699</c:v>
                </c:pt>
                <c:pt idx="573">
                  <c:v>0.149171270718232</c:v>
                </c:pt>
                <c:pt idx="574">
                  <c:v>0.122807017543859</c:v>
                </c:pt>
                <c:pt idx="575">
                  <c:v>4.5977011494252797E-2</c:v>
                </c:pt>
                <c:pt idx="576">
                  <c:v>7.0588235294117604E-2</c:v>
                </c:pt>
                <c:pt idx="577">
                  <c:v>0.102272727272727</c:v>
                </c:pt>
                <c:pt idx="578">
                  <c:v>7.8651685393258397E-2</c:v>
                </c:pt>
                <c:pt idx="579">
                  <c:v>0.109677419354838</c:v>
                </c:pt>
                <c:pt idx="580">
                  <c:v>7.69230769230769E-2</c:v>
                </c:pt>
                <c:pt idx="581">
                  <c:v>0.123529411764705</c:v>
                </c:pt>
                <c:pt idx="582">
                  <c:v>4.7619047619047603E-2</c:v>
                </c:pt>
                <c:pt idx="583">
                  <c:v>0.13173652694610699</c:v>
                </c:pt>
                <c:pt idx="584">
                  <c:v>4.7619047619047603E-2</c:v>
                </c:pt>
                <c:pt idx="585">
                  <c:v>7.7777777777777696E-2</c:v>
                </c:pt>
                <c:pt idx="586">
                  <c:v>7.69230769230769E-2</c:v>
                </c:pt>
                <c:pt idx="587">
                  <c:v>0.13407821229050201</c:v>
                </c:pt>
                <c:pt idx="588">
                  <c:v>9.5808383233532898E-2</c:v>
                </c:pt>
                <c:pt idx="589">
                  <c:v>0.106145251396648</c:v>
                </c:pt>
                <c:pt idx="590">
                  <c:v>0.119565217391304</c:v>
                </c:pt>
                <c:pt idx="591">
                  <c:v>8.4848484848484798E-2</c:v>
                </c:pt>
                <c:pt idx="592">
                  <c:v>7.2625698324022298E-2</c:v>
                </c:pt>
                <c:pt idx="593">
                  <c:v>0.127906976744186</c:v>
                </c:pt>
                <c:pt idx="594">
                  <c:v>0.16666666666666599</c:v>
                </c:pt>
                <c:pt idx="595">
                  <c:v>0.133333333333333</c:v>
                </c:pt>
                <c:pt idx="596">
                  <c:v>0.105263157894736</c:v>
                </c:pt>
                <c:pt idx="597">
                  <c:v>9.8837209302325493E-2</c:v>
                </c:pt>
                <c:pt idx="598">
                  <c:v>0.12727272727272701</c:v>
                </c:pt>
                <c:pt idx="599">
                  <c:v>7.3170731707316999E-2</c:v>
                </c:pt>
                <c:pt idx="600">
                  <c:v>8.5714285714285701E-2</c:v>
                </c:pt>
                <c:pt idx="601">
                  <c:v>9.9447513812154595E-2</c:v>
                </c:pt>
                <c:pt idx="602">
                  <c:v>5.1136363636363598E-2</c:v>
                </c:pt>
                <c:pt idx="603">
                  <c:v>0.118279569892473</c:v>
                </c:pt>
                <c:pt idx="604">
                  <c:v>8.9385474860335198E-2</c:v>
                </c:pt>
                <c:pt idx="605">
                  <c:v>8.1395348837209294E-2</c:v>
                </c:pt>
                <c:pt idx="606">
                  <c:v>0.10344827586206801</c:v>
                </c:pt>
                <c:pt idx="607">
                  <c:v>0.15757575757575701</c:v>
                </c:pt>
                <c:pt idx="608">
                  <c:v>8.6705202312138699E-2</c:v>
                </c:pt>
                <c:pt idx="609">
                  <c:v>0.112359550561797</c:v>
                </c:pt>
                <c:pt idx="610">
                  <c:v>4.7058823529411702E-2</c:v>
                </c:pt>
                <c:pt idx="611">
                  <c:v>7.6470588235294096E-2</c:v>
                </c:pt>
                <c:pt idx="612">
                  <c:v>6.0240963855421603E-2</c:v>
                </c:pt>
                <c:pt idx="613">
                  <c:v>0.111764705882352</c:v>
                </c:pt>
                <c:pt idx="614">
                  <c:v>0.13855421686746899</c:v>
                </c:pt>
                <c:pt idx="615">
                  <c:v>8.1871345029239706E-2</c:v>
                </c:pt>
                <c:pt idx="616">
                  <c:v>0.12738853503184699</c:v>
                </c:pt>
                <c:pt idx="617">
                  <c:v>0.128654970760233</c:v>
                </c:pt>
                <c:pt idx="618">
                  <c:v>0.10497237569060699</c:v>
                </c:pt>
                <c:pt idx="619">
                  <c:v>0.14689265536723101</c:v>
                </c:pt>
                <c:pt idx="620">
                  <c:v>9.7701149425287306E-2</c:v>
                </c:pt>
                <c:pt idx="621">
                  <c:v>0.114285714285714</c:v>
                </c:pt>
                <c:pt idx="622">
                  <c:v>5.5865921787709397E-2</c:v>
                </c:pt>
                <c:pt idx="623">
                  <c:v>0.12121212121212099</c:v>
                </c:pt>
                <c:pt idx="624">
                  <c:v>0.11046511627906901</c:v>
                </c:pt>
                <c:pt idx="625">
                  <c:v>4.4444444444444398E-2</c:v>
                </c:pt>
                <c:pt idx="626">
                  <c:v>0.123655913978494</c:v>
                </c:pt>
                <c:pt idx="627">
                  <c:v>0.109756097560975</c:v>
                </c:pt>
                <c:pt idx="628">
                  <c:v>0.105555555555555</c:v>
                </c:pt>
                <c:pt idx="629">
                  <c:v>9.7297297297297303E-2</c:v>
                </c:pt>
                <c:pt idx="630">
                  <c:v>7.0588235294117604E-2</c:v>
                </c:pt>
                <c:pt idx="631">
                  <c:v>7.8651685393258397E-2</c:v>
                </c:pt>
                <c:pt idx="632">
                  <c:v>4.49438202247191E-2</c:v>
                </c:pt>
                <c:pt idx="633">
                  <c:v>5.8139534883720902E-2</c:v>
                </c:pt>
                <c:pt idx="634">
                  <c:v>0.13855421686746899</c:v>
                </c:pt>
                <c:pt idx="635">
                  <c:v>0.120481927710843</c:v>
                </c:pt>
                <c:pt idx="636">
                  <c:v>5.9171597633136001E-2</c:v>
                </c:pt>
                <c:pt idx="637">
                  <c:v>6.7073170731707293E-2</c:v>
                </c:pt>
                <c:pt idx="638">
                  <c:v>0.12972972972972899</c:v>
                </c:pt>
                <c:pt idx="639">
                  <c:v>0.12021857923497201</c:v>
                </c:pt>
                <c:pt idx="640">
                  <c:v>5.7803468208092401E-2</c:v>
                </c:pt>
                <c:pt idx="641">
                  <c:v>7.1856287425149698E-2</c:v>
                </c:pt>
                <c:pt idx="642">
                  <c:v>9.1954022988505704E-2</c:v>
                </c:pt>
                <c:pt idx="643">
                  <c:v>7.3033707865168496E-2</c:v>
                </c:pt>
                <c:pt idx="644">
                  <c:v>5.6818181818181802E-2</c:v>
                </c:pt>
                <c:pt idx="645">
                  <c:v>3.3333333333333298E-2</c:v>
                </c:pt>
                <c:pt idx="646">
                  <c:v>7.9545454545454503E-2</c:v>
                </c:pt>
                <c:pt idx="647">
                  <c:v>7.7348066298342497E-2</c:v>
                </c:pt>
                <c:pt idx="648">
                  <c:v>0.10404624277456601</c:v>
                </c:pt>
                <c:pt idx="649">
                  <c:v>7.5581395348837205E-2</c:v>
                </c:pt>
                <c:pt idx="650">
                  <c:v>8.8397790055248601E-2</c:v>
                </c:pt>
                <c:pt idx="651">
                  <c:v>7.2289156626505993E-2</c:v>
                </c:pt>
                <c:pt idx="652">
                  <c:v>8.1521739130434701E-2</c:v>
                </c:pt>
                <c:pt idx="653">
                  <c:v>7.69230769230769E-2</c:v>
                </c:pt>
                <c:pt idx="654">
                  <c:v>7.69230769230769E-2</c:v>
                </c:pt>
                <c:pt idx="655">
                  <c:v>8.43373493975903E-2</c:v>
                </c:pt>
                <c:pt idx="656">
                  <c:v>7.3033707865168496E-2</c:v>
                </c:pt>
                <c:pt idx="657">
                  <c:v>9.3406593406593394E-2</c:v>
                </c:pt>
                <c:pt idx="658">
                  <c:v>7.4074074074074001E-2</c:v>
                </c:pt>
                <c:pt idx="659">
                  <c:v>5.29411764705882E-2</c:v>
                </c:pt>
                <c:pt idx="660">
                  <c:v>8.2840236686390498E-2</c:v>
                </c:pt>
                <c:pt idx="661">
                  <c:v>0.153374233128834</c:v>
                </c:pt>
                <c:pt idx="662">
                  <c:v>0.13636363636363599</c:v>
                </c:pt>
                <c:pt idx="663">
                  <c:v>5.0279329608938501E-2</c:v>
                </c:pt>
                <c:pt idx="664">
                  <c:v>5.0561797752808897E-2</c:v>
                </c:pt>
                <c:pt idx="665">
                  <c:v>7.6470588235294096E-2</c:v>
                </c:pt>
                <c:pt idx="666">
                  <c:v>9.3922651933701598E-2</c:v>
                </c:pt>
                <c:pt idx="667">
                  <c:v>8.1871345029239706E-2</c:v>
                </c:pt>
                <c:pt idx="668">
                  <c:v>5.3254437869822403E-2</c:v>
                </c:pt>
                <c:pt idx="669">
                  <c:v>8.1250000000000003E-2</c:v>
                </c:pt>
                <c:pt idx="670">
                  <c:v>0.11864406779661001</c:v>
                </c:pt>
                <c:pt idx="671">
                  <c:v>7.9545454545454503E-2</c:v>
                </c:pt>
                <c:pt idx="672">
                  <c:v>0.100591715976331</c:v>
                </c:pt>
                <c:pt idx="673">
                  <c:v>6.4705882352941099E-2</c:v>
                </c:pt>
                <c:pt idx="674">
                  <c:v>7.8313253012048195E-2</c:v>
                </c:pt>
                <c:pt idx="675">
                  <c:v>4.9079754601226898E-2</c:v>
                </c:pt>
                <c:pt idx="676">
                  <c:v>7.10382513661202E-2</c:v>
                </c:pt>
                <c:pt idx="677">
                  <c:v>7.6502732240437105E-2</c:v>
                </c:pt>
                <c:pt idx="678">
                  <c:v>3.5294117647058802E-2</c:v>
                </c:pt>
                <c:pt idx="679">
                  <c:v>5.4945054945054903E-2</c:v>
                </c:pt>
                <c:pt idx="680">
                  <c:v>8.98876404494382E-2</c:v>
                </c:pt>
                <c:pt idx="681">
                  <c:v>6.8571428571428505E-2</c:v>
                </c:pt>
                <c:pt idx="682">
                  <c:v>7.0175438596491196E-2</c:v>
                </c:pt>
                <c:pt idx="683">
                  <c:v>4.8780487804878002E-2</c:v>
                </c:pt>
                <c:pt idx="684">
                  <c:v>5.2023121387283197E-2</c:v>
                </c:pt>
                <c:pt idx="685">
                  <c:v>5.6497175141242903E-2</c:v>
                </c:pt>
                <c:pt idx="686">
                  <c:v>6.9767441860465101E-2</c:v>
                </c:pt>
                <c:pt idx="687">
                  <c:v>9.1428571428571401E-2</c:v>
                </c:pt>
                <c:pt idx="688">
                  <c:v>3.9548022598869997E-2</c:v>
                </c:pt>
                <c:pt idx="689">
                  <c:v>8.1871345029239706E-2</c:v>
                </c:pt>
                <c:pt idx="690">
                  <c:v>7.3863636363636298E-2</c:v>
                </c:pt>
                <c:pt idx="691">
                  <c:v>4.8192771084337303E-2</c:v>
                </c:pt>
                <c:pt idx="692">
                  <c:v>6.9767441860465101E-2</c:v>
                </c:pt>
                <c:pt idx="693">
                  <c:v>7.1856287425149698E-2</c:v>
                </c:pt>
                <c:pt idx="694">
                  <c:v>8.7209302325581398E-2</c:v>
                </c:pt>
                <c:pt idx="695">
                  <c:v>8.6705202312138699E-2</c:v>
                </c:pt>
                <c:pt idx="696">
                  <c:v>5.7471264367816001E-2</c:v>
                </c:pt>
                <c:pt idx="697">
                  <c:v>8.7719298245614002E-2</c:v>
                </c:pt>
                <c:pt idx="698">
                  <c:v>6.5573770491803199E-2</c:v>
                </c:pt>
                <c:pt idx="699">
                  <c:v>7.0588235294117604E-2</c:v>
                </c:pt>
                <c:pt idx="700">
                  <c:v>3.4883720930232502E-2</c:v>
                </c:pt>
                <c:pt idx="701">
                  <c:v>5.2631578947368397E-2</c:v>
                </c:pt>
                <c:pt idx="702">
                  <c:v>7.69230769230769E-2</c:v>
                </c:pt>
                <c:pt idx="703">
                  <c:v>8.6705202312138699E-2</c:v>
                </c:pt>
                <c:pt idx="704">
                  <c:v>5.4945054945054903E-2</c:v>
                </c:pt>
                <c:pt idx="705">
                  <c:v>5.2325581395348798E-2</c:v>
                </c:pt>
                <c:pt idx="706">
                  <c:v>8.7431693989070997E-2</c:v>
                </c:pt>
                <c:pt idx="707">
                  <c:v>0.102272727272727</c:v>
                </c:pt>
                <c:pt idx="708">
                  <c:v>5.94594594594594E-2</c:v>
                </c:pt>
                <c:pt idx="709">
                  <c:v>5.2023121387283197E-2</c:v>
                </c:pt>
                <c:pt idx="710">
                  <c:v>8.9385474860335198E-2</c:v>
                </c:pt>
                <c:pt idx="711">
                  <c:v>1.84049079754601E-2</c:v>
                </c:pt>
                <c:pt idx="712">
                  <c:v>0.100558659217877</c:v>
                </c:pt>
                <c:pt idx="713">
                  <c:v>2.3529411764705799E-2</c:v>
                </c:pt>
                <c:pt idx="714">
                  <c:v>5.7471264367816001E-2</c:v>
                </c:pt>
                <c:pt idx="715">
                  <c:v>5.3254437869822403E-2</c:v>
                </c:pt>
                <c:pt idx="716">
                  <c:v>2.8571428571428501E-2</c:v>
                </c:pt>
                <c:pt idx="717">
                  <c:v>0.1125</c:v>
                </c:pt>
                <c:pt idx="718">
                  <c:v>0.122093023255813</c:v>
                </c:pt>
                <c:pt idx="719">
                  <c:v>7.73809523809523E-2</c:v>
                </c:pt>
                <c:pt idx="720">
                  <c:v>8.7209302325581398E-2</c:v>
                </c:pt>
                <c:pt idx="721">
                  <c:v>0.10344827586206801</c:v>
                </c:pt>
                <c:pt idx="722">
                  <c:v>2.4242424242424201E-2</c:v>
                </c:pt>
                <c:pt idx="723">
                  <c:v>3.6809815950920199E-2</c:v>
                </c:pt>
                <c:pt idx="724">
                  <c:v>2.94117647058823E-2</c:v>
                </c:pt>
                <c:pt idx="725">
                  <c:v>9.3023255813953404E-2</c:v>
                </c:pt>
                <c:pt idx="726">
                  <c:v>4.57142857142857E-2</c:v>
                </c:pt>
                <c:pt idx="727">
                  <c:v>5.2325581395348798E-2</c:v>
                </c:pt>
                <c:pt idx="728">
                  <c:v>6.9767441860465101E-2</c:v>
                </c:pt>
                <c:pt idx="729">
                  <c:v>6.17977528089887E-2</c:v>
                </c:pt>
                <c:pt idx="730">
                  <c:v>6.6666666666666596E-2</c:v>
                </c:pt>
                <c:pt idx="731">
                  <c:v>0.112994350282485</c:v>
                </c:pt>
                <c:pt idx="732">
                  <c:v>6.1452513966480403E-2</c:v>
                </c:pt>
                <c:pt idx="733">
                  <c:v>5.0561797752808897E-2</c:v>
                </c:pt>
                <c:pt idx="734">
                  <c:v>6.8965517241379296E-2</c:v>
                </c:pt>
                <c:pt idx="735">
                  <c:v>2.77777777777777E-2</c:v>
                </c:pt>
                <c:pt idx="736">
                  <c:v>0.101694915254237</c:v>
                </c:pt>
                <c:pt idx="737">
                  <c:v>9.4674556213017694E-2</c:v>
                </c:pt>
                <c:pt idx="738">
                  <c:v>4.7337278106508798E-2</c:v>
                </c:pt>
                <c:pt idx="739">
                  <c:v>3.9548022598869997E-2</c:v>
                </c:pt>
                <c:pt idx="740">
                  <c:v>8.9385474860335198E-2</c:v>
                </c:pt>
                <c:pt idx="741">
                  <c:v>5.3475935828876997E-2</c:v>
                </c:pt>
                <c:pt idx="742">
                  <c:v>8.5714285714285701E-2</c:v>
                </c:pt>
                <c:pt idx="743">
                  <c:v>3.5294117647058802E-2</c:v>
                </c:pt>
                <c:pt idx="744">
                  <c:v>6.3291139240506306E-2</c:v>
                </c:pt>
                <c:pt idx="745">
                  <c:v>4.5197740112994302E-2</c:v>
                </c:pt>
                <c:pt idx="746">
                  <c:v>3.4482758620689599E-2</c:v>
                </c:pt>
                <c:pt idx="747">
                  <c:v>0.04</c:v>
                </c:pt>
                <c:pt idx="748">
                  <c:v>6.4705882352941099E-2</c:v>
                </c:pt>
                <c:pt idx="749">
                  <c:v>4.0462427745664699E-2</c:v>
                </c:pt>
                <c:pt idx="750">
                  <c:v>3.3519553072625698E-2</c:v>
                </c:pt>
                <c:pt idx="751">
                  <c:v>7.0175438596491196E-2</c:v>
                </c:pt>
                <c:pt idx="752">
                  <c:v>4.7058823529411702E-2</c:v>
                </c:pt>
                <c:pt idx="753">
                  <c:v>1.05820105820105E-2</c:v>
                </c:pt>
                <c:pt idx="754">
                  <c:v>8.43373493975903E-2</c:v>
                </c:pt>
                <c:pt idx="755">
                  <c:v>9.5808383233532898E-2</c:v>
                </c:pt>
                <c:pt idx="756">
                  <c:v>4.8780487804878002E-2</c:v>
                </c:pt>
                <c:pt idx="757">
                  <c:v>6.5088757396449703E-2</c:v>
                </c:pt>
                <c:pt idx="758">
                  <c:v>7.6023391812865396E-2</c:v>
                </c:pt>
                <c:pt idx="759">
                  <c:v>8.0924855491329398E-2</c:v>
                </c:pt>
                <c:pt idx="760">
                  <c:v>0.105555555555555</c:v>
                </c:pt>
                <c:pt idx="761">
                  <c:v>4.4692737430167599E-2</c:v>
                </c:pt>
                <c:pt idx="762">
                  <c:v>4.4692737430167599E-2</c:v>
                </c:pt>
                <c:pt idx="763">
                  <c:v>4.2944785276073601E-2</c:v>
                </c:pt>
                <c:pt idx="764">
                  <c:v>6.21468926553672E-2</c:v>
                </c:pt>
                <c:pt idx="765">
                  <c:v>0.108108108108108</c:v>
                </c:pt>
                <c:pt idx="766">
                  <c:v>2.3391812865496998E-2</c:v>
                </c:pt>
                <c:pt idx="767">
                  <c:v>6.7415730337078594E-2</c:v>
                </c:pt>
                <c:pt idx="768">
                  <c:v>9.44444444444444E-2</c:v>
                </c:pt>
                <c:pt idx="769">
                  <c:v>5.3892215568862201E-2</c:v>
                </c:pt>
                <c:pt idx="770">
                  <c:v>4.7904191616766401E-2</c:v>
                </c:pt>
                <c:pt idx="771">
                  <c:v>9.4972067039106101E-2</c:v>
                </c:pt>
                <c:pt idx="772">
                  <c:v>4.0229885057471201E-2</c:v>
                </c:pt>
                <c:pt idx="773">
                  <c:v>7.5144508670520194E-2</c:v>
                </c:pt>
                <c:pt idx="774">
                  <c:v>0.109826589595375</c:v>
                </c:pt>
                <c:pt idx="775">
                  <c:v>2.5000000000000001E-2</c:v>
                </c:pt>
                <c:pt idx="776">
                  <c:v>5.3571428571428499E-2</c:v>
                </c:pt>
                <c:pt idx="777">
                  <c:v>8.4848484848484798E-2</c:v>
                </c:pt>
                <c:pt idx="778">
                  <c:v>3.3519553072625698E-2</c:v>
                </c:pt>
                <c:pt idx="779">
                  <c:v>5.6818181818181802E-2</c:v>
                </c:pt>
                <c:pt idx="780">
                  <c:v>7.4712643678160898E-2</c:v>
                </c:pt>
                <c:pt idx="781">
                  <c:v>6.8181818181818094E-2</c:v>
                </c:pt>
                <c:pt idx="782">
                  <c:v>6.8571428571428505E-2</c:v>
                </c:pt>
                <c:pt idx="783">
                  <c:v>4.14201183431952E-2</c:v>
                </c:pt>
                <c:pt idx="784">
                  <c:v>6.3218390804597693E-2</c:v>
                </c:pt>
                <c:pt idx="785">
                  <c:v>0.123595505617977</c:v>
                </c:pt>
                <c:pt idx="786">
                  <c:v>7.8313253012048195E-2</c:v>
                </c:pt>
                <c:pt idx="787">
                  <c:v>6.7073170731707293E-2</c:v>
                </c:pt>
                <c:pt idx="788">
                  <c:v>6.9767441860465101E-2</c:v>
                </c:pt>
                <c:pt idx="789">
                  <c:v>3.4285714285714197E-2</c:v>
                </c:pt>
                <c:pt idx="790">
                  <c:v>3.5502958579881602E-2</c:v>
                </c:pt>
                <c:pt idx="791">
                  <c:v>5.0847457627118599E-2</c:v>
                </c:pt>
                <c:pt idx="792">
                  <c:v>7.10382513661202E-2</c:v>
                </c:pt>
                <c:pt idx="793">
                  <c:v>6.3694267515923497E-2</c:v>
                </c:pt>
                <c:pt idx="794">
                  <c:v>4.1666666666666602E-2</c:v>
                </c:pt>
                <c:pt idx="795">
                  <c:v>3.4883720930232502E-2</c:v>
                </c:pt>
                <c:pt idx="796">
                  <c:v>3.4285714285714197E-2</c:v>
                </c:pt>
                <c:pt idx="797">
                  <c:v>9.9415204678362498E-2</c:v>
                </c:pt>
                <c:pt idx="798">
                  <c:v>3.8461538461538401E-2</c:v>
                </c:pt>
                <c:pt idx="799">
                  <c:v>3.65853658536585E-2</c:v>
                </c:pt>
                <c:pt idx="800">
                  <c:v>3.4682080924855398E-2</c:v>
                </c:pt>
                <c:pt idx="801">
                  <c:v>4.5977011494252797E-2</c:v>
                </c:pt>
                <c:pt idx="802">
                  <c:v>9.6385542168674704E-2</c:v>
                </c:pt>
                <c:pt idx="803">
                  <c:v>4.6242774566473903E-2</c:v>
                </c:pt>
                <c:pt idx="804">
                  <c:v>5.7142857142857099E-2</c:v>
                </c:pt>
                <c:pt idx="805">
                  <c:v>2.94117647058823E-2</c:v>
                </c:pt>
                <c:pt idx="806">
                  <c:v>3.9772727272727203E-2</c:v>
                </c:pt>
                <c:pt idx="807">
                  <c:v>4.0697674418604599E-2</c:v>
                </c:pt>
                <c:pt idx="808">
                  <c:v>4.2553191489361701E-2</c:v>
                </c:pt>
                <c:pt idx="809">
                  <c:v>3.65853658536585E-2</c:v>
                </c:pt>
                <c:pt idx="810">
                  <c:v>5.3892215568862201E-2</c:v>
                </c:pt>
                <c:pt idx="811">
                  <c:v>3.8461538461538401E-2</c:v>
                </c:pt>
                <c:pt idx="812">
                  <c:v>1.1494252873563199E-2</c:v>
                </c:pt>
                <c:pt idx="813">
                  <c:v>7.1856287425149698E-2</c:v>
                </c:pt>
                <c:pt idx="814">
                  <c:v>5.0561797752808897E-2</c:v>
                </c:pt>
                <c:pt idx="815">
                  <c:v>8.4269662921348298E-2</c:v>
                </c:pt>
                <c:pt idx="816">
                  <c:v>1.6574585635359101E-2</c:v>
                </c:pt>
                <c:pt idx="817">
                  <c:v>3.38983050847457E-2</c:v>
                </c:pt>
                <c:pt idx="818">
                  <c:v>3.5087719298245598E-2</c:v>
                </c:pt>
                <c:pt idx="819">
                  <c:v>9.6590909090909005E-2</c:v>
                </c:pt>
                <c:pt idx="820">
                  <c:v>3.4482758620689599E-2</c:v>
                </c:pt>
                <c:pt idx="821">
                  <c:v>8.04597701149425E-2</c:v>
                </c:pt>
                <c:pt idx="822">
                  <c:v>4.9723756906077297E-2</c:v>
                </c:pt>
                <c:pt idx="823">
                  <c:v>8.1081081081081002E-2</c:v>
                </c:pt>
                <c:pt idx="824">
                  <c:v>3.0120481927710802E-2</c:v>
                </c:pt>
                <c:pt idx="825">
                  <c:v>5.2325581395348798E-2</c:v>
                </c:pt>
                <c:pt idx="826">
                  <c:v>4.7058823529411702E-2</c:v>
                </c:pt>
                <c:pt idx="827">
                  <c:v>6.2857142857142806E-2</c:v>
                </c:pt>
                <c:pt idx="828">
                  <c:v>9.3023255813953404E-2</c:v>
                </c:pt>
                <c:pt idx="829">
                  <c:v>5.8479532163742597E-2</c:v>
                </c:pt>
                <c:pt idx="830">
                  <c:v>5.1136363636363598E-2</c:v>
                </c:pt>
                <c:pt idx="831">
                  <c:v>0.119318181818181</c:v>
                </c:pt>
                <c:pt idx="832">
                  <c:v>1.7751479289940801E-2</c:v>
                </c:pt>
                <c:pt idx="833">
                  <c:v>6.3583815028901702E-2</c:v>
                </c:pt>
                <c:pt idx="834">
                  <c:v>0.04</c:v>
                </c:pt>
                <c:pt idx="835">
                  <c:v>4.6783625730994101E-2</c:v>
                </c:pt>
                <c:pt idx="836">
                  <c:v>2.3668639053254399E-2</c:v>
                </c:pt>
                <c:pt idx="837">
                  <c:v>4.3478260869565202E-2</c:v>
                </c:pt>
                <c:pt idx="838">
                  <c:v>5.4878048780487798E-2</c:v>
                </c:pt>
                <c:pt idx="839">
                  <c:v>3.3333333333333298E-2</c:v>
                </c:pt>
                <c:pt idx="840">
                  <c:v>7.10382513661202E-2</c:v>
                </c:pt>
                <c:pt idx="841">
                  <c:v>9.1428571428571401E-2</c:v>
                </c:pt>
                <c:pt idx="842">
                  <c:v>6.0975609756097497E-2</c:v>
                </c:pt>
                <c:pt idx="843">
                  <c:v>8.2352941176470504E-2</c:v>
                </c:pt>
                <c:pt idx="844">
                  <c:v>9.2391304347825998E-2</c:v>
                </c:pt>
                <c:pt idx="845">
                  <c:v>2.3255813953488299E-2</c:v>
                </c:pt>
                <c:pt idx="846">
                  <c:v>3.3149171270718203E-2</c:v>
                </c:pt>
                <c:pt idx="847">
                  <c:v>5.8479532163742597E-2</c:v>
                </c:pt>
                <c:pt idx="848">
                  <c:v>3.4883720930232502E-2</c:v>
                </c:pt>
                <c:pt idx="849">
                  <c:v>7.2727272727272696E-2</c:v>
                </c:pt>
                <c:pt idx="850">
                  <c:v>4.3715846994535498E-2</c:v>
                </c:pt>
                <c:pt idx="851">
                  <c:v>4.1176470588235203E-2</c:v>
                </c:pt>
                <c:pt idx="852">
                  <c:v>4.4444444444444398E-2</c:v>
                </c:pt>
                <c:pt idx="853">
                  <c:v>5.2023121387283197E-2</c:v>
                </c:pt>
                <c:pt idx="854">
                  <c:v>5.2023121387283197E-2</c:v>
                </c:pt>
                <c:pt idx="855">
                  <c:v>3.5294117647058802E-2</c:v>
                </c:pt>
                <c:pt idx="856">
                  <c:v>5.29411764705882E-2</c:v>
                </c:pt>
                <c:pt idx="857">
                  <c:v>3.9772727272727203E-2</c:v>
                </c:pt>
                <c:pt idx="858">
                  <c:v>5.4216867469879498E-2</c:v>
                </c:pt>
                <c:pt idx="859">
                  <c:v>1.20481927710843E-2</c:v>
                </c:pt>
                <c:pt idx="860">
                  <c:v>2.9761904761904701E-2</c:v>
                </c:pt>
                <c:pt idx="861">
                  <c:v>2.4242424242424201E-2</c:v>
                </c:pt>
                <c:pt idx="862">
                  <c:v>5.5555555555555497E-2</c:v>
                </c:pt>
                <c:pt idx="863">
                  <c:v>4.4198895027624301E-2</c:v>
                </c:pt>
                <c:pt idx="864">
                  <c:v>2.9069767441860399E-2</c:v>
                </c:pt>
                <c:pt idx="865">
                  <c:v>6.25E-2</c:v>
                </c:pt>
                <c:pt idx="866">
                  <c:v>3.8461538461538401E-2</c:v>
                </c:pt>
                <c:pt idx="867">
                  <c:v>6.7039106145251395E-2</c:v>
                </c:pt>
                <c:pt idx="868">
                  <c:v>7.18232044198895E-2</c:v>
                </c:pt>
                <c:pt idx="869">
                  <c:v>5.3254437869822403E-2</c:v>
                </c:pt>
                <c:pt idx="870">
                  <c:v>8.0924855491329398E-2</c:v>
                </c:pt>
                <c:pt idx="871">
                  <c:v>8.43373493975903E-2</c:v>
                </c:pt>
                <c:pt idx="872">
                  <c:v>7.7777777777777696E-2</c:v>
                </c:pt>
                <c:pt idx="873">
                  <c:v>5.29411764705882E-2</c:v>
                </c:pt>
                <c:pt idx="874">
                  <c:v>2.7472527472527399E-2</c:v>
                </c:pt>
                <c:pt idx="875">
                  <c:v>4.0697674418604599E-2</c:v>
                </c:pt>
                <c:pt idx="876">
                  <c:v>5.3254437869822403E-2</c:v>
                </c:pt>
                <c:pt idx="877">
                  <c:v>0.10625</c:v>
                </c:pt>
                <c:pt idx="878">
                  <c:v>5.4054054054054002E-2</c:v>
                </c:pt>
                <c:pt idx="879">
                  <c:v>8.04597701149425E-2</c:v>
                </c:pt>
                <c:pt idx="880">
                  <c:v>5.5865921787709397E-2</c:v>
                </c:pt>
                <c:pt idx="881">
                  <c:v>9.4674556213017694E-2</c:v>
                </c:pt>
                <c:pt idx="882">
                  <c:v>5.8479532163742597E-2</c:v>
                </c:pt>
                <c:pt idx="883">
                  <c:v>4.9723756906077297E-2</c:v>
                </c:pt>
                <c:pt idx="884">
                  <c:v>5.4347826086956499E-2</c:v>
                </c:pt>
                <c:pt idx="885">
                  <c:v>5.7803468208092401E-2</c:v>
                </c:pt>
                <c:pt idx="886">
                  <c:v>4.54545454545454E-2</c:v>
                </c:pt>
                <c:pt idx="887">
                  <c:v>5.7142857142857099E-2</c:v>
                </c:pt>
                <c:pt idx="888">
                  <c:v>5.0279329608938501E-2</c:v>
                </c:pt>
                <c:pt idx="889">
                  <c:v>2.2988505747126398E-2</c:v>
                </c:pt>
                <c:pt idx="890">
                  <c:v>1.1494252873563199E-2</c:v>
                </c:pt>
                <c:pt idx="891">
                  <c:v>2.8409090909090901E-2</c:v>
                </c:pt>
                <c:pt idx="892">
                  <c:v>4.4444444444444398E-2</c:v>
                </c:pt>
                <c:pt idx="893">
                  <c:v>2.39520958083832E-2</c:v>
                </c:pt>
                <c:pt idx="894">
                  <c:v>4.3715846994535498E-2</c:v>
                </c:pt>
                <c:pt idx="895">
                  <c:v>4.5197740112994302E-2</c:v>
                </c:pt>
                <c:pt idx="896">
                  <c:v>7.0588235294117604E-2</c:v>
                </c:pt>
                <c:pt idx="897">
                  <c:v>3.3333333333333298E-2</c:v>
                </c:pt>
                <c:pt idx="898">
                  <c:v>2.8901734104046201E-2</c:v>
                </c:pt>
                <c:pt idx="899">
                  <c:v>6.9767441860465101E-2</c:v>
                </c:pt>
                <c:pt idx="900">
                  <c:v>0.11764705882352899</c:v>
                </c:pt>
                <c:pt idx="901">
                  <c:v>5.3571428571428499E-2</c:v>
                </c:pt>
                <c:pt idx="902">
                  <c:v>1.1494252873563199E-2</c:v>
                </c:pt>
                <c:pt idx="903">
                  <c:v>8.4745762711864403E-2</c:v>
                </c:pt>
                <c:pt idx="904">
                  <c:v>4.8648648648648603E-2</c:v>
                </c:pt>
                <c:pt idx="905">
                  <c:v>1.7045454545454499E-2</c:v>
                </c:pt>
                <c:pt idx="906">
                  <c:v>2.19780219780219E-2</c:v>
                </c:pt>
                <c:pt idx="907">
                  <c:v>8.04597701149425E-2</c:v>
                </c:pt>
                <c:pt idx="908">
                  <c:v>4.1916167664670601E-2</c:v>
                </c:pt>
                <c:pt idx="909">
                  <c:v>1.7441860465116199E-2</c:v>
                </c:pt>
                <c:pt idx="910">
                  <c:v>7.2625698324022298E-2</c:v>
                </c:pt>
                <c:pt idx="911">
                  <c:v>5.9880239520958001E-2</c:v>
                </c:pt>
                <c:pt idx="912">
                  <c:v>3.9548022598869997E-2</c:v>
                </c:pt>
                <c:pt idx="913">
                  <c:v>1.7857142857142801E-2</c:v>
                </c:pt>
                <c:pt idx="914">
                  <c:v>2.27272727272727E-2</c:v>
                </c:pt>
                <c:pt idx="915">
                  <c:v>4.49438202247191E-2</c:v>
                </c:pt>
                <c:pt idx="916">
                  <c:v>4.1916167664670601E-2</c:v>
                </c:pt>
                <c:pt idx="917">
                  <c:v>2.9069767441860399E-2</c:v>
                </c:pt>
                <c:pt idx="918">
                  <c:v>4.14201183431952E-2</c:v>
                </c:pt>
                <c:pt idx="919">
                  <c:v>5.9171597633136001E-2</c:v>
                </c:pt>
                <c:pt idx="920">
                  <c:v>9.2592592592592504E-2</c:v>
                </c:pt>
                <c:pt idx="921">
                  <c:v>2.1621621621621599E-2</c:v>
                </c:pt>
                <c:pt idx="922">
                  <c:v>3.0674846625766802E-2</c:v>
                </c:pt>
                <c:pt idx="923">
                  <c:v>4.0229885057471201E-2</c:v>
                </c:pt>
                <c:pt idx="924">
                  <c:v>6.8571428571428505E-2</c:v>
                </c:pt>
                <c:pt idx="925">
                  <c:v>3.4482758620689599E-2</c:v>
                </c:pt>
                <c:pt idx="926">
                  <c:v>3.8461538461538401E-2</c:v>
                </c:pt>
                <c:pt idx="927">
                  <c:v>3.9325842696629199E-2</c:v>
                </c:pt>
                <c:pt idx="928">
                  <c:v>1.6949152542372801E-2</c:v>
                </c:pt>
                <c:pt idx="929">
                  <c:v>5.7803468208092401E-2</c:v>
                </c:pt>
                <c:pt idx="930">
                  <c:v>2.8735632183908E-2</c:v>
                </c:pt>
                <c:pt idx="931">
                  <c:v>1.1627906976744099E-2</c:v>
                </c:pt>
                <c:pt idx="932">
                  <c:v>2.9761904761904701E-2</c:v>
                </c:pt>
                <c:pt idx="933">
                  <c:v>6.1452513966480403E-2</c:v>
                </c:pt>
                <c:pt idx="934">
                  <c:v>3.7837837837837798E-2</c:v>
                </c:pt>
                <c:pt idx="935">
                  <c:v>2.2857142857142802E-2</c:v>
                </c:pt>
                <c:pt idx="936">
                  <c:v>4.1176470588235203E-2</c:v>
                </c:pt>
                <c:pt idx="937">
                  <c:v>4.2424242424242399E-2</c:v>
                </c:pt>
                <c:pt idx="938">
                  <c:v>3.3519553072625698E-2</c:v>
                </c:pt>
                <c:pt idx="939">
                  <c:v>6.13496932515337E-2</c:v>
                </c:pt>
                <c:pt idx="940">
                  <c:v>5.0561797752808897E-2</c:v>
                </c:pt>
                <c:pt idx="941">
                  <c:v>1.67597765363128E-2</c:v>
                </c:pt>
                <c:pt idx="942">
                  <c:v>3.4482758620689599E-2</c:v>
                </c:pt>
                <c:pt idx="943">
                  <c:v>4.8648648648648603E-2</c:v>
                </c:pt>
                <c:pt idx="944">
                  <c:v>2.2222222222222199E-2</c:v>
                </c:pt>
                <c:pt idx="945">
                  <c:v>4.3956043956043897E-2</c:v>
                </c:pt>
                <c:pt idx="946">
                  <c:v>6.1452513966480403E-2</c:v>
                </c:pt>
                <c:pt idx="947">
                  <c:v>1.7341040462427699E-2</c:v>
                </c:pt>
                <c:pt idx="948">
                  <c:v>6.1111111111111102E-2</c:v>
                </c:pt>
                <c:pt idx="949">
                  <c:v>4.6511627906976702E-2</c:v>
                </c:pt>
                <c:pt idx="950">
                  <c:v>1.6574585635359101E-2</c:v>
                </c:pt>
                <c:pt idx="951">
                  <c:v>3.6809815950920199E-2</c:v>
                </c:pt>
                <c:pt idx="952">
                  <c:v>3.4285714285714197E-2</c:v>
                </c:pt>
                <c:pt idx="953">
                  <c:v>2.39520958083832E-2</c:v>
                </c:pt>
                <c:pt idx="954">
                  <c:v>1.1299435028248501E-2</c:v>
                </c:pt>
                <c:pt idx="955">
                  <c:v>8.1871345029239706E-2</c:v>
                </c:pt>
                <c:pt idx="956">
                  <c:v>3.5502958579881602E-2</c:v>
                </c:pt>
                <c:pt idx="957">
                  <c:v>3.4482758620689599E-2</c:v>
                </c:pt>
                <c:pt idx="958">
                  <c:v>4.40251572327044E-2</c:v>
                </c:pt>
                <c:pt idx="959">
                  <c:v>2.3529411764705799E-2</c:v>
                </c:pt>
                <c:pt idx="960">
                  <c:v>2.94117647058823E-2</c:v>
                </c:pt>
                <c:pt idx="961">
                  <c:v>1.7441860465116199E-2</c:v>
                </c:pt>
                <c:pt idx="962">
                  <c:v>1.62162162162162E-2</c:v>
                </c:pt>
                <c:pt idx="963">
                  <c:v>6.25E-2</c:v>
                </c:pt>
                <c:pt idx="964">
                  <c:v>2.4844720496894401E-2</c:v>
                </c:pt>
                <c:pt idx="965">
                  <c:v>1.7441860465116199E-2</c:v>
                </c:pt>
                <c:pt idx="966">
                  <c:v>2.3121387283236899E-2</c:v>
                </c:pt>
                <c:pt idx="967">
                  <c:v>8.8235294117646995E-2</c:v>
                </c:pt>
                <c:pt idx="968">
                  <c:v>2.9239766081871298E-2</c:v>
                </c:pt>
                <c:pt idx="969">
                  <c:v>4.4444444444444398E-2</c:v>
                </c:pt>
                <c:pt idx="970">
                  <c:v>2.9069767441860399E-2</c:v>
                </c:pt>
                <c:pt idx="971">
                  <c:v>4.1176470588235203E-2</c:v>
                </c:pt>
                <c:pt idx="972">
                  <c:v>2.9940119760479E-2</c:v>
                </c:pt>
                <c:pt idx="973">
                  <c:v>5.0314465408804999E-2</c:v>
                </c:pt>
                <c:pt idx="974">
                  <c:v>2.9761904761904701E-2</c:v>
                </c:pt>
                <c:pt idx="975">
                  <c:v>2.3529411764705799E-2</c:v>
                </c:pt>
                <c:pt idx="976">
                  <c:v>5.7803468208092396E-3</c:v>
                </c:pt>
                <c:pt idx="977">
                  <c:v>2.7932960893854698E-2</c:v>
                </c:pt>
                <c:pt idx="978">
                  <c:v>4.54545454545454E-2</c:v>
                </c:pt>
                <c:pt idx="979">
                  <c:v>1.8072289156626498E-2</c:v>
                </c:pt>
                <c:pt idx="980">
                  <c:v>6.7073170731707293E-2</c:v>
                </c:pt>
                <c:pt idx="981">
                  <c:v>4.9382716049382699E-2</c:v>
                </c:pt>
                <c:pt idx="982">
                  <c:v>7.0588235294117604E-2</c:v>
                </c:pt>
                <c:pt idx="983">
                  <c:v>1.8181818181818101E-2</c:v>
                </c:pt>
                <c:pt idx="984">
                  <c:v>3.59281437125748E-2</c:v>
                </c:pt>
                <c:pt idx="985">
                  <c:v>1.7857142857142801E-2</c:v>
                </c:pt>
                <c:pt idx="986">
                  <c:v>3.5294117647058802E-2</c:v>
                </c:pt>
                <c:pt idx="987">
                  <c:v>1.1494252873563199E-2</c:v>
                </c:pt>
                <c:pt idx="988">
                  <c:v>4.9382716049382699E-2</c:v>
                </c:pt>
                <c:pt idx="989">
                  <c:v>4.14201183431952E-2</c:v>
                </c:pt>
                <c:pt idx="990">
                  <c:v>3.4482758620689599E-2</c:v>
                </c:pt>
                <c:pt idx="991">
                  <c:v>2.2988505747126398E-2</c:v>
                </c:pt>
                <c:pt idx="992">
                  <c:v>3.4883720930232502E-2</c:v>
                </c:pt>
                <c:pt idx="993">
                  <c:v>1.7647058823529401E-2</c:v>
                </c:pt>
                <c:pt idx="994">
                  <c:v>2.3255813953488299E-2</c:v>
                </c:pt>
                <c:pt idx="995">
                  <c:v>2.8735632183908E-2</c:v>
                </c:pt>
                <c:pt idx="996">
                  <c:v>5.5248618784530298E-3</c:v>
                </c:pt>
                <c:pt idx="997">
                  <c:v>1.6949152542372801E-2</c:v>
                </c:pt>
                <c:pt idx="998">
                  <c:v>1.7441860465116199E-2</c:v>
                </c:pt>
                <c:pt idx="999">
                  <c:v>5.6497175141242903E-3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56A-484C-A9FE-54B51ACE20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840384"/>
        <c:axId val="204782256"/>
      </c:scatterChart>
      <c:valAx>
        <c:axId val="204840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204782256"/>
        <c:crosses val="autoZero"/>
        <c:crossBetween val="midCat"/>
      </c:valAx>
      <c:valAx>
        <c:axId val="20478225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2048403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H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'10'!$D$1</c:f>
              <c:strCache>
                <c:ptCount val="1"/>
                <c:pt idx="0">
                  <c:v>Spaced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'10'!$A$2:$A$1003</c:f>
              <c:numCache>
                <c:formatCode>General</c:formatCode>
                <c:ptCount val="10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8</c:v>
                </c:pt>
                <c:pt idx="18">
                  <c:v>8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18</c:v>
                </c:pt>
                <c:pt idx="40">
                  <c:v>18</c:v>
                </c:pt>
                <c:pt idx="41">
                  <c:v>18</c:v>
                </c:pt>
                <c:pt idx="42">
                  <c:v>19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26</c:v>
                </c:pt>
                <c:pt idx="66">
                  <c:v>28</c:v>
                </c:pt>
                <c:pt idx="67">
                  <c:v>28</c:v>
                </c:pt>
                <c:pt idx="68">
                  <c:v>28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35</c:v>
                </c:pt>
                <c:pt idx="78">
                  <c:v>36</c:v>
                </c:pt>
                <c:pt idx="79">
                  <c:v>36</c:v>
                </c:pt>
                <c:pt idx="80">
                  <c:v>36</c:v>
                </c:pt>
                <c:pt idx="81">
                  <c:v>38</c:v>
                </c:pt>
                <c:pt idx="82">
                  <c:v>38</c:v>
                </c:pt>
                <c:pt idx="83">
                  <c:v>38</c:v>
                </c:pt>
                <c:pt idx="84">
                  <c:v>38</c:v>
                </c:pt>
                <c:pt idx="85">
                  <c:v>38</c:v>
                </c:pt>
                <c:pt idx="86">
                  <c:v>40</c:v>
                </c:pt>
                <c:pt idx="87">
                  <c:v>40</c:v>
                </c:pt>
                <c:pt idx="88">
                  <c:v>40</c:v>
                </c:pt>
                <c:pt idx="89">
                  <c:v>40</c:v>
                </c:pt>
                <c:pt idx="90">
                  <c:v>40</c:v>
                </c:pt>
                <c:pt idx="91">
                  <c:v>40</c:v>
                </c:pt>
                <c:pt idx="92">
                  <c:v>40</c:v>
                </c:pt>
                <c:pt idx="93">
                  <c:v>40</c:v>
                </c:pt>
                <c:pt idx="94">
                  <c:v>40</c:v>
                </c:pt>
                <c:pt idx="95">
                  <c:v>40</c:v>
                </c:pt>
                <c:pt idx="96">
                  <c:v>42</c:v>
                </c:pt>
                <c:pt idx="97">
                  <c:v>46</c:v>
                </c:pt>
                <c:pt idx="98">
                  <c:v>46</c:v>
                </c:pt>
                <c:pt idx="99">
                  <c:v>46</c:v>
                </c:pt>
                <c:pt idx="100">
                  <c:v>46</c:v>
                </c:pt>
                <c:pt idx="101">
                  <c:v>48</c:v>
                </c:pt>
                <c:pt idx="102">
                  <c:v>48</c:v>
                </c:pt>
                <c:pt idx="103">
                  <c:v>48</c:v>
                </c:pt>
                <c:pt idx="104">
                  <c:v>48</c:v>
                </c:pt>
                <c:pt idx="105">
                  <c:v>48</c:v>
                </c:pt>
                <c:pt idx="106">
                  <c:v>50</c:v>
                </c:pt>
                <c:pt idx="107">
                  <c:v>50</c:v>
                </c:pt>
                <c:pt idx="108">
                  <c:v>50</c:v>
                </c:pt>
                <c:pt idx="109">
                  <c:v>50</c:v>
                </c:pt>
                <c:pt idx="110">
                  <c:v>50</c:v>
                </c:pt>
                <c:pt idx="111">
                  <c:v>54</c:v>
                </c:pt>
                <c:pt idx="112">
                  <c:v>54</c:v>
                </c:pt>
                <c:pt idx="113">
                  <c:v>54</c:v>
                </c:pt>
                <c:pt idx="114">
                  <c:v>54</c:v>
                </c:pt>
                <c:pt idx="115">
                  <c:v>54</c:v>
                </c:pt>
                <c:pt idx="116">
                  <c:v>54</c:v>
                </c:pt>
                <c:pt idx="117">
                  <c:v>55</c:v>
                </c:pt>
                <c:pt idx="118">
                  <c:v>55</c:v>
                </c:pt>
                <c:pt idx="119">
                  <c:v>55</c:v>
                </c:pt>
                <c:pt idx="120">
                  <c:v>56</c:v>
                </c:pt>
                <c:pt idx="121">
                  <c:v>56</c:v>
                </c:pt>
                <c:pt idx="122">
                  <c:v>56</c:v>
                </c:pt>
                <c:pt idx="123">
                  <c:v>56</c:v>
                </c:pt>
                <c:pt idx="124">
                  <c:v>58</c:v>
                </c:pt>
                <c:pt idx="125">
                  <c:v>58</c:v>
                </c:pt>
                <c:pt idx="126">
                  <c:v>58</c:v>
                </c:pt>
                <c:pt idx="127">
                  <c:v>59</c:v>
                </c:pt>
                <c:pt idx="128">
                  <c:v>60</c:v>
                </c:pt>
                <c:pt idx="129">
                  <c:v>60</c:v>
                </c:pt>
                <c:pt idx="130">
                  <c:v>60</c:v>
                </c:pt>
                <c:pt idx="131">
                  <c:v>62</c:v>
                </c:pt>
                <c:pt idx="132">
                  <c:v>62</c:v>
                </c:pt>
                <c:pt idx="133">
                  <c:v>62</c:v>
                </c:pt>
                <c:pt idx="134">
                  <c:v>62</c:v>
                </c:pt>
                <c:pt idx="135">
                  <c:v>62</c:v>
                </c:pt>
                <c:pt idx="136">
                  <c:v>64</c:v>
                </c:pt>
                <c:pt idx="137">
                  <c:v>64</c:v>
                </c:pt>
                <c:pt idx="138">
                  <c:v>64</c:v>
                </c:pt>
                <c:pt idx="139">
                  <c:v>64</c:v>
                </c:pt>
                <c:pt idx="140">
                  <c:v>65</c:v>
                </c:pt>
                <c:pt idx="141">
                  <c:v>65</c:v>
                </c:pt>
                <c:pt idx="142">
                  <c:v>66</c:v>
                </c:pt>
                <c:pt idx="143">
                  <c:v>66</c:v>
                </c:pt>
                <c:pt idx="144">
                  <c:v>66</c:v>
                </c:pt>
                <c:pt idx="145">
                  <c:v>66</c:v>
                </c:pt>
                <c:pt idx="146">
                  <c:v>66</c:v>
                </c:pt>
                <c:pt idx="147">
                  <c:v>66</c:v>
                </c:pt>
                <c:pt idx="148">
                  <c:v>68</c:v>
                </c:pt>
                <c:pt idx="149">
                  <c:v>68</c:v>
                </c:pt>
                <c:pt idx="150">
                  <c:v>68</c:v>
                </c:pt>
                <c:pt idx="151">
                  <c:v>68</c:v>
                </c:pt>
                <c:pt idx="152">
                  <c:v>69</c:v>
                </c:pt>
                <c:pt idx="153">
                  <c:v>70</c:v>
                </c:pt>
                <c:pt idx="154">
                  <c:v>70</c:v>
                </c:pt>
                <c:pt idx="155">
                  <c:v>72</c:v>
                </c:pt>
                <c:pt idx="156">
                  <c:v>72</c:v>
                </c:pt>
                <c:pt idx="157">
                  <c:v>74</c:v>
                </c:pt>
                <c:pt idx="158">
                  <c:v>74</c:v>
                </c:pt>
                <c:pt idx="159">
                  <c:v>74</c:v>
                </c:pt>
                <c:pt idx="160">
                  <c:v>74</c:v>
                </c:pt>
                <c:pt idx="161">
                  <c:v>74</c:v>
                </c:pt>
                <c:pt idx="162">
                  <c:v>76</c:v>
                </c:pt>
                <c:pt idx="163">
                  <c:v>76</c:v>
                </c:pt>
                <c:pt idx="164">
                  <c:v>76</c:v>
                </c:pt>
                <c:pt idx="165">
                  <c:v>76</c:v>
                </c:pt>
                <c:pt idx="166">
                  <c:v>76</c:v>
                </c:pt>
                <c:pt idx="167">
                  <c:v>76</c:v>
                </c:pt>
                <c:pt idx="168">
                  <c:v>76</c:v>
                </c:pt>
                <c:pt idx="169">
                  <c:v>78</c:v>
                </c:pt>
                <c:pt idx="170">
                  <c:v>78</c:v>
                </c:pt>
                <c:pt idx="171">
                  <c:v>78</c:v>
                </c:pt>
                <c:pt idx="172">
                  <c:v>78</c:v>
                </c:pt>
                <c:pt idx="173">
                  <c:v>80</c:v>
                </c:pt>
                <c:pt idx="174">
                  <c:v>80</c:v>
                </c:pt>
                <c:pt idx="175">
                  <c:v>80</c:v>
                </c:pt>
                <c:pt idx="176">
                  <c:v>82</c:v>
                </c:pt>
                <c:pt idx="177">
                  <c:v>82</c:v>
                </c:pt>
                <c:pt idx="178">
                  <c:v>82</c:v>
                </c:pt>
                <c:pt idx="179">
                  <c:v>82</c:v>
                </c:pt>
                <c:pt idx="180">
                  <c:v>83</c:v>
                </c:pt>
                <c:pt idx="181">
                  <c:v>84</c:v>
                </c:pt>
                <c:pt idx="182">
                  <c:v>84</c:v>
                </c:pt>
                <c:pt idx="183">
                  <c:v>84</c:v>
                </c:pt>
                <c:pt idx="184">
                  <c:v>86</c:v>
                </c:pt>
                <c:pt idx="185">
                  <c:v>86</c:v>
                </c:pt>
                <c:pt idx="186">
                  <c:v>86</c:v>
                </c:pt>
                <c:pt idx="187">
                  <c:v>86</c:v>
                </c:pt>
                <c:pt idx="188">
                  <c:v>86</c:v>
                </c:pt>
                <c:pt idx="189">
                  <c:v>88</c:v>
                </c:pt>
                <c:pt idx="190">
                  <c:v>88</c:v>
                </c:pt>
                <c:pt idx="191">
                  <c:v>90</c:v>
                </c:pt>
                <c:pt idx="192">
                  <c:v>90</c:v>
                </c:pt>
                <c:pt idx="193">
                  <c:v>90</c:v>
                </c:pt>
                <c:pt idx="194">
                  <c:v>90</c:v>
                </c:pt>
                <c:pt idx="195">
                  <c:v>90</c:v>
                </c:pt>
                <c:pt idx="196">
                  <c:v>90</c:v>
                </c:pt>
                <c:pt idx="197">
                  <c:v>90</c:v>
                </c:pt>
                <c:pt idx="198">
                  <c:v>92</c:v>
                </c:pt>
                <c:pt idx="199">
                  <c:v>92</c:v>
                </c:pt>
                <c:pt idx="200">
                  <c:v>92</c:v>
                </c:pt>
                <c:pt idx="201">
                  <c:v>92</c:v>
                </c:pt>
                <c:pt idx="202">
                  <c:v>92</c:v>
                </c:pt>
                <c:pt idx="203">
                  <c:v>93</c:v>
                </c:pt>
                <c:pt idx="204">
                  <c:v>94</c:v>
                </c:pt>
                <c:pt idx="205">
                  <c:v>94</c:v>
                </c:pt>
                <c:pt idx="206">
                  <c:v>94</c:v>
                </c:pt>
                <c:pt idx="207">
                  <c:v>94</c:v>
                </c:pt>
                <c:pt idx="208">
                  <c:v>94</c:v>
                </c:pt>
                <c:pt idx="209">
                  <c:v>95</c:v>
                </c:pt>
                <c:pt idx="210">
                  <c:v>95</c:v>
                </c:pt>
                <c:pt idx="211">
                  <c:v>95</c:v>
                </c:pt>
                <c:pt idx="212">
                  <c:v>96</c:v>
                </c:pt>
                <c:pt idx="213">
                  <c:v>96</c:v>
                </c:pt>
                <c:pt idx="214">
                  <c:v>97</c:v>
                </c:pt>
                <c:pt idx="215">
                  <c:v>97</c:v>
                </c:pt>
                <c:pt idx="216">
                  <c:v>98</c:v>
                </c:pt>
                <c:pt idx="217">
                  <c:v>98</c:v>
                </c:pt>
                <c:pt idx="218">
                  <c:v>98</c:v>
                </c:pt>
                <c:pt idx="219">
                  <c:v>99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101</c:v>
                </c:pt>
                <c:pt idx="224">
                  <c:v>102</c:v>
                </c:pt>
                <c:pt idx="225">
                  <c:v>102</c:v>
                </c:pt>
                <c:pt idx="226">
                  <c:v>102</c:v>
                </c:pt>
                <c:pt idx="227">
                  <c:v>102</c:v>
                </c:pt>
                <c:pt idx="228">
                  <c:v>103</c:v>
                </c:pt>
                <c:pt idx="229">
                  <c:v>103</c:v>
                </c:pt>
                <c:pt idx="230">
                  <c:v>104</c:v>
                </c:pt>
                <c:pt idx="231">
                  <c:v>104</c:v>
                </c:pt>
                <c:pt idx="232">
                  <c:v>104</c:v>
                </c:pt>
                <c:pt idx="233">
                  <c:v>104</c:v>
                </c:pt>
                <c:pt idx="234">
                  <c:v>105</c:v>
                </c:pt>
                <c:pt idx="235">
                  <c:v>105</c:v>
                </c:pt>
                <c:pt idx="236">
                  <c:v>106</c:v>
                </c:pt>
                <c:pt idx="237">
                  <c:v>106</c:v>
                </c:pt>
                <c:pt idx="238">
                  <c:v>107</c:v>
                </c:pt>
                <c:pt idx="239">
                  <c:v>107</c:v>
                </c:pt>
                <c:pt idx="240">
                  <c:v>108</c:v>
                </c:pt>
                <c:pt idx="241">
                  <c:v>108</c:v>
                </c:pt>
                <c:pt idx="242">
                  <c:v>108</c:v>
                </c:pt>
                <c:pt idx="243">
                  <c:v>108</c:v>
                </c:pt>
                <c:pt idx="244">
                  <c:v>109</c:v>
                </c:pt>
                <c:pt idx="245">
                  <c:v>110</c:v>
                </c:pt>
                <c:pt idx="246">
                  <c:v>110</c:v>
                </c:pt>
                <c:pt idx="247">
                  <c:v>110</c:v>
                </c:pt>
                <c:pt idx="248">
                  <c:v>110</c:v>
                </c:pt>
                <c:pt idx="249">
                  <c:v>110</c:v>
                </c:pt>
                <c:pt idx="250">
                  <c:v>112</c:v>
                </c:pt>
                <c:pt idx="251">
                  <c:v>112</c:v>
                </c:pt>
                <c:pt idx="252">
                  <c:v>112</c:v>
                </c:pt>
                <c:pt idx="253">
                  <c:v>112</c:v>
                </c:pt>
                <c:pt idx="254">
                  <c:v>113</c:v>
                </c:pt>
                <c:pt idx="255">
                  <c:v>113</c:v>
                </c:pt>
                <c:pt idx="256">
                  <c:v>114</c:v>
                </c:pt>
                <c:pt idx="257">
                  <c:v>114</c:v>
                </c:pt>
                <c:pt idx="258">
                  <c:v>114</c:v>
                </c:pt>
                <c:pt idx="259">
                  <c:v>114</c:v>
                </c:pt>
                <c:pt idx="260">
                  <c:v>114</c:v>
                </c:pt>
                <c:pt idx="261">
                  <c:v>114</c:v>
                </c:pt>
                <c:pt idx="262">
                  <c:v>115</c:v>
                </c:pt>
                <c:pt idx="263">
                  <c:v>115</c:v>
                </c:pt>
                <c:pt idx="264">
                  <c:v>115</c:v>
                </c:pt>
                <c:pt idx="265">
                  <c:v>116</c:v>
                </c:pt>
                <c:pt idx="266">
                  <c:v>116</c:v>
                </c:pt>
                <c:pt idx="267">
                  <c:v>117</c:v>
                </c:pt>
                <c:pt idx="268">
                  <c:v>118</c:v>
                </c:pt>
                <c:pt idx="269">
                  <c:v>118</c:v>
                </c:pt>
                <c:pt idx="270">
                  <c:v>118</c:v>
                </c:pt>
                <c:pt idx="271">
                  <c:v>118</c:v>
                </c:pt>
                <c:pt idx="272">
                  <c:v>118</c:v>
                </c:pt>
                <c:pt idx="273">
                  <c:v>118</c:v>
                </c:pt>
                <c:pt idx="274">
                  <c:v>119</c:v>
                </c:pt>
                <c:pt idx="275">
                  <c:v>120</c:v>
                </c:pt>
                <c:pt idx="276">
                  <c:v>120</c:v>
                </c:pt>
                <c:pt idx="277">
                  <c:v>121</c:v>
                </c:pt>
                <c:pt idx="278">
                  <c:v>122</c:v>
                </c:pt>
                <c:pt idx="279">
                  <c:v>122</c:v>
                </c:pt>
                <c:pt idx="280">
                  <c:v>122</c:v>
                </c:pt>
                <c:pt idx="281">
                  <c:v>123</c:v>
                </c:pt>
                <c:pt idx="282">
                  <c:v>123</c:v>
                </c:pt>
                <c:pt idx="283">
                  <c:v>123</c:v>
                </c:pt>
                <c:pt idx="284">
                  <c:v>124</c:v>
                </c:pt>
                <c:pt idx="285">
                  <c:v>124</c:v>
                </c:pt>
                <c:pt idx="286">
                  <c:v>125</c:v>
                </c:pt>
                <c:pt idx="287">
                  <c:v>125</c:v>
                </c:pt>
                <c:pt idx="288">
                  <c:v>125</c:v>
                </c:pt>
                <c:pt idx="289">
                  <c:v>126</c:v>
                </c:pt>
                <c:pt idx="290">
                  <c:v>126</c:v>
                </c:pt>
                <c:pt idx="291">
                  <c:v>126</c:v>
                </c:pt>
                <c:pt idx="292">
                  <c:v>126</c:v>
                </c:pt>
                <c:pt idx="293">
                  <c:v>126</c:v>
                </c:pt>
                <c:pt idx="294">
                  <c:v>126</c:v>
                </c:pt>
                <c:pt idx="295">
                  <c:v>126</c:v>
                </c:pt>
                <c:pt idx="296">
                  <c:v>126</c:v>
                </c:pt>
                <c:pt idx="297">
                  <c:v>126</c:v>
                </c:pt>
                <c:pt idx="298">
                  <c:v>128</c:v>
                </c:pt>
                <c:pt idx="299">
                  <c:v>128</c:v>
                </c:pt>
                <c:pt idx="300">
                  <c:v>128</c:v>
                </c:pt>
                <c:pt idx="301">
                  <c:v>128</c:v>
                </c:pt>
                <c:pt idx="302">
                  <c:v>129</c:v>
                </c:pt>
                <c:pt idx="303">
                  <c:v>129</c:v>
                </c:pt>
                <c:pt idx="304">
                  <c:v>130</c:v>
                </c:pt>
                <c:pt idx="305">
                  <c:v>130</c:v>
                </c:pt>
                <c:pt idx="306">
                  <c:v>130</c:v>
                </c:pt>
                <c:pt idx="307">
                  <c:v>130</c:v>
                </c:pt>
                <c:pt idx="308">
                  <c:v>131</c:v>
                </c:pt>
                <c:pt idx="309">
                  <c:v>132</c:v>
                </c:pt>
                <c:pt idx="310">
                  <c:v>132</c:v>
                </c:pt>
                <c:pt idx="311">
                  <c:v>132</c:v>
                </c:pt>
                <c:pt idx="312">
                  <c:v>133</c:v>
                </c:pt>
                <c:pt idx="313">
                  <c:v>133</c:v>
                </c:pt>
                <c:pt idx="314">
                  <c:v>133</c:v>
                </c:pt>
                <c:pt idx="315">
                  <c:v>134</c:v>
                </c:pt>
                <c:pt idx="316">
                  <c:v>134</c:v>
                </c:pt>
                <c:pt idx="317">
                  <c:v>134</c:v>
                </c:pt>
                <c:pt idx="318">
                  <c:v>134</c:v>
                </c:pt>
                <c:pt idx="319">
                  <c:v>136</c:v>
                </c:pt>
                <c:pt idx="320">
                  <c:v>136</c:v>
                </c:pt>
                <c:pt idx="321">
                  <c:v>136</c:v>
                </c:pt>
                <c:pt idx="322">
                  <c:v>137</c:v>
                </c:pt>
                <c:pt idx="323">
                  <c:v>137</c:v>
                </c:pt>
                <c:pt idx="324">
                  <c:v>138</c:v>
                </c:pt>
                <c:pt idx="325">
                  <c:v>139</c:v>
                </c:pt>
                <c:pt idx="326">
                  <c:v>139</c:v>
                </c:pt>
                <c:pt idx="327">
                  <c:v>140</c:v>
                </c:pt>
                <c:pt idx="328">
                  <c:v>140</c:v>
                </c:pt>
                <c:pt idx="329">
                  <c:v>141</c:v>
                </c:pt>
                <c:pt idx="330">
                  <c:v>141</c:v>
                </c:pt>
                <c:pt idx="331">
                  <c:v>142</c:v>
                </c:pt>
                <c:pt idx="332">
                  <c:v>142</c:v>
                </c:pt>
                <c:pt idx="333">
                  <c:v>142</c:v>
                </c:pt>
                <c:pt idx="334">
                  <c:v>143</c:v>
                </c:pt>
                <c:pt idx="335">
                  <c:v>143</c:v>
                </c:pt>
                <c:pt idx="336">
                  <c:v>143</c:v>
                </c:pt>
                <c:pt idx="337">
                  <c:v>143</c:v>
                </c:pt>
                <c:pt idx="338">
                  <c:v>144</c:v>
                </c:pt>
                <c:pt idx="339">
                  <c:v>144</c:v>
                </c:pt>
                <c:pt idx="340">
                  <c:v>144</c:v>
                </c:pt>
                <c:pt idx="341">
                  <c:v>144</c:v>
                </c:pt>
                <c:pt idx="342">
                  <c:v>144</c:v>
                </c:pt>
                <c:pt idx="343">
                  <c:v>145</c:v>
                </c:pt>
                <c:pt idx="344">
                  <c:v>145</c:v>
                </c:pt>
                <c:pt idx="345">
                  <c:v>145</c:v>
                </c:pt>
                <c:pt idx="346">
                  <c:v>145</c:v>
                </c:pt>
                <c:pt idx="347">
                  <c:v>145</c:v>
                </c:pt>
                <c:pt idx="348">
                  <c:v>146</c:v>
                </c:pt>
                <c:pt idx="349">
                  <c:v>146</c:v>
                </c:pt>
                <c:pt idx="350">
                  <c:v>146</c:v>
                </c:pt>
                <c:pt idx="351">
                  <c:v>148</c:v>
                </c:pt>
                <c:pt idx="352">
                  <c:v>148</c:v>
                </c:pt>
                <c:pt idx="353">
                  <c:v>148</c:v>
                </c:pt>
                <c:pt idx="354">
                  <c:v>148</c:v>
                </c:pt>
                <c:pt idx="355">
                  <c:v>149</c:v>
                </c:pt>
                <c:pt idx="356">
                  <c:v>150</c:v>
                </c:pt>
                <c:pt idx="357">
                  <c:v>150</c:v>
                </c:pt>
                <c:pt idx="358">
                  <c:v>151</c:v>
                </c:pt>
                <c:pt idx="359">
                  <c:v>151</c:v>
                </c:pt>
                <c:pt idx="360">
                  <c:v>151</c:v>
                </c:pt>
                <c:pt idx="361">
                  <c:v>151</c:v>
                </c:pt>
                <c:pt idx="362">
                  <c:v>152</c:v>
                </c:pt>
                <c:pt idx="363">
                  <c:v>152</c:v>
                </c:pt>
                <c:pt idx="364">
                  <c:v>152</c:v>
                </c:pt>
                <c:pt idx="365">
                  <c:v>152</c:v>
                </c:pt>
                <c:pt idx="366">
                  <c:v>153</c:v>
                </c:pt>
                <c:pt idx="367">
                  <c:v>153</c:v>
                </c:pt>
                <c:pt idx="368">
                  <c:v>153</c:v>
                </c:pt>
                <c:pt idx="369">
                  <c:v>153</c:v>
                </c:pt>
                <c:pt idx="370">
                  <c:v>153</c:v>
                </c:pt>
                <c:pt idx="371">
                  <c:v>154</c:v>
                </c:pt>
                <c:pt idx="372">
                  <c:v>154</c:v>
                </c:pt>
                <c:pt idx="373">
                  <c:v>154</c:v>
                </c:pt>
                <c:pt idx="374">
                  <c:v>154</c:v>
                </c:pt>
                <c:pt idx="375">
                  <c:v>155</c:v>
                </c:pt>
                <c:pt idx="376">
                  <c:v>155</c:v>
                </c:pt>
                <c:pt idx="377">
                  <c:v>156</c:v>
                </c:pt>
                <c:pt idx="378">
                  <c:v>156</c:v>
                </c:pt>
                <c:pt idx="379">
                  <c:v>156</c:v>
                </c:pt>
                <c:pt idx="380">
                  <c:v>157</c:v>
                </c:pt>
                <c:pt idx="381">
                  <c:v>158</c:v>
                </c:pt>
                <c:pt idx="382">
                  <c:v>158</c:v>
                </c:pt>
                <c:pt idx="383">
                  <c:v>158</c:v>
                </c:pt>
                <c:pt idx="384">
                  <c:v>159</c:v>
                </c:pt>
                <c:pt idx="385">
                  <c:v>159</c:v>
                </c:pt>
                <c:pt idx="386">
                  <c:v>159</c:v>
                </c:pt>
                <c:pt idx="387">
                  <c:v>160</c:v>
                </c:pt>
                <c:pt idx="388">
                  <c:v>160</c:v>
                </c:pt>
                <c:pt idx="389">
                  <c:v>160</c:v>
                </c:pt>
                <c:pt idx="390">
                  <c:v>161</c:v>
                </c:pt>
                <c:pt idx="391">
                  <c:v>162</c:v>
                </c:pt>
                <c:pt idx="392">
                  <c:v>163</c:v>
                </c:pt>
                <c:pt idx="393">
                  <c:v>163</c:v>
                </c:pt>
                <c:pt idx="394">
                  <c:v>163</c:v>
                </c:pt>
                <c:pt idx="395">
                  <c:v>163</c:v>
                </c:pt>
                <c:pt idx="396">
                  <c:v>163</c:v>
                </c:pt>
                <c:pt idx="397">
                  <c:v>163</c:v>
                </c:pt>
                <c:pt idx="398">
                  <c:v>164</c:v>
                </c:pt>
                <c:pt idx="399">
                  <c:v>164</c:v>
                </c:pt>
                <c:pt idx="400">
                  <c:v>164</c:v>
                </c:pt>
                <c:pt idx="401">
                  <c:v>165</c:v>
                </c:pt>
                <c:pt idx="402">
                  <c:v>165</c:v>
                </c:pt>
                <c:pt idx="403">
                  <c:v>165</c:v>
                </c:pt>
                <c:pt idx="404">
                  <c:v>167</c:v>
                </c:pt>
                <c:pt idx="405">
                  <c:v>167</c:v>
                </c:pt>
                <c:pt idx="406">
                  <c:v>167</c:v>
                </c:pt>
                <c:pt idx="407">
                  <c:v>167</c:v>
                </c:pt>
                <c:pt idx="408">
                  <c:v>167</c:v>
                </c:pt>
                <c:pt idx="409">
                  <c:v>168</c:v>
                </c:pt>
                <c:pt idx="410">
                  <c:v>168</c:v>
                </c:pt>
                <c:pt idx="411">
                  <c:v>168</c:v>
                </c:pt>
                <c:pt idx="412">
                  <c:v>168</c:v>
                </c:pt>
                <c:pt idx="413">
                  <c:v>169</c:v>
                </c:pt>
                <c:pt idx="414">
                  <c:v>169</c:v>
                </c:pt>
                <c:pt idx="415">
                  <c:v>170</c:v>
                </c:pt>
                <c:pt idx="416">
                  <c:v>170</c:v>
                </c:pt>
                <c:pt idx="417">
                  <c:v>171</c:v>
                </c:pt>
                <c:pt idx="418">
                  <c:v>171</c:v>
                </c:pt>
                <c:pt idx="419">
                  <c:v>172</c:v>
                </c:pt>
                <c:pt idx="420">
                  <c:v>172</c:v>
                </c:pt>
                <c:pt idx="421">
                  <c:v>172</c:v>
                </c:pt>
                <c:pt idx="422">
                  <c:v>172</c:v>
                </c:pt>
                <c:pt idx="423">
                  <c:v>172</c:v>
                </c:pt>
                <c:pt idx="424">
                  <c:v>174</c:v>
                </c:pt>
                <c:pt idx="425">
                  <c:v>174</c:v>
                </c:pt>
                <c:pt idx="426">
                  <c:v>175</c:v>
                </c:pt>
                <c:pt idx="427">
                  <c:v>175</c:v>
                </c:pt>
                <c:pt idx="428">
                  <c:v>175</c:v>
                </c:pt>
                <c:pt idx="429">
                  <c:v>175</c:v>
                </c:pt>
                <c:pt idx="430">
                  <c:v>175</c:v>
                </c:pt>
                <c:pt idx="431">
                  <c:v>176</c:v>
                </c:pt>
                <c:pt idx="432">
                  <c:v>176</c:v>
                </c:pt>
                <c:pt idx="433">
                  <c:v>177</c:v>
                </c:pt>
                <c:pt idx="434">
                  <c:v>177</c:v>
                </c:pt>
                <c:pt idx="435">
                  <c:v>177</c:v>
                </c:pt>
                <c:pt idx="436">
                  <c:v>178</c:v>
                </c:pt>
                <c:pt idx="437">
                  <c:v>178</c:v>
                </c:pt>
                <c:pt idx="438">
                  <c:v>178</c:v>
                </c:pt>
                <c:pt idx="439">
                  <c:v>178</c:v>
                </c:pt>
                <c:pt idx="440">
                  <c:v>178</c:v>
                </c:pt>
                <c:pt idx="441">
                  <c:v>179</c:v>
                </c:pt>
                <c:pt idx="442">
                  <c:v>179</c:v>
                </c:pt>
                <c:pt idx="443">
                  <c:v>179</c:v>
                </c:pt>
                <c:pt idx="444">
                  <c:v>180</c:v>
                </c:pt>
                <c:pt idx="445">
                  <c:v>180</c:v>
                </c:pt>
                <c:pt idx="446">
                  <c:v>181</c:v>
                </c:pt>
                <c:pt idx="447">
                  <c:v>181</c:v>
                </c:pt>
                <c:pt idx="448">
                  <c:v>181</c:v>
                </c:pt>
                <c:pt idx="449">
                  <c:v>181</c:v>
                </c:pt>
                <c:pt idx="450">
                  <c:v>182</c:v>
                </c:pt>
                <c:pt idx="451">
                  <c:v>182</c:v>
                </c:pt>
                <c:pt idx="452">
                  <c:v>182</c:v>
                </c:pt>
                <c:pt idx="453">
                  <c:v>183</c:v>
                </c:pt>
                <c:pt idx="454">
                  <c:v>184</c:v>
                </c:pt>
                <c:pt idx="455">
                  <c:v>185</c:v>
                </c:pt>
                <c:pt idx="456">
                  <c:v>185</c:v>
                </c:pt>
                <c:pt idx="457">
                  <c:v>186</c:v>
                </c:pt>
                <c:pt idx="458">
                  <c:v>186</c:v>
                </c:pt>
                <c:pt idx="459">
                  <c:v>187</c:v>
                </c:pt>
                <c:pt idx="460">
                  <c:v>187</c:v>
                </c:pt>
                <c:pt idx="461">
                  <c:v>187</c:v>
                </c:pt>
                <c:pt idx="462">
                  <c:v>188</c:v>
                </c:pt>
                <c:pt idx="463">
                  <c:v>188</c:v>
                </c:pt>
                <c:pt idx="464">
                  <c:v>188</c:v>
                </c:pt>
                <c:pt idx="465">
                  <c:v>188</c:v>
                </c:pt>
                <c:pt idx="466">
                  <c:v>188</c:v>
                </c:pt>
                <c:pt idx="467">
                  <c:v>189</c:v>
                </c:pt>
                <c:pt idx="468">
                  <c:v>189</c:v>
                </c:pt>
                <c:pt idx="469">
                  <c:v>190</c:v>
                </c:pt>
                <c:pt idx="470">
                  <c:v>190</c:v>
                </c:pt>
                <c:pt idx="471">
                  <c:v>190</c:v>
                </c:pt>
                <c:pt idx="472">
                  <c:v>190</c:v>
                </c:pt>
                <c:pt idx="473">
                  <c:v>190</c:v>
                </c:pt>
                <c:pt idx="474">
                  <c:v>190</c:v>
                </c:pt>
                <c:pt idx="475">
                  <c:v>190</c:v>
                </c:pt>
                <c:pt idx="476">
                  <c:v>191</c:v>
                </c:pt>
                <c:pt idx="477">
                  <c:v>191</c:v>
                </c:pt>
                <c:pt idx="478">
                  <c:v>192</c:v>
                </c:pt>
                <c:pt idx="479">
                  <c:v>192</c:v>
                </c:pt>
                <c:pt idx="480">
                  <c:v>192</c:v>
                </c:pt>
                <c:pt idx="481">
                  <c:v>192</c:v>
                </c:pt>
                <c:pt idx="482">
                  <c:v>193</c:v>
                </c:pt>
                <c:pt idx="483">
                  <c:v>194</c:v>
                </c:pt>
                <c:pt idx="484">
                  <c:v>195</c:v>
                </c:pt>
                <c:pt idx="485">
                  <c:v>195</c:v>
                </c:pt>
                <c:pt idx="486">
                  <c:v>195</c:v>
                </c:pt>
                <c:pt idx="487">
                  <c:v>196</c:v>
                </c:pt>
                <c:pt idx="488">
                  <c:v>196</c:v>
                </c:pt>
                <c:pt idx="489">
                  <c:v>196</c:v>
                </c:pt>
                <c:pt idx="490">
                  <c:v>196</c:v>
                </c:pt>
                <c:pt idx="491">
                  <c:v>196</c:v>
                </c:pt>
                <c:pt idx="492">
                  <c:v>197</c:v>
                </c:pt>
                <c:pt idx="493">
                  <c:v>198</c:v>
                </c:pt>
                <c:pt idx="494">
                  <c:v>198</c:v>
                </c:pt>
                <c:pt idx="495">
                  <c:v>198</c:v>
                </c:pt>
                <c:pt idx="496">
                  <c:v>198</c:v>
                </c:pt>
                <c:pt idx="497">
                  <c:v>198</c:v>
                </c:pt>
                <c:pt idx="498">
                  <c:v>199</c:v>
                </c:pt>
                <c:pt idx="499">
                  <c:v>199</c:v>
                </c:pt>
                <c:pt idx="500">
                  <c:v>199</c:v>
                </c:pt>
                <c:pt idx="501">
                  <c:v>199</c:v>
                </c:pt>
                <c:pt idx="502">
                  <c:v>200</c:v>
                </c:pt>
                <c:pt idx="503">
                  <c:v>201</c:v>
                </c:pt>
                <c:pt idx="504">
                  <c:v>201</c:v>
                </c:pt>
                <c:pt idx="505">
                  <c:v>201</c:v>
                </c:pt>
                <c:pt idx="506">
                  <c:v>201</c:v>
                </c:pt>
                <c:pt idx="507">
                  <c:v>202</c:v>
                </c:pt>
                <c:pt idx="508">
                  <c:v>202</c:v>
                </c:pt>
                <c:pt idx="509">
                  <c:v>202</c:v>
                </c:pt>
                <c:pt idx="510">
                  <c:v>203</c:v>
                </c:pt>
                <c:pt idx="511">
                  <c:v>203</c:v>
                </c:pt>
                <c:pt idx="512">
                  <c:v>203</c:v>
                </c:pt>
                <c:pt idx="513">
                  <c:v>203</c:v>
                </c:pt>
                <c:pt idx="514">
                  <c:v>203</c:v>
                </c:pt>
                <c:pt idx="515">
                  <c:v>204</c:v>
                </c:pt>
                <c:pt idx="516">
                  <c:v>204</c:v>
                </c:pt>
                <c:pt idx="517">
                  <c:v>204</c:v>
                </c:pt>
                <c:pt idx="518">
                  <c:v>204</c:v>
                </c:pt>
                <c:pt idx="519">
                  <c:v>205</c:v>
                </c:pt>
                <c:pt idx="520">
                  <c:v>205</c:v>
                </c:pt>
                <c:pt idx="521">
                  <c:v>206</c:v>
                </c:pt>
                <c:pt idx="522">
                  <c:v>206</c:v>
                </c:pt>
                <c:pt idx="523">
                  <c:v>206</c:v>
                </c:pt>
                <c:pt idx="524">
                  <c:v>206</c:v>
                </c:pt>
                <c:pt idx="525">
                  <c:v>206</c:v>
                </c:pt>
                <c:pt idx="526">
                  <c:v>207</c:v>
                </c:pt>
                <c:pt idx="527">
                  <c:v>208</c:v>
                </c:pt>
                <c:pt idx="528">
                  <c:v>208</c:v>
                </c:pt>
                <c:pt idx="529">
                  <c:v>208</c:v>
                </c:pt>
                <c:pt idx="530">
                  <c:v>208</c:v>
                </c:pt>
                <c:pt idx="531">
                  <c:v>209</c:v>
                </c:pt>
                <c:pt idx="532">
                  <c:v>209</c:v>
                </c:pt>
                <c:pt idx="533">
                  <c:v>209</c:v>
                </c:pt>
                <c:pt idx="534">
                  <c:v>209</c:v>
                </c:pt>
                <c:pt idx="535">
                  <c:v>209</c:v>
                </c:pt>
                <c:pt idx="536">
                  <c:v>210</c:v>
                </c:pt>
                <c:pt idx="537">
                  <c:v>210</c:v>
                </c:pt>
                <c:pt idx="538">
                  <c:v>210</c:v>
                </c:pt>
                <c:pt idx="539">
                  <c:v>211</c:v>
                </c:pt>
                <c:pt idx="540">
                  <c:v>211</c:v>
                </c:pt>
                <c:pt idx="541">
                  <c:v>211</c:v>
                </c:pt>
                <c:pt idx="542">
                  <c:v>212</c:v>
                </c:pt>
                <c:pt idx="543">
                  <c:v>212</c:v>
                </c:pt>
                <c:pt idx="544">
                  <c:v>212</c:v>
                </c:pt>
                <c:pt idx="545">
                  <c:v>212</c:v>
                </c:pt>
                <c:pt idx="546">
                  <c:v>212</c:v>
                </c:pt>
                <c:pt idx="547">
                  <c:v>212</c:v>
                </c:pt>
                <c:pt idx="548">
                  <c:v>213</c:v>
                </c:pt>
                <c:pt idx="549">
                  <c:v>214</c:v>
                </c:pt>
                <c:pt idx="550">
                  <c:v>214</c:v>
                </c:pt>
                <c:pt idx="551">
                  <c:v>215</c:v>
                </c:pt>
                <c:pt idx="552">
                  <c:v>215</c:v>
                </c:pt>
                <c:pt idx="553">
                  <c:v>215</c:v>
                </c:pt>
                <c:pt idx="554">
                  <c:v>215</c:v>
                </c:pt>
                <c:pt idx="555">
                  <c:v>215</c:v>
                </c:pt>
                <c:pt idx="556">
                  <c:v>215</c:v>
                </c:pt>
                <c:pt idx="557">
                  <c:v>216</c:v>
                </c:pt>
                <c:pt idx="558">
                  <c:v>216</c:v>
                </c:pt>
                <c:pt idx="559">
                  <c:v>216</c:v>
                </c:pt>
                <c:pt idx="560">
                  <c:v>216</c:v>
                </c:pt>
                <c:pt idx="561">
                  <c:v>216</c:v>
                </c:pt>
                <c:pt idx="562">
                  <c:v>217</c:v>
                </c:pt>
                <c:pt idx="563">
                  <c:v>217</c:v>
                </c:pt>
                <c:pt idx="564">
                  <c:v>217</c:v>
                </c:pt>
                <c:pt idx="565">
                  <c:v>218</c:v>
                </c:pt>
                <c:pt idx="566">
                  <c:v>218</c:v>
                </c:pt>
                <c:pt idx="567">
                  <c:v>219</c:v>
                </c:pt>
                <c:pt idx="568">
                  <c:v>219</c:v>
                </c:pt>
                <c:pt idx="569">
                  <c:v>219</c:v>
                </c:pt>
                <c:pt idx="570">
                  <c:v>219</c:v>
                </c:pt>
                <c:pt idx="571">
                  <c:v>220</c:v>
                </c:pt>
                <c:pt idx="572">
                  <c:v>220</c:v>
                </c:pt>
                <c:pt idx="573">
                  <c:v>220</c:v>
                </c:pt>
                <c:pt idx="574">
                  <c:v>221</c:v>
                </c:pt>
                <c:pt idx="575">
                  <c:v>221</c:v>
                </c:pt>
                <c:pt idx="576">
                  <c:v>221</c:v>
                </c:pt>
                <c:pt idx="577">
                  <c:v>221</c:v>
                </c:pt>
                <c:pt idx="578">
                  <c:v>221</c:v>
                </c:pt>
                <c:pt idx="579">
                  <c:v>221</c:v>
                </c:pt>
                <c:pt idx="580">
                  <c:v>222</c:v>
                </c:pt>
                <c:pt idx="581">
                  <c:v>222</c:v>
                </c:pt>
                <c:pt idx="582">
                  <c:v>222</c:v>
                </c:pt>
                <c:pt idx="583">
                  <c:v>223</c:v>
                </c:pt>
                <c:pt idx="584">
                  <c:v>223</c:v>
                </c:pt>
                <c:pt idx="585">
                  <c:v>223</c:v>
                </c:pt>
                <c:pt idx="586">
                  <c:v>223</c:v>
                </c:pt>
                <c:pt idx="587">
                  <c:v>223</c:v>
                </c:pt>
                <c:pt idx="588">
                  <c:v>223</c:v>
                </c:pt>
                <c:pt idx="589">
                  <c:v>223</c:v>
                </c:pt>
                <c:pt idx="590">
                  <c:v>223</c:v>
                </c:pt>
                <c:pt idx="591">
                  <c:v>223</c:v>
                </c:pt>
                <c:pt idx="592">
                  <c:v>225</c:v>
                </c:pt>
                <c:pt idx="593">
                  <c:v>225</c:v>
                </c:pt>
                <c:pt idx="594">
                  <c:v>225</c:v>
                </c:pt>
                <c:pt idx="595">
                  <c:v>226</c:v>
                </c:pt>
                <c:pt idx="596">
                  <c:v>226</c:v>
                </c:pt>
                <c:pt idx="597">
                  <c:v>226</c:v>
                </c:pt>
                <c:pt idx="598">
                  <c:v>226</c:v>
                </c:pt>
                <c:pt idx="599">
                  <c:v>226</c:v>
                </c:pt>
                <c:pt idx="600">
                  <c:v>226</c:v>
                </c:pt>
                <c:pt idx="601">
                  <c:v>227</c:v>
                </c:pt>
                <c:pt idx="602">
                  <c:v>227</c:v>
                </c:pt>
                <c:pt idx="603">
                  <c:v>227</c:v>
                </c:pt>
                <c:pt idx="604">
                  <c:v>227</c:v>
                </c:pt>
                <c:pt idx="605">
                  <c:v>227</c:v>
                </c:pt>
                <c:pt idx="606">
                  <c:v>228</c:v>
                </c:pt>
                <c:pt idx="607">
                  <c:v>228</c:v>
                </c:pt>
                <c:pt idx="608">
                  <c:v>229</c:v>
                </c:pt>
                <c:pt idx="609">
                  <c:v>229</c:v>
                </c:pt>
                <c:pt idx="610">
                  <c:v>229</c:v>
                </c:pt>
                <c:pt idx="611">
                  <c:v>229</c:v>
                </c:pt>
                <c:pt idx="612">
                  <c:v>229</c:v>
                </c:pt>
                <c:pt idx="613">
                  <c:v>230</c:v>
                </c:pt>
                <c:pt idx="614">
                  <c:v>230</c:v>
                </c:pt>
                <c:pt idx="615">
                  <c:v>231</c:v>
                </c:pt>
                <c:pt idx="616">
                  <c:v>231</c:v>
                </c:pt>
                <c:pt idx="617">
                  <c:v>231</c:v>
                </c:pt>
                <c:pt idx="618">
                  <c:v>231</c:v>
                </c:pt>
                <c:pt idx="619">
                  <c:v>232</c:v>
                </c:pt>
                <c:pt idx="620">
                  <c:v>232</c:v>
                </c:pt>
                <c:pt idx="621">
                  <c:v>232</c:v>
                </c:pt>
                <c:pt idx="622">
                  <c:v>232</c:v>
                </c:pt>
                <c:pt idx="623">
                  <c:v>233</c:v>
                </c:pt>
                <c:pt idx="624">
                  <c:v>233</c:v>
                </c:pt>
                <c:pt idx="625">
                  <c:v>233</c:v>
                </c:pt>
                <c:pt idx="626">
                  <c:v>234</c:v>
                </c:pt>
                <c:pt idx="627">
                  <c:v>234</c:v>
                </c:pt>
                <c:pt idx="628">
                  <c:v>234</c:v>
                </c:pt>
                <c:pt idx="629">
                  <c:v>235</c:v>
                </c:pt>
                <c:pt idx="630">
                  <c:v>235</c:v>
                </c:pt>
                <c:pt idx="631">
                  <c:v>235</c:v>
                </c:pt>
                <c:pt idx="632">
                  <c:v>235</c:v>
                </c:pt>
                <c:pt idx="633">
                  <c:v>235</c:v>
                </c:pt>
                <c:pt idx="634">
                  <c:v>235</c:v>
                </c:pt>
                <c:pt idx="635">
                  <c:v>236</c:v>
                </c:pt>
                <c:pt idx="636">
                  <c:v>236</c:v>
                </c:pt>
                <c:pt idx="637">
                  <c:v>236</c:v>
                </c:pt>
                <c:pt idx="638">
                  <c:v>237</c:v>
                </c:pt>
                <c:pt idx="639">
                  <c:v>237</c:v>
                </c:pt>
                <c:pt idx="640">
                  <c:v>237</c:v>
                </c:pt>
                <c:pt idx="641">
                  <c:v>238</c:v>
                </c:pt>
                <c:pt idx="642">
                  <c:v>238</c:v>
                </c:pt>
                <c:pt idx="643">
                  <c:v>238</c:v>
                </c:pt>
                <c:pt idx="644">
                  <c:v>238</c:v>
                </c:pt>
                <c:pt idx="645">
                  <c:v>238</c:v>
                </c:pt>
                <c:pt idx="646">
                  <c:v>239</c:v>
                </c:pt>
                <c:pt idx="647">
                  <c:v>239</c:v>
                </c:pt>
                <c:pt idx="648">
                  <c:v>239</c:v>
                </c:pt>
                <c:pt idx="649">
                  <c:v>240</c:v>
                </c:pt>
                <c:pt idx="650">
                  <c:v>240</c:v>
                </c:pt>
                <c:pt idx="651">
                  <c:v>240</c:v>
                </c:pt>
                <c:pt idx="652">
                  <c:v>240</c:v>
                </c:pt>
                <c:pt idx="653">
                  <c:v>240</c:v>
                </c:pt>
                <c:pt idx="654">
                  <c:v>240</c:v>
                </c:pt>
                <c:pt idx="655">
                  <c:v>240</c:v>
                </c:pt>
                <c:pt idx="656">
                  <c:v>241</c:v>
                </c:pt>
                <c:pt idx="657">
                  <c:v>241</c:v>
                </c:pt>
                <c:pt idx="658">
                  <c:v>241</c:v>
                </c:pt>
                <c:pt idx="659">
                  <c:v>241</c:v>
                </c:pt>
                <c:pt idx="660">
                  <c:v>241</c:v>
                </c:pt>
                <c:pt idx="661">
                  <c:v>242</c:v>
                </c:pt>
                <c:pt idx="662">
                  <c:v>242</c:v>
                </c:pt>
                <c:pt idx="663">
                  <c:v>242</c:v>
                </c:pt>
                <c:pt idx="664">
                  <c:v>242</c:v>
                </c:pt>
                <c:pt idx="665">
                  <c:v>242</c:v>
                </c:pt>
                <c:pt idx="666">
                  <c:v>243</c:v>
                </c:pt>
                <c:pt idx="667">
                  <c:v>243</c:v>
                </c:pt>
                <c:pt idx="668">
                  <c:v>243</c:v>
                </c:pt>
                <c:pt idx="669">
                  <c:v>243</c:v>
                </c:pt>
                <c:pt idx="670">
                  <c:v>243</c:v>
                </c:pt>
                <c:pt idx="671">
                  <c:v>243</c:v>
                </c:pt>
                <c:pt idx="672">
                  <c:v>243</c:v>
                </c:pt>
                <c:pt idx="673">
                  <c:v>244</c:v>
                </c:pt>
                <c:pt idx="674">
                  <c:v>245</c:v>
                </c:pt>
                <c:pt idx="675">
                  <c:v>245</c:v>
                </c:pt>
                <c:pt idx="676">
                  <c:v>245</c:v>
                </c:pt>
                <c:pt idx="677">
                  <c:v>246</c:v>
                </c:pt>
                <c:pt idx="678">
                  <c:v>246</c:v>
                </c:pt>
                <c:pt idx="679">
                  <c:v>246</c:v>
                </c:pt>
                <c:pt idx="680">
                  <c:v>246</c:v>
                </c:pt>
                <c:pt idx="681">
                  <c:v>246</c:v>
                </c:pt>
                <c:pt idx="682">
                  <c:v>246</c:v>
                </c:pt>
                <c:pt idx="683">
                  <c:v>246</c:v>
                </c:pt>
                <c:pt idx="684">
                  <c:v>246</c:v>
                </c:pt>
                <c:pt idx="685">
                  <c:v>247</c:v>
                </c:pt>
                <c:pt idx="686">
                  <c:v>247</c:v>
                </c:pt>
                <c:pt idx="687">
                  <c:v>247</c:v>
                </c:pt>
                <c:pt idx="688">
                  <c:v>247</c:v>
                </c:pt>
                <c:pt idx="689">
                  <c:v>248</c:v>
                </c:pt>
                <c:pt idx="690">
                  <c:v>248</c:v>
                </c:pt>
                <c:pt idx="691">
                  <c:v>248</c:v>
                </c:pt>
                <c:pt idx="692">
                  <c:v>248</c:v>
                </c:pt>
                <c:pt idx="693">
                  <c:v>248</c:v>
                </c:pt>
                <c:pt idx="694">
                  <c:v>249</c:v>
                </c:pt>
                <c:pt idx="695">
                  <c:v>249</c:v>
                </c:pt>
                <c:pt idx="696">
                  <c:v>249</c:v>
                </c:pt>
                <c:pt idx="697">
                  <c:v>249</c:v>
                </c:pt>
                <c:pt idx="698">
                  <c:v>250</c:v>
                </c:pt>
                <c:pt idx="699">
                  <c:v>250</c:v>
                </c:pt>
                <c:pt idx="700">
                  <c:v>250</c:v>
                </c:pt>
                <c:pt idx="701">
                  <c:v>250</c:v>
                </c:pt>
                <c:pt idx="702">
                  <c:v>250</c:v>
                </c:pt>
                <c:pt idx="703">
                  <c:v>250</c:v>
                </c:pt>
                <c:pt idx="704">
                  <c:v>251</c:v>
                </c:pt>
                <c:pt idx="705">
                  <c:v>251</c:v>
                </c:pt>
                <c:pt idx="706">
                  <c:v>251</c:v>
                </c:pt>
                <c:pt idx="707">
                  <c:v>251</c:v>
                </c:pt>
                <c:pt idx="708">
                  <c:v>251</c:v>
                </c:pt>
                <c:pt idx="709">
                  <c:v>252</c:v>
                </c:pt>
                <c:pt idx="710">
                  <c:v>252</c:v>
                </c:pt>
                <c:pt idx="711">
                  <c:v>252</c:v>
                </c:pt>
                <c:pt idx="712">
                  <c:v>252</c:v>
                </c:pt>
                <c:pt idx="713">
                  <c:v>253</c:v>
                </c:pt>
                <c:pt idx="714">
                  <c:v>253</c:v>
                </c:pt>
                <c:pt idx="715">
                  <c:v>254</c:v>
                </c:pt>
                <c:pt idx="716">
                  <c:v>254</c:v>
                </c:pt>
                <c:pt idx="717">
                  <c:v>254</c:v>
                </c:pt>
                <c:pt idx="718">
                  <c:v>255</c:v>
                </c:pt>
                <c:pt idx="719">
                  <c:v>255</c:v>
                </c:pt>
                <c:pt idx="720">
                  <c:v>255</c:v>
                </c:pt>
                <c:pt idx="721">
                  <c:v>255</c:v>
                </c:pt>
                <c:pt idx="722">
                  <c:v>255</c:v>
                </c:pt>
                <c:pt idx="723">
                  <c:v>256</c:v>
                </c:pt>
                <c:pt idx="724">
                  <c:v>256</c:v>
                </c:pt>
                <c:pt idx="725">
                  <c:v>256</c:v>
                </c:pt>
                <c:pt idx="726">
                  <c:v>256</c:v>
                </c:pt>
                <c:pt idx="727">
                  <c:v>256</c:v>
                </c:pt>
                <c:pt idx="728">
                  <c:v>257</c:v>
                </c:pt>
                <c:pt idx="729">
                  <c:v>257</c:v>
                </c:pt>
                <c:pt idx="730">
                  <c:v>257</c:v>
                </c:pt>
                <c:pt idx="731">
                  <c:v>257</c:v>
                </c:pt>
                <c:pt idx="732">
                  <c:v>257</c:v>
                </c:pt>
                <c:pt idx="733">
                  <c:v>258</c:v>
                </c:pt>
                <c:pt idx="734">
                  <c:v>258</c:v>
                </c:pt>
                <c:pt idx="735">
                  <c:v>258</c:v>
                </c:pt>
                <c:pt idx="736">
                  <c:v>258</c:v>
                </c:pt>
                <c:pt idx="737">
                  <c:v>258</c:v>
                </c:pt>
                <c:pt idx="738">
                  <c:v>258</c:v>
                </c:pt>
                <c:pt idx="739">
                  <c:v>258</c:v>
                </c:pt>
                <c:pt idx="740">
                  <c:v>259</c:v>
                </c:pt>
                <c:pt idx="741">
                  <c:v>259</c:v>
                </c:pt>
                <c:pt idx="742">
                  <c:v>259</c:v>
                </c:pt>
                <c:pt idx="743">
                  <c:v>259</c:v>
                </c:pt>
                <c:pt idx="744">
                  <c:v>259</c:v>
                </c:pt>
                <c:pt idx="745">
                  <c:v>260</c:v>
                </c:pt>
                <c:pt idx="746">
                  <c:v>260</c:v>
                </c:pt>
                <c:pt idx="747">
                  <c:v>260</c:v>
                </c:pt>
                <c:pt idx="748">
                  <c:v>260</c:v>
                </c:pt>
                <c:pt idx="749">
                  <c:v>261</c:v>
                </c:pt>
                <c:pt idx="750">
                  <c:v>261</c:v>
                </c:pt>
                <c:pt idx="751">
                  <c:v>261</c:v>
                </c:pt>
                <c:pt idx="752">
                  <c:v>261</c:v>
                </c:pt>
                <c:pt idx="753">
                  <c:v>262</c:v>
                </c:pt>
                <c:pt idx="754">
                  <c:v>262</c:v>
                </c:pt>
                <c:pt idx="755">
                  <c:v>262</c:v>
                </c:pt>
                <c:pt idx="756">
                  <c:v>262</c:v>
                </c:pt>
                <c:pt idx="757">
                  <c:v>262</c:v>
                </c:pt>
                <c:pt idx="758">
                  <c:v>263</c:v>
                </c:pt>
                <c:pt idx="759">
                  <c:v>264</c:v>
                </c:pt>
                <c:pt idx="760">
                  <c:v>264</c:v>
                </c:pt>
                <c:pt idx="761">
                  <c:v>264</c:v>
                </c:pt>
                <c:pt idx="762">
                  <c:v>265</c:v>
                </c:pt>
                <c:pt idx="763">
                  <c:v>265</c:v>
                </c:pt>
                <c:pt idx="764">
                  <c:v>265</c:v>
                </c:pt>
                <c:pt idx="765">
                  <c:v>265</c:v>
                </c:pt>
                <c:pt idx="766">
                  <c:v>266</c:v>
                </c:pt>
                <c:pt idx="767">
                  <c:v>266</c:v>
                </c:pt>
                <c:pt idx="768">
                  <c:v>266</c:v>
                </c:pt>
                <c:pt idx="769">
                  <c:v>266</c:v>
                </c:pt>
                <c:pt idx="770">
                  <c:v>267</c:v>
                </c:pt>
                <c:pt idx="771">
                  <c:v>267</c:v>
                </c:pt>
                <c:pt idx="772">
                  <c:v>267</c:v>
                </c:pt>
                <c:pt idx="773">
                  <c:v>267</c:v>
                </c:pt>
                <c:pt idx="774">
                  <c:v>268</c:v>
                </c:pt>
                <c:pt idx="775">
                  <c:v>268</c:v>
                </c:pt>
                <c:pt idx="776">
                  <c:v>268</c:v>
                </c:pt>
                <c:pt idx="777">
                  <c:v>268</c:v>
                </c:pt>
                <c:pt idx="778">
                  <c:v>268</c:v>
                </c:pt>
                <c:pt idx="779">
                  <c:v>269</c:v>
                </c:pt>
                <c:pt idx="780">
                  <c:v>269</c:v>
                </c:pt>
                <c:pt idx="781">
                  <c:v>269</c:v>
                </c:pt>
                <c:pt idx="782">
                  <c:v>269</c:v>
                </c:pt>
                <c:pt idx="783">
                  <c:v>270</c:v>
                </c:pt>
                <c:pt idx="784">
                  <c:v>270</c:v>
                </c:pt>
                <c:pt idx="785">
                  <c:v>270</c:v>
                </c:pt>
                <c:pt idx="786">
                  <c:v>270</c:v>
                </c:pt>
                <c:pt idx="787">
                  <c:v>270</c:v>
                </c:pt>
                <c:pt idx="788">
                  <c:v>270</c:v>
                </c:pt>
                <c:pt idx="789">
                  <c:v>270</c:v>
                </c:pt>
                <c:pt idx="790">
                  <c:v>270</c:v>
                </c:pt>
                <c:pt idx="791">
                  <c:v>270</c:v>
                </c:pt>
                <c:pt idx="792">
                  <c:v>271</c:v>
                </c:pt>
                <c:pt idx="793">
                  <c:v>271</c:v>
                </c:pt>
                <c:pt idx="794">
                  <c:v>272</c:v>
                </c:pt>
                <c:pt idx="795">
                  <c:v>272</c:v>
                </c:pt>
                <c:pt idx="796">
                  <c:v>272</c:v>
                </c:pt>
                <c:pt idx="797">
                  <c:v>272</c:v>
                </c:pt>
                <c:pt idx="798">
                  <c:v>272</c:v>
                </c:pt>
                <c:pt idx="799">
                  <c:v>272</c:v>
                </c:pt>
                <c:pt idx="800">
                  <c:v>272</c:v>
                </c:pt>
                <c:pt idx="801">
                  <c:v>272</c:v>
                </c:pt>
                <c:pt idx="802">
                  <c:v>273</c:v>
                </c:pt>
                <c:pt idx="803">
                  <c:v>273</c:v>
                </c:pt>
                <c:pt idx="804">
                  <c:v>273</c:v>
                </c:pt>
                <c:pt idx="805">
                  <c:v>273</c:v>
                </c:pt>
                <c:pt idx="806">
                  <c:v>273</c:v>
                </c:pt>
                <c:pt idx="807">
                  <c:v>273</c:v>
                </c:pt>
                <c:pt idx="808">
                  <c:v>274</c:v>
                </c:pt>
                <c:pt idx="809">
                  <c:v>274</c:v>
                </c:pt>
                <c:pt idx="810">
                  <c:v>274</c:v>
                </c:pt>
                <c:pt idx="811">
                  <c:v>274</c:v>
                </c:pt>
                <c:pt idx="812">
                  <c:v>275</c:v>
                </c:pt>
                <c:pt idx="813">
                  <c:v>275</c:v>
                </c:pt>
                <c:pt idx="814">
                  <c:v>275</c:v>
                </c:pt>
                <c:pt idx="815">
                  <c:v>275</c:v>
                </c:pt>
                <c:pt idx="816">
                  <c:v>275</c:v>
                </c:pt>
                <c:pt idx="817">
                  <c:v>275</c:v>
                </c:pt>
                <c:pt idx="818">
                  <c:v>275</c:v>
                </c:pt>
                <c:pt idx="819">
                  <c:v>275</c:v>
                </c:pt>
                <c:pt idx="820">
                  <c:v>275</c:v>
                </c:pt>
                <c:pt idx="821">
                  <c:v>275</c:v>
                </c:pt>
                <c:pt idx="822">
                  <c:v>276</c:v>
                </c:pt>
                <c:pt idx="823">
                  <c:v>276</c:v>
                </c:pt>
                <c:pt idx="824">
                  <c:v>276</c:v>
                </c:pt>
                <c:pt idx="825">
                  <c:v>276</c:v>
                </c:pt>
                <c:pt idx="826">
                  <c:v>276</c:v>
                </c:pt>
                <c:pt idx="827">
                  <c:v>276</c:v>
                </c:pt>
                <c:pt idx="828">
                  <c:v>276</c:v>
                </c:pt>
                <c:pt idx="829">
                  <c:v>277</c:v>
                </c:pt>
                <c:pt idx="830">
                  <c:v>277</c:v>
                </c:pt>
                <c:pt idx="831">
                  <c:v>277</c:v>
                </c:pt>
                <c:pt idx="832">
                  <c:v>277</c:v>
                </c:pt>
                <c:pt idx="833">
                  <c:v>278</c:v>
                </c:pt>
                <c:pt idx="834">
                  <c:v>278</c:v>
                </c:pt>
                <c:pt idx="835">
                  <c:v>278</c:v>
                </c:pt>
                <c:pt idx="836">
                  <c:v>278</c:v>
                </c:pt>
                <c:pt idx="837">
                  <c:v>278</c:v>
                </c:pt>
                <c:pt idx="838">
                  <c:v>278</c:v>
                </c:pt>
                <c:pt idx="839">
                  <c:v>279</c:v>
                </c:pt>
                <c:pt idx="840">
                  <c:v>279</c:v>
                </c:pt>
                <c:pt idx="841">
                  <c:v>279</c:v>
                </c:pt>
                <c:pt idx="842">
                  <c:v>279</c:v>
                </c:pt>
                <c:pt idx="843">
                  <c:v>279</c:v>
                </c:pt>
                <c:pt idx="844">
                  <c:v>279</c:v>
                </c:pt>
                <c:pt idx="845">
                  <c:v>279</c:v>
                </c:pt>
                <c:pt idx="846">
                  <c:v>280</c:v>
                </c:pt>
                <c:pt idx="847">
                  <c:v>280</c:v>
                </c:pt>
                <c:pt idx="848">
                  <c:v>280</c:v>
                </c:pt>
                <c:pt idx="849">
                  <c:v>281</c:v>
                </c:pt>
                <c:pt idx="850">
                  <c:v>281</c:v>
                </c:pt>
                <c:pt idx="851">
                  <c:v>281</c:v>
                </c:pt>
                <c:pt idx="852">
                  <c:v>281</c:v>
                </c:pt>
                <c:pt idx="853">
                  <c:v>281</c:v>
                </c:pt>
                <c:pt idx="854">
                  <c:v>282</c:v>
                </c:pt>
                <c:pt idx="855">
                  <c:v>282</c:v>
                </c:pt>
                <c:pt idx="856">
                  <c:v>282</c:v>
                </c:pt>
                <c:pt idx="857">
                  <c:v>282</c:v>
                </c:pt>
                <c:pt idx="858">
                  <c:v>282</c:v>
                </c:pt>
                <c:pt idx="859">
                  <c:v>282</c:v>
                </c:pt>
                <c:pt idx="860">
                  <c:v>283</c:v>
                </c:pt>
                <c:pt idx="861">
                  <c:v>283</c:v>
                </c:pt>
                <c:pt idx="862">
                  <c:v>283</c:v>
                </c:pt>
                <c:pt idx="863">
                  <c:v>283</c:v>
                </c:pt>
                <c:pt idx="864">
                  <c:v>283</c:v>
                </c:pt>
                <c:pt idx="865">
                  <c:v>284</c:v>
                </c:pt>
                <c:pt idx="866">
                  <c:v>284</c:v>
                </c:pt>
                <c:pt idx="867">
                  <c:v>285</c:v>
                </c:pt>
                <c:pt idx="868">
                  <c:v>285</c:v>
                </c:pt>
                <c:pt idx="869">
                  <c:v>285</c:v>
                </c:pt>
                <c:pt idx="870">
                  <c:v>285</c:v>
                </c:pt>
                <c:pt idx="871">
                  <c:v>285</c:v>
                </c:pt>
                <c:pt idx="872">
                  <c:v>285</c:v>
                </c:pt>
                <c:pt idx="873">
                  <c:v>285</c:v>
                </c:pt>
                <c:pt idx="874">
                  <c:v>285</c:v>
                </c:pt>
                <c:pt idx="875">
                  <c:v>286</c:v>
                </c:pt>
                <c:pt idx="876">
                  <c:v>286</c:v>
                </c:pt>
                <c:pt idx="877">
                  <c:v>287</c:v>
                </c:pt>
                <c:pt idx="878">
                  <c:v>287</c:v>
                </c:pt>
                <c:pt idx="879">
                  <c:v>287</c:v>
                </c:pt>
                <c:pt idx="880">
                  <c:v>288</c:v>
                </c:pt>
                <c:pt idx="881">
                  <c:v>288</c:v>
                </c:pt>
                <c:pt idx="882">
                  <c:v>288</c:v>
                </c:pt>
                <c:pt idx="883">
                  <c:v>288</c:v>
                </c:pt>
                <c:pt idx="884">
                  <c:v>288</c:v>
                </c:pt>
                <c:pt idx="885">
                  <c:v>288</c:v>
                </c:pt>
                <c:pt idx="886">
                  <c:v>289</c:v>
                </c:pt>
                <c:pt idx="887">
                  <c:v>289</c:v>
                </c:pt>
                <c:pt idx="888">
                  <c:v>290</c:v>
                </c:pt>
                <c:pt idx="889">
                  <c:v>290</c:v>
                </c:pt>
                <c:pt idx="890">
                  <c:v>290</c:v>
                </c:pt>
                <c:pt idx="891">
                  <c:v>290</c:v>
                </c:pt>
                <c:pt idx="892">
                  <c:v>290</c:v>
                </c:pt>
                <c:pt idx="893">
                  <c:v>290</c:v>
                </c:pt>
                <c:pt idx="894">
                  <c:v>290</c:v>
                </c:pt>
                <c:pt idx="895">
                  <c:v>290</c:v>
                </c:pt>
                <c:pt idx="896">
                  <c:v>291</c:v>
                </c:pt>
                <c:pt idx="897">
                  <c:v>291</c:v>
                </c:pt>
                <c:pt idx="898">
                  <c:v>291</c:v>
                </c:pt>
                <c:pt idx="899">
                  <c:v>291</c:v>
                </c:pt>
                <c:pt idx="900">
                  <c:v>291</c:v>
                </c:pt>
                <c:pt idx="901">
                  <c:v>292</c:v>
                </c:pt>
                <c:pt idx="902">
                  <c:v>292</c:v>
                </c:pt>
                <c:pt idx="903">
                  <c:v>292</c:v>
                </c:pt>
                <c:pt idx="904">
                  <c:v>292</c:v>
                </c:pt>
                <c:pt idx="905">
                  <c:v>292</c:v>
                </c:pt>
                <c:pt idx="906">
                  <c:v>292</c:v>
                </c:pt>
                <c:pt idx="907">
                  <c:v>292</c:v>
                </c:pt>
                <c:pt idx="908">
                  <c:v>292</c:v>
                </c:pt>
                <c:pt idx="909">
                  <c:v>292</c:v>
                </c:pt>
                <c:pt idx="910">
                  <c:v>292</c:v>
                </c:pt>
                <c:pt idx="911">
                  <c:v>293</c:v>
                </c:pt>
                <c:pt idx="912">
                  <c:v>293</c:v>
                </c:pt>
                <c:pt idx="913">
                  <c:v>294</c:v>
                </c:pt>
                <c:pt idx="914">
                  <c:v>294</c:v>
                </c:pt>
                <c:pt idx="915">
                  <c:v>294</c:v>
                </c:pt>
                <c:pt idx="916">
                  <c:v>295</c:v>
                </c:pt>
                <c:pt idx="917">
                  <c:v>295</c:v>
                </c:pt>
                <c:pt idx="918">
                  <c:v>295</c:v>
                </c:pt>
                <c:pt idx="919">
                  <c:v>295</c:v>
                </c:pt>
                <c:pt idx="920">
                  <c:v>295</c:v>
                </c:pt>
                <c:pt idx="921">
                  <c:v>296</c:v>
                </c:pt>
                <c:pt idx="922">
                  <c:v>296</c:v>
                </c:pt>
                <c:pt idx="923">
                  <c:v>296</c:v>
                </c:pt>
                <c:pt idx="924">
                  <c:v>296</c:v>
                </c:pt>
                <c:pt idx="925">
                  <c:v>297</c:v>
                </c:pt>
                <c:pt idx="926">
                  <c:v>297</c:v>
                </c:pt>
                <c:pt idx="927">
                  <c:v>297</c:v>
                </c:pt>
                <c:pt idx="928">
                  <c:v>297</c:v>
                </c:pt>
                <c:pt idx="929">
                  <c:v>297</c:v>
                </c:pt>
                <c:pt idx="930">
                  <c:v>298</c:v>
                </c:pt>
                <c:pt idx="931">
                  <c:v>298</c:v>
                </c:pt>
                <c:pt idx="932">
                  <c:v>298</c:v>
                </c:pt>
                <c:pt idx="933">
                  <c:v>298</c:v>
                </c:pt>
                <c:pt idx="934">
                  <c:v>298</c:v>
                </c:pt>
                <c:pt idx="935">
                  <c:v>299</c:v>
                </c:pt>
                <c:pt idx="936">
                  <c:v>299</c:v>
                </c:pt>
                <c:pt idx="937">
                  <c:v>299</c:v>
                </c:pt>
                <c:pt idx="938">
                  <c:v>299</c:v>
                </c:pt>
                <c:pt idx="939">
                  <c:v>300</c:v>
                </c:pt>
                <c:pt idx="940">
                  <c:v>300</c:v>
                </c:pt>
                <c:pt idx="941">
                  <c:v>300</c:v>
                </c:pt>
                <c:pt idx="942">
                  <c:v>301</c:v>
                </c:pt>
                <c:pt idx="943">
                  <c:v>301</c:v>
                </c:pt>
                <c:pt idx="944">
                  <c:v>301</c:v>
                </c:pt>
                <c:pt idx="945">
                  <c:v>301</c:v>
                </c:pt>
                <c:pt idx="946">
                  <c:v>301</c:v>
                </c:pt>
                <c:pt idx="947">
                  <c:v>302</c:v>
                </c:pt>
                <c:pt idx="948">
                  <c:v>302</c:v>
                </c:pt>
                <c:pt idx="949">
                  <c:v>302</c:v>
                </c:pt>
                <c:pt idx="950">
                  <c:v>303</c:v>
                </c:pt>
                <c:pt idx="951">
                  <c:v>303</c:v>
                </c:pt>
                <c:pt idx="952">
                  <c:v>303</c:v>
                </c:pt>
                <c:pt idx="953">
                  <c:v>304</c:v>
                </c:pt>
                <c:pt idx="954">
                  <c:v>304</c:v>
                </c:pt>
                <c:pt idx="955">
                  <c:v>304</c:v>
                </c:pt>
                <c:pt idx="956">
                  <c:v>304</c:v>
                </c:pt>
                <c:pt idx="957">
                  <c:v>305</c:v>
                </c:pt>
                <c:pt idx="958">
                  <c:v>305</c:v>
                </c:pt>
                <c:pt idx="959">
                  <c:v>305</c:v>
                </c:pt>
                <c:pt idx="960">
                  <c:v>305</c:v>
                </c:pt>
                <c:pt idx="961">
                  <c:v>305</c:v>
                </c:pt>
                <c:pt idx="962">
                  <c:v>306</c:v>
                </c:pt>
                <c:pt idx="963">
                  <c:v>306</c:v>
                </c:pt>
                <c:pt idx="964">
                  <c:v>307</c:v>
                </c:pt>
                <c:pt idx="965">
                  <c:v>307</c:v>
                </c:pt>
                <c:pt idx="966">
                  <c:v>307</c:v>
                </c:pt>
                <c:pt idx="967">
                  <c:v>307</c:v>
                </c:pt>
                <c:pt idx="968">
                  <c:v>308</c:v>
                </c:pt>
                <c:pt idx="969">
                  <c:v>308</c:v>
                </c:pt>
                <c:pt idx="970">
                  <c:v>308</c:v>
                </c:pt>
                <c:pt idx="971">
                  <c:v>308</c:v>
                </c:pt>
                <c:pt idx="972">
                  <c:v>309</c:v>
                </c:pt>
                <c:pt idx="973">
                  <c:v>309</c:v>
                </c:pt>
                <c:pt idx="974">
                  <c:v>309</c:v>
                </c:pt>
                <c:pt idx="975">
                  <c:v>310</c:v>
                </c:pt>
                <c:pt idx="976">
                  <c:v>310</c:v>
                </c:pt>
                <c:pt idx="977">
                  <c:v>311</c:v>
                </c:pt>
                <c:pt idx="978">
                  <c:v>311</c:v>
                </c:pt>
                <c:pt idx="979">
                  <c:v>312</c:v>
                </c:pt>
                <c:pt idx="980">
                  <c:v>313</c:v>
                </c:pt>
                <c:pt idx="981">
                  <c:v>314</c:v>
                </c:pt>
                <c:pt idx="982">
                  <c:v>314</c:v>
                </c:pt>
                <c:pt idx="983">
                  <c:v>315</c:v>
                </c:pt>
                <c:pt idx="984">
                  <c:v>315</c:v>
                </c:pt>
                <c:pt idx="985">
                  <c:v>316</c:v>
                </c:pt>
                <c:pt idx="986">
                  <c:v>318</c:v>
                </c:pt>
                <c:pt idx="987">
                  <c:v>318</c:v>
                </c:pt>
                <c:pt idx="988">
                  <c:v>319</c:v>
                </c:pt>
                <c:pt idx="989">
                  <c:v>320</c:v>
                </c:pt>
                <c:pt idx="990">
                  <c:v>320</c:v>
                </c:pt>
                <c:pt idx="991">
                  <c:v>320</c:v>
                </c:pt>
                <c:pt idx="992">
                  <c:v>321</c:v>
                </c:pt>
                <c:pt idx="993">
                  <c:v>322</c:v>
                </c:pt>
                <c:pt idx="994">
                  <c:v>324</c:v>
                </c:pt>
                <c:pt idx="995">
                  <c:v>324</c:v>
                </c:pt>
                <c:pt idx="996">
                  <c:v>327</c:v>
                </c:pt>
                <c:pt idx="997">
                  <c:v>329</c:v>
                </c:pt>
                <c:pt idx="998">
                  <c:v>331</c:v>
                </c:pt>
                <c:pt idx="999">
                  <c:v>331</c:v>
                </c:pt>
              </c:numCache>
            </c:numRef>
          </c:xVal>
          <c:yVal>
            <c:numRef>
              <c:f>'10'!$D$2:$D$1003</c:f>
              <c:numCache>
                <c:formatCode>General</c:formatCode>
                <c:ptCount val="100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0.96463022508038498</c:v>
                </c:pt>
                <c:pt idx="18">
                  <c:v>0.94426229508196702</c:v>
                </c:pt>
                <c:pt idx="19">
                  <c:v>0.92012779552715596</c:v>
                </c:pt>
                <c:pt idx="20">
                  <c:v>0.93527508090614797</c:v>
                </c:pt>
                <c:pt idx="21">
                  <c:v>0.95333333333333303</c:v>
                </c:pt>
                <c:pt idx="22">
                  <c:v>0.94039735099337696</c:v>
                </c:pt>
                <c:pt idx="23">
                  <c:v>0.94314381270903003</c:v>
                </c:pt>
                <c:pt idx="24">
                  <c:v>0.936708860759493</c:v>
                </c:pt>
                <c:pt idx="25">
                  <c:v>0.93355481727574696</c:v>
                </c:pt>
                <c:pt idx="26">
                  <c:v>0.914089347079037</c:v>
                </c:pt>
                <c:pt idx="27">
                  <c:v>0.94019933554817203</c:v>
                </c:pt>
                <c:pt idx="28">
                  <c:v>0.94915254237288105</c:v>
                </c:pt>
                <c:pt idx="29">
                  <c:v>0.94838709677419297</c:v>
                </c:pt>
                <c:pt idx="30">
                  <c:v>0.95129870129870098</c:v>
                </c:pt>
                <c:pt idx="31">
                  <c:v>0.92556634304207097</c:v>
                </c:pt>
                <c:pt idx="32">
                  <c:v>0.93870967741935396</c:v>
                </c:pt>
                <c:pt idx="33">
                  <c:v>0.92532467532467499</c:v>
                </c:pt>
                <c:pt idx="34">
                  <c:v>0.94078947368420995</c:v>
                </c:pt>
                <c:pt idx="35">
                  <c:v>0.93929712460063897</c:v>
                </c:pt>
                <c:pt idx="36">
                  <c:v>0.94805194805194803</c:v>
                </c:pt>
                <c:pt idx="37">
                  <c:v>0.94276094276094202</c:v>
                </c:pt>
                <c:pt idx="38">
                  <c:v>0.95176848874597997</c:v>
                </c:pt>
                <c:pt idx="39">
                  <c:v>0.91419141914191404</c:v>
                </c:pt>
                <c:pt idx="40">
                  <c:v>0.93506493506493504</c:v>
                </c:pt>
                <c:pt idx="41">
                  <c:v>0.90209790209790197</c:v>
                </c:pt>
                <c:pt idx="42">
                  <c:v>0.90764331210190996</c:v>
                </c:pt>
                <c:pt idx="43">
                  <c:v>0.882943143812709</c:v>
                </c:pt>
                <c:pt idx="44">
                  <c:v>0.90291262135922301</c:v>
                </c:pt>
                <c:pt idx="45">
                  <c:v>0.90789473684210498</c:v>
                </c:pt>
                <c:pt idx="46">
                  <c:v>0.93114754098360597</c:v>
                </c:pt>
                <c:pt idx="47">
                  <c:v>0.90158730158730105</c:v>
                </c:pt>
                <c:pt idx="48">
                  <c:v>0.90384615384615297</c:v>
                </c:pt>
                <c:pt idx="49">
                  <c:v>0.91558441558441495</c:v>
                </c:pt>
                <c:pt idx="50">
                  <c:v>0.90967741935483803</c:v>
                </c:pt>
                <c:pt idx="51">
                  <c:v>0.91216216216216195</c:v>
                </c:pt>
                <c:pt idx="52">
                  <c:v>0.90322580645161199</c:v>
                </c:pt>
                <c:pt idx="53">
                  <c:v>0.913333333333333</c:v>
                </c:pt>
                <c:pt idx="54">
                  <c:v>0.89542483660130701</c:v>
                </c:pt>
                <c:pt idx="55">
                  <c:v>0.898412698412698</c:v>
                </c:pt>
                <c:pt idx="56">
                  <c:v>0.890365448504983</c:v>
                </c:pt>
                <c:pt idx="57">
                  <c:v>0.90169491525423695</c:v>
                </c:pt>
                <c:pt idx="58">
                  <c:v>0.89542483660130701</c:v>
                </c:pt>
                <c:pt idx="59">
                  <c:v>0.896321070234113</c:v>
                </c:pt>
                <c:pt idx="60">
                  <c:v>0.90131578947368396</c:v>
                </c:pt>
                <c:pt idx="61">
                  <c:v>0.89285714285714202</c:v>
                </c:pt>
                <c:pt idx="62">
                  <c:v>0.90301003344481601</c:v>
                </c:pt>
                <c:pt idx="63">
                  <c:v>0.889240506329113</c:v>
                </c:pt>
                <c:pt idx="64">
                  <c:v>0.88628762541806005</c:v>
                </c:pt>
                <c:pt idx="65">
                  <c:v>0.86754966887417195</c:v>
                </c:pt>
                <c:pt idx="66">
                  <c:v>0.88926174496644295</c:v>
                </c:pt>
                <c:pt idx="67">
                  <c:v>0.87074829931972697</c:v>
                </c:pt>
                <c:pt idx="68">
                  <c:v>0.843537414965986</c:v>
                </c:pt>
                <c:pt idx="69">
                  <c:v>0.85667752442996703</c:v>
                </c:pt>
                <c:pt idx="70">
                  <c:v>0.84713375796178303</c:v>
                </c:pt>
                <c:pt idx="71">
                  <c:v>0.86129032258064497</c:v>
                </c:pt>
                <c:pt idx="72">
                  <c:v>0.83171521035598694</c:v>
                </c:pt>
                <c:pt idx="73">
                  <c:v>0.85197368421052599</c:v>
                </c:pt>
                <c:pt idx="74">
                  <c:v>0.854430379746835</c:v>
                </c:pt>
                <c:pt idx="75">
                  <c:v>0.852739726027397</c:v>
                </c:pt>
                <c:pt idx="76">
                  <c:v>0.82467532467532401</c:v>
                </c:pt>
                <c:pt idx="77">
                  <c:v>0.84563758389261701</c:v>
                </c:pt>
                <c:pt idx="78">
                  <c:v>0.84640522875816904</c:v>
                </c:pt>
                <c:pt idx="79">
                  <c:v>0.83612040133779197</c:v>
                </c:pt>
                <c:pt idx="80">
                  <c:v>0.81788079470198605</c:v>
                </c:pt>
                <c:pt idx="81">
                  <c:v>0.82484076433121001</c:v>
                </c:pt>
                <c:pt idx="82">
                  <c:v>0.80891719745222901</c:v>
                </c:pt>
                <c:pt idx="83">
                  <c:v>0.82802547770700596</c:v>
                </c:pt>
                <c:pt idx="84">
                  <c:v>0.82450331125827803</c:v>
                </c:pt>
                <c:pt idx="85">
                  <c:v>0.81481481481481399</c:v>
                </c:pt>
                <c:pt idx="86">
                  <c:v>0.80983606557376997</c:v>
                </c:pt>
                <c:pt idx="87">
                  <c:v>0.84333333333333305</c:v>
                </c:pt>
                <c:pt idx="88">
                  <c:v>0.81578947368420995</c:v>
                </c:pt>
                <c:pt idx="89">
                  <c:v>0.83647798742138302</c:v>
                </c:pt>
                <c:pt idx="90">
                  <c:v>0.78523489932885904</c:v>
                </c:pt>
                <c:pt idx="91">
                  <c:v>0.80645161290322498</c:v>
                </c:pt>
                <c:pt idx="92">
                  <c:v>0.80937499999999996</c:v>
                </c:pt>
                <c:pt idx="93">
                  <c:v>0.84090909090909005</c:v>
                </c:pt>
                <c:pt idx="94">
                  <c:v>0.82187500000000002</c:v>
                </c:pt>
                <c:pt idx="95">
                  <c:v>0.84385382059800595</c:v>
                </c:pt>
                <c:pt idx="96">
                  <c:v>0.84294871794871795</c:v>
                </c:pt>
                <c:pt idx="97">
                  <c:v>0.80201342281879195</c:v>
                </c:pt>
                <c:pt idx="98">
                  <c:v>0.82802547770700596</c:v>
                </c:pt>
                <c:pt idx="99">
                  <c:v>0.80327868852458995</c:v>
                </c:pt>
                <c:pt idx="100">
                  <c:v>0.80967741935483795</c:v>
                </c:pt>
                <c:pt idx="101">
                  <c:v>0.83441558441558406</c:v>
                </c:pt>
                <c:pt idx="102">
                  <c:v>0.80582524271844602</c:v>
                </c:pt>
                <c:pt idx="103">
                  <c:v>0.76547231270358296</c:v>
                </c:pt>
                <c:pt idx="104">
                  <c:v>0.80821917808219101</c:v>
                </c:pt>
                <c:pt idx="105">
                  <c:v>0.82432432432432401</c:v>
                </c:pt>
                <c:pt idx="106">
                  <c:v>0.76470588235294101</c:v>
                </c:pt>
                <c:pt idx="107">
                  <c:v>0.761290322580645</c:v>
                </c:pt>
                <c:pt idx="108">
                  <c:v>0.82236842105263097</c:v>
                </c:pt>
                <c:pt idx="109">
                  <c:v>0.80645161290322498</c:v>
                </c:pt>
                <c:pt idx="110">
                  <c:v>0.8</c:v>
                </c:pt>
                <c:pt idx="111">
                  <c:v>0.82352941176470495</c:v>
                </c:pt>
                <c:pt idx="112">
                  <c:v>0.78073089700996601</c:v>
                </c:pt>
                <c:pt idx="113">
                  <c:v>0.82295081967213102</c:v>
                </c:pt>
                <c:pt idx="114">
                  <c:v>0.76623376623376604</c:v>
                </c:pt>
                <c:pt idx="115">
                  <c:v>0.74754098360655696</c:v>
                </c:pt>
                <c:pt idx="116">
                  <c:v>0.80322580645161201</c:v>
                </c:pt>
                <c:pt idx="117">
                  <c:v>0.78451178451178405</c:v>
                </c:pt>
                <c:pt idx="118">
                  <c:v>0.79401993355481704</c:v>
                </c:pt>
                <c:pt idx="119">
                  <c:v>0.76632302405498198</c:v>
                </c:pt>
                <c:pt idx="120">
                  <c:v>0.8</c:v>
                </c:pt>
                <c:pt idx="121">
                  <c:v>0.77884615384615297</c:v>
                </c:pt>
                <c:pt idx="122">
                  <c:v>0.74917491749174903</c:v>
                </c:pt>
                <c:pt idx="123">
                  <c:v>0.761290322580645</c:v>
                </c:pt>
                <c:pt idx="124">
                  <c:v>0.794303797468354</c:v>
                </c:pt>
                <c:pt idx="125">
                  <c:v>0.82119205298013198</c:v>
                </c:pt>
                <c:pt idx="126">
                  <c:v>0.80817610062892997</c:v>
                </c:pt>
                <c:pt idx="127">
                  <c:v>0.78360655737704898</c:v>
                </c:pt>
                <c:pt idx="128">
                  <c:v>0.78217821782178198</c:v>
                </c:pt>
                <c:pt idx="129">
                  <c:v>0.772151898734177</c:v>
                </c:pt>
                <c:pt idx="130">
                  <c:v>0.76973684210526305</c:v>
                </c:pt>
                <c:pt idx="131">
                  <c:v>0.80582524271844602</c:v>
                </c:pt>
                <c:pt idx="132">
                  <c:v>0.76451612903225796</c:v>
                </c:pt>
                <c:pt idx="133">
                  <c:v>0.76065573770491801</c:v>
                </c:pt>
                <c:pt idx="134">
                  <c:v>0.79401993355481704</c:v>
                </c:pt>
                <c:pt idx="135">
                  <c:v>0.75657894736842102</c:v>
                </c:pt>
                <c:pt idx="136">
                  <c:v>0.75666666666666604</c:v>
                </c:pt>
                <c:pt idx="137">
                  <c:v>0.78618421052631504</c:v>
                </c:pt>
                <c:pt idx="138">
                  <c:v>0.78274760383386499</c:v>
                </c:pt>
                <c:pt idx="139">
                  <c:v>0.76872964169381097</c:v>
                </c:pt>
                <c:pt idx="140">
                  <c:v>0.776025236593059</c:v>
                </c:pt>
                <c:pt idx="141">
                  <c:v>0.81208053691275095</c:v>
                </c:pt>
                <c:pt idx="142">
                  <c:v>0.75163398692810401</c:v>
                </c:pt>
                <c:pt idx="143">
                  <c:v>0.77631578947368396</c:v>
                </c:pt>
                <c:pt idx="144">
                  <c:v>0.76237623762376205</c:v>
                </c:pt>
                <c:pt idx="145">
                  <c:v>0.74587458745874502</c:v>
                </c:pt>
                <c:pt idx="146">
                  <c:v>0.75838926174496601</c:v>
                </c:pt>
                <c:pt idx="147">
                  <c:v>0.74836601307189499</c:v>
                </c:pt>
                <c:pt idx="148">
                  <c:v>0.78025477707006297</c:v>
                </c:pt>
                <c:pt idx="149">
                  <c:v>0.74410774410774405</c:v>
                </c:pt>
                <c:pt idx="150">
                  <c:v>0.73684210526315697</c:v>
                </c:pt>
                <c:pt idx="151">
                  <c:v>0.78807947019867497</c:v>
                </c:pt>
                <c:pt idx="152">
                  <c:v>0.765625</c:v>
                </c:pt>
                <c:pt idx="153">
                  <c:v>0.73941368078175895</c:v>
                </c:pt>
                <c:pt idx="154">
                  <c:v>0.76510067114093905</c:v>
                </c:pt>
                <c:pt idx="155">
                  <c:v>0.71474358974358898</c:v>
                </c:pt>
                <c:pt idx="156">
                  <c:v>0.72185430463576095</c:v>
                </c:pt>
                <c:pt idx="157">
                  <c:v>0.70344827586206804</c:v>
                </c:pt>
                <c:pt idx="158">
                  <c:v>0.74834437086092698</c:v>
                </c:pt>
                <c:pt idx="159">
                  <c:v>0.71947194719471896</c:v>
                </c:pt>
                <c:pt idx="160">
                  <c:v>0.75907590759075905</c:v>
                </c:pt>
                <c:pt idx="161">
                  <c:v>0.71753246753246702</c:v>
                </c:pt>
                <c:pt idx="162">
                  <c:v>0.73114754098360601</c:v>
                </c:pt>
                <c:pt idx="163">
                  <c:v>0.73770491803278604</c:v>
                </c:pt>
                <c:pt idx="164">
                  <c:v>0.70476190476190403</c:v>
                </c:pt>
                <c:pt idx="165">
                  <c:v>0.74662162162162105</c:v>
                </c:pt>
                <c:pt idx="166">
                  <c:v>0.74647887323943596</c:v>
                </c:pt>
                <c:pt idx="167">
                  <c:v>0.74757281553398003</c:v>
                </c:pt>
                <c:pt idx="168">
                  <c:v>0.73162939297124596</c:v>
                </c:pt>
                <c:pt idx="169">
                  <c:v>0.73941368078175895</c:v>
                </c:pt>
                <c:pt idx="170">
                  <c:v>0.75641025641025605</c:v>
                </c:pt>
                <c:pt idx="171">
                  <c:v>0.74834437086092698</c:v>
                </c:pt>
                <c:pt idx="172">
                  <c:v>0.73684210526315697</c:v>
                </c:pt>
                <c:pt idx="173">
                  <c:v>0.75585284280936404</c:v>
                </c:pt>
                <c:pt idx="174">
                  <c:v>0.76249999999999996</c:v>
                </c:pt>
                <c:pt idx="175">
                  <c:v>0.75895765472312704</c:v>
                </c:pt>
                <c:pt idx="176">
                  <c:v>0.70491803278688503</c:v>
                </c:pt>
                <c:pt idx="177">
                  <c:v>0.756493506493506</c:v>
                </c:pt>
                <c:pt idx="178">
                  <c:v>0.73287671232876705</c:v>
                </c:pt>
                <c:pt idx="179">
                  <c:v>0.75483870967741895</c:v>
                </c:pt>
                <c:pt idx="180">
                  <c:v>0.74840764331210097</c:v>
                </c:pt>
                <c:pt idx="181">
                  <c:v>0.75577557755775504</c:v>
                </c:pt>
                <c:pt idx="182">
                  <c:v>0.73051948051948001</c:v>
                </c:pt>
                <c:pt idx="183">
                  <c:v>0.72666666666666602</c:v>
                </c:pt>
                <c:pt idx="184">
                  <c:v>0.75873015873015803</c:v>
                </c:pt>
                <c:pt idx="185">
                  <c:v>0.75</c:v>
                </c:pt>
                <c:pt idx="186">
                  <c:v>0.76114649681528601</c:v>
                </c:pt>
                <c:pt idx="187">
                  <c:v>0.75163398692810401</c:v>
                </c:pt>
                <c:pt idx="188">
                  <c:v>0.79374999999999996</c:v>
                </c:pt>
                <c:pt idx="189">
                  <c:v>0.68976897689768901</c:v>
                </c:pt>
                <c:pt idx="190">
                  <c:v>0.72903225806451599</c:v>
                </c:pt>
                <c:pt idx="191">
                  <c:v>0.73287671232876705</c:v>
                </c:pt>
                <c:pt idx="192">
                  <c:v>0.70833333333333304</c:v>
                </c:pt>
                <c:pt idx="193">
                  <c:v>0.75415282392026495</c:v>
                </c:pt>
                <c:pt idx="194">
                  <c:v>0.75517241379310296</c:v>
                </c:pt>
                <c:pt idx="195">
                  <c:v>0.72875816993464004</c:v>
                </c:pt>
                <c:pt idx="196">
                  <c:v>0.75083056478405297</c:v>
                </c:pt>
                <c:pt idx="197">
                  <c:v>0.72964169381107402</c:v>
                </c:pt>
                <c:pt idx="198">
                  <c:v>0.68403908794788204</c:v>
                </c:pt>
                <c:pt idx="199">
                  <c:v>0.72937293729372898</c:v>
                </c:pt>
                <c:pt idx="200">
                  <c:v>0.72937293729372898</c:v>
                </c:pt>
                <c:pt idx="201">
                  <c:v>0.75333333333333297</c:v>
                </c:pt>
                <c:pt idx="202">
                  <c:v>0.73684210526315697</c:v>
                </c:pt>
                <c:pt idx="203">
                  <c:v>0.70873786407766903</c:v>
                </c:pt>
                <c:pt idx="204">
                  <c:v>0.68135593220338897</c:v>
                </c:pt>
                <c:pt idx="205">
                  <c:v>0.721476510067114</c:v>
                </c:pt>
                <c:pt idx="206">
                  <c:v>0.75974025974025905</c:v>
                </c:pt>
                <c:pt idx="207">
                  <c:v>0.71917808219178003</c:v>
                </c:pt>
                <c:pt idx="208">
                  <c:v>0.71947194719471896</c:v>
                </c:pt>
                <c:pt idx="209">
                  <c:v>0.71241830065359402</c:v>
                </c:pt>
                <c:pt idx="210">
                  <c:v>0.73883161512027495</c:v>
                </c:pt>
                <c:pt idx="211">
                  <c:v>0.71812080536912704</c:v>
                </c:pt>
                <c:pt idx="212">
                  <c:v>0.70322580645161203</c:v>
                </c:pt>
                <c:pt idx="213">
                  <c:v>0.70915032679738499</c:v>
                </c:pt>
                <c:pt idx="214">
                  <c:v>0.71753246753246702</c:v>
                </c:pt>
                <c:pt idx="215">
                  <c:v>0.71704180064308598</c:v>
                </c:pt>
                <c:pt idx="216">
                  <c:v>0.72277227722772197</c:v>
                </c:pt>
                <c:pt idx="217">
                  <c:v>0.69966996699669903</c:v>
                </c:pt>
                <c:pt idx="218">
                  <c:v>0.74061433447098901</c:v>
                </c:pt>
                <c:pt idx="219">
                  <c:v>0.69463087248322097</c:v>
                </c:pt>
                <c:pt idx="220">
                  <c:v>0.668831168831168</c:v>
                </c:pt>
                <c:pt idx="221">
                  <c:v>0.706451612903225</c:v>
                </c:pt>
                <c:pt idx="222">
                  <c:v>0.70234113712374502</c:v>
                </c:pt>
                <c:pt idx="223">
                  <c:v>0.71232876712328697</c:v>
                </c:pt>
                <c:pt idx="224">
                  <c:v>0.685430463576158</c:v>
                </c:pt>
                <c:pt idx="225">
                  <c:v>0.67912772585669701</c:v>
                </c:pt>
                <c:pt idx="226">
                  <c:v>0.729903536977492</c:v>
                </c:pt>
                <c:pt idx="227">
                  <c:v>0.75161290322580598</c:v>
                </c:pt>
                <c:pt idx="228">
                  <c:v>0.68106312292358795</c:v>
                </c:pt>
                <c:pt idx="229">
                  <c:v>0.67540983606557303</c:v>
                </c:pt>
                <c:pt idx="230">
                  <c:v>0.66894197952218404</c:v>
                </c:pt>
                <c:pt idx="231">
                  <c:v>0.72697368421052599</c:v>
                </c:pt>
                <c:pt idx="232">
                  <c:v>0.71710526315789402</c:v>
                </c:pt>
                <c:pt idx="233">
                  <c:v>0.68350168350168305</c:v>
                </c:pt>
                <c:pt idx="234">
                  <c:v>0.77022653721682799</c:v>
                </c:pt>
                <c:pt idx="235">
                  <c:v>0.71428571428571397</c:v>
                </c:pt>
                <c:pt idx="236">
                  <c:v>0.71335504885993395</c:v>
                </c:pt>
                <c:pt idx="237">
                  <c:v>0.71710526315789402</c:v>
                </c:pt>
                <c:pt idx="238">
                  <c:v>0.69426751592356595</c:v>
                </c:pt>
                <c:pt idx="239">
                  <c:v>0.73026315789473595</c:v>
                </c:pt>
                <c:pt idx="240">
                  <c:v>0.67213114754098302</c:v>
                </c:pt>
                <c:pt idx="241">
                  <c:v>0.66095890410958902</c:v>
                </c:pt>
                <c:pt idx="242">
                  <c:v>0.66442953020134199</c:v>
                </c:pt>
                <c:pt idx="243">
                  <c:v>0.68867924528301805</c:v>
                </c:pt>
                <c:pt idx="244">
                  <c:v>0.71475409836065495</c:v>
                </c:pt>
                <c:pt idx="245">
                  <c:v>0.69230769230769196</c:v>
                </c:pt>
                <c:pt idx="246">
                  <c:v>0.71571906354515002</c:v>
                </c:pt>
                <c:pt idx="247">
                  <c:v>0.67785234899328795</c:v>
                </c:pt>
                <c:pt idx="248">
                  <c:v>0.69905956112852596</c:v>
                </c:pt>
                <c:pt idx="249">
                  <c:v>0.66451612903225799</c:v>
                </c:pt>
                <c:pt idx="250">
                  <c:v>0.70568561872909696</c:v>
                </c:pt>
                <c:pt idx="251">
                  <c:v>0.68064516129032204</c:v>
                </c:pt>
                <c:pt idx="252">
                  <c:v>0.66987179487179405</c:v>
                </c:pt>
                <c:pt idx="253">
                  <c:v>0.67207792207792205</c:v>
                </c:pt>
                <c:pt idx="254">
                  <c:v>0.70134228187919401</c:v>
                </c:pt>
                <c:pt idx="255">
                  <c:v>0.68196721311475395</c:v>
                </c:pt>
                <c:pt idx="256">
                  <c:v>0.67834394904458595</c:v>
                </c:pt>
                <c:pt idx="257">
                  <c:v>0.69306930693069302</c:v>
                </c:pt>
                <c:pt idx="258">
                  <c:v>0.72483221476509996</c:v>
                </c:pt>
                <c:pt idx="259">
                  <c:v>0.65436241610738199</c:v>
                </c:pt>
                <c:pt idx="260">
                  <c:v>0.63843648208468995</c:v>
                </c:pt>
                <c:pt idx="261">
                  <c:v>0.66559485530546603</c:v>
                </c:pt>
                <c:pt idx="262">
                  <c:v>0.68553459119496796</c:v>
                </c:pt>
                <c:pt idx="263">
                  <c:v>0.70723684210526305</c:v>
                </c:pt>
                <c:pt idx="264">
                  <c:v>0.67540983606557303</c:v>
                </c:pt>
                <c:pt idx="265">
                  <c:v>0.69836065573770401</c:v>
                </c:pt>
                <c:pt idx="266">
                  <c:v>0.67202572347266798</c:v>
                </c:pt>
                <c:pt idx="267">
                  <c:v>0.66990291262135904</c:v>
                </c:pt>
                <c:pt idx="268">
                  <c:v>0.66134185303514303</c:v>
                </c:pt>
                <c:pt idx="269">
                  <c:v>0.65529010238907803</c:v>
                </c:pt>
                <c:pt idx="270">
                  <c:v>0.66123778501628605</c:v>
                </c:pt>
                <c:pt idx="271">
                  <c:v>0.71864406779661005</c:v>
                </c:pt>
                <c:pt idx="272">
                  <c:v>0.65217391304347805</c:v>
                </c:pt>
                <c:pt idx="273">
                  <c:v>0.69706840390879399</c:v>
                </c:pt>
                <c:pt idx="274">
                  <c:v>0.663333333333333</c:v>
                </c:pt>
                <c:pt idx="275">
                  <c:v>0.73289902280130204</c:v>
                </c:pt>
                <c:pt idx="276">
                  <c:v>0.69426751592356595</c:v>
                </c:pt>
                <c:pt idx="277">
                  <c:v>0.66449511400651395</c:v>
                </c:pt>
                <c:pt idx="278">
                  <c:v>0.67441860465116199</c:v>
                </c:pt>
                <c:pt idx="279">
                  <c:v>0.70805369127516704</c:v>
                </c:pt>
                <c:pt idx="280">
                  <c:v>0.70873786407766903</c:v>
                </c:pt>
                <c:pt idx="281">
                  <c:v>0.63879598662207304</c:v>
                </c:pt>
                <c:pt idx="282">
                  <c:v>0.67676767676767602</c:v>
                </c:pt>
                <c:pt idx="283">
                  <c:v>0.67666666666666597</c:v>
                </c:pt>
                <c:pt idx="284">
                  <c:v>0.68474576271186405</c:v>
                </c:pt>
                <c:pt idx="285">
                  <c:v>0.65916398713826296</c:v>
                </c:pt>
                <c:pt idx="286">
                  <c:v>0.68438538205980004</c:v>
                </c:pt>
                <c:pt idx="287">
                  <c:v>0.64193548387096699</c:v>
                </c:pt>
                <c:pt idx="288">
                  <c:v>0.693602693602693</c:v>
                </c:pt>
                <c:pt idx="289">
                  <c:v>0.66561514195583504</c:v>
                </c:pt>
                <c:pt idx="290">
                  <c:v>0.67961165048543604</c:v>
                </c:pt>
                <c:pt idx="291">
                  <c:v>0.68078175895765403</c:v>
                </c:pt>
                <c:pt idx="292">
                  <c:v>0.62289562289562295</c:v>
                </c:pt>
                <c:pt idx="293">
                  <c:v>0.64900662251655605</c:v>
                </c:pt>
                <c:pt idx="294">
                  <c:v>0.66666666666666596</c:v>
                </c:pt>
                <c:pt idx="295">
                  <c:v>0.64144736842105199</c:v>
                </c:pt>
                <c:pt idx="296">
                  <c:v>0.70099667774086305</c:v>
                </c:pt>
                <c:pt idx="297">
                  <c:v>0.66779661016949099</c:v>
                </c:pt>
                <c:pt idx="298">
                  <c:v>0.66779661016949099</c:v>
                </c:pt>
                <c:pt idx="299">
                  <c:v>0.68874172185430405</c:v>
                </c:pt>
                <c:pt idx="300">
                  <c:v>0.66666666666666596</c:v>
                </c:pt>
                <c:pt idx="301">
                  <c:v>0.70394736842105199</c:v>
                </c:pt>
                <c:pt idx="302">
                  <c:v>0.70358306188925002</c:v>
                </c:pt>
                <c:pt idx="303">
                  <c:v>0.682847896440129</c:v>
                </c:pt>
                <c:pt idx="304">
                  <c:v>0.67123287671232801</c:v>
                </c:pt>
                <c:pt idx="305">
                  <c:v>0.674267100977198</c:v>
                </c:pt>
                <c:pt idx="306">
                  <c:v>0.67845659163987104</c:v>
                </c:pt>
                <c:pt idx="307">
                  <c:v>0.71428571428571397</c:v>
                </c:pt>
                <c:pt idx="308">
                  <c:v>0.67774086378737497</c:v>
                </c:pt>
                <c:pt idx="309">
                  <c:v>0.632996632996633</c:v>
                </c:pt>
                <c:pt idx="310">
                  <c:v>0.70627062706270605</c:v>
                </c:pt>
                <c:pt idx="311">
                  <c:v>0.66237942122186499</c:v>
                </c:pt>
                <c:pt idx="312">
                  <c:v>0.66776315789473595</c:v>
                </c:pt>
                <c:pt idx="313">
                  <c:v>0.68686868686868596</c:v>
                </c:pt>
                <c:pt idx="314">
                  <c:v>0.69131832797427595</c:v>
                </c:pt>
                <c:pt idx="315">
                  <c:v>0.69648562300319405</c:v>
                </c:pt>
                <c:pt idx="316">
                  <c:v>0.63725490196078405</c:v>
                </c:pt>
                <c:pt idx="317">
                  <c:v>0.63879598662207304</c:v>
                </c:pt>
                <c:pt idx="318">
                  <c:v>0.68167202572347196</c:v>
                </c:pt>
                <c:pt idx="319">
                  <c:v>0.663430420711974</c:v>
                </c:pt>
                <c:pt idx="320">
                  <c:v>0.62706270627062699</c:v>
                </c:pt>
                <c:pt idx="321">
                  <c:v>0.70192307692307598</c:v>
                </c:pt>
                <c:pt idx="322">
                  <c:v>0.65993265993265904</c:v>
                </c:pt>
                <c:pt idx="323">
                  <c:v>0.64193548387096699</c:v>
                </c:pt>
                <c:pt idx="324">
                  <c:v>0.65384615384615297</c:v>
                </c:pt>
                <c:pt idx="325">
                  <c:v>0.65068493150684903</c:v>
                </c:pt>
                <c:pt idx="326">
                  <c:v>0.65562913907284703</c:v>
                </c:pt>
                <c:pt idx="327">
                  <c:v>0.65346534653465305</c:v>
                </c:pt>
                <c:pt idx="328">
                  <c:v>0.62776025236593003</c:v>
                </c:pt>
                <c:pt idx="329">
                  <c:v>0.67656765676567598</c:v>
                </c:pt>
                <c:pt idx="330">
                  <c:v>0.64144736842105199</c:v>
                </c:pt>
                <c:pt idx="331">
                  <c:v>0.64169381107491796</c:v>
                </c:pt>
                <c:pt idx="332">
                  <c:v>0.670886075949367</c:v>
                </c:pt>
                <c:pt idx="333">
                  <c:v>0.67096774193548303</c:v>
                </c:pt>
                <c:pt idx="334">
                  <c:v>0.65483870967741897</c:v>
                </c:pt>
                <c:pt idx="335">
                  <c:v>0.69354838709677402</c:v>
                </c:pt>
                <c:pt idx="336">
                  <c:v>0.65231788079470199</c:v>
                </c:pt>
                <c:pt idx="337">
                  <c:v>0.68867924528301805</c:v>
                </c:pt>
                <c:pt idx="338">
                  <c:v>0.67857142857142805</c:v>
                </c:pt>
                <c:pt idx="339">
                  <c:v>0.69636963696369603</c:v>
                </c:pt>
                <c:pt idx="340">
                  <c:v>0.64516129032257996</c:v>
                </c:pt>
                <c:pt idx="341">
                  <c:v>0.72516556291390699</c:v>
                </c:pt>
                <c:pt idx="342">
                  <c:v>0.63057324840764295</c:v>
                </c:pt>
                <c:pt idx="343">
                  <c:v>0.66777408637873703</c:v>
                </c:pt>
                <c:pt idx="344">
                  <c:v>0.63071895424836599</c:v>
                </c:pt>
                <c:pt idx="345">
                  <c:v>0.66329966329966294</c:v>
                </c:pt>
                <c:pt idx="346">
                  <c:v>0.67235494880545998</c:v>
                </c:pt>
                <c:pt idx="347">
                  <c:v>0.69774919614147901</c:v>
                </c:pt>
                <c:pt idx="348">
                  <c:v>0.64</c:v>
                </c:pt>
                <c:pt idx="349">
                  <c:v>0.65306122448979498</c:v>
                </c:pt>
                <c:pt idx="350">
                  <c:v>0.62745098039215597</c:v>
                </c:pt>
                <c:pt idx="351">
                  <c:v>0.62580645161290305</c:v>
                </c:pt>
                <c:pt idx="352">
                  <c:v>0.68227424749163801</c:v>
                </c:pt>
                <c:pt idx="353">
                  <c:v>0.66049382716049299</c:v>
                </c:pt>
                <c:pt idx="354">
                  <c:v>0.64983164983164898</c:v>
                </c:pt>
                <c:pt idx="355">
                  <c:v>0.63139931740614297</c:v>
                </c:pt>
                <c:pt idx="356">
                  <c:v>0.68506493506493504</c:v>
                </c:pt>
                <c:pt idx="357">
                  <c:v>0.71844660194174703</c:v>
                </c:pt>
                <c:pt idx="358">
                  <c:v>0.65594855305466204</c:v>
                </c:pt>
                <c:pt idx="359">
                  <c:v>0.66216216216216195</c:v>
                </c:pt>
                <c:pt idx="360">
                  <c:v>0.60317460317460303</c:v>
                </c:pt>
                <c:pt idx="361">
                  <c:v>0.60396039603960305</c:v>
                </c:pt>
                <c:pt idx="362">
                  <c:v>0.662337662337662</c:v>
                </c:pt>
                <c:pt idx="363">
                  <c:v>0.63192182410423403</c:v>
                </c:pt>
                <c:pt idx="364">
                  <c:v>0.64900662251655605</c:v>
                </c:pt>
                <c:pt idx="365">
                  <c:v>0.65798045602605804</c:v>
                </c:pt>
                <c:pt idx="366">
                  <c:v>0.66776315789473595</c:v>
                </c:pt>
                <c:pt idx="367">
                  <c:v>0.67320261437908502</c:v>
                </c:pt>
                <c:pt idx="368">
                  <c:v>0.61073825503355705</c:v>
                </c:pt>
                <c:pt idx="369">
                  <c:v>0.620253164556962</c:v>
                </c:pt>
                <c:pt idx="370">
                  <c:v>0.63815789473684204</c:v>
                </c:pt>
                <c:pt idx="371">
                  <c:v>0.61980830670926501</c:v>
                </c:pt>
                <c:pt idx="372">
                  <c:v>0.66776315789473595</c:v>
                </c:pt>
                <c:pt idx="373">
                  <c:v>0.68561872909698995</c:v>
                </c:pt>
                <c:pt idx="374">
                  <c:v>0.65325077399380804</c:v>
                </c:pt>
                <c:pt idx="375">
                  <c:v>0.63141025641025605</c:v>
                </c:pt>
                <c:pt idx="376">
                  <c:v>0.64093959731543604</c:v>
                </c:pt>
                <c:pt idx="377">
                  <c:v>0.665573770491803</c:v>
                </c:pt>
                <c:pt idx="378">
                  <c:v>0.69565217391304301</c:v>
                </c:pt>
                <c:pt idx="379">
                  <c:v>0.61165048543689304</c:v>
                </c:pt>
                <c:pt idx="380">
                  <c:v>0.65695792880258896</c:v>
                </c:pt>
                <c:pt idx="381">
                  <c:v>0.68589743589743501</c:v>
                </c:pt>
                <c:pt idx="382">
                  <c:v>0.63245033112582705</c:v>
                </c:pt>
                <c:pt idx="383">
                  <c:v>0.64217252396166102</c:v>
                </c:pt>
                <c:pt idx="384">
                  <c:v>0.634920634920634</c:v>
                </c:pt>
                <c:pt idx="385">
                  <c:v>0.67326732673267298</c:v>
                </c:pt>
                <c:pt idx="386">
                  <c:v>0.60771704180064301</c:v>
                </c:pt>
                <c:pt idx="387">
                  <c:v>0.60655737704918</c:v>
                </c:pt>
                <c:pt idx="388">
                  <c:v>0.65</c:v>
                </c:pt>
                <c:pt idx="389">
                  <c:v>0.65705128205128205</c:v>
                </c:pt>
                <c:pt idx="390">
                  <c:v>0.65584415584415501</c:v>
                </c:pt>
                <c:pt idx="391">
                  <c:v>0.62012987012986998</c:v>
                </c:pt>
                <c:pt idx="392">
                  <c:v>0.63278688524590099</c:v>
                </c:pt>
                <c:pt idx="393">
                  <c:v>0.60194174757281504</c:v>
                </c:pt>
                <c:pt idx="394">
                  <c:v>0.62790697674418605</c:v>
                </c:pt>
                <c:pt idx="395">
                  <c:v>0.65798045602605804</c:v>
                </c:pt>
                <c:pt idx="396">
                  <c:v>0.62950819672131098</c:v>
                </c:pt>
                <c:pt idx="397">
                  <c:v>0.64968152866242002</c:v>
                </c:pt>
                <c:pt idx="398">
                  <c:v>0.63576158940397298</c:v>
                </c:pt>
                <c:pt idx="399">
                  <c:v>0.586666666666666</c:v>
                </c:pt>
                <c:pt idx="400">
                  <c:v>0.57894736842105199</c:v>
                </c:pt>
                <c:pt idx="401">
                  <c:v>0.66558441558441495</c:v>
                </c:pt>
                <c:pt idx="402">
                  <c:v>0.65780730897009898</c:v>
                </c:pt>
                <c:pt idx="403">
                  <c:v>0.663333333333333</c:v>
                </c:pt>
                <c:pt idx="404">
                  <c:v>0.65562913907284703</c:v>
                </c:pt>
                <c:pt idx="405">
                  <c:v>0.68350168350168305</c:v>
                </c:pt>
                <c:pt idx="406">
                  <c:v>0.62745098039215597</c:v>
                </c:pt>
                <c:pt idx="407">
                  <c:v>0.56462585034013602</c:v>
                </c:pt>
                <c:pt idx="408">
                  <c:v>0.61488673139158501</c:v>
                </c:pt>
                <c:pt idx="409">
                  <c:v>0.68600682593856599</c:v>
                </c:pt>
                <c:pt idx="410">
                  <c:v>0.641891891891891</c:v>
                </c:pt>
                <c:pt idx="411">
                  <c:v>0.65245901639344195</c:v>
                </c:pt>
                <c:pt idx="412">
                  <c:v>0.670886075949367</c:v>
                </c:pt>
                <c:pt idx="413">
                  <c:v>0.60714285714285698</c:v>
                </c:pt>
                <c:pt idx="414">
                  <c:v>0.58415841584158401</c:v>
                </c:pt>
                <c:pt idx="415">
                  <c:v>0.61093247588424404</c:v>
                </c:pt>
                <c:pt idx="416">
                  <c:v>0.63517915309446205</c:v>
                </c:pt>
                <c:pt idx="417">
                  <c:v>0.66666666666666596</c:v>
                </c:pt>
                <c:pt idx="418">
                  <c:v>0.64451827242524895</c:v>
                </c:pt>
                <c:pt idx="419">
                  <c:v>0.63961038961038896</c:v>
                </c:pt>
                <c:pt idx="420">
                  <c:v>0.64666666666666595</c:v>
                </c:pt>
                <c:pt idx="421">
                  <c:v>0.62828947368420995</c:v>
                </c:pt>
                <c:pt idx="422">
                  <c:v>0.653721682847896</c:v>
                </c:pt>
                <c:pt idx="423">
                  <c:v>0.64375000000000004</c:v>
                </c:pt>
                <c:pt idx="424">
                  <c:v>0.62745098039215597</c:v>
                </c:pt>
                <c:pt idx="425">
                  <c:v>0.57432432432432401</c:v>
                </c:pt>
                <c:pt idx="426">
                  <c:v>0.62207357859531698</c:v>
                </c:pt>
                <c:pt idx="427">
                  <c:v>0.62619808306709202</c:v>
                </c:pt>
                <c:pt idx="428">
                  <c:v>0.63973063973063904</c:v>
                </c:pt>
                <c:pt idx="429">
                  <c:v>0.60132890365448499</c:v>
                </c:pt>
                <c:pt idx="430">
                  <c:v>0.63513513513513498</c:v>
                </c:pt>
                <c:pt idx="431">
                  <c:v>0.66996699669966997</c:v>
                </c:pt>
                <c:pt idx="432">
                  <c:v>0.58032786885245902</c:v>
                </c:pt>
                <c:pt idx="433">
                  <c:v>0.64686468646864603</c:v>
                </c:pt>
                <c:pt idx="434">
                  <c:v>0.61184210526315697</c:v>
                </c:pt>
                <c:pt idx="435">
                  <c:v>0.59354838709677404</c:v>
                </c:pt>
                <c:pt idx="436">
                  <c:v>0.64067796610169403</c:v>
                </c:pt>
                <c:pt idx="437">
                  <c:v>0.66775244299674197</c:v>
                </c:pt>
                <c:pt idx="438">
                  <c:v>0.58745874587458702</c:v>
                </c:pt>
                <c:pt idx="439">
                  <c:v>0.63486842105263097</c:v>
                </c:pt>
                <c:pt idx="440">
                  <c:v>0.64646464646464596</c:v>
                </c:pt>
                <c:pt idx="441">
                  <c:v>0.62416107382550301</c:v>
                </c:pt>
                <c:pt idx="442">
                  <c:v>0.61165048543689304</c:v>
                </c:pt>
                <c:pt idx="443">
                  <c:v>0.62214983713354999</c:v>
                </c:pt>
                <c:pt idx="444">
                  <c:v>0.62542955326460403</c:v>
                </c:pt>
                <c:pt idx="445">
                  <c:v>0.633663366336633</c:v>
                </c:pt>
                <c:pt idx="446">
                  <c:v>0.64</c:v>
                </c:pt>
                <c:pt idx="447">
                  <c:v>0.65048543689320304</c:v>
                </c:pt>
                <c:pt idx="448">
                  <c:v>0.61184210526315697</c:v>
                </c:pt>
                <c:pt idx="449">
                  <c:v>0.59344262295081895</c:v>
                </c:pt>
                <c:pt idx="450">
                  <c:v>0.61612903225806404</c:v>
                </c:pt>
                <c:pt idx="451">
                  <c:v>0.60509554140127297</c:v>
                </c:pt>
                <c:pt idx="452">
                  <c:v>0.59333333333333305</c:v>
                </c:pt>
                <c:pt idx="453">
                  <c:v>0.63278688524590099</c:v>
                </c:pt>
                <c:pt idx="454">
                  <c:v>0.61461794019933502</c:v>
                </c:pt>
                <c:pt idx="455">
                  <c:v>0.63787375415282299</c:v>
                </c:pt>
                <c:pt idx="456">
                  <c:v>0.625407166123778</c:v>
                </c:pt>
                <c:pt idx="457">
                  <c:v>0.64724919093851097</c:v>
                </c:pt>
                <c:pt idx="458">
                  <c:v>0.63636363636363602</c:v>
                </c:pt>
                <c:pt idx="459">
                  <c:v>0.60197368421052599</c:v>
                </c:pt>
                <c:pt idx="460">
                  <c:v>0.55782312925169997</c:v>
                </c:pt>
                <c:pt idx="461">
                  <c:v>0.64285714285714202</c:v>
                </c:pt>
                <c:pt idx="462">
                  <c:v>0.61165048543689304</c:v>
                </c:pt>
                <c:pt idx="463">
                  <c:v>0.63725490196078405</c:v>
                </c:pt>
                <c:pt idx="464">
                  <c:v>0.62091503267973802</c:v>
                </c:pt>
                <c:pt idx="465">
                  <c:v>0.59863945578231204</c:v>
                </c:pt>
                <c:pt idx="466">
                  <c:v>0.54838709677419295</c:v>
                </c:pt>
                <c:pt idx="467">
                  <c:v>0.63486842105263097</c:v>
                </c:pt>
                <c:pt idx="468">
                  <c:v>0.66666666666666596</c:v>
                </c:pt>
                <c:pt idx="469">
                  <c:v>0.65666666666666595</c:v>
                </c:pt>
                <c:pt idx="470">
                  <c:v>0.61414790996784496</c:v>
                </c:pt>
                <c:pt idx="471">
                  <c:v>0.57049180327868798</c:v>
                </c:pt>
                <c:pt idx="472">
                  <c:v>0.61538461538461497</c:v>
                </c:pt>
                <c:pt idx="473">
                  <c:v>0.61464968152866195</c:v>
                </c:pt>
                <c:pt idx="474">
                  <c:v>0.64820846905537399</c:v>
                </c:pt>
                <c:pt idx="475">
                  <c:v>0.58193979933110296</c:v>
                </c:pt>
                <c:pt idx="476">
                  <c:v>0.59868421052631504</c:v>
                </c:pt>
                <c:pt idx="477">
                  <c:v>0.62171052631578905</c:v>
                </c:pt>
                <c:pt idx="478">
                  <c:v>0.67441860465116199</c:v>
                </c:pt>
                <c:pt idx="479">
                  <c:v>0.65584415584415501</c:v>
                </c:pt>
                <c:pt idx="480">
                  <c:v>0.58163265306122403</c:v>
                </c:pt>
                <c:pt idx="481">
                  <c:v>0.65245901639344195</c:v>
                </c:pt>
                <c:pt idx="482">
                  <c:v>0.60714285714285698</c:v>
                </c:pt>
                <c:pt idx="483">
                  <c:v>0.599348534201954</c:v>
                </c:pt>
                <c:pt idx="484">
                  <c:v>0.64724919093851097</c:v>
                </c:pt>
                <c:pt idx="485">
                  <c:v>0.59016393442622905</c:v>
                </c:pt>
                <c:pt idx="486">
                  <c:v>0.59459459459459396</c:v>
                </c:pt>
                <c:pt idx="487">
                  <c:v>0.57516339869280997</c:v>
                </c:pt>
                <c:pt idx="488">
                  <c:v>0.61744966442952998</c:v>
                </c:pt>
                <c:pt idx="489">
                  <c:v>0.591503267973856</c:v>
                </c:pt>
                <c:pt idx="490">
                  <c:v>0.57894736842105199</c:v>
                </c:pt>
                <c:pt idx="491">
                  <c:v>0.59539473684210498</c:v>
                </c:pt>
                <c:pt idx="492">
                  <c:v>0.586666666666666</c:v>
                </c:pt>
                <c:pt idx="493">
                  <c:v>0.60194174757281504</c:v>
                </c:pt>
                <c:pt idx="494">
                  <c:v>0.56765676567656698</c:v>
                </c:pt>
                <c:pt idx="495">
                  <c:v>0.63907284768211903</c:v>
                </c:pt>
                <c:pt idx="496">
                  <c:v>0.628571428571428</c:v>
                </c:pt>
                <c:pt idx="497">
                  <c:v>0.62214983713354999</c:v>
                </c:pt>
                <c:pt idx="498">
                  <c:v>0.656462585034013</c:v>
                </c:pt>
                <c:pt idx="499">
                  <c:v>0.63278688524590099</c:v>
                </c:pt>
                <c:pt idx="500">
                  <c:v>0.567114093959731</c:v>
                </c:pt>
                <c:pt idx="501">
                  <c:v>0.59271523178807906</c:v>
                </c:pt>
                <c:pt idx="502">
                  <c:v>0.63636363636363602</c:v>
                </c:pt>
                <c:pt idx="503">
                  <c:v>0.61414790996784496</c:v>
                </c:pt>
                <c:pt idx="504">
                  <c:v>0.63022508038585201</c:v>
                </c:pt>
                <c:pt idx="505">
                  <c:v>0.56375838926174404</c:v>
                </c:pt>
                <c:pt idx="506">
                  <c:v>0.65771812080536896</c:v>
                </c:pt>
                <c:pt idx="507">
                  <c:v>0.577181208053691</c:v>
                </c:pt>
                <c:pt idx="508">
                  <c:v>0.63486842105263097</c:v>
                </c:pt>
                <c:pt idx="509">
                  <c:v>0.58466453674121399</c:v>
                </c:pt>
                <c:pt idx="510">
                  <c:v>0.61073825503355705</c:v>
                </c:pt>
                <c:pt idx="511">
                  <c:v>0.599348534201954</c:v>
                </c:pt>
                <c:pt idx="512">
                  <c:v>0.56549520766773098</c:v>
                </c:pt>
                <c:pt idx="513">
                  <c:v>0.675585284280936</c:v>
                </c:pt>
                <c:pt idx="514">
                  <c:v>0.60596026490066202</c:v>
                </c:pt>
                <c:pt idx="515">
                  <c:v>0.62580645161290305</c:v>
                </c:pt>
                <c:pt idx="516">
                  <c:v>0.60197368421052599</c:v>
                </c:pt>
                <c:pt idx="517">
                  <c:v>0.61363636363636298</c:v>
                </c:pt>
                <c:pt idx="518">
                  <c:v>0.59016393442622905</c:v>
                </c:pt>
                <c:pt idx="519">
                  <c:v>0.61688311688311603</c:v>
                </c:pt>
                <c:pt idx="520">
                  <c:v>0.62251655629139002</c:v>
                </c:pt>
                <c:pt idx="521">
                  <c:v>0.55666666666666598</c:v>
                </c:pt>
                <c:pt idx="522">
                  <c:v>0.57432432432432401</c:v>
                </c:pt>
                <c:pt idx="523">
                  <c:v>0.59197324414715702</c:v>
                </c:pt>
                <c:pt idx="524">
                  <c:v>0.581395348837209</c:v>
                </c:pt>
                <c:pt idx="525">
                  <c:v>0.67224080267558495</c:v>
                </c:pt>
                <c:pt idx="526">
                  <c:v>0.61461794019933502</c:v>
                </c:pt>
                <c:pt idx="527">
                  <c:v>0.634304207119741</c:v>
                </c:pt>
                <c:pt idx="528">
                  <c:v>0.62662337662337597</c:v>
                </c:pt>
                <c:pt idx="529">
                  <c:v>0.619354838709677</c:v>
                </c:pt>
                <c:pt idx="530">
                  <c:v>0.58823529411764697</c:v>
                </c:pt>
                <c:pt idx="531">
                  <c:v>0.59354838709677404</c:v>
                </c:pt>
                <c:pt idx="532">
                  <c:v>0.65084745762711804</c:v>
                </c:pt>
                <c:pt idx="533">
                  <c:v>0.58843537414965896</c:v>
                </c:pt>
                <c:pt idx="534">
                  <c:v>0.64262295081967202</c:v>
                </c:pt>
                <c:pt idx="535">
                  <c:v>0.59044368600682595</c:v>
                </c:pt>
                <c:pt idx="536">
                  <c:v>0.63545150501672198</c:v>
                </c:pt>
                <c:pt idx="537">
                  <c:v>0.60450160771704098</c:v>
                </c:pt>
                <c:pt idx="538">
                  <c:v>0.55813953488372003</c:v>
                </c:pt>
                <c:pt idx="539">
                  <c:v>0.56902356902356899</c:v>
                </c:pt>
                <c:pt idx="540">
                  <c:v>0.57556270096463003</c:v>
                </c:pt>
                <c:pt idx="541">
                  <c:v>0.63455149501661101</c:v>
                </c:pt>
                <c:pt idx="542">
                  <c:v>0.57142857142857095</c:v>
                </c:pt>
                <c:pt idx="543">
                  <c:v>0.62662337662337597</c:v>
                </c:pt>
                <c:pt idx="544">
                  <c:v>0.60465116279069697</c:v>
                </c:pt>
                <c:pt idx="545">
                  <c:v>0.58528428093645402</c:v>
                </c:pt>
                <c:pt idx="546">
                  <c:v>0.60784313725490102</c:v>
                </c:pt>
                <c:pt idx="547">
                  <c:v>0.61513157894736803</c:v>
                </c:pt>
                <c:pt idx="548">
                  <c:v>0.58688524590163904</c:v>
                </c:pt>
                <c:pt idx="549">
                  <c:v>0.59468438538205903</c:v>
                </c:pt>
                <c:pt idx="550">
                  <c:v>0.62662337662337597</c:v>
                </c:pt>
                <c:pt idx="551">
                  <c:v>0.58012820512820495</c:v>
                </c:pt>
                <c:pt idx="552">
                  <c:v>0.53560371517027805</c:v>
                </c:pt>
                <c:pt idx="553">
                  <c:v>0.61563517915309396</c:v>
                </c:pt>
                <c:pt idx="554">
                  <c:v>0.61889250814332197</c:v>
                </c:pt>
                <c:pt idx="555">
                  <c:v>0.61920529801324498</c:v>
                </c:pt>
                <c:pt idx="556">
                  <c:v>0.543333333333333</c:v>
                </c:pt>
                <c:pt idx="557">
                  <c:v>0.59731543624160999</c:v>
                </c:pt>
                <c:pt idx="558">
                  <c:v>0.63870967741935403</c:v>
                </c:pt>
                <c:pt idx="559">
                  <c:v>0.56765676567656698</c:v>
                </c:pt>
                <c:pt idx="560">
                  <c:v>0.58441558441558406</c:v>
                </c:pt>
                <c:pt idx="561">
                  <c:v>0.59797297297297303</c:v>
                </c:pt>
                <c:pt idx="562">
                  <c:v>0.61842105263157898</c:v>
                </c:pt>
                <c:pt idx="563">
                  <c:v>0.58387096774193503</c:v>
                </c:pt>
                <c:pt idx="564">
                  <c:v>0.62866449511400602</c:v>
                </c:pt>
                <c:pt idx="565">
                  <c:v>0.587662337662337</c:v>
                </c:pt>
                <c:pt idx="566">
                  <c:v>0.581395348837209</c:v>
                </c:pt>
                <c:pt idx="567">
                  <c:v>0.578431372549019</c:v>
                </c:pt>
                <c:pt idx="568">
                  <c:v>0.62798634812286602</c:v>
                </c:pt>
                <c:pt idx="569">
                  <c:v>0.64041095890410904</c:v>
                </c:pt>
                <c:pt idx="570">
                  <c:v>0.60726072607260695</c:v>
                </c:pt>
                <c:pt idx="571">
                  <c:v>0.59223300970873705</c:v>
                </c:pt>
                <c:pt idx="572">
                  <c:v>0.60327868852458999</c:v>
                </c:pt>
                <c:pt idx="573">
                  <c:v>0.63406940063091399</c:v>
                </c:pt>
                <c:pt idx="574">
                  <c:v>0.57333333333333303</c:v>
                </c:pt>
                <c:pt idx="575">
                  <c:v>0.578431372549019</c:v>
                </c:pt>
                <c:pt idx="576">
                  <c:v>0.63087248322147604</c:v>
                </c:pt>
                <c:pt idx="577">
                  <c:v>0.57142857142857095</c:v>
                </c:pt>
                <c:pt idx="578">
                  <c:v>0.60841423948219997</c:v>
                </c:pt>
                <c:pt idx="579">
                  <c:v>0.58471760797342198</c:v>
                </c:pt>
                <c:pt idx="580">
                  <c:v>0.602739726027397</c:v>
                </c:pt>
                <c:pt idx="581">
                  <c:v>0.64802631578947301</c:v>
                </c:pt>
                <c:pt idx="582">
                  <c:v>0.62251655629139002</c:v>
                </c:pt>
                <c:pt idx="583">
                  <c:v>0.62626262626262597</c:v>
                </c:pt>
                <c:pt idx="584">
                  <c:v>0.60457516339869199</c:v>
                </c:pt>
                <c:pt idx="585">
                  <c:v>0.58146964856229999</c:v>
                </c:pt>
                <c:pt idx="586">
                  <c:v>0.59735973597359704</c:v>
                </c:pt>
                <c:pt idx="587">
                  <c:v>0.58881578947368396</c:v>
                </c:pt>
                <c:pt idx="588">
                  <c:v>0.58199356913183198</c:v>
                </c:pt>
                <c:pt idx="589">
                  <c:v>0.60714285714285698</c:v>
                </c:pt>
                <c:pt idx="590">
                  <c:v>0.58803986710963396</c:v>
                </c:pt>
                <c:pt idx="591">
                  <c:v>0.59868421052631504</c:v>
                </c:pt>
                <c:pt idx="592">
                  <c:v>0.65886287625418005</c:v>
                </c:pt>
                <c:pt idx="593">
                  <c:v>0.64516129032257996</c:v>
                </c:pt>
                <c:pt idx="594">
                  <c:v>0.59283387622149797</c:v>
                </c:pt>
                <c:pt idx="595">
                  <c:v>0.619354838709677</c:v>
                </c:pt>
                <c:pt idx="596">
                  <c:v>0.55974842767295596</c:v>
                </c:pt>
                <c:pt idx="597">
                  <c:v>0.599348534201954</c:v>
                </c:pt>
                <c:pt idx="598">
                  <c:v>0.59405940594059403</c:v>
                </c:pt>
                <c:pt idx="599">
                  <c:v>0.63722397476340698</c:v>
                </c:pt>
                <c:pt idx="600">
                  <c:v>0.56410256410256399</c:v>
                </c:pt>
                <c:pt idx="601">
                  <c:v>0.57190635451505001</c:v>
                </c:pt>
                <c:pt idx="602">
                  <c:v>0.56996587030716706</c:v>
                </c:pt>
                <c:pt idx="603">
                  <c:v>0.56190476190476102</c:v>
                </c:pt>
                <c:pt idx="604">
                  <c:v>0.57912457912457904</c:v>
                </c:pt>
                <c:pt idx="605">
                  <c:v>0.57046979865771796</c:v>
                </c:pt>
                <c:pt idx="606">
                  <c:v>0.577181208053691</c:v>
                </c:pt>
                <c:pt idx="607">
                  <c:v>0.59395973154362403</c:v>
                </c:pt>
                <c:pt idx="608">
                  <c:v>0.57999999999999996</c:v>
                </c:pt>
                <c:pt idx="609">
                  <c:v>0.57432432432432401</c:v>
                </c:pt>
                <c:pt idx="610">
                  <c:v>0.58415841584158401</c:v>
                </c:pt>
                <c:pt idx="611">
                  <c:v>0.61073825503355705</c:v>
                </c:pt>
                <c:pt idx="612">
                  <c:v>0.57859531772575201</c:v>
                </c:pt>
                <c:pt idx="613">
                  <c:v>0.64119601328903597</c:v>
                </c:pt>
                <c:pt idx="614">
                  <c:v>0.62012987012986998</c:v>
                </c:pt>
                <c:pt idx="615">
                  <c:v>0.56393442622950796</c:v>
                </c:pt>
                <c:pt idx="616">
                  <c:v>0.57236842105263097</c:v>
                </c:pt>
                <c:pt idx="617">
                  <c:v>0.57666666666666599</c:v>
                </c:pt>
                <c:pt idx="618">
                  <c:v>0.57190635451505001</c:v>
                </c:pt>
                <c:pt idx="619">
                  <c:v>0.59531772575250796</c:v>
                </c:pt>
                <c:pt idx="620">
                  <c:v>0.57516339869280997</c:v>
                </c:pt>
                <c:pt idx="621">
                  <c:v>0.61437908496731997</c:v>
                </c:pt>
                <c:pt idx="622">
                  <c:v>0.59136212624584705</c:v>
                </c:pt>
                <c:pt idx="623">
                  <c:v>0.61461794019933502</c:v>
                </c:pt>
                <c:pt idx="624">
                  <c:v>0.57096774193548305</c:v>
                </c:pt>
                <c:pt idx="625">
                  <c:v>0.56129032258064504</c:v>
                </c:pt>
                <c:pt idx="626">
                  <c:v>0.52411575562700896</c:v>
                </c:pt>
                <c:pt idx="627">
                  <c:v>0.62046204620461998</c:v>
                </c:pt>
                <c:pt idx="628">
                  <c:v>0.56190476190476102</c:v>
                </c:pt>
                <c:pt idx="629">
                  <c:v>0.57236842105263097</c:v>
                </c:pt>
                <c:pt idx="630">
                  <c:v>0.58108108108108103</c:v>
                </c:pt>
                <c:pt idx="631">
                  <c:v>0.62101910828025397</c:v>
                </c:pt>
                <c:pt idx="632">
                  <c:v>0.57704918032786801</c:v>
                </c:pt>
                <c:pt idx="633">
                  <c:v>0.56842105263157805</c:v>
                </c:pt>
                <c:pt idx="634">
                  <c:v>0.58688524590163904</c:v>
                </c:pt>
                <c:pt idx="635">
                  <c:v>0.53749999999999998</c:v>
                </c:pt>
                <c:pt idx="636">
                  <c:v>0.57980456026058602</c:v>
                </c:pt>
                <c:pt idx="637">
                  <c:v>0.58360655737704903</c:v>
                </c:pt>
                <c:pt idx="638">
                  <c:v>0.54754098360655701</c:v>
                </c:pt>
                <c:pt idx="639">
                  <c:v>0.59354838709677404</c:v>
                </c:pt>
                <c:pt idx="640">
                  <c:v>0.60983606557377001</c:v>
                </c:pt>
                <c:pt idx="641">
                  <c:v>0.56333333333333302</c:v>
                </c:pt>
                <c:pt idx="642">
                  <c:v>0.55921052631578905</c:v>
                </c:pt>
                <c:pt idx="643">
                  <c:v>0.59271523178807906</c:v>
                </c:pt>
                <c:pt idx="644">
                  <c:v>0.58466453674121399</c:v>
                </c:pt>
                <c:pt idx="645">
                  <c:v>0.59485530546623799</c:v>
                </c:pt>
                <c:pt idx="646">
                  <c:v>0.62135922330097004</c:v>
                </c:pt>
                <c:pt idx="647">
                  <c:v>0.57666666666666599</c:v>
                </c:pt>
                <c:pt idx="648">
                  <c:v>0.57142857142857095</c:v>
                </c:pt>
                <c:pt idx="649">
                  <c:v>0.57861635220125696</c:v>
                </c:pt>
                <c:pt idx="650">
                  <c:v>0.62251655629139002</c:v>
                </c:pt>
                <c:pt idx="651">
                  <c:v>0.60130718954248297</c:v>
                </c:pt>
                <c:pt idx="652">
                  <c:v>0.50980392156862697</c:v>
                </c:pt>
                <c:pt idx="653">
                  <c:v>0.612582781456953</c:v>
                </c:pt>
                <c:pt idx="654">
                  <c:v>0.59016393442622905</c:v>
                </c:pt>
                <c:pt idx="655">
                  <c:v>0.603833865814696</c:v>
                </c:pt>
                <c:pt idx="656">
                  <c:v>0.56271186440677901</c:v>
                </c:pt>
                <c:pt idx="657">
                  <c:v>0.61513157894736803</c:v>
                </c:pt>
                <c:pt idx="658">
                  <c:v>0.61513157894736803</c:v>
                </c:pt>
                <c:pt idx="659">
                  <c:v>0.55087719298245597</c:v>
                </c:pt>
                <c:pt idx="660">
                  <c:v>0.57234726688102899</c:v>
                </c:pt>
                <c:pt idx="661">
                  <c:v>0.58881578947368396</c:v>
                </c:pt>
                <c:pt idx="662">
                  <c:v>0.60371517027863697</c:v>
                </c:pt>
                <c:pt idx="663">
                  <c:v>0.57382550335570404</c:v>
                </c:pt>
                <c:pt idx="664">
                  <c:v>0.60645161290322502</c:v>
                </c:pt>
                <c:pt idx="665">
                  <c:v>0.63106796116504804</c:v>
                </c:pt>
                <c:pt idx="666">
                  <c:v>0.58899676375404497</c:v>
                </c:pt>
                <c:pt idx="667">
                  <c:v>0.58862876254180596</c:v>
                </c:pt>
                <c:pt idx="668">
                  <c:v>0.50161812297734598</c:v>
                </c:pt>
                <c:pt idx="669">
                  <c:v>0.53666666666666596</c:v>
                </c:pt>
                <c:pt idx="670">
                  <c:v>0.59062499999999996</c:v>
                </c:pt>
                <c:pt idx="671">
                  <c:v>0.59169550173010299</c:v>
                </c:pt>
                <c:pt idx="672">
                  <c:v>0.60967741935483799</c:v>
                </c:pt>
                <c:pt idx="673">
                  <c:v>0.57371794871794801</c:v>
                </c:pt>
                <c:pt idx="674">
                  <c:v>0.64569536423841001</c:v>
                </c:pt>
                <c:pt idx="675">
                  <c:v>0.56765676567656698</c:v>
                </c:pt>
                <c:pt idx="676">
                  <c:v>0.563291139240506</c:v>
                </c:pt>
                <c:pt idx="677">
                  <c:v>0.59075907590759003</c:v>
                </c:pt>
                <c:pt idx="678">
                  <c:v>0.54723127035830599</c:v>
                </c:pt>
                <c:pt idx="679">
                  <c:v>0.570977917981072</c:v>
                </c:pt>
                <c:pt idx="680">
                  <c:v>0.57807308970099602</c:v>
                </c:pt>
                <c:pt idx="681">
                  <c:v>0.56190476190476102</c:v>
                </c:pt>
                <c:pt idx="682">
                  <c:v>0.60194174757281504</c:v>
                </c:pt>
                <c:pt idx="683">
                  <c:v>0.61589403973509904</c:v>
                </c:pt>
                <c:pt idx="684">
                  <c:v>0.56907894736842102</c:v>
                </c:pt>
                <c:pt idx="685">
                  <c:v>0.65346534653465305</c:v>
                </c:pt>
                <c:pt idx="686">
                  <c:v>0.56271186440677901</c:v>
                </c:pt>
                <c:pt idx="687">
                  <c:v>0.59121621621621601</c:v>
                </c:pt>
                <c:pt idx="688">
                  <c:v>0.58843537414965896</c:v>
                </c:pt>
                <c:pt idx="689">
                  <c:v>0.53503184713375795</c:v>
                </c:pt>
                <c:pt idx="690">
                  <c:v>0.55136986301369795</c:v>
                </c:pt>
                <c:pt idx="691">
                  <c:v>0.56666666666666599</c:v>
                </c:pt>
                <c:pt idx="692">
                  <c:v>0.579617834394904</c:v>
                </c:pt>
                <c:pt idx="693">
                  <c:v>0.59197324414715702</c:v>
                </c:pt>
                <c:pt idx="694">
                  <c:v>0.50993377483443703</c:v>
                </c:pt>
                <c:pt idx="695">
                  <c:v>0.59395973154362403</c:v>
                </c:pt>
                <c:pt idx="696">
                  <c:v>0.58219178082191703</c:v>
                </c:pt>
                <c:pt idx="697">
                  <c:v>0.592592592592592</c:v>
                </c:pt>
                <c:pt idx="698">
                  <c:v>0.57475083056478404</c:v>
                </c:pt>
                <c:pt idx="699">
                  <c:v>0.55666666666666598</c:v>
                </c:pt>
                <c:pt idx="700">
                  <c:v>0.61688311688311603</c:v>
                </c:pt>
                <c:pt idx="701">
                  <c:v>0.63050847457627102</c:v>
                </c:pt>
                <c:pt idx="702">
                  <c:v>0.57516339869280997</c:v>
                </c:pt>
                <c:pt idx="703">
                  <c:v>0.59468438538205903</c:v>
                </c:pt>
                <c:pt idx="704">
                  <c:v>0.57605177993527501</c:v>
                </c:pt>
                <c:pt idx="705">
                  <c:v>0.61414790996784496</c:v>
                </c:pt>
                <c:pt idx="706">
                  <c:v>0.60726072607260695</c:v>
                </c:pt>
                <c:pt idx="707">
                  <c:v>0.58783783783783705</c:v>
                </c:pt>
                <c:pt idx="708">
                  <c:v>0.59333333333333305</c:v>
                </c:pt>
                <c:pt idx="709">
                  <c:v>0.52508361204013299</c:v>
                </c:pt>
                <c:pt idx="710">
                  <c:v>0.58957654723126995</c:v>
                </c:pt>
                <c:pt idx="711">
                  <c:v>0.58609271523178796</c:v>
                </c:pt>
                <c:pt idx="712">
                  <c:v>0.58360655737704903</c:v>
                </c:pt>
                <c:pt idx="713">
                  <c:v>0.56913183279742696</c:v>
                </c:pt>
                <c:pt idx="714">
                  <c:v>0.59163987138263596</c:v>
                </c:pt>
                <c:pt idx="715">
                  <c:v>0.54901960784313697</c:v>
                </c:pt>
                <c:pt idx="716">
                  <c:v>0.54248366013071803</c:v>
                </c:pt>
                <c:pt idx="717">
                  <c:v>0.64308681672025703</c:v>
                </c:pt>
                <c:pt idx="718">
                  <c:v>0.63356164383561597</c:v>
                </c:pt>
                <c:pt idx="719">
                  <c:v>0.60402684563758302</c:v>
                </c:pt>
                <c:pt idx="720">
                  <c:v>0.59740259740259705</c:v>
                </c:pt>
                <c:pt idx="721">
                  <c:v>0.63050847457627102</c:v>
                </c:pt>
                <c:pt idx="722">
                  <c:v>0.57741935483870899</c:v>
                </c:pt>
                <c:pt idx="723">
                  <c:v>0.58415841584158401</c:v>
                </c:pt>
                <c:pt idx="724">
                  <c:v>0.57643312101910804</c:v>
                </c:pt>
                <c:pt idx="725">
                  <c:v>0.62179487179487103</c:v>
                </c:pt>
                <c:pt idx="726">
                  <c:v>0.56351791530944595</c:v>
                </c:pt>
                <c:pt idx="727">
                  <c:v>0.56999999999999995</c:v>
                </c:pt>
                <c:pt idx="728">
                  <c:v>0.56478405315614599</c:v>
                </c:pt>
                <c:pt idx="729">
                  <c:v>0.60322580645161294</c:v>
                </c:pt>
                <c:pt idx="730">
                  <c:v>0.57859531772575201</c:v>
                </c:pt>
                <c:pt idx="731">
                  <c:v>0.57281553398058205</c:v>
                </c:pt>
                <c:pt idx="732">
                  <c:v>0.57692307692307598</c:v>
                </c:pt>
                <c:pt idx="733">
                  <c:v>0.55835962145110396</c:v>
                </c:pt>
                <c:pt idx="734">
                  <c:v>0.58934169278996795</c:v>
                </c:pt>
                <c:pt idx="735">
                  <c:v>0.55631399317406105</c:v>
                </c:pt>
                <c:pt idx="736">
                  <c:v>0.55033557046979797</c:v>
                </c:pt>
                <c:pt idx="737">
                  <c:v>0.60135135135135098</c:v>
                </c:pt>
                <c:pt idx="738">
                  <c:v>0.58280254777069995</c:v>
                </c:pt>
                <c:pt idx="739">
                  <c:v>0.60396039603960305</c:v>
                </c:pt>
                <c:pt idx="740">
                  <c:v>0.59415584415584399</c:v>
                </c:pt>
                <c:pt idx="741">
                  <c:v>0.599348534201954</c:v>
                </c:pt>
                <c:pt idx="742">
                  <c:v>0.58842443729903504</c:v>
                </c:pt>
                <c:pt idx="743">
                  <c:v>0.57053291536050099</c:v>
                </c:pt>
                <c:pt idx="744">
                  <c:v>0.60067114093959695</c:v>
                </c:pt>
                <c:pt idx="745">
                  <c:v>0.58389261744966403</c:v>
                </c:pt>
                <c:pt idx="746">
                  <c:v>0.57142857142857095</c:v>
                </c:pt>
                <c:pt idx="747">
                  <c:v>0.59803921568627405</c:v>
                </c:pt>
                <c:pt idx="748">
                  <c:v>0.57049180327868798</c:v>
                </c:pt>
                <c:pt idx="749">
                  <c:v>0.63815789473684204</c:v>
                </c:pt>
                <c:pt idx="750">
                  <c:v>0.52666666666666595</c:v>
                </c:pt>
                <c:pt idx="751">
                  <c:v>0.57188498402555898</c:v>
                </c:pt>
                <c:pt idx="752">
                  <c:v>0.581168831168831</c:v>
                </c:pt>
                <c:pt idx="753">
                  <c:v>0.58252427184466005</c:v>
                </c:pt>
                <c:pt idx="754">
                  <c:v>0.58783783783783705</c:v>
                </c:pt>
                <c:pt idx="755">
                  <c:v>0.59075907590759003</c:v>
                </c:pt>
                <c:pt idx="756">
                  <c:v>0.61165048543689304</c:v>
                </c:pt>
                <c:pt idx="757">
                  <c:v>0.52</c:v>
                </c:pt>
                <c:pt idx="758">
                  <c:v>0.57565789473684204</c:v>
                </c:pt>
                <c:pt idx="759">
                  <c:v>0.60681114551083504</c:v>
                </c:pt>
                <c:pt idx="760">
                  <c:v>0.57371794871794801</c:v>
                </c:pt>
                <c:pt idx="761">
                  <c:v>0.57432432432432401</c:v>
                </c:pt>
                <c:pt idx="762">
                  <c:v>0.56869009584664498</c:v>
                </c:pt>
                <c:pt idx="763">
                  <c:v>0.55921052631578905</c:v>
                </c:pt>
                <c:pt idx="764">
                  <c:v>0.61461794019933502</c:v>
                </c:pt>
                <c:pt idx="765">
                  <c:v>0.60066006600660005</c:v>
                </c:pt>
                <c:pt idx="766">
                  <c:v>0.55298013245033095</c:v>
                </c:pt>
                <c:pt idx="767">
                  <c:v>0.58528428093645402</c:v>
                </c:pt>
                <c:pt idx="768">
                  <c:v>0.59075907590759003</c:v>
                </c:pt>
                <c:pt idx="769">
                  <c:v>0.62046204620461998</c:v>
                </c:pt>
                <c:pt idx="770">
                  <c:v>0.61812297734627797</c:v>
                </c:pt>
                <c:pt idx="771">
                  <c:v>0.57482993197278898</c:v>
                </c:pt>
                <c:pt idx="772">
                  <c:v>0.54166666666666596</c:v>
                </c:pt>
                <c:pt idx="773">
                  <c:v>0.59602649006622499</c:v>
                </c:pt>
                <c:pt idx="774">
                  <c:v>0.54516129032257998</c:v>
                </c:pt>
                <c:pt idx="775">
                  <c:v>0.62790697674418605</c:v>
                </c:pt>
                <c:pt idx="776">
                  <c:v>0.60064935064934999</c:v>
                </c:pt>
                <c:pt idx="777">
                  <c:v>0.55481727574750805</c:v>
                </c:pt>
                <c:pt idx="778">
                  <c:v>0.591503267973856</c:v>
                </c:pt>
                <c:pt idx="779">
                  <c:v>0.55948553054662298</c:v>
                </c:pt>
                <c:pt idx="780">
                  <c:v>0.53642384105960195</c:v>
                </c:pt>
                <c:pt idx="781">
                  <c:v>0.57460317460317401</c:v>
                </c:pt>
                <c:pt idx="782">
                  <c:v>0.55218855218855201</c:v>
                </c:pt>
                <c:pt idx="783">
                  <c:v>0.56810631229235797</c:v>
                </c:pt>
                <c:pt idx="784">
                  <c:v>0.55987055016181198</c:v>
                </c:pt>
                <c:pt idx="785">
                  <c:v>0.54125412541254103</c:v>
                </c:pt>
                <c:pt idx="786">
                  <c:v>0.54313099041533497</c:v>
                </c:pt>
                <c:pt idx="787">
                  <c:v>0.57006369426751502</c:v>
                </c:pt>
                <c:pt idx="788">
                  <c:v>0.63578274760383302</c:v>
                </c:pt>
                <c:pt idx="789">
                  <c:v>0.56677524429967396</c:v>
                </c:pt>
                <c:pt idx="790">
                  <c:v>0.52302631578947301</c:v>
                </c:pt>
                <c:pt idx="791">
                  <c:v>0.56228956228956195</c:v>
                </c:pt>
                <c:pt idx="792">
                  <c:v>0.592592592592592</c:v>
                </c:pt>
                <c:pt idx="793">
                  <c:v>0.56351791530944595</c:v>
                </c:pt>
                <c:pt idx="794">
                  <c:v>0.60264900662251597</c:v>
                </c:pt>
                <c:pt idx="795">
                  <c:v>0.57142857142857095</c:v>
                </c:pt>
                <c:pt idx="796">
                  <c:v>0.61165048543689304</c:v>
                </c:pt>
                <c:pt idx="797">
                  <c:v>0.57382550335570404</c:v>
                </c:pt>
                <c:pt idx="798">
                  <c:v>0.58064516129032195</c:v>
                </c:pt>
                <c:pt idx="799">
                  <c:v>0.62116040955631402</c:v>
                </c:pt>
                <c:pt idx="800">
                  <c:v>0.59874608150470199</c:v>
                </c:pt>
                <c:pt idx="801">
                  <c:v>0.57142857142857095</c:v>
                </c:pt>
                <c:pt idx="802">
                  <c:v>0.55218855218855201</c:v>
                </c:pt>
                <c:pt idx="803">
                  <c:v>0.62541806020066804</c:v>
                </c:pt>
                <c:pt idx="804">
                  <c:v>0.61184210526315697</c:v>
                </c:pt>
                <c:pt idx="805">
                  <c:v>0.52733118971060999</c:v>
                </c:pt>
                <c:pt idx="806">
                  <c:v>0.54180602006688905</c:v>
                </c:pt>
                <c:pt idx="807">
                  <c:v>0.62950819672131098</c:v>
                </c:pt>
                <c:pt idx="808">
                  <c:v>0.572784810126582</c:v>
                </c:pt>
                <c:pt idx="809">
                  <c:v>0.52272727272727204</c:v>
                </c:pt>
                <c:pt idx="810">
                  <c:v>0.61111111111111105</c:v>
                </c:pt>
                <c:pt idx="811">
                  <c:v>0.55921052631578905</c:v>
                </c:pt>
                <c:pt idx="812">
                  <c:v>0.53716216216216195</c:v>
                </c:pt>
                <c:pt idx="813">
                  <c:v>0.57234726688102899</c:v>
                </c:pt>
                <c:pt idx="814">
                  <c:v>0.54545454545454497</c:v>
                </c:pt>
                <c:pt idx="815">
                  <c:v>0.60068259385665501</c:v>
                </c:pt>
                <c:pt idx="816">
                  <c:v>0.541139240506329</c:v>
                </c:pt>
                <c:pt idx="817">
                  <c:v>0.54340836012861704</c:v>
                </c:pt>
                <c:pt idx="818">
                  <c:v>0.55263157894736803</c:v>
                </c:pt>
                <c:pt idx="819">
                  <c:v>0.55031446540880502</c:v>
                </c:pt>
                <c:pt idx="820">
                  <c:v>0.57966101694915195</c:v>
                </c:pt>
                <c:pt idx="821">
                  <c:v>0.493589743589743</c:v>
                </c:pt>
                <c:pt idx="822">
                  <c:v>0.6</c:v>
                </c:pt>
                <c:pt idx="823">
                  <c:v>0.57928802588996697</c:v>
                </c:pt>
                <c:pt idx="824">
                  <c:v>0.57516339869280997</c:v>
                </c:pt>
                <c:pt idx="825">
                  <c:v>0.57333333333333303</c:v>
                </c:pt>
                <c:pt idx="826">
                  <c:v>0.58881578947368396</c:v>
                </c:pt>
                <c:pt idx="827">
                  <c:v>0.56291390728476798</c:v>
                </c:pt>
                <c:pt idx="828">
                  <c:v>0.539215686274509</c:v>
                </c:pt>
                <c:pt idx="829">
                  <c:v>0.55445544554455395</c:v>
                </c:pt>
                <c:pt idx="830">
                  <c:v>0.6</c:v>
                </c:pt>
                <c:pt idx="831">
                  <c:v>0.58441558441558406</c:v>
                </c:pt>
                <c:pt idx="832">
                  <c:v>0.56146179401993301</c:v>
                </c:pt>
                <c:pt idx="833">
                  <c:v>0.57894736842105199</c:v>
                </c:pt>
                <c:pt idx="834">
                  <c:v>0.58745874587458702</c:v>
                </c:pt>
                <c:pt idx="835">
                  <c:v>0.58199356913183198</c:v>
                </c:pt>
                <c:pt idx="836">
                  <c:v>0.59060402684563695</c:v>
                </c:pt>
                <c:pt idx="837">
                  <c:v>0.58576051779935201</c:v>
                </c:pt>
                <c:pt idx="838">
                  <c:v>0.57575757575757502</c:v>
                </c:pt>
                <c:pt idx="839">
                  <c:v>0.51960784313725406</c:v>
                </c:pt>
                <c:pt idx="840">
                  <c:v>0.53571428571428503</c:v>
                </c:pt>
                <c:pt idx="841">
                  <c:v>0.56957928802588997</c:v>
                </c:pt>
                <c:pt idx="842">
                  <c:v>0.53333333333333299</c:v>
                </c:pt>
                <c:pt idx="843">
                  <c:v>0.60064935064934999</c:v>
                </c:pt>
                <c:pt idx="844">
                  <c:v>0.59344262295081895</c:v>
                </c:pt>
                <c:pt idx="845">
                  <c:v>0.61461794019933502</c:v>
                </c:pt>
                <c:pt idx="846">
                  <c:v>0.50169491525423704</c:v>
                </c:pt>
                <c:pt idx="847">
                  <c:v>0.60396039603960305</c:v>
                </c:pt>
                <c:pt idx="848">
                  <c:v>0.55218855218855201</c:v>
                </c:pt>
                <c:pt idx="849">
                  <c:v>0.59677419354838701</c:v>
                </c:pt>
                <c:pt idx="850">
                  <c:v>0.578431372549019</c:v>
                </c:pt>
                <c:pt idx="851">
                  <c:v>0.55194805194805197</c:v>
                </c:pt>
                <c:pt idx="852">
                  <c:v>0.55409836065573703</c:v>
                </c:pt>
                <c:pt idx="853">
                  <c:v>0.53618421052631504</c:v>
                </c:pt>
                <c:pt idx="854">
                  <c:v>0.53289473684210498</c:v>
                </c:pt>
                <c:pt idx="855">
                  <c:v>0.53177257525083599</c:v>
                </c:pt>
                <c:pt idx="856">
                  <c:v>0.62706270627062699</c:v>
                </c:pt>
                <c:pt idx="857">
                  <c:v>0.556962025316455</c:v>
                </c:pt>
                <c:pt idx="858">
                  <c:v>0.55704697986577101</c:v>
                </c:pt>
                <c:pt idx="859">
                  <c:v>0.597444089456869</c:v>
                </c:pt>
                <c:pt idx="860">
                  <c:v>0.57807308970099602</c:v>
                </c:pt>
                <c:pt idx="861">
                  <c:v>0.58528428093645402</c:v>
                </c:pt>
                <c:pt idx="862">
                  <c:v>0.56291390728476798</c:v>
                </c:pt>
                <c:pt idx="863">
                  <c:v>0.53442622950819596</c:v>
                </c:pt>
                <c:pt idx="864">
                  <c:v>0.55081967213114702</c:v>
                </c:pt>
                <c:pt idx="865">
                  <c:v>0.53205128205128205</c:v>
                </c:pt>
                <c:pt idx="866">
                  <c:v>0.58360655737704903</c:v>
                </c:pt>
                <c:pt idx="867">
                  <c:v>0.57980456026058602</c:v>
                </c:pt>
                <c:pt idx="868">
                  <c:v>0.55806451612903196</c:v>
                </c:pt>
                <c:pt idx="869">
                  <c:v>0.55374592833876202</c:v>
                </c:pt>
                <c:pt idx="870">
                  <c:v>0.587096774193548</c:v>
                </c:pt>
                <c:pt idx="871">
                  <c:v>0.54807692307692302</c:v>
                </c:pt>
                <c:pt idx="872">
                  <c:v>0.57807308970099602</c:v>
                </c:pt>
                <c:pt idx="873">
                  <c:v>0.56687898089171895</c:v>
                </c:pt>
                <c:pt idx="874">
                  <c:v>0.54180602006688905</c:v>
                </c:pt>
                <c:pt idx="875">
                  <c:v>0.63036303630363</c:v>
                </c:pt>
                <c:pt idx="876">
                  <c:v>0.57142857142857095</c:v>
                </c:pt>
                <c:pt idx="877">
                  <c:v>0.55769230769230704</c:v>
                </c:pt>
                <c:pt idx="878">
                  <c:v>0.57792207792207795</c:v>
                </c:pt>
                <c:pt idx="879">
                  <c:v>0.58842443729903504</c:v>
                </c:pt>
                <c:pt idx="880">
                  <c:v>0.54</c:v>
                </c:pt>
                <c:pt idx="881">
                  <c:v>0.579617834394904</c:v>
                </c:pt>
                <c:pt idx="882">
                  <c:v>0.56271186440677901</c:v>
                </c:pt>
                <c:pt idx="883">
                  <c:v>0.55700325732899003</c:v>
                </c:pt>
                <c:pt idx="884">
                  <c:v>0.57190635451505001</c:v>
                </c:pt>
                <c:pt idx="885">
                  <c:v>0.577181208053691</c:v>
                </c:pt>
                <c:pt idx="886">
                  <c:v>0.54723127035830599</c:v>
                </c:pt>
                <c:pt idx="887">
                  <c:v>0.55290102389078499</c:v>
                </c:pt>
                <c:pt idx="888">
                  <c:v>0.57966101694915195</c:v>
                </c:pt>
                <c:pt idx="889">
                  <c:v>0.54362416107382505</c:v>
                </c:pt>
                <c:pt idx="890">
                  <c:v>0.52786885245901605</c:v>
                </c:pt>
                <c:pt idx="891">
                  <c:v>0.60927152317880795</c:v>
                </c:pt>
                <c:pt idx="892">
                  <c:v>0.60194174757281504</c:v>
                </c:pt>
                <c:pt idx="893">
                  <c:v>0.55016181229773398</c:v>
                </c:pt>
                <c:pt idx="894">
                  <c:v>0.60067114093959695</c:v>
                </c:pt>
                <c:pt idx="895">
                  <c:v>0.56146179401993301</c:v>
                </c:pt>
                <c:pt idx="896">
                  <c:v>0.60194174757281504</c:v>
                </c:pt>
                <c:pt idx="897">
                  <c:v>0.59930313588850104</c:v>
                </c:pt>
                <c:pt idx="898">
                  <c:v>0.58940397350993301</c:v>
                </c:pt>
                <c:pt idx="899">
                  <c:v>0.52076677316293896</c:v>
                </c:pt>
                <c:pt idx="900">
                  <c:v>0.61409395973154302</c:v>
                </c:pt>
                <c:pt idx="901">
                  <c:v>0.56209150326797297</c:v>
                </c:pt>
                <c:pt idx="902">
                  <c:v>0.57425742574257399</c:v>
                </c:pt>
                <c:pt idx="903">
                  <c:v>0.577181208053691</c:v>
                </c:pt>
                <c:pt idx="904">
                  <c:v>0.60260586319218201</c:v>
                </c:pt>
                <c:pt idx="905">
                  <c:v>0.59405940594059403</c:v>
                </c:pt>
                <c:pt idx="906">
                  <c:v>0.61165048543689304</c:v>
                </c:pt>
                <c:pt idx="907">
                  <c:v>0.54915254237288103</c:v>
                </c:pt>
                <c:pt idx="908">
                  <c:v>0.60457516339869199</c:v>
                </c:pt>
                <c:pt idx="909">
                  <c:v>0.56591639871382604</c:v>
                </c:pt>
                <c:pt idx="910">
                  <c:v>0.58471760797342198</c:v>
                </c:pt>
                <c:pt idx="911">
                  <c:v>0.61688311688311603</c:v>
                </c:pt>
                <c:pt idx="912">
                  <c:v>0.61538461538461497</c:v>
                </c:pt>
                <c:pt idx="913">
                  <c:v>0.539215686274509</c:v>
                </c:pt>
                <c:pt idx="914">
                  <c:v>0.55520504731861198</c:v>
                </c:pt>
                <c:pt idx="915">
                  <c:v>0.56333333333333302</c:v>
                </c:pt>
                <c:pt idx="916">
                  <c:v>0.58146964856229999</c:v>
                </c:pt>
                <c:pt idx="917">
                  <c:v>0.55806451612903196</c:v>
                </c:pt>
                <c:pt idx="918">
                  <c:v>0.58957654723126995</c:v>
                </c:pt>
                <c:pt idx="919">
                  <c:v>0.56026058631921805</c:v>
                </c:pt>
                <c:pt idx="920">
                  <c:v>0.563694267515923</c:v>
                </c:pt>
                <c:pt idx="921">
                  <c:v>0.55161290322580603</c:v>
                </c:pt>
                <c:pt idx="922">
                  <c:v>0.57877813504823095</c:v>
                </c:pt>
                <c:pt idx="923">
                  <c:v>0.54304635761589404</c:v>
                </c:pt>
                <c:pt idx="924">
                  <c:v>0.52243589743589702</c:v>
                </c:pt>
                <c:pt idx="925">
                  <c:v>0.57377049180327799</c:v>
                </c:pt>
                <c:pt idx="926">
                  <c:v>0.54276315789473595</c:v>
                </c:pt>
                <c:pt idx="927">
                  <c:v>0.544303797468354</c:v>
                </c:pt>
                <c:pt idx="928">
                  <c:v>0.52336448598130803</c:v>
                </c:pt>
                <c:pt idx="929">
                  <c:v>0.57051282051282004</c:v>
                </c:pt>
                <c:pt idx="930">
                  <c:v>0.55555555555555503</c:v>
                </c:pt>
                <c:pt idx="931">
                  <c:v>0.550632911392405</c:v>
                </c:pt>
                <c:pt idx="932">
                  <c:v>0.51768488745980701</c:v>
                </c:pt>
                <c:pt idx="933">
                  <c:v>0.54340836012861704</c:v>
                </c:pt>
                <c:pt idx="934">
                  <c:v>0.54485049833887</c:v>
                </c:pt>
                <c:pt idx="935">
                  <c:v>0.53376205787781295</c:v>
                </c:pt>
                <c:pt idx="936">
                  <c:v>0.57190635451505001</c:v>
                </c:pt>
                <c:pt idx="937">
                  <c:v>0.55921052631578905</c:v>
                </c:pt>
                <c:pt idx="938">
                  <c:v>0.54545454545454497</c:v>
                </c:pt>
                <c:pt idx="939">
                  <c:v>0.51779935275080902</c:v>
                </c:pt>
                <c:pt idx="940">
                  <c:v>0.59932659932659904</c:v>
                </c:pt>
                <c:pt idx="941">
                  <c:v>0.55844155844155796</c:v>
                </c:pt>
                <c:pt idx="942">
                  <c:v>0.51456310679611605</c:v>
                </c:pt>
                <c:pt idx="943">
                  <c:v>0.56622516556291302</c:v>
                </c:pt>
                <c:pt idx="944">
                  <c:v>0.54915254237288103</c:v>
                </c:pt>
                <c:pt idx="945">
                  <c:v>0.54576271186440595</c:v>
                </c:pt>
                <c:pt idx="946">
                  <c:v>0.54455445544554404</c:v>
                </c:pt>
                <c:pt idx="947">
                  <c:v>0.56565656565656497</c:v>
                </c:pt>
                <c:pt idx="948">
                  <c:v>0.53291536050156696</c:v>
                </c:pt>
                <c:pt idx="949">
                  <c:v>0.57377049180327799</c:v>
                </c:pt>
                <c:pt idx="950">
                  <c:v>0.52721088435374097</c:v>
                </c:pt>
                <c:pt idx="951">
                  <c:v>0.575949367088607</c:v>
                </c:pt>
                <c:pt idx="952">
                  <c:v>0.59344262295081895</c:v>
                </c:pt>
                <c:pt idx="953">
                  <c:v>0.58552631578947301</c:v>
                </c:pt>
                <c:pt idx="954">
                  <c:v>0.61038961038961004</c:v>
                </c:pt>
                <c:pt idx="955">
                  <c:v>0.54607508532423199</c:v>
                </c:pt>
                <c:pt idx="956">
                  <c:v>0.58387096774193503</c:v>
                </c:pt>
                <c:pt idx="957">
                  <c:v>0.54966887417218502</c:v>
                </c:pt>
                <c:pt idx="958">
                  <c:v>0.53770491803278597</c:v>
                </c:pt>
                <c:pt idx="959">
                  <c:v>0.49174917491749098</c:v>
                </c:pt>
                <c:pt idx="960">
                  <c:v>0.56622516556291302</c:v>
                </c:pt>
                <c:pt idx="961">
                  <c:v>0.60327868852458999</c:v>
                </c:pt>
                <c:pt idx="962">
                  <c:v>0.54754098360655701</c:v>
                </c:pt>
                <c:pt idx="963">
                  <c:v>0.57605177993527501</c:v>
                </c:pt>
                <c:pt idx="964">
                  <c:v>0.5141065830721</c:v>
                </c:pt>
                <c:pt idx="965">
                  <c:v>0.54901960784313697</c:v>
                </c:pt>
                <c:pt idx="966">
                  <c:v>0.53666666666666596</c:v>
                </c:pt>
                <c:pt idx="967">
                  <c:v>0.53355704697986495</c:v>
                </c:pt>
                <c:pt idx="968">
                  <c:v>0.55115511551155105</c:v>
                </c:pt>
                <c:pt idx="969">
                  <c:v>0.58899676375404497</c:v>
                </c:pt>
                <c:pt idx="970">
                  <c:v>0.54817275747508298</c:v>
                </c:pt>
                <c:pt idx="971">
                  <c:v>0.57439446366781999</c:v>
                </c:pt>
                <c:pt idx="972">
                  <c:v>0.55813953488372003</c:v>
                </c:pt>
                <c:pt idx="973">
                  <c:v>0.59044368600682595</c:v>
                </c:pt>
                <c:pt idx="974">
                  <c:v>0.52884615384615297</c:v>
                </c:pt>
                <c:pt idx="975">
                  <c:v>0.54697986577181201</c:v>
                </c:pt>
                <c:pt idx="976">
                  <c:v>0.57377049180327799</c:v>
                </c:pt>
                <c:pt idx="977">
                  <c:v>0.543333333333333</c:v>
                </c:pt>
                <c:pt idx="978">
                  <c:v>0.58653846153846101</c:v>
                </c:pt>
                <c:pt idx="979">
                  <c:v>0.58957654723126995</c:v>
                </c:pt>
                <c:pt idx="980">
                  <c:v>0.57439446366781999</c:v>
                </c:pt>
                <c:pt idx="981">
                  <c:v>0.55115511551155105</c:v>
                </c:pt>
                <c:pt idx="982">
                  <c:v>0.56856187290969895</c:v>
                </c:pt>
                <c:pt idx="983">
                  <c:v>0.55910543130990398</c:v>
                </c:pt>
                <c:pt idx="984">
                  <c:v>0.58528428093645402</c:v>
                </c:pt>
                <c:pt idx="985">
                  <c:v>0.56209150326797297</c:v>
                </c:pt>
                <c:pt idx="986">
                  <c:v>0.53156146179401997</c:v>
                </c:pt>
                <c:pt idx="987">
                  <c:v>0.544262295081967</c:v>
                </c:pt>
                <c:pt idx="988">
                  <c:v>0.58585858585858497</c:v>
                </c:pt>
                <c:pt idx="989">
                  <c:v>0.58922558922558899</c:v>
                </c:pt>
                <c:pt idx="990">
                  <c:v>0.59485530546623799</c:v>
                </c:pt>
                <c:pt idx="991">
                  <c:v>0.54817275747508298</c:v>
                </c:pt>
                <c:pt idx="992">
                  <c:v>0.61538461538461497</c:v>
                </c:pt>
                <c:pt idx="993">
                  <c:v>0.58503401360544205</c:v>
                </c:pt>
                <c:pt idx="994">
                  <c:v>0.63636363636363602</c:v>
                </c:pt>
                <c:pt idx="995">
                  <c:v>0.59246575342465702</c:v>
                </c:pt>
                <c:pt idx="996">
                  <c:v>0.55631399317406105</c:v>
                </c:pt>
                <c:pt idx="997">
                  <c:v>0.51791530944625397</c:v>
                </c:pt>
                <c:pt idx="998">
                  <c:v>0.52317880794701899</c:v>
                </c:pt>
                <c:pt idx="999">
                  <c:v>0.54193548387096702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CBE-F949-97C2-C802827FA2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840384"/>
        <c:axId val="204782256"/>
      </c:scatterChart>
      <c:valAx>
        <c:axId val="204840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204782256"/>
        <c:crosses val="autoZero"/>
        <c:crossBetween val="midCat"/>
      </c:valAx>
      <c:valAx>
        <c:axId val="20478225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2048403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H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'10'!$W$1</c:f>
              <c:strCache>
                <c:ptCount val="1"/>
                <c:pt idx="0">
                  <c:v>ALL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'10'!$M$2:$M$269</c:f>
              <c:numCache>
                <c:formatCode>General</c:formatCode>
                <c:ptCount val="268"/>
                <c:pt idx="0">
                  <c:v>0</c:v>
                </c:pt>
                <c:pt idx="1">
                  <c:v>8</c:v>
                </c:pt>
                <c:pt idx="2">
                  <c:v>10</c:v>
                </c:pt>
                <c:pt idx="3">
                  <c:v>18</c:v>
                </c:pt>
                <c:pt idx="4">
                  <c:v>19</c:v>
                </c:pt>
                <c:pt idx="5">
                  <c:v>20</c:v>
                </c:pt>
                <c:pt idx="6">
                  <c:v>26</c:v>
                </c:pt>
                <c:pt idx="7">
                  <c:v>28</c:v>
                </c:pt>
                <c:pt idx="8">
                  <c:v>30</c:v>
                </c:pt>
                <c:pt idx="9">
                  <c:v>35</c:v>
                </c:pt>
                <c:pt idx="10">
                  <c:v>36</c:v>
                </c:pt>
                <c:pt idx="11">
                  <c:v>38</c:v>
                </c:pt>
                <c:pt idx="12">
                  <c:v>40</c:v>
                </c:pt>
                <c:pt idx="13">
                  <c:v>42</c:v>
                </c:pt>
                <c:pt idx="14">
                  <c:v>46</c:v>
                </c:pt>
                <c:pt idx="15">
                  <c:v>48</c:v>
                </c:pt>
                <c:pt idx="16">
                  <c:v>50</c:v>
                </c:pt>
                <c:pt idx="17">
                  <c:v>54</c:v>
                </c:pt>
                <c:pt idx="18">
                  <c:v>55</c:v>
                </c:pt>
                <c:pt idx="19">
                  <c:v>56</c:v>
                </c:pt>
                <c:pt idx="20">
                  <c:v>58</c:v>
                </c:pt>
                <c:pt idx="21">
                  <c:v>59</c:v>
                </c:pt>
                <c:pt idx="22">
                  <c:v>60</c:v>
                </c:pt>
                <c:pt idx="23">
                  <c:v>62</c:v>
                </c:pt>
                <c:pt idx="24">
                  <c:v>64</c:v>
                </c:pt>
                <c:pt idx="25">
                  <c:v>65</c:v>
                </c:pt>
                <c:pt idx="26">
                  <c:v>66</c:v>
                </c:pt>
                <c:pt idx="27">
                  <c:v>68</c:v>
                </c:pt>
                <c:pt idx="28">
                  <c:v>69</c:v>
                </c:pt>
                <c:pt idx="29">
                  <c:v>70</c:v>
                </c:pt>
                <c:pt idx="30">
                  <c:v>72</c:v>
                </c:pt>
                <c:pt idx="31">
                  <c:v>74</c:v>
                </c:pt>
                <c:pt idx="32">
                  <c:v>76</c:v>
                </c:pt>
                <c:pt idx="33">
                  <c:v>78</c:v>
                </c:pt>
                <c:pt idx="34">
                  <c:v>80</c:v>
                </c:pt>
                <c:pt idx="35">
                  <c:v>82</c:v>
                </c:pt>
                <c:pt idx="36">
                  <c:v>83</c:v>
                </c:pt>
                <c:pt idx="37">
                  <c:v>84</c:v>
                </c:pt>
                <c:pt idx="38">
                  <c:v>86</c:v>
                </c:pt>
                <c:pt idx="39">
                  <c:v>88</c:v>
                </c:pt>
                <c:pt idx="40">
                  <c:v>90</c:v>
                </c:pt>
                <c:pt idx="41">
                  <c:v>92</c:v>
                </c:pt>
                <c:pt idx="42">
                  <c:v>93</c:v>
                </c:pt>
                <c:pt idx="43">
                  <c:v>94</c:v>
                </c:pt>
                <c:pt idx="44">
                  <c:v>95</c:v>
                </c:pt>
                <c:pt idx="45">
                  <c:v>96</c:v>
                </c:pt>
                <c:pt idx="46">
                  <c:v>97</c:v>
                </c:pt>
                <c:pt idx="47">
                  <c:v>98</c:v>
                </c:pt>
                <c:pt idx="48">
                  <c:v>99</c:v>
                </c:pt>
                <c:pt idx="49">
                  <c:v>100</c:v>
                </c:pt>
                <c:pt idx="50">
                  <c:v>101</c:v>
                </c:pt>
                <c:pt idx="51">
                  <c:v>102</c:v>
                </c:pt>
                <c:pt idx="52">
                  <c:v>103</c:v>
                </c:pt>
                <c:pt idx="53">
                  <c:v>104</c:v>
                </c:pt>
                <c:pt idx="54">
                  <c:v>105</c:v>
                </c:pt>
                <c:pt idx="55">
                  <c:v>106</c:v>
                </c:pt>
                <c:pt idx="56">
                  <c:v>107</c:v>
                </c:pt>
                <c:pt idx="57">
                  <c:v>108</c:v>
                </c:pt>
                <c:pt idx="58">
                  <c:v>109</c:v>
                </c:pt>
                <c:pt idx="59">
                  <c:v>110</c:v>
                </c:pt>
                <c:pt idx="60">
                  <c:v>112</c:v>
                </c:pt>
                <c:pt idx="61">
                  <c:v>113</c:v>
                </c:pt>
                <c:pt idx="62">
                  <c:v>114</c:v>
                </c:pt>
                <c:pt idx="63">
                  <c:v>115</c:v>
                </c:pt>
                <c:pt idx="64">
                  <c:v>116</c:v>
                </c:pt>
                <c:pt idx="65">
                  <c:v>117</c:v>
                </c:pt>
                <c:pt idx="66">
                  <c:v>118</c:v>
                </c:pt>
                <c:pt idx="67">
                  <c:v>119</c:v>
                </c:pt>
                <c:pt idx="68">
                  <c:v>120</c:v>
                </c:pt>
                <c:pt idx="69">
                  <c:v>121</c:v>
                </c:pt>
                <c:pt idx="70">
                  <c:v>122</c:v>
                </c:pt>
                <c:pt idx="71">
                  <c:v>123</c:v>
                </c:pt>
                <c:pt idx="72">
                  <c:v>124</c:v>
                </c:pt>
                <c:pt idx="73">
                  <c:v>125</c:v>
                </c:pt>
                <c:pt idx="74">
                  <c:v>126</c:v>
                </c:pt>
                <c:pt idx="75">
                  <c:v>128</c:v>
                </c:pt>
                <c:pt idx="76">
                  <c:v>129</c:v>
                </c:pt>
                <c:pt idx="77">
                  <c:v>130</c:v>
                </c:pt>
                <c:pt idx="78">
                  <c:v>131</c:v>
                </c:pt>
                <c:pt idx="79">
                  <c:v>132</c:v>
                </c:pt>
                <c:pt idx="80">
                  <c:v>133</c:v>
                </c:pt>
                <c:pt idx="81">
                  <c:v>134</c:v>
                </c:pt>
                <c:pt idx="82">
                  <c:v>136</c:v>
                </c:pt>
                <c:pt idx="83">
                  <c:v>137</c:v>
                </c:pt>
                <c:pt idx="84">
                  <c:v>138</c:v>
                </c:pt>
                <c:pt idx="85">
                  <c:v>139</c:v>
                </c:pt>
                <c:pt idx="86">
                  <c:v>140</c:v>
                </c:pt>
                <c:pt idx="87">
                  <c:v>141</c:v>
                </c:pt>
                <c:pt idx="88">
                  <c:v>142</c:v>
                </c:pt>
                <c:pt idx="89">
                  <c:v>143</c:v>
                </c:pt>
                <c:pt idx="90">
                  <c:v>144</c:v>
                </c:pt>
                <c:pt idx="91">
                  <c:v>145</c:v>
                </c:pt>
                <c:pt idx="92">
                  <c:v>146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167</c:v>
                </c:pt>
                <c:pt idx="112">
                  <c:v>168</c:v>
                </c:pt>
                <c:pt idx="113">
                  <c:v>169</c:v>
                </c:pt>
                <c:pt idx="114">
                  <c:v>170</c:v>
                </c:pt>
                <c:pt idx="115">
                  <c:v>171</c:v>
                </c:pt>
                <c:pt idx="116">
                  <c:v>172</c:v>
                </c:pt>
                <c:pt idx="117">
                  <c:v>174</c:v>
                </c:pt>
                <c:pt idx="118">
                  <c:v>175</c:v>
                </c:pt>
                <c:pt idx="119">
                  <c:v>176</c:v>
                </c:pt>
                <c:pt idx="120">
                  <c:v>177</c:v>
                </c:pt>
                <c:pt idx="121">
                  <c:v>178</c:v>
                </c:pt>
                <c:pt idx="122">
                  <c:v>179</c:v>
                </c:pt>
                <c:pt idx="123">
                  <c:v>180</c:v>
                </c:pt>
                <c:pt idx="124">
                  <c:v>181</c:v>
                </c:pt>
                <c:pt idx="125">
                  <c:v>182</c:v>
                </c:pt>
                <c:pt idx="126">
                  <c:v>183</c:v>
                </c:pt>
                <c:pt idx="127">
                  <c:v>184</c:v>
                </c:pt>
                <c:pt idx="128">
                  <c:v>185</c:v>
                </c:pt>
                <c:pt idx="129">
                  <c:v>186</c:v>
                </c:pt>
                <c:pt idx="130">
                  <c:v>187</c:v>
                </c:pt>
                <c:pt idx="131">
                  <c:v>188</c:v>
                </c:pt>
                <c:pt idx="132">
                  <c:v>189</c:v>
                </c:pt>
                <c:pt idx="133">
                  <c:v>190</c:v>
                </c:pt>
                <c:pt idx="134">
                  <c:v>191</c:v>
                </c:pt>
                <c:pt idx="135">
                  <c:v>192</c:v>
                </c:pt>
                <c:pt idx="136">
                  <c:v>193</c:v>
                </c:pt>
                <c:pt idx="137">
                  <c:v>194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200</c:v>
                </c:pt>
                <c:pt idx="144">
                  <c:v>201</c:v>
                </c:pt>
                <c:pt idx="145">
                  <c:v>202</c:v>
                </c:pt>
                <c:pt idx="146">
                  <c:v>203</c:v>
                </c:pt>
                <c:pt idx="147">
                  <c:v>204</c:v>
                </c:pt>
                <c:pt idx="148">
                  <c:v>205</c:v>
                </c:pt>
                <c:pt idx="149">
                  <c:v>206</c:v>
                </c:pt>
                <c:pt idx="150">
                  <c:v>207</c:v>
                </c:pt>
                <c:pt idx="151">
                  <c:v>208</c:v>
                </c:pt>
                <c:pt idx="152">
                  <c:v>209</c:v>
                </c:pt>
                <c:pt idx="153">
                  <c:v>210</c:v>
                </c:pt>
                <c:pt idx="154">
                  <c:v>211</c:v>
                </c:pt>
                <c:pt idx="155">
                  <c:v>212</c:v>
                </c:pt>
                <c:pt idx="156">
                  <c:v>213</c:v>
                </c:pt>
                <c:pt idx="157">
                  <c:v>214</c:v>
                </c:pt>
                <c:pt idx="158">
                  <c:v>215</c:v>
                </c:pt>
                <c:pt idx="159">
                  <c:v>216</c:v>
                </c:pt>
                <c:pt idx="160">
                  <c:v>217</c:v>
                </c:pt>
                <c:pt idx="161">
                  <c:v>218</c:v>
                </c:pt>
                <c:pt idx="162">
                  <c:v>219</c:v>
                </c:pt>
                <c:pt idx="163">
                  <c:v>220</c:v>
                </c:pt>
                <c:pt idx="164">
                  <c:v>221</c:v>
                </c:pt>
                <c:pt idx="165">
                  <c:v>222</c:v>
                </c:pt>
                <c:pt idx="166">
                  <c:v>223</c:v>
                </c:pt>
                <c:pt idx="167">
                  <c:v>225</c:v>
                </c:pt>
                <c:pt idx="168">
                  <c:v>226</c:v>
                </c:pt>
                <c:pt idx="169">
                  <c:v>227</c:v>
                </c:pt>
                <c:pt idx="170">
                  <c:v>228</c:v>
                </c:pt>
                <c:pt idx="171">
                  <c:v>229</c:v>
                </c:pt>
                <c:pt idx="172">
                  <c:v>230</c:v>
                </c:pt>
                <c:pt idx="173">
                  <c:v>231</c:v>
                </c:pt>
                <c:pt idx="174">
                  <c:v>232</c:v>
                </c:pt>
                <c:pt idx="175">
                  <c:v>233</c:v>
                </c:pt>
                <c:pt idx="176">
                  <c:v>234</c:v>
                </c:pt>
                <c:pt idx="177">
                  <c:v>235</c:v>
                </c:pt>
                <c:pt idx="178">
                  <c:v>236</c:v>
                </c:pt>
                <c:pt idx="179">
                  <c:v>237</c:v>
                </c:pt>
                <c:pt idx="180">
                  <c:v>238</c:v>
                </c:pt>
                <c:pt idx="181">
                  <c:v>239</c:v>
                </c:pt>
                <c:pt idx="182">
                  <c:v>240</c:v>
                </c:pt>
                <c:pt idx="183">
                  <c:v>241</c:v>
                </c:pt>
                <c:pt idx="184">
                  <c:v>242</c:v>
                </c:pt>
                <c:pt idx="185">
                  <c:v>243</c:v>
                </c:pt>
                <c:pt idx="186">
                  <c:v>244</c:v>
                </c:pt>
                <c:pt idx="187">
                  <c:v>245</c:v>
                </c:pt>
                <c:pt idx="188">
                  <c:v>246</c:v>
                </c:pt>
                <c:pt idx="189">
                  <c:v>247</c:v>
                </c:pt>
                <c:pt idx="190">
                  <c:v>248</c:v>
                </c:pt>
                <c:pt idx="191">
                  <c:v>249</c:v>
                </c:pt>
                <c:pt idx="192">
                  <c:v>250</c:v>
                </c:pt>
                <c:pt idx="193">
                  <c:v>251</c:v>
                </c:pt>
                <c:pt idx="194">
                  <c:v>252</c:v>
                </c:pt>
                <c:pt idx="195">
                  <c:v>253</c:v>
                </c:pt>
                <c:pt idx="196">
                  <c:v>254</c:v>
                </c:pt>
                <c:pt idx="197">
                  <c:v>255</c:v>
                </c:pt>
                <c:pt idx="198">
                  <c:v>256</c:v>
                </c:pt>
                <c:pt idx="199">
                  <c:v>257</c:v>
                </c:pt>
                <c:pt idx="200">
                  <c:v>258</c:v>
                </c:pt>
                <c:pt idx="201">
                  <c:v>259</c:v>
                </c:pt>
                <c:pt idx="202">
                  <c:v>260</c:v>
                </c:pt>
                <c:pt idx="203">
                  <c:v>261</c:v>
                </c:pt>
                <c:pt idx="204">
                  <c:v>262</c:v>
                </c:pt>
                <c:pt idx="205">
                  <c:v>263</c:v>
                </c:pt>
                <c:pt idx="206">
                  <c:v>264</c:v>
                </c:pt>
                <c:pt idx="207">
                  <c:v>265</c:v>
                </c:pt>
                <c:pt idx="208">
                  <c:v>266</c:v>
                </c:pt>
                <c:pt idx="209">
                  <c:v>267</c:v>
                </c:pt>
                <c:pt idx="210">
                  <c:v>268</c:v>
                </c:pt>
                <c:pt idx="211">
                  <c:v>269</c:v>
                </c:pt>
                <c:pt idx="212">
                  <c:v>270</c:v>
                </c:pt>
                <c:pt idx="213">
                  <c:v>271</c:v>
                </c:pt>
                <c:pt idx="214">
                  <c:v>272</c:v>
                </c:pt>
                <c:pt idx="215">
                  <c:v>273</c:v>
                </c:pt>
                <c:pt idx="216">
                  <c:v>274</c:v>
                </c:pt>
                <c:pt idx="217">
                  <c:v>275</c:v>
                </c:pt>
                <c:pt idx="218">
                  <c:v>276</c:v>
                </c:pt>
                <c:pt idx="219">
                  <c:v>277</c:v>
                </c:pt>
                <c:pt idx="220">
                  <c:v>278</c:v>
                </c:pt>
                <c:pt idx="221">
                  <c:v>279</c:v>
                </c:pt>
                <c:pt idx="222">
                  <c:v>280</c:v>
                </c:pt>
                <c:pt idx="223">
                  <c:v>281</c:v>
                </c:pt>
                <c:pt idx="224">
                  <c:v>282</c:v>
                </c:pt>
                <c:pt idx="225">
                  <c:v>283</c:v>
                </c:pt>
                <c:pt idx="226">
                  <c:v>284</c:v>
                </c:pt>
                <c:pt idx="227">
                  <c:v>285</c:v>
                </c:pt>
                <c:pt idx="228">
                  <c:v>286</c:v>
                </c:pt>
                <c:pt idx="229">
                  <c:v>287</c:v>
                </c:pt>
                <c:pt idx="230">
                  <c:v>288</c:v>
                </c:pt>
                <c:pt idx="231">
                  <c:v>289</c:v>
                </c:pt>
                <c:pt idx="232">
                  <c:v>290</c:v>
                </c:pt>
                <c:pt idx="233">
                  <c:v>291</c:v>
                </c:pt>
                <c:pt idx="234">
                  <c:v>292</c:v>
                </c:pt>
                <c:pt idx="235">
                  <c:v>293</c:v>
                </c:pt>
                <c:pt idx="236">
                  <c:v>294</c:v>
                </c:pt>
                <c:pt idx="237">
                  <c:v>295</c:v>
                </c:pt>
                <c:pt idx="238">
                  <c:v>296</c:v>
                </c:pt>
                <c:pt idx="239">
                  <c:v>297</c:v>
                </c:pt>
                <c:pt idx="240">
                  <c:v>298</c:v>
                </c:pt>
                <c:pt idx="241">
                  <c:v>299</c:v>
                </c:pt>
                <c:pt idx="242">
                  <c:v>300</c:v>
                </c:pt>
                <c:pt idx="243">
                  <c:v>301</c:v>
                </c:pt>
                <c:pt idx="244">
                  <c:v>302</c:v>
                </c:pt>
                <c:pt idx="245">
                  <c:v>303</c:v>
                </c:pt>
                <c:pt idx="246">
                  <c:v>304</c:v>
                </c:pt>
                <c:pt idx="247">
                  <c:v>305</c:v>
                </c:pt>
                <c:pt idx="248">
                  <c:v>306</c:v>
                </c:pt>
                <c:pt idx="249">
                  <c:v>307</c:v>
                </c:pt>
                <c:pt idx="250">
                  <c:v>308</c:v>
                </c:pt>
                <c:pt idx="251">
                  <c:v>309</c:v>
                </c:pt>
                <c:pt idx="252">
                  <c:v>310</c:v>
                </c:pt>
                <c:pt idx="253">
                  <c:v>311</c:v>
                </c:pt>
                <c:pt idx="254">
                  <c:v>312</c:v>
                </c:pt>
                <c:pt idx="255">
                  <c:v>313</c:v>
                </c:pt>
                <c:pt idx="256">
                  <c:v>314</c:v>
                </c:pt>
                <c:pt idx="257">
                  <c:v>315</c:v>
                </c:pt>
                <c:pt idx="258">
                  <c:v>316</c:v>
                </c:pt>
                <c:pt idx="259">
                  <c:v>318</c:v>
                </c:pt>
                <c:pt idx="260">
                  <c:v>319</c:v>
                </c:pt>
                <c:pt idx="261">
                  <c:v>320</c:v>
                </c:pt>
                <c:pt idx="262">
                  <c:v>321</c:v>
                </c:pt>
                <c:pt idx="263">
                  <c:v>322</c:v>
                </c:pt>
                <c:pt idx="264">
                  <c:v>324</c:v>
                </c:pt>
                <c:pt idx="265">
                  <c:v>327</c:v>
                </c:pt>
                <c:pt idx="266">
                  <c:v>329</c:v>
                </c:pt>
                <c:pt idx="267">
                  <c:v>331</c:v>
                </c:pt>
              </c:numCache>
            </c:numRef>
          </c:cat>
          <c:val>
            <c:numRef>
              <c:f>'10'!$W$2:$W$269</c:f>
              <c:numCache>
                <c:formatCode>General</c:formatCode>
                <c:ptCount val="268"/>
                <c:pt idx="0">
                  <c:v>17</c:v>
                </c:pt>
                <c:pt idx="1">
                  <c:v>19</c:v>
                </c:pt>
                <c:pt idx="2">
                  <c:v>39</c:v>
                </c:pt>
                <c:pt idx="3">
                  <c:v>46</c:v>
                </c:pt>
                <c:pt idx="4">
                  <c:v>46</c:v>
                </c:pt>
                <c:pt idx="5">
                  <c:v>65</c:v>
                </c:pt>
                <c:pt idx="6">
                  <c:v>69</c:v>
                </c:pt>
                <c:pt idx="7">
                  <c:v>71</c:v>
                </c:pt>
                <c:pt idx="8">
                  <c:v>77</c:v>
                </c:pt>
                <c:pt idx="9">
                  <c:v>78</c:v>
                </c:pt>
                <c:pt idx="10">
                  <c:v>83</c:v>
                </c:pt>
                <c:pt idx="11">
                  <c:v>91</c:v>
                </c:pt>
                <c:pt idx="12">
                  <c:v>98</c:v>
                </c:pt>
                <c:pt idx="13">
                  <c:v>98</c:v>
                </c:pt>
                <c:pt idx="14">
                  <c:v>101</c:v>
                </c:pt>
                <c:pt idx="15">
                  <c:v>114</c:v>
                </c:pt>
                <c:pt idx="16">
                  <c:v>117</c:v>
                </c:pt>
                <c:pt idx="17">
                  <c:v>118</c:v>
                </c:pt>
                <c:pt idx="18">
                  <c:v>126</c:v>
                </c:pt>
                <c:pt idx="19">
                  <c:v>127</c:v>
                </c:pt>
                <c:pt idx="20">
                  <c:v>129</c:v>
                </c:pt>
                <c:pt idx="21">
                  <c:v>129</c:v>
                </c:pt>
                <c:pt idx="22">
                  <c:v>133</c:v>
                </c:pt>
                <c:pt idx="23">
                  <c:v>141</c:v>
                </c:pt>
                <c:pt idx="24">
                  <c:v>150</c:v>
                </c:pt>
                <c:pt idx="25">
                  <c:v>150</c:v>
                </c:pt>
                <c:pt idx="26">
                  <c:v>154</c:v>
                </c:pt>
                <c:pt idx="27">
                  <c:v>154</c:v>
                </c:pt>
                <c:pt idx="28">
                  <c:v>161</c:v>
                </c:pt>
                <c:pt idx="29">
                  <c:v>161</c:v>
                </c:pt>
                <c:pt idx="30">
                  <c:v>162</c:v>
                </c:pt>
                <c:pt idx="31">
                  <c:v>167</c:v>
                </c:pt>
                <c:pt idx="32">
                  <c:v>181</c:v>
                </c:pt>
                <c:pt idx="33">
                  <c:v>181</c:v>
                </c:pt>
                <c:pt idx="34">
                  <c:v>186</c:v>
                </c:pt>
                <c:pt idx="35">
                  <c:v>188</c:v>
                </c:pt>
                <c:pt idx="36">
                  <c:v>194</c:v>
                </c:pt>
                <c:pt idx="37">
                  <c:v>211</c:v>
                </c:pt>
                <c:pt idx="38">
                  <c:v>211</c:v>
                </c:pt>
                <c:pt idx="39">
                  <c:v>226</c:v>
                </c:pt>
                <c:pt idx="40">
                  <c:v>226</c:v>
                </c:pt>
                <c:pt idx="41">
                  <c:v>226</c:v>
                </c:pt>
                <c:pt idx="42">
                  <c:v>226</c:v>
                </c:pt>
                <c:pt idx="43">
                  <c:v>226</c:v>
                </c:pt>
                <c:pt idx="44">
                  <c:v>234</c:v>
                </c:pt>
                <c:pt idx="45">
                  <c:v>234</c:v>
                </c:pt>
                <c:pt idx="46">
                  <c:v>234</c:v>
                </c:pt>
                <c:pt idx="47">
                  <c:v>235</c:v>
                </c:pt>
                <c:pt idx="48">
                  <c:v>235</c:v>
                </c:pt>
                <c:pt idx="49">
                  <c:v>244</c:v>
                </c:pt>
                <c:pt idx="50">
                  <c:v>244</c:v>
                </c:pt>
                <c:pt idx="51">
                  <c:v>244</c:v>
                </c:pt>
                <c:pt idx="52">
                  <c:v>244</c:v>
                </c:pt>
                <c:pt idx="53">
                  <c:v>244</c:v>
                </c:pt>
                <c:pt idx="54">
                  <c:v>262</c:v>
                </c:pt>
                <c:pt idx="55">
                  <c:v>262</c:v>
                </c:pt>
                <c:pt idx="56">
                  <c:v>262</c:v>
                </c:pt>
                <c:pt idx="57">
                  <c:v>262</c:v>
                </c:pt>
                <c:pt idx="58">
                  <c:v>262</c:v>
                </c:pt>
                <c:pt idx="59">
                  <c:v>279</c:v>
                </c:pt>
                <c:pt idx="60">
                  <c:v>294</c:v>
                </c:pt>
                <c:pt idx="61">
                  <c:v>294</c:v>
                </c:pt>
                <c:pt idx="62">
                  <c:v>294</c:v>
                </c:pt>
                <c:pt idx="63">
                  <c:v>294</c:v>
                </c:pt>
                <c:pt idx="64">
                  <c:v>294</c:v>
                </c:pt>
                <c:pt idx="65">
                  <c:v>294</c:v>
                </c:pt>
                <c:pt idx="66">
                  <c:v>296</c:v>
                </c:pt>
                <c:pt idx="67">
                  <c:v>296</c:v>
                </c:pt>
                <c:pt idx="68">
                  <c:v>296</c:v>
                </c:pt>
                <c:pt idx="69">
                  <c:v>296</c:v>
                </c:pt>
                <c:pt idx="70">
                  <c:v>296</c:v>
                </c:pt>
                <c:pt idx="71">
                  <c:v>296</c:v>
                </c:pt>
                <c:pt idx="72">
                  <c:v>296</c:v>
                </c:pt>
                <c:pt idx="73">
                  <c:v>298</c:v>
                </c:pt>
                <c:pt idx="74">
                  <c:v>325</c:v>
                </c:pt>
                <c:pt idx="75">
                  <c:v>325</c:v>
                </c:pt>
                <c:pt idx="76">
                  <c:v>325</c:v>
                </c:pt>
                <c:pt idx="77">
                  <c:v>349</c:v>
                </c:pt>
                <c:pt idx="78">
                  <c:v>349</c:v>
                </c:pt>
                <c:pt idx="79">
                  <c:v>349</c:v>
                </c:pt>
                <c:pt idx="80">
                  <c:v>349</c:v>
                </c:pt>
                <c:pt idx="81">
                  <c:v>370</c:v>
                </c:pt>
                <c:pt idx="82">
                  <c:v>370</c:v>
                </c:pt>
                <c:pt idx="83">
                  <c:v>370</c:v>
                </c:pt>
                <c:pt idx="84">
                  <c:v>370</c:v>
                </c:pt>
                <c:pt idx="85">
                  <c:v>370</c:v>
                </c:pt>
                <c:pt idx="86">
                  <c:v>370</c:v>
                </c:pt>
                <c:pt idx="87">
                  <c:v>370</c:v>
                </c:pt>
                <c:pt idx="88">
                  <c:v>397</c:v>
                </c:pt>
                <c:pt idx="89">
                  <c:v>397</c:v>
                </c:pt>
                <c:pt idx="90">
                  <c:v>397</c:v>
                </c:pt>
                <c:pt idx="91">
                  <c:v>397</c:v>
                </c:pt>
                <c:pt idx="92">
                  <c:v>397</c:v>
                </c:pt>
                <c:pt idx="93">
                  <c:v>397</c:v>
                </c:pt>
                <c:pt idx="94">
                  <c:v>397</c:v>
                </c:pt>
                <c:pt idx="95">
                  <c:v>397</c:v>
                </c:pt>
                <c:pt idx="96">
                  <c:v>404</c:v>
                </c:pt>
                <c:pt idx="97">
                  <c:v>404</c:v>
                </c:pt>
                <c:pt idx="98">
                  <c:v>404</c:v>
                </c:pt>
                <c:pt idx="99">
                  <c:v>404</c:v>
                </c:pt>
                <c:pt idx="100">
                  <c:v>404</c:v>
                </c:pt>
                <c:pt idx="101">
                  <c:v>429</c:v>
                </c:pt>
                <c:pt idx="102">
                  <c:v>429</c:v>
                </c:pt>
                <c:pt idx="103">
                  <c:v>429</c:v>
                </c:pt>
                <c:pt idx="104">
                  <c:v>429</c:v>
                </c:pt>
                <c:pt idx="105">
                  <c:v>431</c:v>
                </c:pt>
                <c:pt idx="106">
                  <c:v>431</c:v>
                </c:pt>
                <c:pt idx="107">
                  <c:v>431</c:v>
                </c:pt>
                <c:pt idx="108">
                  <c:v>431</c:v>
                </c:pt>
                <c:pt idx="109">
                  <c:v>431</c:v>
                </c:pt>
                <c:pt idx="110">
                  <c:v>484</c:v>
                </c:pt>
                <c:pt idx="111">
                  <c:v>484</c:v>
                </c:pt>
                <c:pt idx="112">
                  <c:v>484</c:v>
                </c:pt>
                <c:pt idx="113">
                  <c:v>484</c:v>
                </c:pt>
                <c:pt idx="114">
                  <c:v>484</c:v>
                </c:pt>
                <c:pt idx="115">
                  <c:v>484</c:v>
                </c:pt>
                <c:pt idx="116">
                  <c:v>484</c:v>
                </c:pt>
                <c:pt idx="117">
                  <c:v>527</c:v>
                </c:pt>
                <c:pt idx="118">
                  <c:v>527</c:v>
                </c:pt>
                <c:pt idx="119">
                  <c:v>527</c:v>
                </c:pt>
                <c:pt idx="120">
                  <c:v>527</c:v>
                </c:pt>
                <c:pt idx="121">
                  <c:v>527</c:v>
                </c:pt>
                <c:pt idx="122">
                  <c:v>527</c:v>
                </c:pt>
                <c:pt idx="123">
                  <c:v>527</c:v>
                </c:pt>
                <c:pt idx="124">
                  <c:v>527</c:v>
                </c:pt>
                <c:pt idx="125">
                  <c:v>527</c:v>
                </c:pt>
                <c:pt idx="126">
                  <c:v>527</c:v>
                </c:pt>
                <c:pt idx="127">
                  <c:v>527</c:v>
                </c:pt>
                <c:pt idx="128">
                  <c:v>527</c:v>
                </c:pt>
                <c:pt idx="129">
                  <c:v>527</c:v>
                </c:pt>
                <c:pt idx="130">
                  <c:v>527</c:v>
                </c:pt>
                <c:pt idx="131">
                  <c:v>527</c:v>
                </c:pt>
                <c:pt idx="132">
                  <c:v>527</c:v>
                </c:pt>
                <c:pt idx="133">
                  <c:v>527</c:v>
                </c:pt>
                <c:pt idx="134">
                  <c:v>527</c:v>
                </c:pt>
                <c:pt idx="135">
                  <c:v>527</c:v>
                </c:pt>
                <c:pt idx="136">
                  <c:v>527</c:v>
                </c:pt>
                <c:pt idx="137">
                  <c:v>539</c:v>
                </c:pt>
                <c:pt idx="138">
                  <c:v>539</c:v>
                </c:pt>
                <c:pt idx="139">
                  <c:v>539</c:v>
                </c:pt>
                <c:pt idx="140">
                  <c:v>539</c:v>
                </c:pt>
                <c:pt idx="141">
                  <c:v>555</c:v>
                </c:pt>
                <c:pt idx="142">
                  <c:v>564</c:v>
                </c:pt>
                <c:pt idx="143">
                  <c:v>564</c:v>
                </c:pt>
                <c:pt idx="144">
                  <c:v>576</c:v>
                </c:pt>
                <c:pt idx="145">
                  <c:v>591</c:v>
                </c:pt>
                <c:pt idx="146">
                  <c:v>591</c:v>
                </c:pt>
                <c:pt idx="147">
                  <c:v>591</c:v>
                </c:pt>
                <c:pt idx="148">
                  <c:v>591</c:v>
                </c:pt>
                <c:pt idx="149">
                  <c:v>612</c:v>
                </c:pt>
                <c:pt idx="150">
                  <c:v>612</c:v>
                </c:pt>
                <c:pt idx="151">
                  <c:v>612</c:v>
                </c:pt>
                <c:pt idx="152">
                  <c:v>612</c:v>
                </c:pt>
                <c:pt idx="153">
                  <c:v>612</c:v>
                </c:pt>
                <c:pt idx="154">
                  <c:v>612</c:v>
                </c:pt>
                <c:pt idx="155">
                  <c:v>678</c:v>
                </c:pt>
                <c:pt idx="156">
                  <c:v>678</c:v>
                </c:pt>
                <c:pt idx="157">
                  <c:v>678</c:v>
                </c:pt>
                <c:pt idx="158">
                  <c:v>678</c:v>
                </c:pt>
                <c:pt idx="159">
                  <c:v>678</c:v>
                </c:pt>
                <c:pt idx="160">
                  <c:v>678</c:v>
                </c:pt>
                <c:pt idx="161">
                  <c:v>678</c:v>
                </c:pt>
                <c:pt idx="162">
                  <c:v>678</c:v>
                </c:pt>
                <c:pt idx="163">
                  <c:v>678</c:v>
                </c:pt>
                <c:pt idx="164">
                  <c:v>678</c:v>
                </c:pt>
                <c:pt idx="165">
                  <c:v>678</c:v>
                </c:pt>
                <c:pt idx="166">
                  <c:v>708</c:v>
                </c:pt>
                <c:pt idx="167">
                  <c:v>708</c:v>
                </c:pt>
                <c:pt idx="168">
                  <c:v>708</c:v>
                </c:pt>
                <c:pt idx="169">
                  <c:v>713</c:v>
                </c:pt>
                <c:pt idx="170">
                  <c:v>801</c:v>
                </c:pt>
                <c:pt idx="171">
                  <c:v>801</c:v>
                </c:pt>
                <c:pt idx="172">
                  <c:v>801</c:v>
                </c:pt>
                <c:pt idx="173">
                  <c:v>801</c:v>
                </c:pt>
                <c:pt idx="174">
                  <c:v>801</c:v>
                </c:pt>
                <c:pt idx="175">
                  <c:v>801</c:v>
                </c:pt>
                <c:pt idx="176">
                  <c:v>801</c:v>
                </c:pt>
                <c:pt idx="177">
                  <c:v>801</c:v>
                </c:pt>
                <c:pt idx="178">
                  <c:v>801</c:v>
                </c:pt>
                <c:pt idx="179">
                  <c:v>801</c:v>
                </c:pt>
                <c:pt idx="180">
                  <c:v>801</c:v>
                </c:pt>
                <c:pt idx="181">
                  <c:v>801</c:v>
                </c:pt>
                <c:pt idx="182">
                  <c:v>801</c:v>
                </c:pt>
                <c:pt idx="183">
                  <c:v>801</c:v>
                </c:pt>
                <c:pt idx="184">
                  <c:v>801</c:v>
                </c:pt>
                <c:pt idx="185">
                  <c:v>801</c:v>
                </c:pt>
                <c:pt idx="186">
                  <c:v>801</c:v>
                </c:pt>
                <c:pt idx="187">
                  <c:v>801</c:v>
                </c:pt>
                <c:pt idx="188">
                  <c:v>907</c:v>
                </c:pt>
                <c:pt idx="189">
                  <c:v>907</c:v>
                </c:pt>
                <c:pt idx="190">
                  <c:v>907</c:v>
                </c:pt>
                <c:pt idx="191">
                  <c:v>907</c:v>
                </c:pt>
                <c:pt idx="192">
                  <c:v>907</c:v>
                </c:pt>
                <c:pt idx="193">
                  <c:v>907</c:v>
                </c:pt>
                <c:pt idx="194">
                  <c:v>907</c:v>
                </c:pt>
                <c:pt idx="195">
                  <c:v>907</c:v>
                </c:pt>
                <c:pt idx="196">
                  <c:v>907</c:v>
                </c:pt>
                <c:pt idx="197">
                  <c:v>907</c:v>
                </c:pt>
                <c:pt idx="198">
                  <c:v>907</c:v>
                </c:pt>
                <c:pt idx="199">
                  <c:v>907</c:v>
                </c:pt>
                <c:pt idx="200">
                  <c:v>907</c:v>
                </c:pt>
                <c:pt idx="201">
                  <c:v>907</c:v>
                </c:pt>
                <c:pt idx="202">
                  <c:v>907</c:v>
                </c:pt>
                <c:pt idx="203">
                  <c:v>907</c:v>
                </c:pt>
                <c:pt idx="204">
                  <c:v>907</c:v>
                </c:pt>
                <c:pt idx="205">
                  <c:v>907</c:v>
                </c:pt>
                <c:pt idx="206">
                  <c:v>907</c:v>
                </c:pt>
                <c:pt idx="207">
                  <c:v>907</c:v>
                </c:pt>
                <c:pt idx="208">
                  <c:v>907</c:v>
                </c:pt>
                <c:pt idx="209">
                  <c:v>907</c:v>
                </c:pt>
                <c:pt idx="210">
                  <c:v>907</c:v>
                </c:pt>
                <c:pt idx="211">
                  <c:v>907</c:v>
                </c:pt>
                <c:pt idx="212">
                  <c:v>907</c:v>
                </c:pt>
                <c:pt idx="213">
                  <c:v>907</c:v>
                </c:pt>
                <c:pt idx="214">
                  <c:v>955</c:v>
                </c:pt>
                <c:pt idx="215">
                  <c:v>955</c:v>
                </c:pt>
                <c:pt idx="216">
                  <c:v>955</c:v>
                </c:pt>
                <c:pt idx="217">
                  <c:v>955</c:v>
                </c:pt>
                <c:pt idx="218">
                  <c:v>960</c:v>
                </c:pt>
                <c:pt idx="219">
                  <c:v>960</c:v>
                </c:pt>
                <c:pt idx="220">
                  <c:v>960</c:v>
                </c:pt>
                <c:pt idx="221">
                  <c:v>975</c:v>
                </c:pt>
                <c:pt idx="222">
                  <c:v>975</c:v>
                </c:pt>
                <c:pt idx="223">
                  <c:v>975</c:v>
                </c:pt>
                <c:pt idx="224">
                  <c:v>975</c:v>
                </c:pt>
                <c:pt idx="225">
                  <c:v>975</c:v>
                </c:pt>
                <c:pt idx="226">
                  <c:v>975</c:v>
                </c:pt>
                <c:pt idx="227">
                  <c:v>975</c:v>
                </c:pt>
                <c:pt idx="228">
                  <c:v>975</c:v>
                </c:pt>
                <c:pt idx="229">
                  <c:v>975</c:v>
                </c:pt>
                <c:pt idx="230">
                  <c:v>990</c:v>
                </c:pt>
                <c:pt idx="231">
                  <c:v>990</c:v>
                </c:pt>
                <c:pt idx="232">
                  <c:v>990</c:v>
                </c:pt>
                <c:pt idx="233">
                  <c:v>990</c:v>
                </c:pt>
                <c:pt idx="234">
                  <c:v>990</c:v>
                </c:pt>
                <c:pt idx="235">
                  <c:v>990</c:v>
                </c:pt>
                <c:pt idx="236">
                  <c:v>990</c:v>
                </c:pt>
                <c:pt idx="237">
                  <c:v>990</c:v>
                </c:pt>
                <c:pt idx="238">
                  <c:v>991</c:v>
                </c:pt>
                <c:pt idx="239">
                  <c:v>991</c:v>
                </c:pt>
                <c:pt idx="240">
                  <c:v>991</c:v>
                </c:pt>
                <c:pt idx="241">
                  <c:v>991</c:v>
                </c:pt>
                <c:pt idx="242">
                  <c:v>991</c:v>
                </c:pt>
                <c:pt idx="243">
                  <c:v>991</c:v>
                </c:pt>
                <c:pt idx="244">
                  <c:v>991</c:v>
                </c:pt>
                <c:pt idx="245">
                  <c:v>1000</c:v>
                </c:pt>
                <c:pt idx="246">
                  <c:v>1000</c:v>
                </c:pt>
                <c:pt idx="247">
                  <c:v>1000</c:v>
                </c:pt>
                <c:pt idx="248">
                  <c:v>1000</c:v>
                </c:pt>
                <c:pt idx="249">
                  <c:v>1000</c:v>
                </c:pt>
                <c:pt idx="250">
                  <c:v>1000</c:v>
                </c:pt>
                <c:pt idx="251">
                  <c:v>1000</c:v>
                </c:pt>
                <c:pt idx="252">
                  <c:v>1000</c:v>
                </c:pt>
                <c:pt idx="253">
                  <c:v>1000</c:v>
                </c:pt>
                <c:pt idx="254">
                  <c:v>1000</c:v>
                </c:pt>
                <c:pt idx="255">
                  <c:v>1000</c:v>
                </c:pt>
                <c:pt idx="256">
                  <c:v>1000</c:v>
                </c:pt>
                <c:pt idx="257">
                  <c:v>1000</c:v>
                </c:pt>
                <c:pt idx="258">
                  <c:v>1000</c:v>
                </c:pt>
                <c:pt idx="259">
                  <c:v>1000</c:v>
                </c:pt>
                <c:pt idx="260">
                  <c:v>1000</c:v>
                </c:pt>
                <c:pt idx="261">
                  <c:v>1000</c:v>
                </c:pt>
                <c:pt idx="262">
                  <c:v>1000</c:v>
                </c:pt>
                <c:pt idx="263">
                  <c:v>1000</c:v>
                </c:pt>
                <c:pt idx="264">
                  <c:v>1000</c:v>
                </c:pt>
                <c:pt idx="265">
                  <c:v>1000</c:v>
                </c:pt>
                <c:pt idx="266">
                  <c:v>1000</c:v>
                </c:pt>
                <c:pt idx="267">
                  <c:v>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84-0B4C-9551-C4D56FE42434}"/>
            </c:ext>
          </c:extLst>
        </c:ser>
        <c:ser>
          <c:idx val="1"/>
          <c:order val="1"/>
          <c:tx>
            <c:strRef>
              <c:f>'10'!$X$1</c:f>
              <c:strCache>
                <c:ptCount val="1"/>
                <c:pt idx="0">
                  <c:v>Minimizers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'10'!$M$2:$M$269</c:f>
              <c:numCache>
                <c:formatCode>General</c:formatCode>
                <c:ptCount val="268"/>
                <c:pt idx="0">
                  <c:v>0</c:v>
                </c:pt>
                <c:pt idx="1">
                  <c:v>8</c:v>
                </c:pt>
                <c:pt idx="2">
                  <c:v>10</c:v>
                </c:pt>
                <c:pt idx="3">
                  <c:v>18</c:v>
                </c:pt>
                <c:pt idx="4">
                  <c:v>19</c:v>
                </c:pt>
                <c:pt idx="5">
                  <c:v>20</c:v>
                </c:pt>
                <c:pt idx="6">
                  <c:v>26</c:v>
                </c:pt>
                <c:pt idx="7">
                  <c:v>28</c:v>
                </c:pt>
                <c:pt idx="8">
                  <c:v>30</c:v>
                </c:pt>
                <c:pt idx="9">
                  <c:v>35</c:v>
                </c:pt>
                <c:pt idx="10">
                  <c:v>36</c:v>
                </c:pt>
                <c:pt idx="11">
                  <c:v>38</c:v>
                </c:pt>
                <c:pt idx="12">
                  <c:v>40</c:v>
                </c:pt>
                <c:pt idx="13">
                  <c:v>42</c:v>
                </c:pt>
                <c:pt idx="14">
                  <c:v>46</c:v>
                </c:pt>
                <c:pt idx="15">
                  <c:v>48</c:v>
                </c:pt>
                <c:pt idx="16">
                  <c:v>50</c:v>
                </c:pt>
                <c:pt idx="17">
                  <c:v>54</c:v>
                </c:pt>
                <c:pt idx="18">
                  <c:v>55</c:v>
                </c:pt>
                <c:pt idx="19">
                  <c:v>56</c:v>
                </c:pt>
                <c:pt idx="20">
                  <c:v>58</c:v>
                </c:pt>
                <c:pt idx="21">
                  <c:v>59</c:v>
                </c:pt>
                <c:pt idx="22">
                  <c:v>60</c:v>
                </c:pt>
                <c:pt idx="23">
                  <c:v>62</c:v>
                </c:pt>
                <c:pt idx="24">
                  <c:v>64</c:v>
                </c:pt>
                <c:pt idx="25">
                  <c:v>65</c:v>
                </c:pt>
                <c:pt idx="26">
                  <c:v>66</c:v>
                </c:pt>
                <c:pt idx="27">
                  <c:v>68</c:v>
                </c:pt>
                <c:pt idx="28">
                  <c:v>69</c:v>
                </c:pt>
                <c:pt idx="29">
                  <c:v>70</c:v>
                </c:pt>
                <c:pt idx="30">
                  <c:v>72</c:v>
                </c:pt>
                <c:pt idx="31">
                  <c:v>74</c:v>
                </c:pt>
                <c:pt idx="32">
                  <c:v>76</c:v>
                </c:pt>
                <c:pt idx="33">
                  <c:v>78</c:v>
                </c:pt>
                <c:pt idx="34">
                  <c:v>80</c:v>
                </c:pt>
                <c:pt idx="35">
                  <c:v>82</c:v>
                </c:pt>
                <c:pt idx="36">
                  <c:v>83</c:v>
                </c:pt>
                <c:pt idx="37">
                  <c:v>84</c:v>
                </c:pt>
                <c:pt idx="38">
                  <c:v>86</c:v>
                </c:pt>
                <c:pt idx="39">
                  <c:v>88</c:v>
                </c:pt>
                <c:pt idx="40">
                  <c:v>90</c:v>
                </c:pt>
                <c:pt idx="41">
                  <c:v>92</c:v>
                </c:pt>
                <c:pt idx="42">
                  <c:v>93</c:v>
                </c:pt>
                <c:pt idx="43">
                  <c:v>94</c:v>
                </c:pt>
                <c:pt idx="44">
                  <c:v>95</c:v>
                </c:pt>
                <c:pt idx="45">
                  <c:v>96</c:v>
                </c:pt>
                <c:pt idx="46">
                  <c:v>97</c:v>
                </c:pt>
                <c:pt idx="47">
                  <c:v>98</c:v>
                </c:pt>
                <c:pt idx="48">
                  <c:v>99</c:v>
                </c:pt>
                <c:pt idx="49">
                  <c:v>100</c:v>
                </c:pt>
                <c:pt idx="50">
                  <c:v>101</c:v>
                </c:pt>
                <c:pt idx="51">
                  <c:v>102</c:v>
                </c:pt>
                <c:pt idx="52">
                  <c:v>103</c:v>
                </c:pt>
                <c:pt idx="53">
                  <c:v>104</c:v>
                </c:pt>
                <c:pt idx="54">
                  <c:v>105</c:v>
                </c:pt>
                <c:pt idx="55">
                  <c:v>106</c:v>
                </c:pt>
                <c:pt idx="56">
                  <c:v>107</c:v>
                </c:pt>
                <c:pt idx="57">
                  <c:v>108</c:v>
                </c:pt>
                <c:pt idx="58">
                  <c:v>109</c:v>
                </c:pt>
                <c:pt idx="59">
                  <c:v>110</c:v>
                </c:pt>
                <c:pt idx="60">
                  <c:v>112</c:v>
                </c:pt>
                <c:pt idx="61">
                  <c:v>113</c:v>
                </c:pt>
                <c:pt idx="62">
                  <c:v>114</c:v>
                </c:pt>
                <c:pt idx="63">
                  <c:v>115</c:v>
                </c:pt>
                <c:pt idx="64">
                  <c:v>116</c:v>
                </c:pt>
                <c:pt idx="65">
                  <c:v>117</c:v>
                </c:pt>
                <c:pt idx="66">
                  <c:v>118</c:v>
                </c:pt>
                <c:pt idx="67">
                  <c:v>119</c:v>
                </c:pt>
                <c:pt idx="68">
                  <c:v>120</c:v>
                </c:pt>
                <c:pt idx="69">
                  <c:v>121</c:v>
                </c:pt>
                <c:pt idx="70">
                  <c:v>122</c:v>
                </c:pt>
                <c:pt idx="71">
                  <c:v>123</c:v>
                </c:pt>
                <c:pt idx="72">
                  <c:v>124</c:v>
                </c:pt>
                <c:pt idx="73">
                  <c:v>125</c:v>
                </c:pt>
                <c:pt idx="74">
                  <c:v>126</c:v>
                </c:pt>
                <c:pt idx="75">
                  <c:v>128</c:v>
                </c:pt>
                <c:pt idx="76">
                  <c:v>129</c:v>
                </c:pt>
                <c:pt idx="77">
                  <c:v>130</c:v>
                </c:pt>
                <c:pt idx="78">
                  <c:v>131</c:v>
                </c:pt>
                <c:pt idx="79">
                  <c:v>132</c:v>
                </c:pt>
                <c:pt idx="80">
                  <c:v>133</c:v>
                </c:pt>
                <c:pt idx="81">
                  <c:v>134</c:v>
                </c:pt>
                <c:pt idx="82">
                  <c:v>136</c:v>
                </c:pt>
                <c:pt idx="83">
                  <c:v>137</c:v>
                </c:pt>
                <c:pt idx="84">
                  <c:v>138</c:v>
                </c:pt>
                <c:pt idx="85">
                  <c:v>139</c:v>
                </c:pt>
                <c:pt idx="86">
                  <c:v>140</c:v>
                </c:pt>
                <c:pt idx="87">
                  <c:v>141</c:v>
                </c:pt>
                <c:pt idx="88">
                  <c:v>142</c:v>
                </c:pt>
                <c:pt idx="89">
                  <c:v>143</c:v>
                </c:pt>
                <c:pt idx="90">
                  <c:v>144</c:v>
                </c:pt>
                <c:pt idx="91">
                  <c:v>145</c:v>
                </c:pt>
                <c:pt idx="92">
                  <c:v>146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167</c:v>
                </c:pt>
                <c:pt idx="112">
                  <c:v>168</c:v>
                </c:pt>
                <c:pt idx="113">
                  <c:v>169</c:v>
                </c:pt>
                <c:pt idx="114">
                  <c:v>170</c:v>
                </c:pt>
                <c:pt idx="115">
                  <c:v>171</c:v>
                </c:pt>
                <c:pt idx="116">
                  <c:v>172</c:v>
                </c:pt>
                <c:pt idx="117">
                  <c:v>174</c:v>
                </c:pt>
                <c:pt idx="118">
                  <c:v>175</c:v>
                </c:pt>
                <c:pt idx="119">
                  <c:v>176</c:v>
                </c:pt>
                <c:pt idx="120">
                  <c:v>177</c:v>
                </c:pt>
                <c:pt idx="121">
                  <c:v>178</c:v>
                </c:pt>
                <c:pt idx="122">
                  <c:v>179</c:v>
                </c:pt>
                <c:pt idx="123">
                  <c:v>180</c:v>
                </c:pt>
                <c:pt idx="124">
                  <c:v>181</c:v>
                </c:pt>
                <c:pt idx="125">
                  <c:v>182</c:v>
                </c:pt>
                <c:pt idx="126">
                  <c:v>183</c:v>
                </c:pt>
                <c:pt idx="127">
                  <c:v>184</c:v>
                </c:pt>
                <c:pt idx="128">
                  <c:v>185</c:v>
                </c:pt>
                <c:pt idx="129">
                  <c:v>186</c:v>
                </c:pt>
                <c:pt idx="130">
                  <c:v>187</c:v>
                </c:pt>
                <c:pt idx="131">
                  <c:v>188</c:v>
                </c:pt>
                <c:pt idx="132">
                  <c:v>189</c:v>
                </c:pt>
                <c:pt idx="133">
                  <c:v>190</c:v>
                </c:pt>
                <c:pt idx="134">
                  <c:v>191</c:v>
                </c:pt>
                <c:pt idx="135">
                  <c:v>192</c:v>
                </c:pt>
                <c:pt idx="136">
                  <c:v>193</c:v>
                </c:pt>
                <c:pt idx="137">
                  <c:v>194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200</c:v>
                </c:pt>
                <c:pt idx="144">
                  <c:v>201</c:v>
                </c:pt>
                <c:pt idx="145">
                  <c:v>202</c:v>
                </c:pt>
                <c:pt idx="146">
                  <c:v>203</c:v>
                </c:pt>
                <c:pt idx="147">
                  <c:v>204</c:v>
                </c:pt>
                <c:pt idx="148">
                  <c:v>205</c:v>
                </c:pt>
                <c:pt idx="149">
                  <c:v>206</c:v>
                </c:pt>
                <c:pt idx="150">
                  <c:v>207</c:v>
                </c:pt>
                <c:pt idx="151">
                  <c:v>208</c:v>
                </c:pt>
                <c:pt idx="152">
                  <c:v>209</c:v>
                </c:pt>
                <c:pt idx="153">
                  <c:v>210</c:v>
                </c:pt>
                <c:pt idx="154">
                  <c:v>211</c:v>
                </c:pt>
                <c:pt idx="155">
                  <c:v>212</c:v>
                </c:pt>
                <c:pt idx="156">
                  <c:v>213</c:v>
                </c:pt>
                <c:pt idx="157">
                  <c:v>214</c:v>
                </c:pt>
                <c:pt idx="158">
                  <c:v>215</c:v>
                </c:pt>
                <c:pt idx="159">
                  <c:v>216</c:v>
                </c:pt>
                <c:pt idx="160">
                  <c:v>217</c:v>
                </c:pt>
                <c:pt idx="161">
                  <c:v>218</c:v>
                </c:pt>
                <c:pt idx="162">
                  <c:v>219</c:v>
                </c:pt>
                <c:pt idx="163">
                  <c:v>220</c:v>
                </c:pt>
                <c:pt idx="164">
                  <c:v>221</c:v>
                </c:pt>
                <c:pt idx="165">
                  <c:v>222</c:v>
                </c:pt>
                <c:pt idx="166">
                  <c:v>223</c:v>
                </c:pt>
                <c:pt idx="167">
                  <c:v>225</c:v>
                </c:pt>
                <c:pt idx="168">
                  <c:v>226</c:v>
                </c:pt>
                <c:pt idx="169">
                  <c:v>227</c:v>
                </c:pt>
                <c:pt idx="170">
                  <c:v>228</c:v>
                </c:pt>
                <c:pt idx="171">
                  <c:v>229</c:v>
                </c:pt>
                <c:pt idx="172">
                  <c:v>230</c:v>
                </c:pt>
                <c:pt idx="173">
                  <c:v>231</c:v>
                </c:pt>
                <c:pt idx="174">
                  <c:v>232</c:v>
                </c:pt>
                <c:pt idx="175">
                  <c:v>233</c:v>
                </c:pt>
                <c:pt idx="176">
                  <c:v>234</c:v>
                </c:pt>
                <c:pt idx="177">
                  <c:v>235</c:v>
                </c:pt>
                <c:pt idx="178">
                  <c:v>236</c:v>
                </c:pt>
                <c:pt idx="179">
                  <c:v>237</c:v>
                </c:pt>
                <c:pt idx="180">
                  <c:v>238</c:v>
                </c:pt>
                <c:pt idx="181">
                  <c:v>239</c:v>
                </c:pt>
                <c:pt idx="182">
                  <c:v>240</c:v>
                </c:pt>
                <c:pt idx="183">
                  <c:v>241</c:v>
                </c:pt>
                <c:pt idx="184">
                  <c:v>242</c:v>
                </c:pt>
                <c:pt idx="185">
                  <c:v>243</c:v>
                </c:pt>
                <c:pt idx="186">
                  <c:v>244</c:v>
                </c:pt>
                <c:pt idx="187">
                  <c:v>245</c:v>
                </c:pt>
                <c:pt idx="188">
                  <c:v>246</c:v>
                </c:pt>
                <c:pt idx="189">
                  <c:v>247</c:v>
                </c:pt>
                <c:pt idx="190">
                  <c:v>248</c:v>
                </c:pt>
                <c:pt idx="191">
                  <c:v>249</c:v>
                </c:pt>
                <c:pt idx="192">
                  <c:v>250</c:v>
                </c:pt>
                <c:pt idx="193">
                  <c:v>251</c:v>
                </c:pt>
                <c:pt idx="194">
                  <c:v>252</c:v>
                </c:pt>
                <c:pt idx="195">
                  <c:v>253</c:v>
                </c:pt>
                <c:pt idx="196">
                  <c:v>254</c:v>
                </c:pt>
                <c:pt idx="197">
                  <c:v>255</c:v>
                </c:pt>
                <c:pt idx="198">
                  <c:v>256</c:v>
                </c:pt>
                <c:pt idx="199">
                  <c:v>257</c:v>
                </c:pt>
                <c:pt idx="200">
                  <c:v>258</c:v>
                </c:pt>
                <c:pt idx="201">
                  <c:v>259</c:v>
                </c:pt>
                <c:pt idx="202">
                  <c:v>260</c:v>
                </c:pt>
                <c:pt idx="203">
                  <c:v>261</c:v>
                </c:pt>
                <c:pt idx="204">
                  <c:v>262</c:v>
                </c:pt>
                <c:pt idx="205">
                  <c:v>263</c:v>
                </c:pt>
                <c:pt idx="206">
                  <c:v>264</c:v>
                </c:pt>
                <c:pt idx="207">
                  <c:v>265</c:v>
                </c:pt>
                <c:pt idx="208">
                  <c:v>266</c:v>
                </c:pt>
                <c:pt idx="209">
                  <c:v>267</c:v>
                </c:pt>
                <c:pt idx="210">
                  <c:v>268</c:v>
                </c:pt>
                <c:pt idx="211">
                  <c:v>269</c:v>
                </c:pt>
                <c:pt idx="212">
                  <c:v>270</c:v>
                </c:pt>
                <c:pt idx="213">
                  <c:v>271</c:v>
                </c:pt>
                <c:pt idx="214">
                  <c:v>272</c:v>
                </c:pt>
                <c:pt idx="215">
                  <c:v>273</c:v>
                </c:pt>
                <c:pt idx="216">
                  <c:v>274</c:v>
                </c:pt>
                <c:pt idx="217">
                  <c:v>275</c:v>
                </c:pt>
                <c:pt idx="218">
                  <c:v>276</c:v>
                </c:pt>
                <c:pt idx="219">
                  <c:v>277</c:v>
                </c:pt>
                <c:pt idx="220">
                  <c:v>278</c:v>
                </c:pt>
                <c:pt idx="221">
                  <c:v>279</c:v>
                </c:pt>
                <c:pt idx="222">
                  <c:v>280</c:v>
                </c:pt>
                <c:pt idx="223">
                  <c:v>281</c:v>
                </c:pt>
                <c:pt idx="224">
                  <c:v>282</c:v>
                </c:pt>
                <c:pt idx="225">
                  <c:v>283</c:v>
                </c:pt>
                <c:pt idx="226">
                  <c:v>284</c:v>
                </c:pt>
                <c:pt idx="227">
                  <c:v>285</c:v>
                </c:pt>
                <c:pt idx="228">
                  <c:v>286</c:v>
                </c:pt>
                <c:pt idx="229">
                  <c:v>287</c:v>
                </c:pt>
                <c:pt idx="230">
                  <c:v>288</c:v>
                </c:pt>
                <c:pt idx="231">
                  <c:v>289</c:v>
                </c:pt>
                <c:pt idx="232">
                  <c:v>290</c:v>
                </c:pt>
                <c:pt idx="233">
                  <c:v>291</c:v>
                </c:pt>
                <c:pt idx="234">
                  <c:v>292</c:v>
                </c:pt>
                <c:pt idx="235">
                  <c:v>293</c:v>
                </c:pt>
                <c:pt idx="236">
                  <c:v>294</c:v>
                </c:pt>
                <c:pt idx="237">
                  <c:v>295</c:v>
                </c:pt>
                <c:pt idx="238">
                  <c:v>296</c:v>
                </c:pt>
                <c:pt idx="239">
                  <c:v>297</c:v>
                </c:pt>
                <c:pt idx="240">
                  <c:v>298</c:v>
                </c:pt>
                <c:pt idx="241">
                  <c:v>299</c:v>
                </c:pt>
                <c:pt idx="242">
                  <c:v>300</c:v>
                </c:pt>
                <c:pt idx="243">
                  <c:v>301</c:v>
                </c:pt>
                <c:pt idx="244">
                  <c:v>302</c:v>
                </c:pt>
                <c:pt idx="245">
                  <c:v>303</c:v>
                </c:pt>
                <c:pt idx="246">
                  <c:v>304</c:v>
                </c:pt>
                <c:pt idx="247">
                  <c:v>305</c:v>
                </c:pt>
                <c:pt idx="248">
                  <c:v>306</c:v>
                </c:pt>
                <c:pt idx="249">
                  <c:v>307</c:v>
                </c:pt>
                <c:pt idx="250">
                  <c:v>308</c:v>
                </c:pt>
                <c:pt idx="251">
                  <c:v>309</c:v>
                </c:pt>
                <c:pt idx="252">
                  <c:v>310</c:v>
                </c:pt>
                <c:pt idx="253">
                  <c:v>311</c:v>
                </c:pt>
                <c:pt idx="254">
                  <c:v>312</c:v>
                </c:pt>
                <c:pt idx="255">
                  <c:v>313</c:v>
                </c:pt>
                <c:pt idx="256">
                  <c:v>314</c:v>
                </c:pt>
                <c:pt idx="257">
                  <c:v>315</c:v>
                </c:pt>
                <c:pt idx="258">
                  <c:v>316</c:v>
                </c:pt>
                <c:pt idx="259">
                  <c:v>318</c:v>
                </c:pt>
                <c:pt idx="260">
                  <c:v>319</c:v>
                </c:pt>
                <c:pt idx="261">
                  <c:v>320</c:v>
                </c:pt>
                <c:pt idx="262">
                  <c:v>321</c:v>
                </c:pt>
                <c:pt idx="263">
                  <c:v>322</c:v>
                </c:pt>
                <c:pt idx="264">
                  <c:v>324</c:v>
                </c:pt>
                <c:pt idx="265">
                  <c:v>327</c:v>
                </c:pt>
                <c:pt idx="266">
                  <c:v>329</c:v>
                </c:pt>
                <c:pt idx="267">
                  <c:v>331</c:v>
                </c:pt>
              </c:numCache>
            </c:numRef>
          </c:cat>
          <c:val>
            <c:numRef>
              <c:f>'10'!$X$2:$X$269</c:f>
              <c:numCache>
                <c:formatCode>General</c:formatCode>
                <c:ptCount val="268"/>
                <c:pt idx="0">
                  <c:v>17</c:v>
                </c:pt>
                <c:pt idx="1">
                  <c:v>19</c:v>
                </c:pt>
                <c:pt idx="2">
                  <c:v>39</c:v>
                </c:pt>
                <c:pt idx="3">
                  <c:v>60</c:v>
                </c:pt>
                <c:pt idx="4">
                  <c:v>60</c:v>
                </c:pt>
                <c:pt idx="5">
                  <c:v>66</c:v>
                </c:pt>
                <c:pt idx="6">
                  <c:v>66</c:v>
                </c:pt>
                <c:pt idx="7">
                  <c:v>78</c:v>
                </c:pt>
                <c:pt idx="8">
                  <c:v>80</c:v>
                </c:pt>
                <c:pt idx="9">
                  <c:v>80</c:v>
                </c:pt>
                <c:pt idx="10">
                  <c:v>83</c:v>
                </c:pt>
                <c:pt idx="11">
                  <c:v>97</c:v>
                </c:pt>
                <c:pt idx="12">
                  <c:v>97</c:v>
                </c:pt>
                <c:pt idx="13">
                  <c:v>98</c:v>
                </c:pt>
                <c:pt idx="14">
                  <c:v>112</c:v>
                </c:pt>
                <c:pt idx="15">
                  <c:v>120</c:v>
                </c:pt>
                <c:pt idx="16">
                  <c:v>121</c:v>
                </c:pt>
                <c:pt idx="17">
                  <c:v>121</c:v>
                </c:pt>
                <c:pt idx="18">
                  <c:v>127</c:v>
                </c:pt>
                <c:pt idx="19">
                  <c:v>134</c:v>
                </c:pt>
                <c:pt idx="20">
                  <c:v>134</c:v>
                </c:pt>
                <c:pt idx="21">
                  <c:v>134</c:v>
                </c:pt>
                <c:pt idx="22">
                  <c:v>148</c:v>
                </c:pt>
                <c:pt idx="23">
                  <c:v>148</c:v>
                </c:pt>
                <c:pt idx="24">
                  <c:v>148</c:v>
                </c:pt>
                <c:pt idx="25">
                  <c:v>155</c:v>
                </c:pt>
                <c:pt idx="26">
                  <c:v>165</c:v>
                </c:pt>
                <c:pt idx="27">
                  <c:v>165</c:v>
                </c:pt>
                <c:pt idx="28">
                  <c:v>171</c:v>
                </c:pt>
                <c:pt idx="29">
                  <c:v>171</c:v>
                </c:pt>
                <c:pt idx="30">
                  <c:v>171</c:v>
                </c:pt>
                <c:pt idx="31">
                  <c:v>180</c:v>
                </c:pt>
                <c:pt idx="32">
                  <c:v>198</c:v>
                </c:pt>
                <c:pt idx="33">
                  <c:v>198</c:v>
                </c:pt>
                <c:pt idx="34">
                  <c:v>198</c:v>
                </c:pt>
                <c:pt idx="35">
                  <c:v>199</c:v>
                </c:pt>
                <c:pt idx="36">
                  <c:v>199</c:v>
                </c:pt>
                <c:pt idx="37">
                  <c:v>219</c:v>
                </c:pt>
                <c:pt idx="38">
                  <c:v>219</c:v>
                </c:pt>
                <c:pt idx="39">
                  <c:v>231</c:v>
                </c:pt>
                <c:pt idx="40">
                  <c:v>231</c:v>
                </c:pt>
                <c:pt idx="41">
                  <c:v>246</c:v>
                </c:pt>
                <c:pt idx="42">
                  <c:v>246</c:v>
                </c:pt>
                <c:pt idx="43">
                  <c:v>246</c:v>
                </c:pt>
                <c:pt idx="44">
                  <c:v>246</c:v>
                </c:pt>
                <c:pt idx="45">
                  <c:v>246</c:v>
                </c:pt>
                <c:pt idx="46">
                  <c:v>246</c:v>
                </c:pt>
                <c:pt idx="47">
                  <c:v>253</c:v>
                </c:pt>
                <c:pt idx="48">
                  <c:v>253</c:v>
                </c:pt>
                <c:pt idx="49">
                  <c:v>260</c:v>
                </c:pt>
                <c:pt idx="50">
                  <c:v>260</c:v>
                </c:pt>
                <c:pt idx="51">
                  <c:v>260</c:v>
                </c:pt>
                <c:pt idx="52">
                  <c:v>260</c:v>
                </c:pt>
                <c:pt idx="53">
                  <c:v>260</c:v>
                </c:pt>
                <c:pt idx="54">
                  <c:v>269</c:v>
                </c:pt>
                <c:pt idx="55">
                  <c:v>269</c:v>
                </c:pt>
                <c:pt idx="56">
                  <c:v>269</c:v>
                </c:pt>
                <c:pt idx="57">
                  <c:v>273</c:v>
                </c:pt>
                <c:pt idx="58">
                  <c:v>273</c:v>
                </c:pt>
                <c:pt idx="59">
                  <c:v>277</c:v>
                </c:pt>
                <c:pt idx="60">
                  <c:v>296</c:v>
                </c:pt>
                <c:pt idx="61">
                  <c:v>296</c:v>
                </c:pt>
                <c:pt idx="62">
                  <c:v>296</c:v>
                </c:pt>
                <c:pt idx="63">
                  <c:v>296</c:v>
                </c:pt>
                <c:pt idx="64">
                  <c:v>296</c:v>
                </c:pt>
                <c:pt idx="65">
                  <c:v>296</c:v>
                </c:pt>
                <c:pt idx="66">
                  <c:v>298</c:v>
                </c:pt>
                <c:pt idx="67">
                  <c:v>298</c:v>
                </c:pt>
                <c:pt idx="68">
                  <c:v>298</c:v>
                </c:pt>
                <c:pt idx="69">
                  <c:v>298</c:v>
                </c:pt>
                <c:pt idx="70">
                  <c:v>298</c:v>
                </c:pt>
                <c:pt idx="71">
                  <c:v>304</c:v>
                </c:pt>
                <c:pt idx="72">
                  <c:v>304</c:v>
                </c:pt>
                <c:pt idx="73">
                  <c:v>314</c:v>
                </c:pt>
                <c:pt idx="74">
                  <c:v>369</c:v>
                </c:pt>
                <c:pt idx="75">
                  <c:v>369</c:v>
                </c:pt>
                <c:pt idx="76">
                  <c:v>369</c:v>
                </c:pt>
                <c:pt idx="77">
                  <c:v>369</c:v>
                </c:pt>
                <c:pt idx="78">
                  <c:v>369</c:v>
                </c:pt>
                <c:pt idx="79">
                  <c:v>369</c:v>
                </c:pt>
                <c:pt idx="80">
                  <c:v>369</c:v>
                </c:pt>
                <c:pt idx="81">
                  <c:v>397</c:v>
                </c:pt>
                <c:pt idx="82">
                  <c:v>397</c:v>
                </c:pt>
                <c:pt idx="83">
                  <c:v>397</c:v>
                </c:pt>
                <c:pt idx="84">
                  <c:v>397</c:v>
                </c:pt>
                <c:pt idx="85">
                  <c:v>397</c:v>
                </c:pt>
                <c:pt idx="86">
                  <c:v>397</c:v>
                </c:pt>
                <c:pt idx="87">
                  <c:v>397</c:v>
                </c:pt>
                <c:pt idx="88">
                  <c:v>397</c:v>
                </c:pt>
                <c:pt idx="89">
                  <c:v>397</c:v>
                </c:pt>
                <c:pt idx="90">
                  <c:v>397</c:v>
                </c:pt>
                <c:pt idx="91">
                  <c:v>425</c:v>
                </c:pt>
                <c:pt idx="92">
                  <c:v>425</c:v>
                </c:pt>
                <c:pt idx="93">
                  <c:v>425</c:v>
                </c:pt>
                <c:pt idx="94">
                  <c:v>425</c:v>
                </c:pt>
                <c:pt idx="95">
                  <c:v>425</c:v>
                </c:pt>
                <c:pt idx="96">
                  <c:v>425</c:v>
                </c:pt>
                <c:pt idx="97">
                  <c:v>425</c:v>
                </c:pt>
                <c:pt idx="98">
                  <c:v>425</c:v>
                </c:pt>
                <c:pt idx="99">
                  <c:v>428</c:v>
                </c:pt>
                <c:pt idx="100">
                  <c:v>428</c:v>
                </c:pt>
                <c:pt idx="101">
                  <c:v>428</c:v>
                </c:pt>
                <c:pt idx="102">
                  <c:v>428</c:v>
                </c:pt>
                <c:pt idx="103">
                  <c:v>428</c:v>
                </c:pt>
                <c:pt idx="104">
                  <c:v>442</c:v>
                </c:pt>
                <c:pt idx="105">
                  <c:v>442</c:v>
                </c:pt>
                <c:pt idx="106">
                  <c:v>442</c:v>
                </c:pt>
                <c:pt idx="107">
                  <c:v>442</c:v>
                </c:pt>
                <c:pt idx="108">
                  <c:v>442</c:v>
                </c:pt>
                <c:pt idx="109">
                  <c:v>442</c:v>
                </c:pt>
                <c:pt idx="110">
                  <c:v>490</c:v>
                </c:pt>
                <c:pt idx="111">
                  <c:v>490</c:v>
                </c:pt>
                <c:pt idx="112">
                  <c:v>501</c:v>
                </c:pt>
                <c:pt idx="113">
                  <c:v>501</c:v>
                </c:pt>
                <c:pt idx="114">
                  <c:v>501</c:v>
                </c:pt>
                <c:pt idx="115">
                  <c:v>501</c:v>
                </c:pt>
                <c:pt idx="116">
                  <c:v>501</c:v>
                </c:pt>
                <c:pt idx="117">
                  <c:v>529</c:v>
                </c:pt>
                <c:pt idx="118">
                  <c:v>529</c:v>
                </c:pt>
                <c:pt idx="119">
                  <c:v>529</c:v>
                </c:pt>
                <c:pt idx="120">
                  <c:v>529</c:v>
                </c:pt>
                <c:pt idx="121">
                  <c:v>529</c:v>
                </c:pt>
                <c:pt idx="122">
                  <c:v>529</c:v>
                </c:pt>
                <c:pt idx="123">
                  <c:v>529</c:v>
                </c:pt>
                <c:pt idx="124">
                  <c:v>566</c:v>
                </c:pt>
                <c:pt idx="125">
                  <c:v>566</c:v>
                </c:pt>
                <c:pt idx="126">
                  <c:v>566</c:v>
                </c:pt>
                <c:pt idx="127">
                  <c:v>566</c:v>
                </c:pt>
                <c:pt idx="128">
                  <c:v>566</c:v>
                </c:pt>
                <c:pt idx="129">
                  <c:v>566</c:v>
                </c:pt>
                <c:pt idx="130">
                  <c:v>566</c:v>
                </c:pt>
                <c:pt idx="131">
                  <c:v>566</c:v>
                </c:pt>
                <c:pt idx="132">
                  <c:v>566</c:v>
                </c:pt>
                <c:pt idx="133">
                  <c:v>566</c:v>
                </c:pt>
                <c:pt idx="134">
                  <c:v>566</c:v>
                </c:pt>
                <c:pt idx="135">
                  <c:v>566</c:v>
                </c:pt>
                <c:pt idx="136">
                  <c:v>566</c:v>
                </c:pt>
                <c:pt idx="137">
                  <c:v>566</c:v>
                </c:pt>
                <c:pt idx="138">
                  <c:v>586</c:v>
                </c:pt>
                <c:pt idx="139">
                  <c:v>586</c:v>
                </c:pt>
                <c:pt idx="140">
                  <c:v>586</c:v>
                </c:pt>
                <c:pt idx="141">
                  <c:v>586</c:v>
                </c:pt>
                <c:pt idx="142">
                  <c:v>591</c:v>
                </c:pt>
                <c:pt idx="143">
                  <c:v>591</c:v>
                </c:pt>
                <c:pt idx="144">
                  <c:v>591</c:v>
                </c:pt>
                <c:pt idx="145">
                  <c:v>708</c:v>
                </c:pt>
                <c:pt idx="146">
                  <c:v>708</c:v>
                </c:pt>
                <c:pt idx="147">
                  <c:v>708</c:v>
                </c:pt>
                <c:pt idx="148">
                  <c:v>708</c:v>
                </c:pt>
                <c:pt idx="149">
                  <c:v>708</c:v>
                </c:pt>
                <c:pt idx="150">
                  <c:v>708</c:v>
                </c:pt>
                <c:pt idx="151">
                  <c:v>708</c:v>
                </c:pt>
                <c:pt idx="152">
                  <c:v>708</c:v>
                </c:pt>
                <c:pt idx="153">
                  <c:v>708</c:v>
                </c:pt>
                <c:pt idx="154">
                  <c:v>708</c:v>
                </c:pt>
                <c:pt idx="155">
                  <c:v>708</c:v>
                </c:pt>
                <c:pt idx="156">
                  <c:v>708</c:v>
                </c:pt>
                <c:pt idx="157">
                  <c:v>708</c:v>
                </c:pt>
                <c:pt idx="158">
                  <c:v>728</c:v>
                </c:pt>
                <c:pt idx="159">
                  <c:v>728</c:v>
                </c:pt>
                <c:pt idx="160">
                  <c:v>728</c:v>
                </c:pt>
                <c:pt idx="161">
                  <c:v>728</c:v>
                </c:pt>
                <c:pt idx="162">
                  <c:v>728</c:v>
                </c:pt>
                <c:pt idx="163">
                  <c:v>728</c:v>
                </c:pt>
                <c:pt idx="164">
                  <c:v>743</c:v>
                </c:pt>
                <c:pt idx="165">
                  <c:v>743</c:v>
                </c:pt>
                <c:pt idx="166">
                  <c:v>772</c:v>
                </c:pt>
                <c:pt idx="167">
                  <c:v>772</c:v>
                </c:pt>
                <c:pt idx="168">
                  <c:v>772</c:v>
                </c:pt>
                <c:pt idx="169">
                  <c:v>772</c:v>
                </c:pt>
                <c:pt idx="170">
                  <c:v>889</c:v>
                </c:pt>
                <c:pt idx="171">
                  <c:v>889</c:v>
                </c:pt>
                <c:pt idx="172">
                  <c:v>889</c:v>
                </c:pt>
                <c:pt idx="173">
                  <c:v>889</c:v>
                </c:pt>
                <c:pt idx="174">
                  <c:v>889</c:v>
                </c:pt>
                <c:pt idx="175">
                  <c:v>889</c:v>
                </c:pt>
                <c:pt idx="176">
                  <c:v>889</c:v>
                </c:pt>
                <c:pt idx="177">
                  <c:v>889</c:v>
                </c:pt>
                <c:pt idx="178">
                  <c:v>889</c:v>
                </c:pt>
                <c:pt idx="179">
                  <c:v>889</c:v>
                </c:pt>
                <c:pt idx="180">
                  <c:v>889</c:v>
                </c:pt>
                <c:pt idx="181">
                  <c:v>889</c:v>
                </c:pt>
                <c:pt idx="182">
                  <c:v>889</c:v>
                </c:pt>
                <c:pt idx="183">
                  <c:v>889</c:v>
                </c:pt>
                <c:pt idx="184">
                  <c:v>889</c:v>
                </c:pt>
                <c:pt idx="185">
                  <c:v>889</c:v>
                </c:pt>
                <c:pt idx="186">
                  <c:v>889</c:v>
                </c:pt>
                <c:pt idx="187">
                  <c:v>889</c:v>
                </c:pt>
                <c:pt idx="188">
                  <c:v>909</c:v>
                </c:pt>
                <c:pt idx="189">
                  <c:v>909</c:v>
                </c:pt>
                <c:pt idx="190">
                  <c:v>909</c:v>
                </c:pt>
                <c:pt idx="191">
                  <c:v>909</c:v>
                </c:pt>
                <c:pt idx="192">
                  <c:v>909</c:v>
                </c:pt>
                <c:pt idx="193">
                  <c:v>909</c:v>
                </c:pt>
                <c:pt idx="194">
                  <c:v>911</c:v>
                </c:pt>
                <c:pt idx="195">
                  <c:v>911</c:v>
                </c:pt>
                <c:pt idx="196">
                  <c:v>911</c:v>
                </c:pt>
                <c:pt idx="197">
                  <c:v>911</c:v>
                </c:pt>
                <c:pt idx="198">
                  <c:v>911</c:v>
                </c:pt>
                <c:pt idx="199">
                  <c:v>911</c:v>
                </c:pt>
                <c:pt idx="200">
                  <c:v>911</c:v>
                </c:pt>
                <c:pt idx="201">
                  <c:v>911</c:v>
                </c:pt>
                <c:pt idx="202">
                  <c:v>911</c:v>
                </c:pt>
                <c:pt idx="203">
                  <c:v>911</c:v>
                </c:pt>
                <c:pt idx="204">
                  <c:v>911</c:v>
                </c:pt>
                <c:pt idx="205">
                  <c:v>911</c:v>
                </c:pt>
                <c:pt idx="206">
                  <c:v>911</c:v>
                </c:pt>
                <c:pt idx="207">
                  <c:v>911</c:v>
                </c:pt>
                <c:pt idx="208">
                  <c:v>921</c:v>
                </c:pt>
                <c:pt idx="209">
                  <c:v>964</c:v>
                </c:pt>
                <c:pt idx="210">
                  <c:v>964</c:v>
                </c:pt>
                <c:pt idx="211">
                  <c:v>964</c:v>
                </c:pt>
                <c:pt idx="212">
                  <c:v>970</c:v>
                </c:pt>
                <c:pt idx="213">
                  <c:v>970</c:v>
                </c:pt>
                <c:pt idx="214">
                  <c:v>973</c:v>
                </c:pt>
                <c:pt idx="215">
                  <c:v>973</c:v>
                </c:pt>
                <c:pt idx="216">
                  <c:v>973</c:v>
                </c:pt>
                <c:pt idx="217">
                  <c:v>973</c:v>
                </c:pt>
                <c:pt idx="218">
                  <c:v>973</c:v>
                </c:pt>
                <c:pt idx="219">
                  <c:v>973</c:v>
                </c:pt>
                <c:pt idx="220">
                  <c:v>973</c:v>
                </c:pt>
                <c:pt idx="221">
                  <c:v>986</c:v>
                </c:pt>
                <c:pt idx="222">
                  <c:v>986</c:v>
                </c:pt>
                <c:pt idx="223">
                  <c:v>986</c:v>
                </c:pt>
                <c:pt idx="224">
                  <c:v>988</c:v>
                </c:pt>
                <c:pt idx="225">
                  <c:v>988</c:v>
                </c:pt>
                <c:pt idx="226">
                  <c:v>988</c:v>
                </c:pt>
                <c:pt idx="227">
                  <c:v>988</c:v>
                </c:pt>
                <c:pt idx="228">
                  <c:v>988</c:v>
                </c:pt>
                <c:pt idx="229">
                  <c:v>988</c:v>
                </c:pt>
                <c:pt idx="230">
                  <c:v>988</c:v>
                </c:pt>
                <c:pt idx="231">
                  <c:v>988</c:v>
                </c:pt>
                <c:pt idx="232">
                  <c:v>988</c:v>
                </c:pt>
                <c:pt idx="233">
                  <c:v>988</c:v>
                </c:pt>
                <c:pt idx="234">
                  <c:v>993</c:v>
                </c:pt>
                <c:pt idx="235">
                  <c:v>993</c:v>
                </c:pt>
                <c:pt idx="236">
                  <c:v>993</c:v>
                </c:pt>
                <c:pt idx="237">
                  <c:v>1000</c:v>
                </c:pt>
                <c:pt idx="238">
                  <c:v>1000</c:v>
                </c:pt>
                <c:pt idx="239">
                  <c:v>1000</c:v>
                </c:pt>
                <c:pt idx="240">
                  <c:v>1000</c:v>
                </c:pt>
                <c:pt idx="241">
                  <c:v>1000</c:v>
                </c:pt>
                <c:pt idx="242">
                  <c:v>1000</c:v>
                </c:pt>
                <c:pt idx="243">
                  <c:v>1000</c:v>
                </c:pt>
                <c:pt idx="244">
                  <c:v>1000</c:v>
                </c:pt>
                <c:pt idx="245">
                  <c:v>1000</c:v>
                </c:pt>
                <c:pt idx="246">
                  <c:v>1000</c:v>
                </c:pt>
                <c:pt idx="247">
                  <c:v>1000</c:v>
                </c:pt>
                <c:pt idx="248">
                  <c:v>1000</c:v>
                </c:pt>
                <c:pt idx="249">
                  <c:v>1000</c:v>
                </c:pt>
                <c:pt idx="250">
                  <c:v>1000</c:v>
                </c:pt>
                <c:pt idx="251">
                  <c:v>1000</c:v>
                </c:pt>
                <c:pt idx="252">
                  <c:v>1000</c:v>
                </c:pt>
                <c:pt idx="253">
                  <c:v>1000</c:v>
                </c:pt>
                <c:pt idx="254">
                  <c:v>1000</c:v>
                </c:pt>
                <c:pt idx="255">
                  <c:v>1000</c:v>
                </c:pt>
                <c:pt idx="256">
                  <c:v>1000</c:v>
                </c:pt>
                <c:pt idx="257">
                  <c:v>1000</c:v>
                </c:pt>
                <c:pt idx="258">
                  <c:v>1000</c:v>
                </c:pt>
                <c:pt idx="259">
                  <c:v>1000</c:v>
                </c:pt>
                <c:pt idx="260">
                  <c:v>1000</c:v>
                </c:pt>
                <c:pt idx="261">
                  <c:v>1000</c:v>
                </c:pt>
                <c:pt idx="262">
                  <c:v>1000</c:v>
                </c:pt>
                <c:pt idx="263">
                  <c:v>1000</c:v>
                </c:pt>
                <c:pt idx="264">
                  <c:v>1000</c:v>
                </c:pt>
                <c:pt idx="265">
                  <c:v>1000</c:v>
                </c:pt>
                <c:pt idx="266">
                  <c:v>1000</c:v>
                </c:pt>
                <c:pt idx="267">
                  <c:v>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84-0B4C-9551-C4D56FE42434}"/>
            </c:ext>
          </c:extLst>
        </c:ser>
        <c:ser>
          <c:idx val="2"/>
          <c:order val="2"/>
          <c:tx>
            <c:strRef>
              <c:f>'10'!$Y$1</c:f>
              <c:strCache>
                <c:ptCount val="1"/>
                <c:pt idx="0">
                  <c:v>Spaced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'10'!$M$2:$M$269</c:f>
              <c:numCache>
                <c:formatCode>General</c:formatCode>
                <c:ptCount val="268"/>
                <c:pt idx="0">
                  <c:v>0</c:v>
                </c:pt>
                <c:pt idx="1">
                  <c:v>8</c:v>
                </c:pt>
                <c:pt idx="2">
                  <c:v>10</c:v>
                </c:pt>
                <c:pt idx="3">
                  <c:v>18</c:v>
                </c:pt>
                <c:pt idx="4">
                  <c:v>19</c:v>
                </c:pt>
                <c:pt idx="5">
                  <c:v>20</c:v>
                </c:pt>
                <c:pt idx="6">
                  <c:v>26</c:v>
                </c:pt>
                <c:pt idx="7">
                  <c:v>28</c:v>
                </c:pt>
                <c:pt idx="8">
                  <c:v>30</c:v>
                </c:pt>
                <c:pt idx="9">
                  <c:v>35</c:v>
                </c:pt>
                <c:pt idx="10">
                  <c:v>36</c:v>
                </c:pt>
                <c:pt idx="11">
                  <c:v>38</c:v>
                </c:pt>
                <c:pt idx="12">
                  <c:v>40</c:v>
                </c:pt>
                <c:pt idx="13">
                  <c:v>42</c:v>
                </c:pt>
                <c:pt idx="14">
                  <c:v>46</c:v>
                </c:pt>
                <c:pt idx="15">
                  <c:v>48</c:v>
                </c:pt>
                <c:pt idx="16">
                  <c:v>50</c:v>
                </c:pt>
                <c:pt idx="17">
                  <c:v>54</c:v>
                </c:pt>
                <c:pt idx="18">
                  <c:v>55</c:v>
                </c:pt>
                <c:pt idx="19">
                  <c:v>56</c:v>
                </c:pt>
                <c:pt idx="20">
                  <c:v>58</c:v>
                </c:pt>
                <c:pt idx="21">
                  <c:v>59</c:v>
                </c:pt>
                <c:pt idx="22">
                  <c:v>60</c:v>
                </c:pt>
                <c:pt idx="23">
                  <c:v>62</c:v>
                </c:pt>
                <c:pt idx="24">
                  <c:v>64</c:v>
                </c:pt>
                <c:pt idx="25">
                  <c:v>65</c:v>
                </c:pt>
                <c:pt idx="26">
                  <c:v>66</c:v>
                </c:pt>
                <c:pt idx="27">
                  <c:v>68</c:v>
                </c:pt>
                <c:pt idx="28">
                  <c:v>69</c:v>
                </c:pt>
                <c:pt idx="29">
                  <c:v>70</c:v>
                </c:pt>
                <c:pt idx="30">
                  <c:v>72</c:v>
                </c:pt>
                <c:pt idx="31">
                  <c:v>74</c:v>
                </c:pt>
                <c:pt idx="32">
                  <c:v>76</c:v>
                </c:pt>
                <c:pt idx="33">
                  <c:v>78</c:v>
                </c:pt>
                <c:pt idx="34">
                  <c:v>80</c:v>
                </c:pt>
                <c:pt idx="35">
                  <c:v>82</c:v>
                </c:pt>
                <c:pt idx="36">
                  <c:v>83</c:v>
                </c:pt>
                <c:pt idx="37">
                  <c:v>84</c:v>
                </c:pt>
                <c:pt idx="38">
                  <c:v>86</c:v>
                </c:pt>
                <c:pt idx="39">
                  <c:v>88</c:v>
                </c:pt>
                <c:pt idx="40">
                  <c:v>90</c:v>
                </c:pt>
                <c:pt idx="41">
                  <c:v>92</c:v>
                </c:pt>
                <c:pt idx="42">
                  <c:v>93</c:v>
                </c:pt>
                <c:pt idx="43">
                  <c:v>94</c:v>
                </c:pt>
                <c:pt idx="44">
                  <c:v>95</c:v>
                </c:pt>
                <c:pt idx="45">
                  <c:v>96</c:v>
                </c:pt>
                <c:pt idx="46">
                  <c:v>97</c:v>
                </c:pt>
                <c:pt idx="47">
                  <c:v>98</c:v>
                </c:pt>
                <c:pt idx="48">
                  <c:v>99</c:v>
                </c:pt>
                <c:pt idx="49">
                  <c:v>100</c:v>
                </c:pt>
                <c:pt idx="50">
                  <c:v>101</c:v>
                </c:pt>
                <c:pt idx="51">
                  <c:v>102</c:v>
                </c:pt>
                <c:pt idx="52">
                  <c:v>103</c:v>
                </c:pt>
                <c:pt idx="53">
                  <c:v>104</c:v>
                </c:pt>
                <c:pt idx="54">
                  <c:v>105</c:v>
                </c:pt>
                <c:pt idx="55">
                  <c:v>106</c:v>
                </c:pt>
                <c:pt idx="56">
                  <c:v>107</c:v>
                </c:pt>
                <c:pt idx="57">
                  <c:v>108</c:v>
                </c:pt>
                <c:pt idx="58">
                  <c:v>109</c:v>
                </c:pt>
                <c:pt idx="59">
                  <c:v>110</c:v>
                </c:pt>
                <c:pt idx="60">
                  <c:v>112</c:v>
                </c:pt>
                <c:pt idx="61">
                  <c:v>113</c:v>
                </c:pt>
                <c:pt idx="62">
                  <c:v>114</c:v>
                </c:pt>
                <c:pt idx="63">
                  <c:v>115</c:v>
                </c:pt>
                <c:pt idx="64">
                  <c:v>116</c:v>
                </c:pt>
                <c:pt idx="65">
                  <c:v>117</c:v>
                </c:pt>
                <c:pt idx="66">
                  <c:v>118</c:v>
                </c:pt>
                <c:pt idx="67">
                  <c:v>119</c:v>
                </c:pt>
                <c:pt idx="68">
                  <c:v>120</c:v>
                </c:pt>
                <c:pt idx="69">
                  <c:v>121</c:v>
                </c:pt>
                <c:pt idx="70">
                  <c:v>122</c:v>
                </c:pt>
                <c:pt idx="71">
                  <c:v>123</c:v>
                </c:pt>
                <c:pt idx="72">
                  <c:v>124</c:v>
                </c:pt>
                <c:pt idx="73">
                  <c:v>125</c:v>
                </c:pt>
                <c:pt idx="74">
                  <c:v>126</c:v>
                </c:pt>
                <c:pt idx="75">
                  <c:v>128</c:v>
                </c:pt>
                <c:pt idx="76">
                  <c:v>129</c:v>
                </c:pt>
                <c:pt idx="77">
                  <c:v>130</c:v>
                </c:pt>
                <c:pt idx="78">
                  <c:v>131</c:v>
                </c:pt>
                <c:pt idx="79">
                  <c:v>132</c:v>
                </c:pt>
                <c:pt idx="80">
                  <c:v>133</c:v>
                </c:pt>
                <c:pt idx="81">
                  <c:v>134</c:v>
                </c:pt>
                <c:pt idx="82">
                  <c:v>136</c:v>
                </c:pt>
                <c:pt idx="83">
                  <c:v>137</c:v>
                </c:pt>
                <c:pt idx="84">
                  <c:v>138</c:v>
                </c:pt>
                <c:pt idx="85">
                  <c:v>139</c:v>
                </c:pt>
                <c:pt idx="86">
                  <c:v>140</c:v>
                </c:pt>
                <c:pt idx="87">
                  <c:v>141</c:v>
                </c:pt>
                <c:pt idx="88">
                  <c:v>142</c:v>
                </c:pt>
                <c:pt idx="89">
                  <c:v>143</c:v>
                </c:pt>
                <c:pt idx="90">
                  <c:v>144</c:v>
                </c:pt>
                <c:pt idx="91">
                  <c:v>145</c:v>
                </c:pt>
                <c:pt idx="92">
                  <c:v>146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167</c:v>
                </c:pt>
                <c:pt idx="112">
                  <c:v>168</c:v>
                </c:pt>
                <c:pt idx="113">
                  <c:v>169</c:v>
                </c:pt>
                <c:pt idx="114">
                  <c:v>170</c:v>
                </c:pt>
                <c:pt idx="115">
                  <c:v>171</c:v>
                </c:pt>
                <c:pt idx="116">
                  <c:v>172</c:v>
                </c:pt>
                <c:pt idx="117">
                  <c:v>174</c:v>
                </c:pt>
                <c:pt idx="118">
                  <c:v>175</c:v>
                </c:pt>
                <c:pt idx="119">
                  <c:v>176</c:v>
                </c:pt>
                <c:pt idx="120">
                  <c:v>177</c:v>
                </c:pt>
                <c:pt idx="121">
                  <c:v>178</c:v>
                </c:pt>
                <c:pt idx="122">
                  <c:v>179</c:v>
                </c:pt>
                <c:pt idx="123">
                  <c:v>180</c:v>
                </c:pt>
                <c:pt idx="124">
                  <c:v>181</c:v>
                </c:pt>
                <c:pt idx="125">
                  <c:v>182</c:v>
                </c:pt>
                <c:pt idx="126">
                  <c:v>183</c:v>
                </c:pt>
                <c:pt idx="127">
                  <c:v>184</c:v>
                </c:pt>
                <c:pt idx="128">
                  <c:v>185</c:v>
                </c:pt>
                <c:pt idx="129">
                  <c:v>186</c:v>
                </c:pt>
                <c:pt idx="130">
                  <c:v>187</c:v>
                </c:pt>
                <c:pt idx="131">
                  <c:v>188</c:v>
                </c:pt>
                <c:pt idx="132">
                  <c:v>189</c:v>
                </c:pt>
                <c:pt idx="133">
                  <c:v>190</c:v>
                </c:pt>
                <c:pt idx="134">
                  <c:v>191</c:v>
                </c:pt>
                <c:pt idx="135">
                  <c:v>192</c:v>
                </c:pt>
                <c:pt idx="136">
                  <c:v>193</c:v>
                </c:pt>
                <c:pt idx="137">
                  <c:v>194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200</c:v>
                </c:pt>
                <c:pt idx="144">
                  <c:v>201</c:v>
                </c:pt>
                <c:pt idx="145">
                  <c:v>202</c:v>
                </c:pt>
                <c:pt idx="146">
                  <c:v>203</c:v>
                </c:pt>
                <c:pt idx="147">
                  <c:v>204</c:v>
                </c:pt>
                <c:pt idx="148">
                  <c:v>205</c:v>
                </c:pt>
                <c:pt idx="149">
                  <c:v>206</c:v>
                </c:pt>
                <c:pt idx="150">
                  <c:v>207</c:v>
                </c:pt>
                <c:pt idx="151">
                  <c:v>208</c:v>
                </c:pt>
                <c:pt idx="152">
                  <c:v>209</c:v>
                </c:pt>
                <c:pt idx="153">
                  <c:v>210</c:v>
                </c:pt>
                <c:pt idx="154">
                  <c:v>211</c:v>
                </c:pt>
                <c:pt idx="155">
                  <c:v>212</c:v>
                </c:pt>
                <c:pt idx="156">
                  <c:v>213</c:v>
                </c:pt>
                <c:pt idx="157">
                  <c:v>214</c:v>
                </c:pt>
                <c:pt idx="158">
                  <c:v>215</c:v>
                </c:pt>
                <c:pt idx="159">
                  <c:v>216</c:v>
                </c:pt>
                <c:pt idx="160">
                  <c:v>217</c:v>
                </c:pt>
                <c:pt idx="161">
                  <c:v>218</c:v>
                </c:pt>
                <c:pt idx="162">
                  <c:v>219</c:v>
                </c:pt>
                <c:pt idx="163">
                  <c:v>220</c:v>
                </c:pt>
                <c:pt idx="164">
                  <c:v>221</c:v>
                </c:pt>
                <c:pt idx="165">
                  <c:v>222</c:v>
                </c:pt>
                <c:pt idx="166">
                  <c:v>223</c:v>
                </c:pt>
                <c:pt idx="167">
                  <c:v>225</c:v>
                </c:pt>
                <c:pt idx="168">
                  <c:v>226</c:v>
                </c:pt>
                <c:pt idx="169">
                  <c:v>227</c:v>
                </c:pt>
                <c:pt idx="170">
                  <c:v>228</c:v>
                </c:pt>
                <c:pt idx="171">
                  <c:v>229</c:v>
                </c:pt>
                <c:pt idx="172">
                  <c:v>230</c:v>
                </c:pt>
                <c:pt idx="173">
                  <c:v>231</c:v>
                </c:pt>
                <c:pt idx="174">
                  <c:v>232</c:v>
                </c:pt>
                <c:pt idx="175">
                  <c:v>233</c:v>
                </c:pt>
                <c:pt idx="176">
                  <c:v>234</c:v>
                </c:pt>
                <c:pt idx="177">
                  <c:v>235</c:v>
                </c:pt>
                <c:pt idx="178">
                  <c:v>236</c:v>
                </c:pt>
                <c:pt idx="179">
                  <c:v>237</c:v>
                </c:pt>
                <c:pt idx="180">
                  <c:v>238</c:v>
                </c:pt>
                <c:pt idx="181">
                  <c:v>239</c:v>
                </c:pt>
                <c:pt idx="182">
                  <c:v>240</c:v>
                </c:pt>
                <c:pt idx="183">
                  <c:v>241</c:v>
                </c:pt>
                <c:pt idx="184">
                  <c:v>242</c:v>
                </c:pt>
                <c:pt idx="185">
                  <c:v>243</c:v>
                </c:pt>
                <c:pt idx="186">
                  <c:v>244</c:v>
                </c:pt>
                <c:pt idx="187">
                  <c:v>245</c:v>
                </c:pt>
                <c:pt idx="188">
                  <c:v>246</c:v>
                </c:pt>
                <c:pt idx="189">
                  <c:v>247</c:v>
                </c:pt>
                <c:pt idx="190">
                  <c:v>248</c:v>
                </c:pt>
                <c:pt idx="191">
                  <c:v>249</c:v>
                </c:pt>
                <c:pt idx="192">
                  <c:v>250</c:v>
                </c:pt>
                <c:pt idx="193">
                  <c:v>251</c:v>
                </c:pt>
                <c:pt idx="194">
                  <c:v>252</c:v>
                </c:pt>
                <c:pt idx="195">
                  <c:v>253</c:v>
                </c:pt>
                <c:pt idx="196">
                  <c:v>254</c:v>
                </c:pt>
                <c:pt idx="197">
                  <c:v>255</c:v>
                </c:pt>
                <c:pt idx="198">
                  <c:v>256</c:v>
                </c:pt>
                <c:pt idx="199">
                  <c:v>257</c:v>
                </c:pt>
                <c:pt idx="200">
                  <c:v>258</c:v>
                </c:pt>
                <c:pt idx="201">
                  <c:v>259</c:v>
                </c:pt>
                <c:pt idx="202">
                  <c:v>260</c:v>
                </c:pt>
                <c:pt idx="203">
                  <c:v>261</c:v>
                </c:pt>
                <c:pt idx="204">
                  <c:v>262</c:v>
                </c:pt>
                <c:pt idx="205">
                  <c:v>263</c:v>
                </c:pt>
                <c:pt idx="206">
                  <c:v>264</c:v>
                </c:pt>
                <c:pt idx="207">
                  <c:v>265</c:v>
                </c:pt>
                <c:pt idx="208">
                  <c:v>266</c:v>
                </c:pt>
                <c:pt idx="209">
                  <c:v>267</c:v>
                </c:pt>
                <c:pt idx="210">
                  <c:v>268</c:v>
                </c:pt>
                <c:pt idx="211">
                  <c:v>269</c:v>
                </c:pt>
                <c:pt idx="212">
                  <c:v>270</c:v>
                </c:pt>
                <c:pt idx="213">
                  <c:v>271</c:v>
                </c:pt>
                <c:pt idx="214">
                  <c:v>272</c:v>
                </c:pt>
                <c:pt idx="215">
                  <c:v>273</c:v>
                </c:pt>
                <c:pt idx="216">
                  <c:v>274</c:v>
                </c:pt>
                <c:pt idx="217">
                  <c:v>275</c:v>
                </c:pt>
                <c:pt idx="218">
                  <c:v>276</c:v>
                </c:pt>
                <c:pt idx="219">
                  <c:v>277</c:v>
                </c:pt>
                <c:pt idx="220">
                  <c:v>278</c:v>
                </c:pt>
                <c:pt idx="221">
                  <c:v>279</c:v>
                </c:pt>
                <c:pt idx="222">
                  <c:v>280</c:v>
                </c:pt>
                <c:pt idx="223">
                  <c:v>281</c:v>
                </c:pt>
                <c:pt idx="224">
                  <c:v>282</c:v>
                </c:pt>
                <c:pt idx="225">
                  <c:v>283</c:v>
                </c:pt>
                <c:pt idx="226">
                  <c:v>284</c:v>
                </c:pt>
                <c:pt idx="227">
                  <c:v>285</c:v>
                </c:pt>
                <c:pt idx="228">
                  <c:v>286</c:v>
                </c:pt>
                <c:pt idx="229">
                  <c:v>287</c:v>
                </c:pt>
                <c:pt idx="230">
                  <c:v>288</c:v>
                </c:pt>
                <c:pt idx="231">
                  <c:v>289</c:v>
                </c:pt>
                <c:pt idx="232">
                  <c:v>290</c:v>
                </c:pt>
                <c:pt idx="233">
                  <c:v>291</c:v>
                </c:pt>
                <c:pt idx="234">
                  <c:v>292</c:v>
                </c:pt>
                <c:pt idx="235">
                  <c:v>293</c:v>
                </c:pt>
                <c:pt idx="236">
                  <c:v>294</c:v>
                </c:pt>
                <c:pt idx="237">
                  <c:v>295</c:v>
                </c:pt>
                <c:pt idx="238">
                  <c:v>296</c:v>
                </c:pt>
                <c:pt idx="239">
                  <c:v>297</c:v>
                </c:pt>
                <c:pt idx="240">
                  <c:v>298</c:v>
                </c:pt>
                <c:pt idx="241">
                  <c:v>299</c:v>
                </c:pt>
                <c:pt idx="242">
                  <c:v>300</c:v>
                </c:pt>
                <c:pt idx="243">
                  <c:v>301</c:v>
                </c:pt>
                <c:pt idx="244">
                  <c:v>302</c:v>
                </c:pt>
                <c:pt idx="245">
                  <c:v>303</c:v>
                </c:pt>
                <c:pt idx="246">
                  <c:v>304</c:v>
                </c:pt>
                <c:pt idx="247">
                  <c:v>305</c:v>
                </c:pt>
                <c:pt idx="248">
                  <c:v>306</c:v>
                </c:pt>
                <c:pt idx="249">
                  <c:v>307</c:v>
                </c:pt>
                <c:pt idx="250">
                  <c:v>308</c:v>
                </c:pt>
                <c:pt idx="251">
                  <c:v>309</c:v>
                </c:pt>
                <c:pt idx="252">
                  <c:v>310</c:v>
                </c:pt>
                <c:pt idx="253">
                  <c:v>311</c:v>
                </c:pt>
                <c:pt idx="254">
                  <c:v>312</c:v>
                </c:pt>
                <c:pt idx="255">
                  <c:v>313</c:v>
                </c:pt>
                <c:pt idx="256">
                  <c:v>314</c:v>
                </c:pt>
                <c:pt idx="257">
                  <c:v>315</c:v>
                </c:pt>
                <c:pt idx="258">
                  <c:v>316</c:v>
                </c:pt>
                <c:pt idx="259">
                  <c:v>318</c:v>
                </c:pt>
                <c:pt idx="260">
                  <c:v>319</c:v>
                </c:pt>
                <c:pt idx="261">
                  <c:v>320</c:v>
                </c:pt>
                <c:pt idx="262">
                  <c:v>321</c:v>
                </c:pt>
                <c:pt idx="263">
                  <c:v>322</c:v>
                </c:pt>
                <c:pt idx="264">
                  <c:v>324</c:v>
                </c:pt>
                <c:pt idx="265">
                  <c:v>327</c:v>
                </c:pt>
                <c:pt idx="266">
                  <c:v>329</c:v>
                </c:pt>
                <c:pt idx="267">
                  <c:v>331</c:v>
                </c:pt>
              </c:numCache>
            </c:numRef>
          </c:cat>
          <c:val>
            <c:numRef>
              <c:f>'10'!$Y$2:$Y$269</c:f>
              <c:numCache>
                <c:formatCode>General</c:formatCode>
                <c:ptCount val="268"/>
                <c:pt idx="0">
                  <c:v>17</c:v>
                </c:pt>
                <c:pt idx="1">
                  <c:v>25</c:v>
                </c:pt>
                <c:pt idx="2">
                  <c:v>43</c:v>
                </c:pt>
                <c:pt idx="3">
                  <c:v>53</c:v>
                </c:pt>
                <c:pt idx="4">
                  <c:v>53</c:v>
                </c:pt>
                <c:pt idx="5">
                  <c:v>66</c:v>
                </c:pt>
                <c:pt idx="6">
                  <c:v>68</c:v>
                </c:pt>
                <c:pt idx="7">
                  <c:v>78</c:v>
                </c:pt>
                <c:pt idx="8">
                  <c:v>89</c:v>
                </c:pt>
                <c:pt idx="9">
                  <c:v>89</c:v>
                </c:pt>
                <c:pt idx="10">
                  <c:v>97</c:v>
                </c:pt>
                <c:pt idx="11">
                  <c:v>104</c:v>
                </c:pt>
                <c:pt idx="12">
                  <c:v>122</c:v>
                </c:pt>
                <c:pt idx="13">
                  <c:v>122</c:v>
                </c:pt>
                <c:pt idx="14">
                  <c:v>122</c:v>
                </c:pt>
                <c:pt idx="15">
                  <c:v>139</c:v>
                </c:pt>
                <c:pt idx="16">
                  <c:v>146</c:v>
                </c:pt>
                <c:pt idx="17">
                  <c:v>175</c:v>
                </c:pt>
                <c:pt idx="18">
                  <c:v>175</c:v>
                </c:pt>
                <c:pt idx="19">
                  <c:v>175</c:v>
                </c:pt>
                <c:pt idx="20">
                  <c:v>175</c:v>
                </c:pt>
                <c:pt idx="21">
                  <c:v>175</c:v>
                </c:pt>
                <c:pt idx="22">
                  <c:v>175</c:v>
                </c:pt>
                <c:pt idx="23">
                  <c:v>175</c:v>
                </c:pt>
                <c:pt idx="24">
                  <c:v>175</c:v>
                </c:pt>
                <c:pt idx="25">
                  <c:v>175</c:v>
                </c:pt>
                <c:pt idx="26">
                  <c:v>178</c:v>
                </c:pt>
                <c:pt idx="27">
                  <c:v>187</c:v>
                </c:pt>
                <c:pt idx="28">
                  <c:v>187</c:v>
                </c:pt>
                <c:pt idx="29">
                  <c:v>187</c:v>
                </c:pt>
                <c:pt idx="30">
                  <c:v>221</c:v>
                </c:pt>
                <c:pt idx="31">
                  <c:v>240</c:v>
                </c:pt>
                <c:pt idx="32">
                  <c:v>240</c:v>
                </c:pt>
                <c:pt idx="33">
                  <c:v>240</c:v>
                </c:pt>
                <c:pt idx="34">
                  <c:v>240</c:v>
                </c:pt>
                <c:pt idx="35">
                  <c:v>240</c:v>
                </c:pt>
                <c:pt idx="36">
                  <c:v>240</c:v>
                </c:pt>
                <c:pt idx="37">
                  <c:v>240</c:v>
                </c:pt>
                <c:pt idx="38">
                  <c:v>240</c:v>
                </c:pt>
                <c:pt idx="39">
                  <c:v>262</c:v>
                </c:pt>
                <c:pt idx="40">
                  <c:v>262</c:v>
                </c:pt>
                <c:pt idx="41">
                  <c:v>275</c:v>
                </c:pt>
                <c:pt idx="42">
                  <c:v>275</c:v>
                </c:pt>
                <c:pt idx="43">
                  <c:v>282</c:v>
                </c:pt>
                <c:pt idx="44">
                  <c:v>282</c:v>
                </c:pt>
                <c:pt idx="45">
                  <c:v>282</c:v>
                </c:pt>
                <c:pt idx="46">
                  <c:v>282</c:v>
                </c:pt>
                <c:pt idx="47">
                  <c:v>282</c:v>
                </c:pt>
                <c:pt idx="48">
                  <c:v>282</c:v>
                </c:pt>
                <c:pt idx="49">
                  <c:v>317</c:v>
                </c:pt>
                <c:pt idx="50">
                  <c:v>317</c:v>
                </c:pt>
                <c:pt idx="51">
                  <c:v>317</c:v>
                </c:pt>
                <c:pt idx="52">
                  <c:v>317</c:v>
                </c:pt>
                <c:pt idx="53">
                  <c:v>317</c:v>
                </c:pt>
                <c:pt idx="54">
                  <c:v>317</c:v>
                </c:pt>
                <c:pt idx="55">
                  <c:v>317</c:v>
                </c:pt>
                <c:pt idx="56">
                  <c:v>317</c:v>
                </c:pt>
                <c:pt idx="57">
                  <c:v>345</c:v>
                </c:pt>
                <c:pt idx="58">
                  <c:v>345</c:v>
                </c:pt>
                <c:pt idx="59">
                  <c:v>345</c:v>
                </c:pt>
                <c:pt idx="60">
                  <c:v>345</c:v>
                </c:pt>
                <c:pt idx="61">
                  <c:v>345</c:v>
                </c:pt>
                <c:pt idx="62">
                  <c:v>418</c:v>
                </c:pt>
                <c:pt idx="63">
                  <c:v>418</c:v>
                </c:pt>
                <c:pt idx="64">
                  <c:v>418</c:v>
                </c:pt>
                <c:pt idx="65">
                  <c:v>418</c:v>
                </c:pt>
                <c:pt idx="66">
                  <c:v>418</c:v>
                </c:pt>
                <c:pt idx="67">
                  <c:v>418</c:v>
                </c:pt>
                <c:pt idx="68">
                  <c:v>418</c:v>
                </c:pt>
                <c:pt idx="69">
                  <c:v>418</c:v>
                </c:pt>
                <c:pt idx="70">
                  <c:v>418</c:v>
                </c:pt>
                <c:pt idx="71">
                  <c:v>418</c:v>
                </c:pt>
                <c:pt idx="72">
                  <c:v>418</c:v>
                </c:pt>
                <c:pt idx="73">
                  <c:v>418</c:v>
                </c:pt>
                <c:pt idx="74">
                  <c:v>483</c:v>
                </c:pt>
                <c:pt idx="75">
                  <c:v>483</c:v>
                </c:pt>
                <c:pt idx="76">
                  <c:v>483</c:v>
                </c:pt>
                <c:pt idx="77">
                  <c:v>483</c:v>
                </c:pt>
                <c:pt idx="78">
                  <c:v>483</c:v>
                </c:pt>
                <c:pt idx="79">
                  <c:v>483</c:v>
                </c:pt>
                <c:pt idx="80">
                  <c:v>483</c:v>
                </c:pt>
                <c:pt idx="81">
                  <c:v>483</c:v>
                </c:pt>
                <c:pt idx="82">
                  <c:v>483</c:v>
                </c:pt>
                <c:pt idx="83">
                  <c:v>483</c:v>
                </c:pt>
                <c:pt idx="84">
                  <c:v>483</c:v>
                </c:pt>
                <c:pt idx="85">
                  <c:v>483</c:v>
                </c:pt>
                <c:pt idx="86">
                  <c:v>483</c:v>
                </c:pt>
                <c:pt idx="87">
                  <c:v>483</c:v>
                </c:pt>
                <c:pt idx="88">
                  <c:v>483</c:v>
                </c:pt>
                <c:pt idx="89">
                  <c:v>483</c:v>
                </c:pt>
                <c:pt idx="90">
                  <c:v>483</c:v>
                </c:pt>
                <c:pt idx="91">
                  <c:v>483</c:v>
                </c:pt>
                <c:pt idx="92">
                  <c:v>483</c:v>
                </c:pt>
                <c:pt idx="93">
                  <c:v>483</c:v>
                </c:pt>
                <c:pt idx="94">
                  <c:v>483</c:v>
                </c:pt>
                <c:pt idx="95">
                  <c:v>483</c:v>
                </c:pt>
                <c:pt idx="96">
                  <c:v>579</c:v>
                </c:pt>
                <c:pt idx="97">
                  <c:v>579</c:v>
                </c:pt>
                <c:pt idx="98">
                  <c:v>579</c:v>
                </c:pt>
                <c:pt idx="99">
                  <c:v>579</c:v>
                </c:pt>
                <c:pt idx="100">
                  <c:v>579</c:v>
                </c:pt>
                <c:pt idx="101">
                  <c:v>579</c:v>
                </c:pt>
                <c:pt idx="102">
                  <c:v>579</c:v>
                </c:pt>
                <c:pt idx="103">
                  <c:v>579</c:v>
                </c:pt>
                <c:pt idx="104">
                  <c:v>579</c:v>
                </c:pt>
                <c:pt idx="105">
                  <c:v>579</c:v>
                </c:pt>
                <c:pt idx="106">
                  <c:v>579</c:v>
                </c:pt>
                <c:pt idx="107">
                  <c:v>579</c:v>
                </c:pt>
                <c:pt idx="108">
                  <c:v>589</c:v>
                </c:pt>
                <c:pt idx="109">
                  <c:v>744</c:v>
                </c:pt>
                <c:pt idx="110">
                  <c:v>744</c:v>
                </c:pt>
                <c:pt idx="111">
                  <c:v>844</c:v>
                </c:pt>
                <c:pt idx="112">
                  <c:v>844</c:v>
                </c:pt>
                <c:pt idx="113">
                  <c:v>844</c:v>
                </c:pt>
                <c:pt idx="114">
                  <c:v>844</c:v>
                </c:pt>
                <c:pt idx="115">
                  <c:v>844</c:v>
                </c:pt>
                <c:pt idx="116">
                  <c:v>844</c:v>
                </c:pt>
                <c:pt idx="117">
                  <c:v>844</c:v>
                </c:pt>
                <c:pt idx="118">
                  <c:v>844</c:v>
                </c:pt>
                <c:pt idx="119">
                  <c:v>844</c:v>
                </c:pt>
                <c:pt idx="120">
                  <c:v>844</c:v>
                </c:pt>
                <c:pt idx="121">
                  <c:v>844</c:v>
                </c:pt>
                <c:pt idx="122">
                  <c:v>844</c:v>
                </c:pt>
                <c:pt idx="123">
                  <c:v>844</c:v>
                </c:pt>
                <c:pt idx="124">
                  <c:v>844</c:v>
                </c:pt>
                <c:pt idx="125">
                  <c:v>844</c:v>
                </c:pt>
                <c:pt idx="126">
                  <c:v>844</c:v>
                </c:pt>
                <c:pt idx="127">
                  <c:v>844</c:v>
                </c:pt>
                <c:pt idx="128">
                  <c:v>844</c:v>
                </c:pt>
                <c:pt idx="129">
                  <c:v>844</c:v>
                </c:pt>
                <c:pt idx="130">
                  <c:v>883</c:v>
                </c:pt>
                <c:pt idx="131">
                  <c:v>920</c:v>
                </c:pt>
                <c:pt idx="132">
                  <c:v>920</c:v>
                </c:pt>
                <c:pt idx="133">
                  <c:v>920</c:v>
                </c:pt>
                <c:pt idx="134">
                  <c:v>920</c:v>
                </c:pt>
                <c:pt idx="135">
                  <c:v>920</c:v>
                </c:pt>
                <c:pt idx="136">
                  <c:v>920</c:v>
                </c:pt>
                <c:pt idx="137">
                  <c:v>920</c:v>
                </c:pt>
                <c:pt idx="138">
                  <c:v>920</c:v>
                </c:pt>
                <c:pt idx="139">
                  <c:v>920</c:v>
                </c:pt>
                <c:pt idx="140">
                  <c:v>920</c:v>
                </c:pt>
                <c:pt idx="141">
                  <c:v>920</c:v>
                </c:pt>
                <c:pt idx="142">
                  <c:v>920</c:v>
                </c:pt>
                <c:pt idx="143">
                  <c:v>920</c:v>
                </c:pt>
                <c:pt idx="144">
                  <c:v>920</c:v>
                </c:pt>
                <c:pt idx="145">
                  <c:v>920</c:v>
                </c:pt>
                <c:pt idx="146">
                  <c:v>920</c:v>
                </c:pt>
                <c:pt idx="147">
                  <c:v>920</c:v>
                </c:pt>
                <c:pt idx="148">
                  <c:v>920</c:v>
                </c:pt>
                <c:pt idx="149">
                  <c:v>920</c:v>
                </c:pt>
                <c:pt idx="150">
                  <c:v>920</c:v>
                </c:pt>
                <c:pt idx="151">
                  <c:v>920</c:v>
                </c:pt>
                <c:pt idx="152">
                  <c:v>920</c:v>
                </c:pt>
                <c:pt idx="153">
                  <c:v>920</c:v>
                </c:pt>
                <c:pt idx="154">
                  <c:v>920</c:v>
                </c:pt>
                <c:pt idx="155">
                  <c:v>920</c:v>
                </c:pt>
                <c:pt idx="156">
                  <c:v>920</c:v>
                </c:pt>
                <c:pt idx="157">
                  <c:v>920</c:v>
                </c:pt>
                <c:pt idx="158">
                  <c:v>964</c:v>
                </c:pt>
                <c:pt idx="159">
                  <c:v>964</c:v>
                </c:pt>
                <c:pt idx="160">
                  <c:v>964</c:v>
                </c:pt>
                <c:pt idx="161">
                  <c:v>964</c:v>
                </c:pt>
                <c:pt idx="162">
                  <c:v>964</c:v>
                </c:pt>
                <c:pt idx="163">
                  <c:v>964</c:v>
                </c:pt>
                <c:pt idx="164">
                  <c:v>964</c:v>
                </c:pt>
                <c:pt idx="165">
                  <c:v>964</c:v>
                </c:pt>
                <c:pt idx="166">
                  <c:v>964</c:v>
                </c:pt>
                <c:pt idx="167">
                  <c:v>964</c:v>
                </c:pt>
                <c:pt idx="168">
                  <c:v>964</c:v>
                </c:pt>
                <c:pt idx="169">
                  <c:v>964</c:v>
                </c:pt>
                <c:pt idx="170">
                  <c:v>964</c:v>
                </c:pt>
                <c:pt idx="171">
                  <c:v>964</c:v>
                </c:pt>
                <c:pt idx="172">
                  <c:v>964</c:v>
                </c:pt>
                <c:pt idx="173">
                  <c:v>964</c:v>
                </c:pt>
                <c:pt idx="174">
                  <c:v>964</c:v>
                </c:pt>
                <c:pt idx="175">
                  <c:v>964</c:v>
                </c:pt>
                <c:pt idx="176">
                  <c:v>981</c:v>
                </c:pt>
                <c:pt idx="177">
                  <c:v>981</c:v>
                </c:pt>
                <c:pt idx="178">
                  <c:v>981</c:v>
                </c:pt>
                <c:pt idx="179">
                  <c:v>981</c:v>
                </c:pt>
                <c:pt idx="180">
                  <c:v>981</c:v>
                </c:pt>
                <c:pt idx="181">
                  <c:v>981</c:v>
                </c:pt>
                <c:pt idx="182">
                  <c:v>996</c:v>
                </c:pt>
                <c:pt idx="183">
                  <c:v>996</c:v>
                </c:pt>
                <c:pt idx="184">
                  <c:v>996</c:v>
                </c:pt>
                <c:pt idx="185">
                  <c:v>998</c:v>
                </c:pt>
                <c:pt idx="186">
                  <c:v>998</c:v>
                </c:pt>
                <c:pt idx="187">
                  <c:v>998</c:v>
                </c:pt>
                <c:pt idx="188">
                  <c:v>998</c:v>
                </c:pt>
                <c:pt idx="189">
                  <c:v>998</c:v>
                </c:pt>
                <c:pt idx="190">
                  <c:v>998</c:v>
                </c:pt>
                <c:pt idx="191">
                  <c:v>998</c:v>
                </c:pt>
                <c:pt idx="192">
                  <c:v>998</c:v>
                </c:pt>
                <c:pt idx="193">
                  <c:v>998</c:v>
                </c:pt>
                <c:pt idx="194">
                  <c:v>998</c:v>
                </c:pt>
                <c:pt idx="195">
                  <c:v>998</c:v>
                </c:pt>
                <c:pt idx="196">
                  <c:v>998</c:v>
                </c:pt>
                <c:pt idx="197">
                  <c:v>998</c:v>
                </c:pt>
                <c:pt idx="198">
                  <c:v>998</c:v>
                </c:pt>
                <c:pt idx="199">
                  <c:v>998</c:v>
                </c:pt>
                <c:pt idx="200">
                  <c:v>998</c:v>
                </c:pt>
                <c:pt idx="201">
                  <c:v>998</c:v>
                </c:pt>
                <c:pt idx="202">
                  <c:v>998</c:v>
                </c:pt>
                <c:pt idx="203">
                  <c:v>998</c:v>
                </c:pt>
                <c:pt idx="204">
                  <c:v>998</c:v>
                </c:pt>
                <c:pt idx="205">
                  <c:v>998</c:v>
                </c:pt>
                <c:pt idx="206">
                  <c:v>998</c:v>
                </c:pt>
                <c:pt idx="207">
                  <c:v>998</c:v>
                </c:pt>
                <c:pt idx="208">
                  <c:v>998</c:v>
                </c:pt>
                <c:pt idx="209">
                  <c:v>998</c:v>
                </c:pt>
                <c:pt idx="210">
                  <c:v>998</c:v>
                </c:pt>
                <c:pt idx="211">
                  <c:v>998</c:v>
                </c:pt>
                <c:pt idx="212">
                  <c:v>998</c:v>
                </c:pt>
                <c:pt idx="213">
                  <c:v>998</c:v>
                </c:pt>
                <c:pt idx="214">
                  <c:v>998</c:v>
                </c:pt>
                <c:pt idx="215">
                  <c:v>998</c:v>
                </c:pt>
                <c:pt idx="216">
                  <c:v>998</c:v>
                </c:pt>
                <c:pt idx="217">
                  <c:v>999</c:v>
                </c:pt>
                <c:pt idx="218">
                  <c:v>999</c:v>
                </c:pt>
                <c:pt idx="219">
                  <c:v>999</c:v>
                </c:pt>
                <c:pt idx="220">
                  <c:v>999</c:v>
                </c:pt>
                <c:pt idx="221">
                  <c:v>999</c:v>
                </c:pt>
                <c:pt idx="222">
                  <c:v>999</c:v>
                </c:pt>
                <c:pt idx="223">
                  <c:v>999</c:v>
                </c:pt>
                <c:pt idx="224">
                  <c:v>999</c:v>
                </c:pt>
                <c:pt idx="225">
                  <c:v>999</c:v>
                </c:pt>
                <c:pt idx="226">
                  <c:v>999</c:v>
                </c:pt>
                <c:pt idx="227">
                  <c:v>999</c:v>
                </c:pt>
                <c:pt idx="228">
                  <c:v>999</c:v>
                </c:pt>
                <c:pt idx="229">
                  <c:v>999</c:v>
                </c:pt>
                <c:pt idx="230">
                  <c:v>999</c:v>
                </c:pt>
                <c:pt idx="231">
                  <c:v>999</c:v>
                </c:pt>
                <c:pt idx="232">
                  <c:v>999</c:v>
                </c:pt>
                <c:pt idx="233">
                  <c:v>999</c:v>
                </c:pt>
                <c:pt idx="234">
                  <c:v>999</c:v>
                </c:pt>
                <c:pt idx="235">
                  <c:v>999</c:v>
                </c:pt>
                <c:pt idx="236">
                  <c:v>999</c:v>
                </c:pt>
                <c:pt idx="237">
                  <c:v>999</c:v>
                </c:pt>
                <c:pt idx="238">
                  <c:v>999</c:v>
                </c:pt>
                <c:pt idx="239">
                  <c:v>999</c:v>
                </c:pt>
                <c:pt idx="240">
                  <c:v>999</c:v>
                </c:pt>
                <c:pt idx="241">
                  <c:v>999</c:v>
                </c:pt>
                <c:pt idx="242">
                  <c:v>999</c:v>
                </c:pt>
                <c:pt idx="243">
                  <c:v>999</c:v>
                </c:pt>
                <c:pt idx="244">
                  <c:v>999</c:v>
                </c:pt>
                <c:pt idx="245">
                  <c:v>999</c:v>
                </c:pt>
                <c:pt idx="246">
                  <c:v>999</c:v>
                </c:pt>
                <c:pt idx="247">
                  <c:v>1000</c:v>
                </c:pt>
                <c:pt idx="248">
                  <c:v>1000</c:v>
                </c:pt>
                <c:pt idx="249">
                  <c:v>1000</c:v>
                </c:pt>
                <c:pt idx="250">
                  <c:v>1000</c:v>
                </c:pt>
                <c:pt idx="251">
                  <c:v>1000</c:v>
                </c:pt>
                <c:pt idx="252">
                  <c:v>1000</c:v>
                </c:pt>
                <c:pt idx="253">
                  <c:v>1000</c:v>
                </c:pt>
                <c:pt idx="254">
                  <c:v>1000</c:v>
                </c:pt>
                <c:pt idx="255">
                  <c:v>1000</c:v>
                </c:pt>
                <c:pt idx="256">
                  <c:v>1000</c:v>
                </c:pt>
                <c:pt idx="257">
                  <c:v>1000</c:v>
                </c:pt>
                <c:pt idx="258">
                  <c:v>1000</c:v>
                </c:pt>
                <c:pt idx="259">
                  <c:v>1000</c:v>
                </c:pt>
                <c:pt idx="260">
                  <c:v>1000</c:v>
                </c:pt>
                <c:pt idx="261">
                  <c:v>1000</c:v>
                </c:pt>
                <c:pt idx="262">
                  <c:v>1000</c:v>
                </c:pt>
                <c:pt idx="263">
                  <c:v>1000</c:v>
                </c:pt>
                <c:pt idx="264">
                  <c:v>1000</c:v>
                </c:pt>
                <c:pt idx="265">
                  <c:v>1000</c:v>
                </c:pt>
                <c:pt idx="266">
                  <c:v>1000</c:v>
                </c:pt>
                <c:pt idx="267">
                  <c:v>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84-0B4C-9551-C4D56FE42434}"/>
            </c:ext>
          </c:extLst>
        </c:ser>
        <c:ser>
          <c:idx val="3"/>
          <c:order val="3"/>
          <c:tx>
            <c:strRef>
              <c:f>'10'!$Z$1</c:f>
              <c:strCache>
                <c:ptCount val="1"/>
                <c:pt idx="0">
                  <c:v>Genome-on-Diet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'10'!$M$2:$M$269</c:f>
              <c:numCache>
                <c:formatCode>General</c:formatCode>
                <c:ptCount val="268"/>
                <c:pt idx="0">
                  <c:v>0</c:v>
                </c:pt>
                <c:pt idx="1">
                  <c:v>8</c:v>
                </c:pt>
                <c:pt idx="2">
                  <c:v>10</c:v>
                </c:pt>
                <c:pt idx="3">
                  <c:v>18</c:v>
                </c:pt>
                <c:pt idx="4">
                  <c:v>19</c:v>
                </c:pt>
                <c:pt idx="5">
                  <c:v>20</c:v>
                </c:pt>
                <c:pt idx="6">
                  <c:v>26</c:v>
                </c:pt>
                <c:pt idx="7">
                  <c:v>28</c:v>
                </c:pt>
                <c:pt idx="8">
                  <c:v>30</c:v>
                </c:pt>
                <c:pt idx="9">
                  <c:v>35</c:v>
                </c:pt>
                <c:pt idx="10">
                  <c:v>36</c:v>
                </c:pt>
                <c:pt idx="11">
                  <c:v>38</c:v>
                </c:pt>
                <c:pt idx="12">
                  <c:v>40</c:v>
                </c:pt>
                <c:pt idx="13">
                  <c:v>42</c:v>
                </c:pt>
                <c:pt idx="14">
                  <c:v>46</c:v>
                </c:pt>
                <c:pt idx="15">
                  <c:v>48</c:v>
                </c:pt>
                <c:pt idx="16">
                  <c:v>50</c:v>
                </c:pt>
                <c:pt idx="17">
                  <c:v>54</c:v>
                </c:pt>
                <c:pt idx="18">
                  <c:v>55</c:v>
                </c:pt>
                <c:pt idx="19">
                  <c:v>56</c:v>
                </c:pt>
                <c:pt idx="20">
                  <c:v>58</c:v>
                </c:pt>
                <c:pt idx="21">
                  <c:v>59</c:v>
                </c:pt>
                <c:pt idx="22">
                  <c:v>60</c:v>
                </c:pt>
                <c:pt idx="23">
                  <c:v>62</c:v>
                </c:pt>
                <c:pt idx="24">
                  <c:v>64</c:v>
                </c:pt>
                <c:pt idx="25">
                  <c:v>65</c:v>
                </c:pt>
                <c:pt idx="26">
                  <c:v>66</c:v>
                </c:pt>
                <c:pt idx="27">
                  <c:v>68</c:v>
                </c:pt>
                <c:pt idx="28">
                  <c:v>69</c:v>
                </c:pt>
                <c:pt idx="29">
                  <c:v>70</c:v>
                </c:pt>
                <c:pt idx="30">
                  <c:v>72</c:v>
                </c:pt>
                <c:pt idx="31">
                  <c:v>74</c:v>
                </c:pt>
                <c:pt idx="32">
                  <c:v>76</c:v>
                </c:pt>
                <c:pt idx="33">
                  <c:v>78</c:v>
                </c:pt>
                <c:pt idx="34">
                  <c:v>80</c:v>
                </c:pt>
                <c:pt idx="35">
                  <c:v>82</c:v>
                </c:pt>
                <c:pt idx="36">
                  <c:v>83</c:v>
                </c:pt>
                <c:pt idx="37">
                  <c:v>84</c:v>
                </c:pt>
                <c:pt idx="38">
                  <c:v>86</c:v>
                </c:pt>
                <c:pt idx="39">
                  <c:v>88</c:v>
                </c:pt>
                <c:pt idx="40">
                  <c:v>90</c:v>
                </c:pt>
                <c:pt idx="41">
                  <c:v>92</c:v>
                </c:pt>
                <c:pt idx="42">
                  <c:v>93</c:v>
                </c:pt>
                <c:pt idx="43">
                  <c:v>94</c:v>
                </c:pt>
                <c:pt idx="44">
                  <c:v>95</c:v>
                </c:pt>
                <c:pt idx="45">
                  <c:v>96</c:v>
                </c:pt>
                <c:pt idx="46">
                  <c:v>97</c:v>
                </c:pt>
                <c:pt idx="47">
                  <c:v>98</c:v>
                </c:pt>
                <c:pt idx="48">
                  <c:v>99</c:v>
                </c:pt>
                <c:pt idx="49">
                  <c:v>100</c:v>
                </c:pt>
                <c:pt idx="50">
                  <c:v>101</c:v>
                </c:pt>
                <c:pt idx="51">
                  <c:v>102</c:v>
                </c:pt>
                <c:pt idx="52">
                  <c:v>103</c:v>
                </c:pt>
                <c:pt idx="53">
                  <c:v>104</c:v>
                </c:pt>
                <c:pt idx="54">
                  <c:v>105</c:v>
                </c:pt>
                <c:pt idx="55">
                  <c:v>106</c:v>
                </c:pt>
                <c:pt idx="56">
                  <c:v>107</c:v>
                </c:pt>
                <c:pt idx="57">
                  <c:v>108</c:v>
                </c:pt>
                <c:pt idx="58">
                  <c:v>109</c:v>
                </c:pt>
                <c:pt idx="59">
                  <c:v>110</c:v>
                </c:pt>
                <c:pt idx="60">
                  <c:v>112</c:v>
                </c:pt>
                <c:pt idx="61">
                  <c:v>113</c:v>
                </c:pt>
                <c:pt idx="62">
                  <c:v>114</c:v>
                </c:pt>
                <c:pt idx="63">
                  <c:v>115</c:v>
                </c:pt>
                <c:pt idx="64">
                  <c:v>116</c:v>
                </c:pt>
                <c:pt idx="65">
                  <c:v>117</c:v>
                </c:pt>
                <c:pt idx="66">
                  <c:v>118</c:v>
                </c:pt>
                <c:pt idx="67">
                  <c:v>119</c:v>
                </c:pt>
                <c:pt idx="68">
                  <c:v>120</c:v>
                </c:pt>
                <c:pt idx="69">
                  <c:v>121</c:v>
                </c:pt>
                <c:pt idx="70">
                  <c:v>122</c:v>
                </c:pt>
                <c:pt idx="71">
                  <c:v>123</c:v>
                </c:pt>
                <c:pt idx="72">
                  <c:v>124</c:v>
                </c:pt>
                <c:pt idx="73">
                  <c:v>125</c:v>
                </c:pt>
                <c:pt idx="74">
                  <c:v>126</c:v>
                </c:pt>
                <c:pt idx="75">
                  <c:v>128</c:v>
                </c:pt>
                <c:pt idx="76">
                  <c:v>129</c:v>
                </c:pt>
                <c:pt idx="77">
                  <c:v>130</c:v>
                </c:pt>
                <c:pt idx="78">
                  <c:v>131</c:v>
                </c:pt>
                <c:pt idx="79">
                  <c:v>132</c:v>
                </c:pt>
                <c:pt idx="80">
                  <c:v>133</c:v>
                </c:pt>
                <c:pt idx="81">
                  <c:v>134</c:v>
                </c:pt>
                <c:pt idx="82">
                  <c:v>136</c:v>
                </c:pt>
                <c:pt idx="83">
                  <c:v>137</c:v>
                </c:pt>
                <c:pt idx="84">
                  <c:v>138</c:v>
                </c:pt>
                <c:pt idx="85">
                  <c:v>139</c:v>
                </c:pt>
                <c:pt idx="86">
                  <c:v>140</c:v>
                </c:pt>
                <c:pt idx="87">
                  <c:v>141</c:v>
                </c:pt>
                <c:pt idx="88">
                  <c:v>142</c:v>
                </c:pt>
                <c:pt idx="89">
                  <c:v>143</c:v>
                </c:pt>
                <c:pt idx="90">
                  <c:v>144</c:v>
                </c:pt>
                <c:pt idx="91">
                  <c:v>145</c:v>
                </c:pt>
                <c:pt idx="92">
                  <c:v>146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167</c:v>
                </c:pt>
                <c:pt idx="112">
                  <c:v>168</c:v>
                </c:pt>
                <c:pt idx="113">
                  <c:v>169</c:v>
                </c:pt>
                <c:pt idx="114">
                  <c:v>170</c:v>
                </c:pt>
                <c:pt idx="115">
                  <c:v>171</c:v>
                </c:pt>
                <c:pt idx="116">
                  <c:v>172</c:v>
                </c:pt>
                <c:pt idx="117">
                  <c:v>174</c:v>
                </c:pt>
                <c:pt idx="118">
                  <c:v>175</c:v>
                </c:pt>
                <c:pt idx="119">
                  <c:v>176</c:v>
                </c:pt>
                <c:pt idx="120">
                  <c:v>177</c:v>
                </c:pt>
                <c:pt idx="121">
                  <c:v>178</c:v>
                </c:pt>
                <c:pt idx="122">
                  <c:v>179</c:v>
                </c:pt>
                <c:pt idx="123">
                  <c:v>180</c:v>
                </c:pt>
                <c:pt idx="124">
                  <c:v>181</c:v>
                </c:pt>
                <c:pt idx="125">
                  <c:v>182</c:v>
                </c:pt>
                <c:pt idx="126">
                  <c:v>183</c:v>
                </c:pt>
                <c:pt idx="127">
                  <c:v>184</c:v>
                </c:pt>
                <c:pt idx="128">
                  <c:v>185</c:v>
                </c:pt>
                <c:pt idx="129">
                  <c:v>186</c:v>
                </c:pt>
                <c:pt idx="130">
                  <c:v>187</c:v>
                </c:pt>
                <c:pt idx="131">
                  <c:v>188</c:v>
                </c:pt>
                <c:pt idx="132">
                  <c:v>189</c:v>
                </c:pt>
                <c:pt idx="133">
                  <c:v>190</c:v>
                </c:pt>
                <c:pt idx="134">
                  <c:v>191</c:v>
                </c:pt>
                <c:pt idx="135">
                  <c:v>192</c:v>
                </c:pt>
                <c:pt idx="136">
                  <c:v>193</c:v>
                </c:pt>
                <c:pt idx="137">
                  <c:v>194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200</c:v>
                </c:pt>
                <c:pt idx="144">
                  <c:v>201</c:v>
                </c:pt>
                <c:pt idx="145">
                  <c:v>202</c:v>
                </c:pt>
                <c:pt idx="146">
                  <c:v>203</c:v>
                </c:pt>
                <c:pt idx="147">
                  <c:v>204</c:v>
                </c:pt>
                <c:pt idx="148">
                  <c:v>205</c:v>
                </c:pt>
                <c:pt idx="149">
                  <c:v>206</c:v>
                </c:pt>
                <c:pt idx="150">
                  <c:v>207</c:v>
                </c:pt>
                <c:pt idx="151">
                  <c:v>208</c:v>
                </c:pt>
                <c:pt idx="152">
                  <c:v>209</c:v>
                </c:pt>
                <c:pt idx="153">
                  <c:v>210</c:v>
                </c:pt>
                <c:pt idx="154">
                  <c:v>211</c:v>
                </c:pt>
                <c:pt idx="155">
                  <c:v>212</c:v>
                </c:pt>
                <c:pt idx="156">
                  <c:v>213</c:v>
                </c:pt>
                <c:pt idx="157">
                  <c:v>214</c:v>
                </c:pt>
                <c:pt idx="158">
                  <c:v>215</c:v>
                </c:pt>
                <c:pt idx="159">
                  <c:v>216</c:v>
                </c:pt>
                <c:pt idx="160">
                  <c:v>217</c:v>
                </c:pt>
                <c:pt idx="161">
                  <c:v>218</c:v>
                </c:pt>
                <c:pt idx="162">
                  <c:v>219</c:v>
                </c:pt>
                <c:pt idx="163">
                  <c:v>220</c:v>
                </c:pt>
                <c:pt idx="164">
                  <c:v>221</c:v>
                </c:pt>
                <c:pt idx="165">
                  <c:v>222</c:v>
                </c:pt>
                <c:pt idx="166">
                  <c:v>223</c:v>
                </c:pt>
                <c:pt idx="167">
                  <c:v>225</c:v>
                </c:pt>
                <c:pt idx="168">
                  <c:v>226</c:v>
                </c:pt>
                <c:pt idx="169">
                  <c:v>227</c:v>
                </c:pt>
                <c:pt idx="170">
                  <c:v>228</c:v>
                </c:pt>
                <c:pt idx="171">
                  <c:v>229</c:v>
                </c:pt>
                <c:pt idx="172">
                  <c:v>230</c:v>
                </c:pt>
                <c:pt idx="173">
                  <c:v>231</c:v>
                </c:pt>
                <c:pt idx="174">
                  <c:v>232</c:v>
                </c:pt>
                <c:pt idx="175">
                  <c:v>233</c:v>
                </c:pt>
                <c:pt idx="176">
                  <c:v>234</c:v>
                </c:pt>
                <c:pt idx="177">
                  <c:v>235</c:v>
                </c:pt>
                <c:pt idx="178">
                  <c:v>236</c:v>
                </c:pt>
                <c:pt idx="179">
                  <c:v>237</c:v>
                </c:pt>
                <c:pt idx="180">
                  <c:v>238</c:v>
                </c:pt>
                <c:pt idx="181">
                  <c:v>239</c:v>
                </c:pt>
                <c:pt idx="182">
                  <c:v>240</c:v>
                </c:pt>
                <c:pt idx="183">
                  <c:v>241</c:v>
                </c:pt>
                <c:pt idx="184">
                  <c:v>242</c:v>
                </c:pt>
                <c:pt idx="185">
                  <c:v>243</c:v>
                </c:pt>
                <c:pt idx="186">
                  <c:v>244</c:v>
                </c:pt>
                <c:pt idx="187">
                  <c:v>245</c:v>
                </c:pt>
                <c:pt idx="188">
                  <c:v>246</c:v>
                </c:pt>
                <c:pt idx="189">
                  <c:v>247</c:v>
                </c:pt>
                <c:pt idx="190">
                  <c:v>248</c:v>
                </c:pt>
                <c:pt idx="191">
                  <c:v>249</c:v>
                </c:pt>
                <c:pt idx="192">
                  <c:v>250</c:v>
                </c:pt>
                <c:pt idx="193">
                  <c:v>251</c:v>
                </c:pt>
                <c:pt idx="194">
                  <c:v>252</c:v>
                </c:pt>
                <c:pt idx="195">
                  <c:v>253</c:v>
                </c:pt>
                <c:pt idx="196">
                  <c:v>254</c:v>
                </c:pt>
                <c:pt idx="197">
                  <c:v>255</c:v>
                </c:pt>
                <c:pt idx="198">
                  <c:v>256</c:v>
                </c:pt>
                <c:pt idx="199">
                  <c:v>257</c:v>
                </c:pt>
                <c:pt idx="200">
                  <c:v>258</c:v>
                </c:pt>
                <c:pt idx="201">
                  <c:v>259</c:v>
                </c:pt>
                <c:pt idx="202">
                  <c:v>260</c:v>
                </c:pt>
                <c:pt idx="203">
                  <c:v>261</c:v>
                </c:pt>
                <c:pt idx="204">
                  <c:v>262</c:v>
                </c:pt>
                <c:pt idx="205">
                  <c:v>263</c:v>
                </c:pt>
                <c:pt idx="206">
                  <c:v>264</c:v>
                </c:pt>
                <c:pt idx="207">
                  <c:v>265</c:v>
                </c:pt>
                <c:pt idx="208">
                  <c:v>266</c:v>
                </c:pt>
                <c:pt idx="209">
                  <c:v>267</c:v>
                </c:pt>
                <c:pt idx="210">
                  <c:v>268</c:v>
                </c:pt>
                <c:pt idx="211">
                  <c:v>269</c:v>
                </c:pt>
                <c:pt idx="212">
                  <c:v>270</c:v>
                </c:pt>
                <c:pt idx="213">
                  <c:v>271</c:v>
                </c:pt>
                <c:pt idx="214">
                  <c:v>272</c:v>
                </c:pt>
                <c:pt idx="215">
                  <c:v>273</c:v>
                </c:pt>
                <c:pt idx="216">
                  <c:v>274</c:v>
                </c:pt>
                <c:pt idx="217">
                  <c:v>275</c:v>
                </c:pt>
                <c:pt idx="218">
                  <c:v>276</c:v>
                </c:pt>
                <c:pt idx="219">
                  <c:v>277</c:v>
                </c:pt>
                <c:pt idx="220">
                  <c:v>278</c:v>
                </c:pt>
                <c:pt idx="221">
                  <c:v>279</c:v>
                </c:pt>
                <c:pt idx="222">
                  <c:v>280</c:v>
                </c:pt>
                <c:pt idx="223">
                  <c:v>281</c:v>
                </c:pt>
                <c:pt idx="224">
                  <c:v>282</c:v>
                </c:pt>
                <c:pt idx="225">
                  <c:v>283</c:v>
                </c:pt>
                <c:pt idx="226">
                  <c:v>284</c:v>
                </c:pt>
                <c:pt idx="227">
                  <c:v>285</c:v>
                </c:pt>
                <c:pt idx="228">
                  <c:v>286</c:v>
                </c:pt>
                <c:pt idx="229">
                  <c:v>287</c:v>
                </c:pt>
                <c:pt idx="230">
                  <c:v>288</c:v>
                </c:pt>
                <c:pt idx="231">
                  <c:v>289</c:v>
                </c:pt>
                <c:pt idx="232">
                  <c:v>290</c:v>
                </c:pt>
                <c:pt idx="233">
                  <c:v>291</c:v>
                </c:pt>
                <c:pt idx="234">
                  <c:v>292</c:v>
                </c:pt>
                <c:pt idx="235">
                  <c:v>293</c:v>
                </c:pt>
                <c:pt idx="236">
                  <c:v>294</c:v>
                </c:pt>
                <c:pt idx="237">
                  <c:v>295</c:v>
                </c:pt>
                <c:pt idx="238">
                  <c:v>296</c:v>
                </c:pt>
                <c:pt idx="239">
                  <c:v>297</c:v>
                </c:pt>
                <c:pt idx="240">
                  <c:v>298</c:v>
                </c:pt>
                <c:pt idx="241">
                  <c:v>299</c:v>
                </c:pt>
                <c:pt idx="242">
                  <c:v>300</c:v>
                </c:pt>
                <c:pt idx="243">
                  <c:v>301</c:v>
                </c:pt>
                <c:pt idx="244">
                  <c:v>302</c:v>
                </c:pt>
                <c:pt idx="245">
                  <c:v>303</c:v>
                </c:pt>
                <c:pt idx="246">
                  <c:v>304</c:v>
                </c:pt>
                <c:pt idx="247">
                  <c:v>305</c:v>
                </c:pt>
                <c:pt idx="248">
                  <c:v>306</c:v>
                </c:pt>
                <c:pt idx="249">
                  <c:v>307</c:v>
                </c:pt>
                <c:pt idx="250">
                  <c:v>308</c:v>
                </c:pt>
                <c:pt idx="251">
                  <c:v>309</c:v>
                </c:pt>
                <c:pt idx="252">
                  <c:v>310</c:v>
                </c:pt>
                <c:pt idx="253">
                  <c:v>311</c:v>
                </c:pt>
                <c:pt idx="254">
                  <c:v>312</c:v>
                </c:pt>
                <c:pt idx="255">
                  <c:v>313</c:v>
                </c:pt>
                <c:pt idx="256">
                  <c:v>314</c:v>
                </c:pt>
                <c:pt idx="257">
                  <c:v>315</c:v>
                </c:pt>
                <c:pt idx="258">
                  <c:v>316</c:v>
                </c:pt>
                <c:pt idx="259">
                  <c:v>318</c:v>
                </c:pt>
                <c:pt idx="260">
                  <c:v>319</c:v>
                </c:pt>
                <c:pt idx="261">
                  <c:v>320</c:v>
                </c:pt>
                <c:pt idx="262">
                  <c:v>321</c:v>
                </c:pt>
                <c:pt idx="263">
                  <c:v>322</c:v>
                </c:pt>
                <c:pt idx="264">
                  <c:v>324</c:v>
                </c:pt>
                <c:pt idx="265">
                  <c:v>327</c:v>
                </c:pt>
                <c:pt idx="266">
                  <c:v>329</c:v>
                </c:pt>
                <c:pt idx="267">
                  <c:v>331</c:v>
                </c:pt>
              </c:numCache>
            </c:numRef>
          </c:cat>
          <c:val>
            <c:numRef>
              <c:f>'10'!$Z$2:$Z$269</c:f>
              <c:numCache>
                <c:formatCode>General</c:formatCode>
                <c:ptCount val="268"/>
                <c:pt idx="0">
                  <c:v>17</c:v>
                </c:pt>
                <c:pt idx="1">
                  <c:v>19</c:v>
                </c:pt>
                <c:pt idx="2">
                  <c:v>50</c:v>
                </c:pt>
                <c:pt idx="3">
                  <c:v>69</c:v>
                </c:pt>
                <c:pt idx="4">
                  <c:v>69</c:v>
                </c:pt>
                <c:pt idx="5">
                  <c:v>69</c:v>
                </c:pt>
                <c:pt idx="6">
                  <c:v>69</c:v>
                </c:pt>
                <c:pt idx="7">
                  <c:v>70</c:v>
                </c:pt>
                <c:pt idx="8">
                  <c:v>89</c:v>
                </c:pt>
                <c:pt idx="9">
                  <c:v>89</c:v>
                </c:pt>
                <c:pt idx="10">
                  <c:v>92</c:v>
                </c:pt>
                <c:pt idx="11">
                  <c:v>108</c:v>
                </c:pt>
                <c:pt idx="12">
                  <c:v>108</c:v>
                </c:pt>
                <c:pt idx="13">
                  <c:v>118</c:v>
                </c:pt>
                <c:pt idx="14">
                  <c:v>123</c:v>
                </c:pt>
                <c:pt idx="15">
                  <c:v>155</c:v>
                </c:pt>
                <c:pt idx="16">
                  <c:v>155</c:v>
                </c:pt>
                <c:pt idx="17">
                  <c:v>155</c:v>
                </c:pt>
                <c:pt idx="18">
                  <c:v>159</c:v>
                </c:pt>
                <c:pt idx="19">
                  <c:v>159</c:v>
                </c:pt>
                <c:pt idx="20">
                  <c:v>159</c:v>
                </c:pt>
                <c:pt idx="21">
                  <c:v>159</c:v>
                </c:pt>
                <c:pt idx="22">
                  <c:v>176</c:v>
                </c:pt>
                <c:pt idx="23">
                  <c:v>176</c:v>
                </c:pt>
                <c:pt idx="24">
                  <c:v>176</c:v>
                </c:pt>
                <c:pt idx="25">
                  <c:v>176</c:v>
                </c:pt>
                <c:pt idx="26">
                  <c:v>176</c:v>
                </c:pt>
                <c:pt idx="27">
                  <c:v>176</c:v>
                </c:pt>
                <c:pt idx="28">
                  <c:v>220</c:v>
                </c:pt>
                <c:pt idx="29">
                  <c:v>220</c:v>
                </c:pt>
                <c:pt idx="30">
                  <c:v>220</c:v>
                </c:pt>
                <c:pt idx="31">
                  <c:v>220</c:v>
                </c:pt>
                <c:pt idx="32">
                  <c:v>233</c:v>
                </c:pt>
                <c:pt idx="33">
                  <c:v>233</c:v>
                </c:pt>
                <c:pt idx="34">
                  <c:v>233</c:v>
                </c:pt>
                <c:pt idx="35">
                  <c:v>233</c:v>
                </c:pt>
                <c:pt idx="36">
                  <c:v>233</c:v>
                </c:pt>
                <c:pt idx="37">
                  <c:v>272</c:v>
                </c:pt>
                <c:pt idx="38">
                  <c:v>272</c:v>
                </c:pt>
                <c:pt idx="39">
                  <c:v>272</c:v>
                </c:pt>
                <c:pt idx="40">
                  <c:v>274</c:v>
                </c:pt>
                <c:pt idx="41">
                  <c:v>274</c:v>
                </c:pt>
                <c:pt idx="42">
                  <c:v>274</c:v>
                </c:pt>
                <c:pt idx="43">
                  <c:v>304</c:v>
                </c:pt>
                <c:pt idx="44">
                  <c:v>304</c:v>
                </c:pt>
                <c:pt idx="45">
                  <c:v>304</c:v>
                </c:pt>
                <c:pt idx="46">
                  <c:v>304</c:v>
                </c:pt>
                <c:pt idx="47">
                  <c:v>304</c:v>
                </c:pt>
                <c:pt idx="48">
                  <c:v>304</c:v>
                </c:pt>
                <c:pt idx="49">
                  <c:v>304</c:v>
                </c:pt>
                <c:pt idx="50">
                  <c:v>304</c:v>
                </c:pt>
                <c:pt idx="51">
                  <c:v>304</c:v>
                </c:pt>
                <c:pt idx="52">
                  <c:v>304</c:v>
                </c:pt>
                <c:pt idx="53">
                  <c:v>304</c:v>
                </c:pt>
                <c:pt idx="54">
                  <c:v>304</c:v>
                </c:pt>
                <c:pt idx="55">
                  <c:v>304</c:v>
                </c:pt>
                <c:pt idx="56">
                  <c:v>304</c:v>
                </c:pt>
                <c:pt idx="57">
                  <c:v>304</c:v>
                </c:pt>
                <c:pt idx="58">
                  <c:v>304</c:v>
                </c:pt>
                <c:pt idx="59">
                  <c:v>308</c:v>
                </c:pt>
                <c:pt idx="60">
                  <c:v>308</c:v>
                </c:pt>
                <c:pt idx="61">
                  <c:v>308</c:v>
                </c:pt>
                <c:pt idx="62">
                  <c:v>337</c:v>
                </c:pt>
                <c:pt idx="63">
                  <c:v>355</c:v>
                </c:pt>
                <c:pt idx="64">
                  <c:v>355</c:v>
                </c:pt>
                <c:pt idx="65">
                  <c:v>355</c:v>
                </c:pt>
                <c:pt idx="66">
                  <c:v>355</c:v>
                </c:pt>
                <c:pt idx="67">
                  <c:v>355</c:v>
                </c:pt>
                <c:pt idx="68">
                  <c:v>355</c:v>
                </c:pt>
                <c:pt idx="69">
                  <c:v>355</c:v>
                </c:pt>
                <c:pt idx="70">
                  <c:v>355</c:v>
                </c:pt>
                <c:pt idx="71">
                  <c:v>355</c:v>
                </c:pt>
                <c:pt idx="72">
                  <c:v>355</c:v>
                </c:pt>
                <c:pt idx="73">
                  <c:v>355</c:v>
                </c:pt>
                <c:pt idx="74">
                  <c:v>362</c:v>
                </c:pt>
                <c:pt idx="75">
                  <c:v>362</c:v>
                </c:pt>
                <c:pt idx="76">
                  <c:v>427</c:v>
                </c:pt>
                <c:pt idx="77">
                  <c:v>427</c:v>
                </c:pt>
                <c:pt idx="78">
                  <c:v>427</c:v>
                </c:pt>
                <c:pt idx="79">
                  <c:v>427</c:v>
                </c:pt>
                <c:pt idx="80">
                  <c:v>427</c:v>
                </c:pt>
                <c:pt idx="81">
                  <c:v>436</c:v>
                </c:pt>
                <c:pt idx="82">
                  <c:v>436</c:v>
                </c:pt>
                <c:pt idx="83">
                  <c:v>436</c:v>
                </c:pt>
                <c:pt idx="84">
                  <c:v>436</c:v>
                </c:pt>
                <c:pt idx="85">
                  <c:v>436</c:v>
                </c:pt>
                <c:pt idx="86">
                  <c:v>436</c:v>
                </c:pt>
                <c:pt idx="87">
                  <c:v>436</c:v>
                </c:pt>
                <c:pt idx="88">
                  <c:v>458</c:v>
                </c:pt>
                <c:pt idx="89">
                  <c:v>458</c:v>
                </c:pt>
                <c:pt idx="90">
                  <c:v>458</c:v>
                </c:pt>
                <c:pt idx="91">
                  <c:v>458</c:v>
                </c:pt>
                <c:pt idx="92">
                  <c:v>458</c:v>
                </c:pt>
                <c:pt idx="93">
                  <c:v>458</c:v>
                </c:pt>
                <c:pt idx="94">
                  <c:v>458</c:v>
                </c:pt>
                <c:pt idx="95">
                  <c:v>458</c:v>
                </c:pt>
                <c:pt idx="96">
                  <c:v>458</c:v>
                </c:pt>
                <c:pt idx="97">
                  <c:v>458</c:v>
                </c:pt>
                <c:pt idx="98">
                  <c:v>458</c:v>
                </c:pt>
                <c:pt idx="99">
                  <c:v>458</c:v>
                </c:pt>
                <c:pt idx="100">
                  <c:v>458</c:v>
                </c:pt>
                <c:pt idx="101">
                  <c:v>458</c:v>
                </c:pt>
                <c:pt idx="102">
                  <c:v>458</c:v>
                </c:pt>
                <c:pt idx="103">
                  <c:v>549</c:v>
                </c:pt>
                <c:pt idx="104">
                  <c:v>549</c:v>
                </c:pt>
                <c:pt idx="105">
                  <c:v>549</c:v>
                </c:pt>
                <c:pt idx="106">
                  <c:v>549</c:v>
                </c:pt>
                <c:pt idx="107">
                  <c:v>549</c:v>
                </c:pt>
                <c:pt idx="108">
                  <c:v>549</c:v>
                </c:pt>
                <c:pt idx="109">
                  <c:v>549</c:v>
                </c:pt>
                <c:pt idx="110">
                  <c:v>549</c:v>
                </c:pt>
                <c:pt idx="111">
                  <c:v>549</c:v>
                </c:pt>
                <c:pt idx="112">
                  <c:v>549</c:v>
                </c:pt>
                <c:pt idx="113">
                  <c:v>549</c:v>
                </c:pt>
                <c:pt idx="114">
                  <c:v>549</c:v>
                </c:pt>
                <c:pt idx="115">
                  <c:v>549</c:v>
                </c:pt>
                <c:pt idx="116">
                  <c:v>549</c:v>
                </c:pt>
                <c:pt idx="117">
                  <c:v>549</c:v>
                </c:pt>
                <c:pt idx="118">
                  <c:v>549</c:v>
                </c:pt>
                <c:pt idx="119">
                  <c:v>549</c:v>
                </c:pt>
                <c:pt idx="120">
                  <c:v>549</c:v>
                </c:pt>
                <c:pt idx="121">
                  <c:v>549</c:v>
                </c:pt>
                <c:pt idx="122">
                  <c:v>549</c:v>
                </c:pt>
                <c:pt idx="123">
                  <c:v>549</c:v>
                </c:pt>
                <c:pt idx="124">
                  <c:v>587</c:v>
                </c:pt>
                <c:pt idx="125">
                  <c:v>587</c:v>
                </c:pt>
                <c:pt idx="126">
                  <c:v>587</c:v>
                </c:pt>
                <c:pt idx="127">
                  <c:v>587</c:v>
                </c:pt>
                <c:pt idx="128">
                  <c:v>605</c:v>
                </c:pt>
                <c:pt idx="129">
                  <c:v>605</c:v>
                </c:pt>
                <c:pt idx="130">
                  <c:v>605</c:v>
                </c:pt>
                <c:pt idx="131">
                  <c:v>663</c:v>
                </c:pt>
                <c:pt idx="132">
                  <c:v>663</c:v>
                </c:pt>
                <c:pt idx="133">
                  <c:v>663</c:v>
                </c:pt>
                <c:pt idx="134">
                  <c:v>663</c:v>
                </c:pt>
                <c:pt idx="135">
                  <c:v>663</c:v>
                </c:pt>
                <c:pt idx="136">
                  <c:v>663</c:v>
                </c:pt>
                <c:pt idx="137">
                  <c:v>663</c:v>
                </c:pt>
                <c:pt idx="138">
                  <c:v>663</c:v>
                </c:pt>
                <c:pt idx="139">
                  <c:v>663</c:v>
                </c:pt>
                <c:pt idx="140">
                  <c:v>663</c:v>
                </c:pt>
                <c:pt idx="141">
                  <c:v>698</c:v>
                </c:pt>
                <c:pt idx="142">
                  <c:v>698</c:v>
                </c:pt>
                <c:pt idx="143">
                  <c:v>698</c:v>
                </c:pt>
                <c:pt idx="144">
                  <c:v>771</c:v>
                </c:pt>
                <c:pt idx="145">
                  <c:v>771</c:v>
                </c:pt>
                <c:pt idx="146">
                  <c:v>771</c:v>
                </c:pt>
                <c:pt idx="147">
                  <c:v>771</c:v>
                </c:pt>
                <c:pt idx="148">
                  <c:v>771</c:v>
                </c:pt>
                <c:pt idx="149">
                  <c:v>771</c:v>
                </c:pt>
                <c:pt idx="150">
                  <c:v>771</c:v>
                </c:pt>
                <c:pt idx="151">
                  <c:v>771</c:v>
                </c:pt>
                <c:pt idx="152">
                  <c:v>886</c:v>
                </c:pt>
                <c:pt idx="153">
                  <c:v>886</c:v>
                </c:pt>
                <c:pt idx="154">
                  <c:v>886</c:v>
                </c:pt>
                <c:pt idx="155">
                  <c:v>886</c:v>
                </c:pt>
                <c:pt idx="156">
                  <c:v>886</c:v>
                </c:pt>
                <c:pt idx="157">
                  <c:v>886</c:v>
                </c:pt>
                <c:pt idx="158">
                  <c:v>946</c:v>
                </c:pt>
                <c:pt idx="159">
                  <c:v>946</c:v>
                </c:pt>
                <c:pt idx="160">
                  <c:v>946</c:v>
                </c:pt>
                <c:pt idx="161">
                  <c:v>946</c:v>
                </c:pt>
                <c:pt idx="162">
                  <c:v>946</c:v>
                </c:pt>
                <c:pt idx="163">
                  <c:v>946</c:v>
                </c:pt>
                <c:pt idx="164">
                  <c:v>946</c:v>
                </c:pt>
                <c:pt idx="165">
                  <c:v>946</c:v>
                </c:pt>
                <c:pt idx="166">
                  <c:v>946</c:v>
                </c:pt>
                <c:pt idx="167">
                  <c:v>946</c:v>
                </c:pt>
                <c:pt idx="168">
                  <c:v>946</c:v>
                </c:pt>
                <c:pt idx="169">
                  <c:v>946</c:v>
                </c:pt>
                <c:pt idx="170">
                  <c:v>946</c:v>
                </c:pt>
                <c:pt idx="171">
                  <c:v>946</c:v>
                </c:pt>
                <c:pt idx="172">
                  <c:v>946</c:v>
                </c:pt>
                <c:pt idx="173">
                  <c:v>946</c:v>
                </c:pt>
                <c:pt idx="174">
                  <c:v>946</c:v>
                </c:pt>
                <c:pt idx="175">
                  <c:v>946</c:v>
                </c:pt>
                <c:pt idx="176">
                  <c:v>946</c:v>
                </c:pt>
                <c:pt idx="177">
                  <c:v>946</c:v>
                </c:pt>
                <c:pt idx="178">
                  <c:v>946</c:v>
                </c:pt>
                <c:pt idx="179">
                  <c:v>946</c:v>
                </c:pt>
                <c:pt idx="180">
                  <c:v>946</c:v>
                </c:pt>
                <c:pt idx="181">
                  <c:v>946</c:v>
                </c:pt>
                <c:pt idx="182">
                  <c:v>946</c:v>
                </c:pt>
                <c:pt idx="183">
                  <c:v>946</c:v>
                </c:pt>
                <c:pt idx="184">
                  <c:v>946</c:v>
                </c:pt>
                <c:pt idx="185">
                  <c:v>946</c:v>
                </c:pt>
                <c:pt idx="186">
                  <c:v>946</c:v>
                </c:pt>
                <c:pt idx="187">
                  <c:v>946</c:v>
                </c:pt>
                <c:pt idx="188">
                  <c:v>946</c:v>
                </c:pt>
                <c:pt idx="189">
                  <c:v>946</c:v>
                </c:pt>
                <c:pt idx="190">
                  <c:v>946</c:v>
                </c:pt>
                <c:pt idx="191">
                  <c:v>946</c:v>
                </c:pt>
                <c:pt idx="192">
                  <c:v>946</c:v>
                </c:pt>
                <c:pt idx="193">
                  <c:v>946</c:v>
                </c:pt>
                <c:pt idx="194">
                  <c:v>971</c:v>
                </c:pt>
                <c:pt idx="195">
                  <c:v>971</c:v>
                </c:pt>
                <c:pt idx="196">
                  <c:v>971</c:v>
                </c:pt>
                <c:pt idx="197">
                  <c:v>971</c:v>
                </c:pt>
                <c:pt idx="198">
                  <c:v>971</c:v>
                </c:pt>
                <c:pt idx="199">
                  <c:v>971</c:v>
                </c:pt>
                <c:pt idx="200">
                  <c:v>971</c:v>
                </c:pt>
                <c:pt idx="201">
                  <c:v>971</c:v>
                </c:pt>
                <c:pt idx="202">
                  <c:v>971</c:v>
                </c:pt>
                <c:pt idx="203">
                  <c:v>971</c:v>
                </c:pt>
                <c:pt idx="204">
                  <c:v>997</c:v>
                </c:pt>
                <c:pt idx="205">
                  <c:v>997</c:v>
                </c:pt>
                <c:pt idx="206">
                  <c:v>997</c:v>
                </c:pt>
                <c:pt idx="207">
                  <c:v>997</c:v>
                </c:pt>
                <c:pt idx="208">
                  <c:v>997</c:v>
                </c:pt>
                <c:pt idx="209">
                  <c:v>997</c:v>
                </c:pt>
                <c:pt idx="210">
                  <c:v>997</c:v>
                </c:pt>
                <c:pt idx="211">
                  <c:v>997</c:v>
                </c:pt>
                <c:pt idx="212">
                  <c:v>997</c:v>
                </c:pt>
                <c:pt idx="213">
                  <c:v>997</c:v>
                </c:pt>
                <c:pt idx="214">
                  <c:v>997</c:v>
                </c:pt>
                <c:pt idx="215">
                  <c:v>997</c:v>
                </c:pt>
                <c:pt idx="216">
                  <c:v>997</c:v>
                </c:pt>
                <c:pt idx="217">
                  <c:v>997</c:v>
                </c:pt>
                <c:pt idx="218">
                  <c:v>997</c:v>
                </c:pt>
                <c:pt idx="219">
                  <c:v>997</c:v>
                </c:pt>
                <c:pt idx="220">
                  <c:v>997</c:v>
                </c:pt>
                <c:pt idx="221">
                  <c:v>997</c:v>
                </c:pt>
                <c:pt idx="222">
                  <c:v>997</c:v>
                </c:pt>
                <c:pt idx="223">
                  <c:v>997</c:v>
                </c:pt>
                <c:pt idx="224">
                  <c:v>997</c:v>
                </c:pt>
                <c:pt idx="225">
                  <c:v>997</c:v>
                </c:pt>
                <c:pt idx="226">
                  <c:v>997</c:v>
                </c:pt>
                <c:pt idx="227">
                  <c:v>997</c:v>
                </c:pt>
                <c:pt idx="228">
                  <c:v>997</c:v>
                </c:pt>
                <c:pt idx="229">
                  <c:v>997</c:v>
                </c:pt>
                <c:pt idx="230">
                  <c:v>997</c:v>
                </c:pt>
                <c:pt idx="231">
                  <c:v>997</c:v>
                </c:pt>
                <c:pt idx="232">
                  <c:v>997</c:v>
                </c:pt>
                <c:pt idx="233">
                  <c:v>997</c:v>
                </c:pt>
                <c:pt idx="234">
                  <c:v>997</c:v>
                </c:pt>
                <c:pt idx="235">
                  <c:v>997</c:v>
                </c:pt>
                <c:pt idx="236">
                  <c:v>997</c:v>
                </c:pt>
                <c:pt idx="237">
                  <c:v>997</c:v>
                </c:pt>
                <c:pt idx="238">
                  <c:v>997</c:v>
                </c:pt>
                <c:pt idx="239">
                  <c:v>997</c:v>
                </c:pt>
                <c:pt idx="240">
                  <c:v>997</c:v>
                </c:pt>
                <c:pt idx="241">
                  <c:v>997</c:v>
                </c:pt>
                <c:pt idx="242">
                  <c:v>997</c:v>
                </c:pt>
                <c:pt idx="243">
                  <c:v>997</c:v>
                </c:pt>
                <c:pt idx="244">
                  <c:v>997</c:v>
                </c:pt>
                <c:pt idx="245">
                  <c:v>997</c:v>
                </c:pt>
                <c:pt idx="246">
                  <c:v>997</c:v>
                </c:pt>
                <c:pt idx="247">
                  <c:v>997</c:v>
                </c:pt>
                <c:pt idx="248">
                  <c:v>997</c:v>
                </c:pt>
                <c:pt idx="249">
                  <c:v>997</c:v>
                </c:pt>
                <c:pt idx="250">
                  <c:v>997</c:v>
                </c:pt>
                <c:pt idx="251">
                  <c:v>997</c:v>
                </c:pt>
                <c:pt idx="252">
                  <c:v>998</c:v>
                </c:pt>
                <c:pt idx="253">
                  <c:v>998</c:v>
                </c:pt>
                <c:pt idx="254">
                  <c:v>998</c:v>
                </c:pt>
                <c:pt idx="255">
                  <c:v>998</c:v>
                </c:pt>
                <c:pt idx="256">
                  <c:v>998</c:v>
                </c:pt>
                <c:pt idx="257">
                  <c:v>998</c:v>
                </c:pt>
                <c:pt idx="258">
                  <c:v>998</c:v>
                </c:pt>
                <c:pt idx="259">
                  <c:v>998</c:v>
                </c:pt>
                <c:pt idx="260">
                  <c:v>998</c:v>
                </c:pt>
                <c:pt idx="261">
                  <c:v>998</c:v>
                </c:pt>
                <c:pt idx="262">
                  <c:v>998</c:v>
                </c:pt>
                <c:pt idx="263">
                  <c:v>998</c:v>
                </c:pt>
                <c:pt idx="264">
                  <c:v>998</c:v>
                </c:pt>
                <c:pt idx="265">
                  <c:v>1000</c:v>
                </c:pt>
                <c:pt idx="266">
                  <c:v>1000</c:v>
                </c:pt>
                <c:pt idx="267">
                  <c:v>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F84-0B4C-9551-C4D56FE424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269631"/>
        <c:axId val="56271359"/>
      </c:lineChart>
      <c:catAx>
        <c:axId val="56269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56271359"/>
        <c:crosses val="autoZero"/>
        <c:auto val="1"/>
        <c:lblAlgn val="ctr"/>
        <c:lblOffset val="100"/>
        <c:noMultiLvlLbl val="0"/>
      </c:catAx>
      <c:valAx>
        <c:axId val="56271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56269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H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'101001'!$B$1</c:f>
              <c:strCache>
                <c:ptCount val="1"/>
                <c:pt idx="0">
                  <c:v>ALL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'101001'!$A$2:$A$1003</c:f>
              <c:numCache>
                <c:formatCode>General</c:formatCode>
                <c:ptCount val="10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8</c:v>
                </c:pt>
                <c:pt idx="19">
                  <c:v>8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18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22</c:v>
                </c:pt>
                <c:pt idx="53">
                  <c:v>26</c:v>
                </c:pt>
                <c:pt idx="54">
                  <c:v>26</c:v>
                </c:pt>
                <c:pt idx="55">
                  <c:v>26</c:v>
                </c:pt>
                <c:pt idx="56">
                  <c:v>28</c:v>
                </c:pt>
                <c:pt idx="57">
                  <c:v>28</c:v>
                </c:pt>
                <c:pt idx="58">
                  <c:v>28</c:v>
                </c:pt>
                <c:pt idx="59">
                  <c:v>28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36</c:v>
                </c:pt>
                <c:pt idx="73">
                  <c:v>36</c:v>
                </c:pt>
                <c:pt idx="74">
                  <c:v>36</c:v>
                </c:pt>
                <c:pt idx="75">
                  <c:v>36</c:v>
                </c:pt>
                <c:pt idx="76">
                  <c:v>38</c:v>
                </c:pt>
                <c:pt idx="77">
                  <c:v>38</c:v>
                </c:pt>
                <c:pt idx="78">
                  <c:v>38</c:v>
                </c:pt>
                <c:pt idx="79">
                  <c:v>38</c:v>
                </c:pt>
                <c:pt idx="80">
                  <c:v>38</c:v>
                </c:pt>
                <c:pt idx="81">
                  <c:v>38</c:v>
                </c:pt>
                <c:pt idx="82">
                  <c:v>38</c:v>
                </c:pt>
                <c:pt idx="83">
                  <c:v>40</c:v>
                </c:pt>
                <c:pt idx="84">
                  <c:v>40</c:v>
                </c:pt>
                <c:pt idx="85">
                  <c:v>40</c:v>
                </c:pt>
                <c:pt idx="86">
                  <c:v>40</c:v>
                </c:pt>
                <c:pt idx="87">
                  <c:v>40</c:v>
                </c:pt>
                <c:pt idx="88">
                  <c:v>40</c:v>
                </c:pt>
                <c:pt idx="89">
                  <c:v>40</c:v>
                </c:pt>
                <c:pt idx="90">
                  <c:v>40</c:v>
                </c:pt>
                <c:pt idx="91">
                  <c:v>40</c:v>
                </c:pt>
                <c:pt idx="92">
                  <c:v>40</c:v>
                </c:pt>
                <c:pt idx="93">
                  <c:v>40</c:v>
                </c:pt>
                <c:pt idx="94">
                  <c:v>40</c:v>
                </c:pt>
                <c:pt idx="95">
                  <c:v>44</c:v>
                </c:pt>
                <c:pt idx="96">
                  <c:v>46</c:v>
                </c:pt>
                <c:pt idx="97">
                  <c:v>46</c:v>
                </c:pt>
                <c:pt idx="98">
                  <c:v>46</c:v>
                </c:pt>
                <c:pt idx="99">
                  <c:v>46</c:v>
                </c:pt>
                <c:pt idx="100">
                  <c:v>46</c:v>
                </c:pt>
                <c:pt idx="101">
                  <c:v>48</c:v>
                </c:pt>
                <c:pt idx="102">
                  <c:v>48</c:v>
                </c:pt>
                <c:pt idx="103">
                  <c:v>48</c:v>
                </c:pt>
                <c:pt idx="104">
                  <c:v>48</c:v>
                </c:pt>
                <c:pt idx="105">
                  <c:v>48</c:v>
                </c:pt>
                <c:pt idx="106">
                  <c:v>48</c:v>
                </c:pt>
                <c:pt idx="107">
                  <c:v>49</c:v>
                </c:pt>
                <c:pt idx="108">
                  <c:v>49</c:v>
                </c:pt>
                <c:pt idx="109">
                  <c:v>50</c:v>
                </c:pt>
                <c:pt idx="110">
                  <c:v>50</c:v>
                </c:pt>
                <c:pt idx="111">
                  <c:v>50</c:v>
                </c:pt>
                <c:pt idx="112">
                  <c:v>54</c:v>
                </c:pt>
                <c:pt idx="113">
                  <c:v>55</c:v>
                </c:pt>
                <c:pt idx="114">
                  <c:v>56</c:v>
                </c:pt>
                <c:pt idx="115">
                  <c:v>58</c:v>
                </c:pt>
                <c:pt idx="116">
                  <c:v>58</c:v>
                </c:pt>
                <c:pt idx="117">
                  <c:v>58</c:v>
                </c:pt>
                <c:pt idx="118">
                  <c:v>58</c:v>
                </c:pt>
                <c:pt idx="119">
                  <c:v>58</c:v>
                </c:pt>
                <c:pt idx="120">
                  <c:v>58</c:v>
                </c:pt>
                <c:pt idx="121">
                  <c:v>60</c:v>
                </c:pt>
                <c:pt idx="122">
                  <c:v>60</c:v>
                </c:pt>
                <c:pt idx="123">
                  <c:v>62</c:v>
                </c:pt>
                <c:pt idx="124">
                  <c:v>62</c:v>
                </c:pt>
                <c:pt idx="125">
                  <c:v>64</c:v>
                </c:pt>
                <c:pt idx="126">
                  <c:v>64</c:v>
                </c:pt>
                <c:pt idx="127">
                  <c:v>64</c:v>
                </c:pt>
                <c:pt idx="128">
                  <c:v>64</c:v>
                </c:pt>
                <c:pt idx="129">
                  <c:v>65</c:v>
                </c:pt>
                <c:pt idx="130">
                  <c:v>66</c:v>
                </c:pt>
                <c:pt idx="131">
                  <c:v>66</c:v>
                </c:pt>
                <c:pt idx="132">
                  <c:v>66</c:v>
                </c:pt>
                <c:pt idx="133">
                  <c:v>66</c:v>
                </c:pt>
                <c:pt idx="134">
                  <c:v>66</c:v>
                </c:pt>
                <c:pt idx="135">
                  <c:v>66</c:v>
                </c:pt>
                <c:pt idx="136">
                  <c:v>66</c:v>
                </c:pt>
                <c:pt idx="137">
                  <c:v>67</c:v>
                </c:pt>
                <c:pt idx="138">
                  <c:v>67</c:v>
                </c:pt>
                <c:pt idx="139">
                  <c:v>68</c:v>
                </c:pt>
                <c:pt idx="140">
                  <c:v>68</c:v>
                </c:pt>
                <c:pt idx="141">
                  <c:v>68</c:v>
                </c:pt>
                <c:pt idx="142">
                  <c:v>68</c:v>
                </c:pt>
                <c:pt idx="143">
                  <c:v>70</c:v>
                </c:pt>
                <c:pt idx="144">
                  <c:v>70</c:v>
                </c:pt>
                <c:pt idx="145">
                  <c:v>71</c:v>
                </c:pt>
                <c:pt idx="146">
                  <c:v>72</c:v>
                </c:pt>
                <c:pt idx="147">
                  <c:v>72</c:v>
                </c:pt>
                <c:pt idx="148">
                  <c:v>72</c:v>
                </c:pt>
                <c:pt idx="149">
                  <c:v>72</c:v>
                </c:pt>
                <c:pt idx="150">
                  <c:v>72</c:v>
                </c:pt>
                <c:pt idx="151">
                  <c:v>72</c:v>
                </c:pt>
                <c:pt idx="152">
                  <c:v>72</c:v>
                </c:pt>
                <c:pt idx="153">
                  <c:v>73</c:v>
                </c:pt>
                <c:pt idx="154">
                  <c:v>74</c:v>
                </c:pt>
                <c:pt idx="155">
                  <c:v>74</c:v>
                </c:pt>
                <c:pt idx="156">
                  <c:v>74</c:v>
                </c:pt>
                <c:pt idx="157">
                  <c:v>75</c:v>
                </c:pt>
                <c:pt idx="158">
                  <c:v>76</c:v>
                </c:pt>
                <c:pt idx="159">
                  <c:v>76</c:v>
                </c:pt>
                <c:pt idx="160">
                  <c:v>76</c:v>
                </c:pt>
                <c:pt idx="161">
                  <c:v>76</c:v>
                </c:pt>
                <c:pt idx="162">
                  <c:v>76</c:v>
                </c:pt>
                <c:pt idx="163">
                  <c:v>76</c:v>
                </c:pt>
                <c:pt idx="164">
                  <c:v>76</c:v>
                </c:pt>
                <c:pt idx="165">
                  <c:v>76</c:v>
                </c:pt>
                <c:pt idx="166">
                  <c:v>76</c:v>
                </c:pt>
                <c:pt idx="167">
                  <c:v>78</c:v>
                </c:pt>
                <c:pt idx="168">
                  <c:v>79</c:v>
                </c:pt>
                <c:pt idx="169">
                  <c:v>80</c:v>
                </c:pt>
                <c:pt idx="170">
                  <c:v>80</c:v>
                </c:pt>
                <c:pt idx="171">
                  <c:v>80</c:v>
                </c:pt>
                <c:pt idx="172">
                  <c:v>81</c:v>
                </c:pt>
                <c:pt idx="173">
                  <c:v>82</c:v>
                </c:pt>
                <c:pt idx="174">
                  <c:v>82</c:v>
                </c:pt>
                <c:pt idx="175">
                  <c:v>84</c:v>
                </c:pt>
                <c:pt idx="176">
                  <c:v>84</c:v>
                </c:pt>
                <c:pt idx="177">
                  <c:v>84</c:v>
                </c:pt>
                <c:pt idx="178">
                  <c:v>84</c:v>
                </c:pt>
                <c:pt idx="179">
                  <c:v>86</c:v>
                </c:pt>
                <c:pt idx="180">
                  <c:v>86</c:v>
                </c:pt>
                <c:pt idx="181">
                  <c:v>86</c:v>
                </c:pt>
                <c:pt idx="182">
                  <c:v>86</c:v>
                </c:pt>
                <c:pt idx="183">
                  <c:v>86</c:v>
                </c:pt>
                <c:pt idx="184">
                  <c:v>86</c:v>
                </c:pt>
                <c:pt idx="185">
                  <c:v>88</c:v>
                </c:pt>
                <c:pt idx="186">
                  <c:v>88</c:v>
                </c:pt>
                <c:pt idx="187">
                  <c:v>88</c:v>
                </c:pt>
                <c:pt idx="188">
                  <c:v>88</c:v>
                </c:pt>
                <c:pt idx="189">
                  <c:v>88</c:v>
                </c:pt>
                <c:pt idx="190">
                  <c:v>88</c:v>
                </c:pt>
                <c:pt idx="191">
                  <c:v>88</c:v>
                </c:pt>
                <c:pt idx="192">
                  <c:v>90</c:v>
                </c:pt>
                <c:pt idx="193">
                  <c:v>90</c:v>
                </c:pt>
                <c:pt idx="194">
                  <c:v>90</c:v>
                </c:pt>
                <c:pt idx="195">
                  <c:v>90</c:v>
                </c:pt>
                <c:pt idx="196">
                  <c:v>90</c:v>
                </c:pt>
                <c:pt idx="197">
                  <c:v>90</c:v>
                </c:pt>
                <c:pt idx="198">
                  <c:v>90</c:v>
                </c:pt>
                <c:pt idx="199">
                  <c:v>90</c:v>
                </c:pt>
                <c:pt idx="200">
                  <c:v>90</c:v>
                </c:pt>
                <c:pt idx="201">
                  <c:v>90</c:v>
                </c:pt>
                <c:pt idx="202">
                  <c:v>91</c:v>
                </c:pt>
                <c:pt idx="203">
                  <c:v>92</c:v>
                </c:pt>
                <c:pt idx="204">
                  <c:v>92</c:v>
                </c:pt>
                <c:pt idx="205">
                  <c:v>92</c:v>
                </c:pt>
                <c:pt idx="206">
                  <c:v>94</c:v>
                </c:pt>
                <c:pt idx="207">
                  <c:v>94</c:v>
                </c:pt>
                <c:pt idx="208">
                  <c:v>94</c:v>
                </c:pt>
                <c:pt idx="209">
                  <c:v>94</c:v>
                </c:pt>
                <c:pt idx="210">
                  <c:v>96</c:v>
                </c:pt>
                <c:pt idx="211">
                  <c:v>96</c:v>
                </c:pt>
                <c:pt idx="212">
                  <c:v>96</c:v>
                </c:pt>
                <c:pt idx="213">
                  <c:v>96</c:v>
                </c:pt>
                <c:pt idx="214">
                  <c:v>96</c:v>
                </c:pt>
                <c:pt idx="215">
                  <c:v>96</c:v>
                </c:pt>
                <c:pt idx="216">
                  <c:v>96</c:v>
                </c:pt>
                <c:pt idx="217">
                  <c:v>96</c:v>
                </c:pt>
                <c:pt idx="218">
                  <c:v>96</c:v>
                </c:pt>
                <c:pt idx="219">
                  <c:v>98</c:v>
                </c:pt>
                <c:pt idx="220">
                  <c:v>98</c:v>
                </c:pt>
                <c:pt idx="221">
                  <c:v>98</c:v>
                </c:pt>
                <c:pt idx="222">
                  <c:v>98</c:v>
                </c:pt>
                <c:pt idx="223">
                  <c:v>99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101</c:v>
                </c:pt>
                <c:pt idx="228">
                  <c:v>101</c:v>
                </c:pt>
                <c:pt idx="229">
                  <c:v>101</c:v>
                </c:pt>
                <c:pt idx="230">
                  <c:v>101</c:v>
                </c:pt>
                <c:pt idx="231">
                  <c:v>102</c:v>
                </c:pt>
                <c:pt idx="232">
                  <c:v>102</c:v>
                </c:pt>
                <c:pt idx="233">
                  <c:v>102</c:v>
                </c:pt>
                <c:pt idx="234">
                  <c:v>102</c:v>
                </c:pt>
                <c:pt idx="235">
                  <c:v>102</c:v>
                </c:pt>
                <c:pt idx="236">
                  <c:v>104</c:v>
                </c:pt>
                <c:pt idx="237">
                  <c:v>104</c:v>
                </c:pt>
                <c:pt idx="238">
                  <c:v>104</c:v>
                </c:pt>
                <c:pt idx="239">
                  <c:v>104</c:v>
                </c:pt>
                <c:pt idx="240">
                  <c:v>104</c:v>
                </c:pt>
                <c:pt idx="241">
                  <c:v>104</c:v>
                </c:pt>
                <c:pt idx="242">
                  <c:v>104</c:v>
                </c:pt>
                <c:pt idx="243">
                  <c:v>104</c:v>
                </c:pt>
                <c:pt idx="244">
                  <c:v>105</c:v>
                </c:pt>
                <c:pt idx="245">
                  <c:v>105</c:v>
                </c:pt>
                <c:pt idx="246">
                  <c:v>105</c:v>
                </c:pt>
                <c:pt idx="247">
                  <c:v>106</c:v>
                </c:pt>
                <c:pt idx="248">
                  <c:v>106</c:v>
                </c:pt>
                <c:pt idx="249">
                  <c:v>106</c:v>
                </c:pt>
                <c:pt idx="250">
                  <c:v>107</c:v>
                </c:pt>
                <c:pt idx="251">
                  <c:v>108</c:v>
                </c:pt>
                <c:pt idx="252">
                  <c:v>108</c:v>
                </c:pt>
                <c:pt idx="253">
                  <c:v>108</c:v>
                </c:pt>
                <c:pt idx="254">
                  <c:v>110</c:v>
                </c:pt>
                <c:pt idx="255">
                  <c:v>110</c:v>
                </c:pt>
                <c:pt idx="256">
                  <c:v>110</c:v>
                </c:pt>
                <c:pt idx="257">
                  <c:v>110</c:v>
                </c:pt>
                <c:pt idx="258">
                  <c:v>112</c:v>
                </c:pt>
                <c:pt idx="259">
                  <c:v>112</c:v>
                </c:pt>
                <c:pt idx="260">
                  <c:v>112</c:v>
                </c:pt>
                <c:pt idx="261">
                  <c:v>112</c:v>
                </c:pt>
                <c:pt idx="262">
                  <c:v>113</c:v>
                </c:pt>
                <c:pt idx="263">
                  <c:v>114</c:v>
                </c:pt>
                <c:pt idx="264">
                  <c:v>114</c:v>
                </c:pt>
                <c:pt idx="265">
                  <c:v>114</c:v>
                </c:pt>
                <c:pt idx="266">
                  <c:v>115</c:v>
                </c:pt>
                <c:pt idx="267">
                  <c:v>115</c:v>
                </c:pt>
                <c:pt idx="268">
                  <c:v>116</c:v>
                </c:pt>
                <c:pt idx="269">
                  <c:v>116</c:v>
                </c:pt>
                <c:pt idx="270">
                  <c:v>116</c:v>
                </c:pt>
                <c:pt idx="271">
                  <c:v>117</c:v>
                </c:pt>
                <c:pt idx="272">
                  <c:v>118</c:v>
                </c:pt>
                <c:pt idx="273">
                  <c:v>118</c:v>
                </c:pt>
                <c:pt idx="274">
                  <c:v>118</c:v>
                </c:pt>
                <c:pt idx="275">
                  <c:v>118</c:v>
                </c:pt>
                <c:pt idx="276">
                  <c:v>118</c:v>
                </c:pt>
                <c:pt idx="277">
                  <c:v>119</c:v>
                </c:pt>
                <c:pt idx="278">
                  <c:v>120</c:v>
                </c:pt>
                <c:pt idx="279">
                  <c:v>120</c:v>
                </c:pt>
                <c:pt idx="280">
                  <c:v>120</c:v>
                </c:pt>
                <c:pt idx="281">
                  <c:v>120</c:v>
                </c:pt>
                <c:pt idx="282">
                  <c:v>121</c:v>
                </c:pt>
                <c:pt idx="283">
                  <c:v>121</c:v>
                </c:pt>
                <c:pt idx="284">
                  <c:v>121</c:v>
                </c:pt>
                <c:pt idx="285">
                  <c:v>122</c:v>
                </c:pt>
                <c:pt idx="286">
                  <c:v>122</c:v>
                </c:pt>
                <c:pt idx="287">
                  <c:v>122</c:v>
                </c:pt>
                <c:pt idx="288">
                  <c:v>122</c:v>
                </c:pt>
                <c:pt idx="289">
                  <c:v>122</c:v>
                </c:pt>
                <c:pt idx="290">
                  <c:v>122</c:v>
                </c:pt>
                <c:pt idx="291">
                  <c:v>123</c:v>
                </c:pt>
                <c:pt idx="292">
                  <c:v>124</c:v>
                </c:pt>
                <c:pt idx="293">
                  <c:v>124</c:v>
                </c:pt>
                <c:pt idx="294">
                  <c:v>124</c:v>
                </c:pt>
                <c:pt idx="295">
                  <c:v>124</c:v>
                </c:pt>
                <c:pt idx="296">
                  <c:v>124</c:v>
                </c:pt>
                <c:pt idx="297">
                  <c:v>125</c:v>
                </c:pt>
                <c:pt idx="298">
                  <c:v>126</c:v>
                </c:pt>
                <c:pt idx="299">
                  <c:v>126</c:v>
                </c:pt>
                <c:pt idx="300">
                  <c:v>126</c:v>
                </c:pt>
                <c:pt idx="301">
                  <c:v>126</c:v>
                </c:pt>
                <c:pt idx="302">
                  <c:v>127</c:v>
                </c:pt>
                <c:pt idx="303">
                  <c:v>128</c:v>
                </c:pt>
                <c:pt idx="304">
                  <c:v>128</c:v>
                </c:pt>
                <c:pt idx="305">
                  <c:v>128</c:v>
                </c:pt>
                <c:pt idx="306">
                  <c:v>128</c:v>
                </c:pt>
                <c:pt idx="307">
                  <c:v>128</c:v>
                </c:pt>
                <c:pt idx="308">
                  <c:v>129</c:v>
                </c:pt>
                <c:pt idx="309">
                  <c:v>129</c:v>
                </c:pt>
                <c:pt idx="310">
                  <c:v>130</c:v>
                </c:pt>
                <c:pt idx="311">
                  <c:v>130</c:v>
                </c:pt>
                <c:pt idx="312">
                  <c:v>130</c:v>
                </c:pt>
                <c:pt idx="313">
                  <c:v>131</c:v>
                </c:pt>
                <c:pt idx="314">
                  <c:v>131</c:v>
                </c:pt>
                <c:pt idx="315">
                  <c:v>131</c:v>
                </c:pt>
                <c:pt idx="316">
                  <c:v>132</c:v>
                </c:pt>
                <c:pt idx="317">
                  <c:v>132</c:v>
                </c:pt>
                <c:pt idx="318">
                  <c:v>132</c:v>
                </c:pt>
                <c:pt idx="319">
                  <c:v>132</c:v>
                </c:pt>
                <c:pt idx="320">
                  <c:v>132</c:v>
                </c:pt>
                <c:pt idx="321">
                  <c:v>132</c:v>
                </c:pt>
                <c:pt idx="322">
                  <c:v>132</c:v>
                </c:pt>
                <c:pt idx="323">
                  <c:v>132</c:v>
                </c:pt>
                <c:pt idx="324">
                  <c:v>132</c:v>
                </c:pt>
                <c:pt idx="325">
                  <c:v>132</c:v>
                </c:pt>
                <c:pt idx="326">
                  <c:v>133</c:v>
                </c:pt>
                <c:pt idx="327">
                  <c:v>134</c:v>
                </c:pt>
                <c:pt idx="328">
                  <c:v>134</c:v>
                </c:pt>
                <c:pt idx="329">
                  <c:v>134</c:v>
                </c:pt>
                <c:pt idx="330">
                  <c:v>135</c:v>
                </c:pt>
                <c:pt idx="331">
                  <c:v>136</c:v>
                </c:pt>
                <c:pt idx="332">
                  <c:v>136</c:v>
                </c:pt>
                <c:pt idx="333">
                  <c:v>136</c:v>
                </c:pt>
                <c:pt idx="334">
                  <c:v>136</c:v>
                </c:pt>
                <c:pt idx="335">
                  <c:v>137</c:v>
                </c:pt>
                <c:pt idx="336">
                  <c:v>137</c:v>
                </c:pt>
                <c:pt idx="337">
                  <c:v>138</c:v>
                </c:pt>
                <c:pt idx="338">
                  <c:v>138</c:v>
                </c:pt>
                <c:pt idx="339">
                  <c:v>138</c:v>
                </c:pt>
                <c:pt idx="340">
                  <c:v>138</c:v>
                </c:pt>
                <c:pt idx="341">
                  <c:v>139</c:v>
                </c:pt>
                <c:pt idx="342">
                  <c:v>140</c:v>
                </c:pt>
                <c:pt idx="343">
                  <c:v>142</c:v>
                </c:pt>
                <c:pt idx="344">
                  <c:v>142</c:v>
                </c:pt>
                <c:pt idx="345">
                  <c:v>142</c:v>
                </c:pt>
                <c:pt idx="346">
                  <c:v>142</c:v>
                </c:pt>
                <c:pt idx="347">
                  <c:v>142</c:v>
                </c:pt>
                <c:pt idx="348">
                  <c:v>142</c:v>
                </c:pt>
                <c:pt idx="349">
                  <c:v>142</c:v>
                </c:pt>
                <c:pt idx="350">
                  <c:v>144</c:v>
                </c:pt>
                <c:pt idx="351">
                  <c:v>144</c:v>
                </c:pt>
                <c:pt idx="352">
                  <c:v>144</c:v>
                </c:pt>
                <c:pt idx="353">
                  <c:v>144</c:v>
                </c:pt>
                <c:pt idx="354">
                  <c:v>145</c:v>
                </c:pt>
                <c:pt idx="355">
                  <c:v>145</c:v>
                </c:pt>
                <c:pt idx="356">
                  <c:v>146</c:v>
                </c:pt>
                <c:pt idx="357">
                  <c:v>147</c:v>
                </c:pt>
                <c:pt idx="358">
                  <c:v>148</c:v>
                </c:pt>
                <c:pt idx="359">
                  <c:v>149</c:v>
                </c:pt>
                <c:pt idx="360">
                  <c:v>149</c:v>
                </c:pt>
                <c:pt idx="361">
                  <c:v>149</c:v>
                </c:pt>
                <c:pt idx="362">
                  <c:v>150</c:v>
                </c:pt>
                <c:pt idx="363">
                  <c:v>150</c:v>
                </c:pt>
                <c:pt idx="364">
                  <c:v>150</c:v>
                </c:pt>
                <c:pt idx="365">
                  <c:v>152</c:v>
                </c:pt>
                <c:pt idx="366">
                  <c:v>152</c:v>
                </c:pt>
                <c:pt idx="367">
                  <c:v>153</c:v>
                </c:pt>
                <c:pt idx="368">
                  <c:v>153</c:v>
                </c:pt>
                <c:pt idx="369">
                  <c:v>154</c:v>
                </c:pt>
                <c:pt idx="370">
                  <c:v>154</c:v>
                </c:pt>
                <c:pt idx="371">
                  <c:v>154</c:v>
                </c:pt>
                <c:pt idx="372">
                  <c:v>154</c:v>
                </c:pt>
                <c:pt idx="373">
                  <c:v>154</c:v>
                </c:pt>
                <c:pt idx="374">
                  <c:v>154</c:v>
                </c:pt>
                <c:pt idx="375">
                  <c:v>154</c:v>
                </c:pt>
                <c:pt idx="376">
                  <c:v>155</c:v>
                </c:pt>
                <c:pt idx="377">
                  <c:v>155</c:v>
                </c:pt>
                <c:pt idx="378">
                  <c:v>155</c:v>
                </c:pt>
                <c:pt idx="379">
                  <c:v>156</c:v>
                </c:pt>
                <c:pt idx="380">
                  <c:v>156</c:v>
                </c:pt>
                <c:pt idx="381">
                  <c:v>156</c:v>
                </c:pt>
                <c:pt idx="382">
                  <c:v>156</c:v>
                </c:pt>
                <c:pt idx="383">
                  <c:v>157</c:v>
                </c:pt>
                <c:pt idx="384">
                  <c:v>158</c:v>
                </c:pt>
                <c:pt idx="385">
                  <c:v>158</c:v>
                </c:pt>
                <c:pt idx="386">
                  <c:v>158</c:v>
                </c:pt>
                <c:pt idx="387">
                  <c:v>158</c:v>
                </c:pt>
                <c:pt idx="388">
                  <c:v>160</c:v>
                </c:pt>
                <c:pt idx="389">
                  <c:v>160</c:v>
                </c:pt>
                <c:pt idx="390">
                  <c:v>160</c:v>
                </c:pt>
                <c:pt idx="391">
                  <c:v>160</c:v>
                </c:pt>
                <c:pt idx="392">
                  <c:v>161</c:v>
                </c:pt>
                <c:pt idx="393">
                  <c:v>161</c:v>
                </c:pt>
                <c:pt idx="394">
                  <c:v>161</c:v>
                </c:pt>
                <c:pt idx="395">
                  <c:v>162</c:v>
                </c:pt>
                <c:pt idx="396">
                  <c:v>162</c:v>
                </c:pt>
                <c:pt idx="397">
                  <c:v>162</c:v>
                </c:pt>
                <c:pt idx="398">
                  <c:v>163</c:v>
                </c:pt>
                <c:pt idx="399">
                  <c:v>163</c:v>
                </c:pt>
                <c:pt idx="400">
                  <c:v>163</c:v>
                </c:pt>
                <c:pt idx="401">
                  <c:v>163</c:v>
                </c:pt>
                <c:pt idx="402">
                  <c:v>163</c:v>
                </c:pt>
                <c:pt idx="403">
                  <c:v>164</c:v>
                </c:pt>
                <c:pt idx="404">
                  <c:v>164</c:v>
                </c:pt>
                <c:pt idx="405">
                  <c:v>164</c:v>
                </c:pt>
                <c:pt idx="406">
                  <c:v>164</c:v>
                </c:pt>
                <c:pt idx="407">
                  <c:v>164</c:v>
                </c:pt>
                <c:pt idx="408">
                  <c:v>164</c:v>
                </c:pt>
                <c:pt idx="409">
                  <c:v>164</c:v>
                </c:pt>
                <c:pt idx="410">
                  <c:v>165</c:v>
                </c:pt>
                <c:pt idx="411">
                  <c:v>166</c:v>
                </c:pt>
                <c:pt idx="412">
                  <c:v>167</c:v>
                </c:pt>
                <c:pt idx="413">
                  <c:v>167</c:v>
                </c:pt>
                <c:pt idx="414">
                  <c:v>167</c:v>
                </c:pt>
                <c:pt idx="415">
                  <c:v>168</c:v>
                </c:pt>
                <c:pt idx="416">
                  <c:v>168</c:v>
                </c:pt>
                <c:pt idx="417">
                  <c:v>169</c:v>
                </c:pt>
                <c:pt idx="418">
                  <c:v>169</c:v>
                </c:pt>
                <c:pt idx="419">
                  <c:v>169</c:v>
                </c:pt>
                <c:pt idx="420">
                  <c:v>169</c:v>
                </c:pt>
                <c:pt idx="421">
                  <c:v>170</c:v>
                </c:pt>
                <c:pt idx="422">
                  <c:v>170</c:v>
                </c:pt>
                <c:pt idx="423">
                  <c:v>170</c:v>
                </c:pt>
                <c:pt idx="424">
                  <c:v>170</c:v>
                </c:pt>
                <c:pt idx="425">
                  <c:v>171</c:v>
                </c:pt>
                <c:pt idx="426">
                  <c:v>171</c:v>
                </c:pt>
                <c:pt idx="427">
                  <c:v>171</c:v>
                </c:pt>
                <c:pt idx="428">
                  <c:v>172</c:v>
                </c:pt>
                <c:pt idx="429">
                  <c:v>172</c:v>
                </c:pt>
                <c:pt idx="430">
                  <c:v>173</c:v>
                </c:pt>
                <c:pt idx="431">
                  <c:v>173</c:v>
                </c:pt>
                <c:pt idx="432">
                  <c:v>173</c:v>
                </c:pt>
                <c:pt idx="433">
                  <c:v>173</c:v>
                </c:pt>
                <c:pt idx="434">
                  <c:v>174</c:v>
                </c:pt>
                <c:pt idx="435">
                  <c:v>174</c:v>
                </c:pt>
                <c:pt idx="436">
                  <c:v>175</c:v>
                </c:pt>
                <c:pt idx="437">
                  <c:v>175</c:v>
                </c:pt>
                <c:pt idx="438">
                  <c:v>176</c:v>
                </c:pt>
                <c:pt idx="439">
                  <c:v>176</c:v>
                </c:pt>
                <c:pt idx="440">
                  <c:v>176</c:v>
                </c:pt>
                <c:pt idx="441">
                  <c:v>177</c:v>
                </c:pt>
                <c:pt idx="442">
                  <c:v>177</c:v>
                </c:pt>
                <c:pt idx="443">
                  <c:v>177</c:v>
                </c:pt>
                <c:pt idx="444">
                  <c:v>178</c:v>
                </c:pt>
                <c:pt idx="445">
                  <c:v>178</c:v>
                </c:pt>
                <c:pt idx="446">
                  <c:v>178</c:v>
                </c:pt>
                <c:pt idx="447">
                  <c:v>178</c:v>
                </c:pt>
                <c:pt idx="448">
                  <c:v>178</c:v>
                </c:pt>
                <c:pt idx="449">
                  <c:v>179</c:v>
                </c:pt>
                <c:pt idx="450">
                  <c:v>179</c:v>
                </c:pt>
                <c:pt idx="451">
                  <c:v>180</c:v>
                </c:pt>
                <c:pt idx="452">
                  <c:v>180</c:v>
                </c:pt>
                <c:pt idx="453">
                  <c:v>180</c:v>
                </c:pt>
                <c:pt idx="454">
                  <c:v>180</c:v>
                </c:pt>
                <c:pt idx="455">
                  <c:v>181</c:v>
                </c:pt>
                <c:pt idx="456">
                  <c:v>181</c:v>
                </c:pt>
                <c:pt idx="457">
                  <c:v>182</c:v>
                </c:pt>
                <c:pt idx="458">
                  <c:v>182</c:v>
                </c:pt>
                <c:pt idx="459">
                  <c:v>183</c:v>
                </c:pt>
                <c:pt idx="460">
                  <c:v>183</c:v>
                </c:pt>
                <c:pt idx="461">
                  <c:v>184</c:v>
                </c:pt>
                <c:pt idx="462">
                  <c:v>184</c:v>
                </c:pt>
                <c:pt idx="463">
                  <c:v>185</c:v>
                </c:pt>
                <c:pt idx="464">
                  <c:v>185</c:v>
                </c:pt>
                <c:pt idx="465">
                  <c:v>186</c:v>
                </c:pt>
                <c:pt idx="466">
                  <c:v>186</c:v>
                </c:pt>
                <c:pt idx="467">
                  <c:v>186</c:v>
                </c:pt>
                <c:pt idx="468">
                  <c:v>186</c:v>
                </c:pt>
                <c:pt idx="469">
                  <c:v>186</c:v>
                </c:pt>
                <c:pt idx="470">
                  <c:v>187</c:v>
                </c:pt>
                <c:pt idx="471">
                  <c:v>187</c:v>
                </c:pt>
                <c:pt idx="472">
                  <c:v>188</c:v>
                </c:pt>
                <c:pt idx="473">
                  <c:v>188</c:v>
                </c:pt>
                <c:pt idx="474">
                  <c:v>189</c:v>
                </c:pt>
                <c:pt idx="475">
                  <c:v>190</c:v>
                </c:pt>
                <c:pt idx="476">
                  <c:v>190</c:v>
                </c:pt>
                <c:pt idx="477">
                  <c:v>191</c:v>
                </c:pt>
                <c:pt idx="478">
                  <c:v>191</c:v>
                </c:pt>
                <c:pt idx="479">
                  <c:v>191</c:v>
                </c:pt>
                <c:pt idx="480">
                  <c:v>192</c:v>
                </c:pt>
                <c:pt idx="481">
                  <c:v>192</c:v>
                </c:pt>
                <c:pt idx="482">
                  <c:v>193</c:v>
                </c:pt>
                <c:pt idx="483">
                  <c:v>193</c:v>
                </c:pt>
                <c:pt idx="484">
                  <c:v>193</c:v>
                </c:pt>
                <c:pt idx="485">
                  <c:v>193</c:v>
                </c:pt>
                <c:pt idx="486">
                  <c:v>193</c:v>
                </c:pt>
                <c:pt idx="487">
                  <c:v>193</c:v>
                </c:pt>
                <c:pt idx="488">
                  <c:v>194</c:v>
                </c:pt>
                <c:pt idx="489">
                  <c:v>194</c:v>
                </c:pt>
                <c:pt idx="490">
                  <c:v>195</c:v>
                </c:pt>
                <c:pt idx="491">
                  <c:v>195</c:v>
                </c:pt>
                <c:pt idx="492">
                  <c:v>195</c:v>
                </c:pt>
                <c:pt idx="493">
                  <c:v>196</c:v>
                </c:pt>
                <c:pt idx="494">
                  <c:v>196</c:v>
                </c:pt>
                <c:pt idx="495">
                  <c:v>197</c:v>
                </c:pt>
                <c:pt idx="496">
                  <c:v>198</c:v>
                </c:pt>
                <c:pt idx="497">
                  <c:v>198</c:v>
                </c:pt>
                <c:pt idx="498">
                  <c:v>198</c:v>
                </c:pt>
                <c:pt idx="499">
                  <c:v>198</c:v>
                </c:pt>
                <c:pt idx="500">
                  <c:v>198</c:v>
                </c:pt>
                <c:pt idx="501">
                  <c:v>199</c:v>
                </c:pt>
                <c:pt idx="502">
                  <c:v>199</c:v>
                </c:pt>
                <c:pt idx="503">
                  <c:v>200</c:v>
                </c:pt>
                <c:pt idx="504">
                  <c:v>200</c:v>
                </c:pt>
                <c:pt idx="505">
                  <c:v>200</c:v>
                </c:pt>
                <c:pt idx="506">
                  <c:v>200</c:v>
                </c:pt>
                <c:pt idx="507">
                  <c:v>201</c:v>
                </c:pt>
                <c:pt idx="508">
                  <c:v>201</c:v>
                </c:pt>
                <c:pt idx="509">
                  <c:v>202</c:v>
                </c:pt>
                <c:pt idx="510">
                  <c:v>202</c:v>
                </c:pt>
                <c:pt idx="511">
                  <c:v>203</c:v>
                </c:pt>
                <c:pt idx="512">
                  <c:v>203</c:v>
                </c:pt>
                <c:pt idx="513">
                  <c:v>203</c:v>
                </c:pt>
                <c:pt idx="514">
                  <c:v>204</c:v>
                </c:pt>
                <c:pt idx="515">
                  <c:v>204</c:v>
                </c:pt>
                <c:pt idx="516">
                  <c:v>204</c:v>
                </c:pt>
                <c:pt idx="517">
                  <c:v>205</c:v>
                </c:pt>
                <c:pt idx="518">
                  <c:v>205</c:v>
                </c:pt>
                <c:pt idx="519">
                  <c:v>205</c:v>
                </c:pt>
                <c:pt idx="520">
                  <c:v>205</c:v>
                </c:pt>
                <c:pt idx="521">
                  <c:v>205</c:v>
                </c:pt>
                <c:pt idx="522">
                  <c:v>205</c:v>
                </c:pt>
                <c:pt idx="523">
                  <c:v>205</c:v>
                </c:pt>
                <c:pt idx="524">
                  <c:v>206</c:v>
                </c:pt>
                <c:pt idx="525">
                  <c:v>206</c:v>
                </c:pt>
                <c:pt idx="526">
                  <c:v>206</c:v>
                </c:pt>
                <c:pt idx="527">
                  <c:v>206</c:v>
                </c:pt>
                <c:pt idx="528">
                  <c:v>207</c:v>
                </c:pt>
                <c:pt idx="529">
                  <c:v>207</c:v>
                </c:pt>
                <c:pt idx="530">
                  <c:v>208</c:v>
                </c:pt>
                <c:pt idx="531">
                  <c:v>209</c:v>
                </c:pt>
                <c:pt idx="532">
                  <c:v>209</c:v>
                </c:pt>
                <c:pt idx="533">
                  <c:v>209</c:v>
                </c:pt>
                <c:pt idx="534">
                  <c:v>209</c:v>
                </c:pt>
                <c:pt idx="535">
                  <c:v>210</c:v>
                </c:pt>
                <c:pt idx="536">
                  <c:v>210</c:v>
                </c:pt>
                <c:pt idx="537">
                  <c:v>210</c:v>
                </c:pt>
                <c:pt idx="538">
                  <c:v>210</c:v>
                </c:pt>
                <c:pt idx="539">
                  <c:v>210</c:v>
                </c:pt>
                <c:pt idx="540">
                  <c:v>211</c:v>
                </c:pt>
                <c:pt idx="541">
                  <c:v>212</c:v>
                </c:pt>
                <c:pt idx="542">
                  <c:v>212</c:v>
                </c:pt>
                <c:pt idx="543">
                  <c:v>212</c:v>
                </c:pt>
                <c:pt idx="544">
                  <c:v>212</c:v>
                </c:pt>
                <c:pt idx="545">
                  <c:v>213</c:v>
                </c:pt>
                <c:pt idx="546">
                  <c:v>213</c:v>
                </c:pt>
                <c:pt idx="547">
                  <c:v>213</c:v>
                </c:pt>
                <c:pt idx="548">
                  <c:v>213</c:v>
                </c:pt>
                <c:pt idx="549">
                  <c:v>214</c:v>
                </c:pt>
                <c:pt idx="550">
                  <c:v>214</c:v>
                </c:pt>
                <c:pt idx="551">
                  <c:v>214</c:v>
                </c:pt>
                <c:pt idx="552">
                  <c:v>215</c:v>
                </c:pt>
                <c:pt idx="553">
                  <c:v>215</c:v>
                </c:pt>
                <c:pt idx="554">
                  <c:v>215</c:v>
                </c:pt>
                <c:pt idx="555">
                  <c:v>216</c:v>
                </c:pt>
                <c:pt idx="556">
                  <c:v>216</c:v>
                </c:pt>
                <c:pt idx="557">
                  <c:v>216</c:v>
                </c:pt>
                <c:pt idx="558">
                  <c:v>217</c:v>
                </c:pt>
                <c:pt idx="559">
                  <c:v>217</c:v>
                </c:pt>
                <c:pt idx="560">
                  <c:v>218</c:v>
                </c:pt>
                <c:pt idx="561">
                  <c:v>218</c:v>
                </c:pt>
                <c:pt idx="562">
                  <c:v>218</c:v>
                </c:pt>
                <c:pt idx="563">
                  <c:v>219</c:v>
                </c:pt>
                <c:pt idx="564">
                  <c:v>219</c:v>
                </c:pt>
                <c:pt idx="565">
                  <c:v>219</c:v>
                </c:pt>
                <c:pt idx="566">
                  <c:v>219</c:v>
                </c:pt>
                <c:pt idx="567">
                  <c:v>219</c:v>
                </c:pt>
                <c:pt idx="568">
                  <c:v>220</c:v>
                </c:pt>
                <c:pt idx="569">
                  <c:v>220</c:v>
                </c:pt>
                <c:pt idx="570">
                  <c:v>221</c:v>
                </c:pt>
                <c:pt idx="571">
                  <c:v>221</c:v>
                </c:pt>
                <c:pt idx="572">
                  <c:v>221</c:v>
                </c:pt>
                <c:pt idx="573">
                  <c:v>221</c:v>
                </c:pt>
                <c:pt idx="574">
                  <c:v>221</c:v>
                </c:pt>
                <c:pt idx="575">
                  <c:v>222</c:v>
                </c:pt>
                <c:pt idx="576">
                  <c:v>222</c:v>
                </c:pt>
                <c:pt idx="577">
                  <c:v>222</c:v>
                </c:pt>
                <c:pt idx="578">
                  <c:v>222</c:v>
                </c:pt>
                <c:pt idx="579">
                  <c:v>223</c:v>
                </c:pt>
                <c:pt idx="580">
                  <c:v>223</c:v>
                </c:pt>
                <c:pt idx="581">
                  <c:v>223</c:v>
                </c:pt>
                <c:pt idx="582">
                  <c:v>224</c:v>
                </c:pt>
                <c:pt idx="583">
                  <c:v>224</c:v>
                </c:pt>
                <c:pt idx="584">
                  <c:v>224</c:v>
                </c:pt>
                <c:pt idx="585">
                  <c:v>224</c:v>
                </c:pt>
                <c:pt idx="586">
                  <c:v>224</c:v>
                </c:pt>
                <c:pt idx="587">
                  <c:v>225</c:v>
                </c:pt>
                <c:pt idx="588">
                  <c:v>225</c:v>
                </c:pt>
                <c:pt idx="589">
                  <c:v>225</c:v>
                </c:pt>
                <c:pt idx="590">
                  <c:v>225</c:v>
                </c:pt>
                <c:pt idx="591">
                  <c:v>226</c:v>
                </c:pt>
                <c:pt idx="592">
                  <c:v>227</c:v>
                </c:pt>
                <c:pt idx="593">
                  <c:v>227</c:v>
                </c:pt>
                <c:pt idx="594">
                  <c:v>227</c:v>
                </c:pt>
                <c:pt idx="595">
                  <c:v>227</c:v>
                </c:pt>
                <c:pt idx="596">
                  <c:v>227</c:v>
                </c:pt>
                <c:pt idx="597">
                  <c:v>227</c:v>
                </c:pt>
                <c:pt idx="598">
                  <c:v>228</c:v>
                </c:pt>
                <c:pt idx="599">
                  <c:v>228</c:v>
                </c:pt>
                <c:pt idx="600">
                  <c:v>228</c:v>
                </c:pt>
                <c:pt idx="601">
                  <c:v>228</c:v>
                </c:pt>
                <c:pt idx="602">
                  <c:v>228</c:v>
                </c:pt>
                <c:pt idx="603">
                  <c:v>229</c:v>
                </c:pt>
                <c:pt idx="604">
                  <c:v>229</c:v>
                </c:pt>
                <c:pt idx="605">
                  <c:v>229</c:v>
                </c:pt>
                <c:pt idx="606">
                  <c:v>229</c:v>
                </c:pt>
                <c:pt idx="607">
                  <c:v>230</c:v>
                </c:pt>
                <c:pt idx="608">
                  <c:v>230</c:v>
                </c:pt>
                <c:pt idx="609">
                  <c:v>230</c:v>
                </c:pt>
                <c:pt idx="610">
                  <c:v>230</c:v>
                </c:pt>
                <c:pt idx="611">
                  <c:v>230</c:v>
                </c:pt>
                <c:pt idx="612">
                  <c:v>230</c:v>
                </c:pt>
                <c:pt idx="613">
                  <c:v>230</c:v>
                </c:pt>
                <c:pt idx="614">
                  <c:v>230</c:v>
                </c:pt>
                <c:pt idx="615">
                  <c:v>231</c:v>
                </c:pt>
                <c:pt idx="616">
                  <c:v>231</c:v>
                </c:pt>
                <c:pt idx="617">
                  <c:v>231</c:v>
                </c:pt>
                <c:pt idx="618">
                  <c:v>231</c:v>
                </c:pt>
                <c:pt idx="619">
                  <c:v>232</c:v>
                </c:pt>
                <c:pt idx="620">
                  <c:v>232</c:v>
                </c:pt>
                <c:pt idx="621">
                  <c:v>232</c:v>
                </c:pt>
                <c:pt idx="622">
                  <c:v>232</c:v>
                </c:pt>
                <c:pt idx="623">
                  <c:v>232</c:v>
                </c:pt>
                <c:pt idx="624">
                  <c:v>232</c:v>
                </c:pt>
                <c:pt idx="625">
                  <c:v>233</c:v>
                </c:pt>
                <c:pt idx="626">
                  <c:v>233</c:v>
                </c:pt>
                <c:pt idx="627">
                  <c:v>233</c:v>
                </c:pt>
                <c:pt idx="628">
                  <c:v>234</c:v>
                </c:pt>
                <c:pt idx="629">
                  <c:v>234</c:v>
                </c:pt>
                <c:pt idx="630">
                  <c:v>234</c:v>
                </c:pt>
                <c:pt idx="631">
                  <c:v>235</c:v>
                </c:pt>
                <c:pt idx="632">
                  <c:v>235</c:v>
                </c:pt>
                <c:pt idx="633">
                  <c:v>235</c:v>
                </c:pt>
                <c:pt idx="634">
                  <c:v>235</c:v>
                </c:pt>
                <c:pt idx="635">
                  <c:v>236</c:v>
                </c:pt>
                <c:pt idx="636">
                  <c:v>236</c:v>
                </c:pt>
                <c:pt idx="637">
                  <c:v>236</c:v>
                </c:pt>
                <c:pt idx="638">
                  <c:v>236</c:v>
                </c:pt>
                <c:pt idx="639">
                  <c:v>236</c:v>
                </c:pt>
                <c:pt idx="640">
                  <c:v>236</c:v>
                </c:pt>
                <c:pt idx="641">
                  <c:v>237</c:v>
                </c:pt>
                <c:pt idx="642">
                  <c:v>237</c:v>
                </c:pt>
                <c:pt idx="643">
                  <c:v>237</c:v>
                </c:pt>
                <c:pt idx="644">
                  <c:v>237</c:v>
                </c:pt>
                <c:pt idx="645">
                  <c:v>237</c:v>
                </c:pt>
                <c:pt idx="646">
                  <c:v>238</c:v>
                </c:pt>
                <c:pt idx="647">
                  <c:v>238</c:v>
                </c:pt>
                <c:pt idx="648">
                  <c:v>238</c:v>
                </c:pt>
                <c:pt idx="649">
                  <c:v>238</c:v>
                </c:pt>
                <c:pt idx="650">
                  <c:v>238</c:v>
                </c:pt>
                <c:pt idx="651">
                  <c:v>239</c:v>
                </c:pt>
                <c:pt idx="652">
                  <c:v>239</c:v>
                </c:pt>
                <c:pt idx="653">
                  <c:v>239</c:v>
                </c:pt>
                <c:pt idx="654">
                  <c:v>239</c:v>
                </c:pt>
                <c:pt idx="655">
                  <c:v>239</c:v>
                </c:pt>
                <c:pt idx="656">
                  <c:v>239</c:v>
                </c:pt>
                <c:pt idx="657">
                  <c:v>239</c:v>
                </c:pt>
                <c:pt idx="658">
                  <c:v>240</c:v>
                </c:pt>
                <c:pt idx="659">
                  <c:v>240</c:v>
                </c:pt>
                <c:pt idx="660">
                  <c:v>240</c:v>
                </c:pt>
                <c:pt idx="661">
                  <c:v>241</c:v>
                </c:pt>
                <c:pt idx="662">
                  <c:v>241</c:v>
                </c:pt>
                <c:pt idx="663">
                  <c:v>242</c:v>
                </c:pt>
                <c:pt idx="664">
                  <c:v>242</c:v>
                </c:pt>
                <c:pt idx="665">
                  <c:v>242</c:v>
                </c:pt>
                <c:pt idx="666">
                  <c:v>243</c:v>
                </c:pt>
                <c:pt idx="667">
                  <c:v>243</c:v>
                </c:pt>
                <c:pt idx="668">
                  <c:v>243</c:v>
                </c:pt>
                <c:pt idx="669">
                  <c:v>244</c:v>
                </c:pt>
                <c:pt idx="670">
                  <c:v>244</c:v>
                </c:pt>
                <c:pt idx="671">
                  <c:v>244</c:v>
                </c:pt>
                <c:pt idx="672">
                  <c:v>244</c:v>
                </c:pt>
                <c:pt idx="673">
                  <c:v>244</c:v>
                </c:pt>
                <c:pt idx="674">
                  <c:v>245</c:v>
                </c:pt>
                <c:pt idx="675">
                  <c:v>245</c:v>
                </c:pt>
                <c:pt idx="676">
                  <c:v>245</c:v>
                </c:pt>
                <c:pt idx="677">
                  <c:v>245</c:v>
                </c:pt>
                <c:pt idx="678">
                  <c:v>245</c:v>
                </c:pt>
                <c:pt idx="679">
                  <c:v>245</c:v>
                </c:pt>
                <c:pt idx="680">
                  <c:v>245</c:v>
                </c:pt>
                <c:pt idx="681">
                  <c:v>246</c:v>
                </c:pt>
                <c:pt idx="682">
                  <c:v>246</c:v>
                </c:pt>
                <c:pt idx="683">
                  <c:v>246</c:v>
                </c:pt>
                <c:pt idx="684">
                  <c:v>246</c:v>
                </c:pt>
                <c:pt idx="685">
                  <c:v>247</c:v>
                </c:pt>
                <c:pt idx="686">
                  <c:v>247</c:v>
                </c:pt>
                <c:pt idx="687">
                  <c:v>248</c:v>
                </c:pt>
                <c:pt idx="688">
                  <c:v>248</c:v>
                </c:pt>
                <c:pt idx="689">
                  <c:v>248</c:v>
                </c:pt>
                <c:pt idx="690">
                  <c:v>249</c:v>
                </c:pt>
                <c:pt idx="691">
                  <c:v>249</c:v>
                </c:pt>
                <c:pt idx="692">
                  <c:v>249</c:v>
                </c:pt>
                <c:pt idx="693">
                  <c:v>250</c:v>
                </c:pt>
                <c:pt idx="694">
                  <c:v>250</c:v>
                </c:pt>
                <c:pt idx="695">
                  <c:v>251</c:v>
                </c:pt>
                <c:pt idx="696">
                  <c:v>251</c:v>
                </c:pt>
                <c:pt idx="697">
                  <c:v>251</c:v>
                </c:pt>
                <c:pt idx="698">
                  <c:v>251</c:v>
                </c:pt>
                <c:pt idx="699">
                  <c:v>251</c:v>
                </c:pt>
                <c:pt idx="700">
                  <c:v>252</c:v>
                </c:pt>
                <c:pt idx="701">
                  <c:v>252</c:v>
                </c:pt>
                <c:pt idx="702">
                  <c:v>252</c:v>
                </c:pt>
                <c:pt idx="703">
                  <c:v>252</c:v>
                </c:pt>
                <c:pt idx="704">
                  <c:v>252</c:v>
                </c:pt>
                <c:pt idx="705">
                  <c:v>253</c:v>
                </c:pt>
                <c:pt idx="706">
                  <c:v>253</c:v>
                </c:pt>
                <c:pt idx="707">
                  <c:v>253</c:v>
                </c:pt>
                <c:pt idx="708">
                  <c:v>253</c:v>
                </c:pt>
                <c:pt idx="709">
                  <c:v>253</c:v>
                </c:pt>
                <c:pt idx="710">
                  <c:v>253</c:v>
                </c:pt>
                <c:pt idx="711">
                  <c:v>253</c:v>
                </c:pt>
                <c:pt idx="712">
                  <c:v>254</c:v>
                </c:pt>
                <c:pt idx="713">
                  <c:v>254</c:v>
                </c:pt>
                <c:pt idx="714">
                  <c:v>254</c:v>
                </c:pt>
                <c:pt idx="715">
                  <c:v>254</c:v>
                </c:pt>
                <c:pt idx="716">
                  <c:v>254</c:v>
                </c:pt>
                <c:pt idx="717">
                  <c:v>255</c:v>
                </c:pt>
                <c:pt idx="718">
                  <c:v>255</c:v>
                </c:pt>
                <c:pt idx="719">
                  <c:v>255</c:v>
                </c:pt>
                <c:pt idx="720">
                  <c:v>256</c:v>
                </c:pt>
                <c:pt idx="721">
                  <c:v>256</c:v>
                </c:pt>
                <c:pt idx="722">
                  <c:v>256</c:v>
                </c:pt>
                <c:pt idx="723">
                  <c:v>256</c:v>
                </c:pt>
                <c:pt idx="724">
                  <c:v>257</c:v>
                </c:pt>
                <c:pt idx="725">
                  <c:v>257</c:v>
                </c:pt>
                <c:pt idx="726">
                  <c:v>257</c:v>
                </c:pt>
                <c:pt idx="727">
                  <c:v>257</c:v>
                </c:pt>
                <c:pt idx="728">
                  <c:v>257</c:v>
                </c:pt>
                <c:pt idx="729">
                  <c:v>258</c:v>
                </c:pt>
                <c:pt idx="730">
                  <c:v>258</c:v>
                </c:pt>
                <c:pt idx="731">
                  <c:v>258</c:v>
                </c:pt>
                <c:pt idx="732">
                  <c:v>258</c:v>
                </c:pt>
                <c:pt idx="733">
                  <c:v>259</c:v>
                </c:pt>
                <c:pt idx="734">
                  <c:v>259</c:v>
                </c:pt>
                <c:pt idx="735">
                  <c:v>259</c:v>
                </c:pt>
                <c:pt idx="736">
                  <c:v>259</c:v>
                </c:pt>
                <c:pt idx="737">
                  <c:v>259</c:v>
                </c:pt>
                <c:pt idx="738">
                  <c:v>259</c:v>
                </c:pt>
                <c:pt idx="739">
                  <c:v>259</c:v>
                </c:pt>
                <c:pt idx="740">
                  <c:v>260</c:v>
                </c:pt>
                <c:pt idx="741">
                  <c:v>260</c:v>
                </c:pt>
                <c:pt idx="742">
                  <c:v>260</c:v>
                </c:pt>
                <c:pt idx="743">
                  <c:v>261</c:v>
                </c:pt>
                <c:pt idx="744">
                  <c:v>261</c:v>
                </c:pt>
                <c:pt idx="745">
                  <c:v>261</c:v>
                </c:pt>
                <c:pt idx="746">
                  <c:v>261</c:v>
                </c:pt>
                <c:pt idx="747">
                  <c:v>261</c:v>
                </c:pt>
                <c:pt idx="748">
                  <c:v>261</c:v>
                </c:pt>
                <c:pt idx="749">
                  <c:v>262</c:v>
                </c:pt>
                <c:pt idx="750">
                  <c:v>262</c:v>
                </c:pt>
                <c:pt idx="751">
                  <c:v>262</c:v>
                </c:pt>
                <c:pt idx="752">
                  <c:v>263</c:v>
                </c:pt>
                <c:pt idx="753">
                  <c:v>263</c:v>
                </c:pt>
                <c:pt idx="754">
                  <c:v>263</c:v>
                </c:pt>
                <c:pt idx="755">
                  <c:v>263</c:v>
                </c:pt>
                <c:pt idx="756">
                  <c:v>264</c:v>
                </c:pt>
                <c:pt idx="757">
                  <c:v>264</c:v>
                </c:pt>
                <c:pt idx="758">
                  <c:v>264</c:v>
                </c:pt>
                <c:pt idx="759">
                  <c:v>264</c:v>
                </c:pt>
                <c:pt idx="760">
                  <c:v>264</c:v>
                </c:pt>
                <c:pt idx="761">
                  <c:v>265</c:v>
                </c:pt>
                <c:pt idx="762">
                  <c:v>265</c:v>
                </c:pt>
                <c:pt idx="763">
                  <c:v>266</c:v>
                </c:pt>
                <c:pt idx="764">
                  <c:v>266</c:v>
                </c:pt>
                <c:pt idx="765">
                  <c:v>266</c:v>
                </c:pt>
                <c:pt idx="766">
                  <c:v>266</c:v>
                </c:pt>
                <c:pt idx="767">
                  <c:v>266</c:v>
                </c:pt>
                <c:pt idx="768">
                  <c:v>266</c:v>
                </c:pt>
                <c:pt idx="769">
                  <c:v>267</c:v>
                </c:pt>
                <c:pt idx="770">
                  <c:v>267</c:v>
                </c:pt>
                <c:pt idx="771">
                  <c:v>267</c:v>
                </c:pt>
                <c:pt idx="772">
                  <c:v>267</c:v>
                </c:pt>
                <c:pt idx="773">
                  <c:v>267</c:v>
                </c:pt>
                <c:pt idx="774">
                  <c:v>267</c:v>
                </c:pt>
                <c:pt idx="775">
                  <c:v>267</c:v>
                </c:pt>
                <c:pt idx="776">
                  <c:v>268</c:v>
                </c:pt>
                <c:pt idx="777">
                  <c:v>269</c:v>
                </c:pt>
                <c:pt idx="778">
                  <c:v>269</c:v>
                </c:pt>
                <c:pt idx="779">
                  <c:v>269</c:v>
                </c:pt>
                <c:pt idx="780">
                  <c:v>270</c:v>
                </c:pt>
                <c:pt idx="781">
                  <c:v>270</c:v>
                </c:pt>
                <c:pt idx="782">
                  <c:v>270</c:v>
                </c:pt>
                <c:pt idx="783">
                  <c:v>270</c:v>
                </c:pt>
                <c:pt idx="784">
                  <c:v>270</c:v>
                </c:pt>
                <c:pt idx="785">
                  <c:v>271</c:v>
                </c:pt>
                <c:pt idx="786">
                  <c:v>271</c:v>
                </c:pt>
                <c:pt idx="787">
                  <c:v>271</c:v>
                </c:pt>
                <c:pt idx="788">
                  <c:v>271</c:v>
                </c:pt>
                <c:pt idx="789">
                  <c:v>272</c:v>
                </c:pt>
                <c:pt idx="790">
                  <c:v>272</c:v>
                </c:pt>
                <c:pt idx="791">
                  <c:v>272</c:v>
                </c:pt>
                <c:pt idx="792">
                  <c:v>272</c:v>
                </c:pt>
                <c:pt idx="793">
                  <c:v>272</c:v>
                </c:pt>
                <c:pt idx="794">
                  <c:v>272</c:v>
                </c:pt>
                <c:pt idx="795">
                  <c:v>273</c:v>
                </c:pt>
                <c:pt idx="796">
                  <c:v>273</c:v>
                </c:pt>
                <c:pt idx="797">
                  <c:v>273</c:v>
                </c:pt>
                <c:pt idx="798">
                  <c:v>274</c:v>
                </c:pt>
                <c:pt idx="799">
                  <c:v>274</c:v>
                </c:pt>
                <c:pt idx="800">
                  <c:v>274</c:v>
                </c:pt>
                <c:pt idx="801">
                  <c:v>274</c:v>
                </c:pt>
                <c:pt idx="802">
                  <c:v>274</c:v>
                </c:pt>
                <c:pt idx="803">
                  <c:v>275</c:v>
                </c:pt>
                <c:pt idx="804">
                  <c:v>275</c:v>
                </c:pt>
                <c:pt idx="805">
                  <c:v>275</c:v>
                </c:pt>
                <c:pt idx="806">
                  <c:v>275</c:v>
                </c:pt>
                <c:pt idx="807">
                  <c:v>275</c:v>
                </c:pt>
                <c:pt idx="808">
                  <c:v>276</c:v>
                </c:pt>
                <c:pt idx="809">
                  <c:v>276</c:v>
                </c:pt>
                <c:pt idx="810">
                  <c:v>277</c:v>
                </c:pt>
                <c:pt idx="811">
                  <c:v>277</c:v>
                </c:pt>
                <c:pt idx="812">
                  <c:v>277</c:v>
                </c:pt>
                <c:pt idx="813">
                  <c:v>277</c:v>
                </c:pt>
                <c:pt idx="814">
                  <c:v>278</c:v>
                </c:pt>
                <c:pt idx="815">
                  <c:v>278</c:v>
                </c:pt>
                <c:pt idx="816">
                  <c:v>278</c:v>
                </c:pt>
                <c:pt idx="817">
                  <c:v>278</c:v>
                </c:pt>
                <c:pt idx="818">
                  <c:v>278</c:v>
                </c:pt>
                <c:pt idx="819">
                  <c:v>278</c:v>
                </c:pt>
                <c:pt idx="820">
                  <c:v>279</c:v>
                </c:pt>
                <c:pt idx="821">
                  <c:v>279</c:v>
                </c:pt>
                <c:pt idx="822">
                  <c:v>279</c:v>
                </c:pt>
                <c:pt idx="823">
                  <c:v>279</c:v>
                </c:pt>
                <c:pt idx="824">
                  <c:v>280</c:v>
                </c:pt>
                <c:pt idx="825">
                  <c:v>280</c:v>
                </c:pt>
                <c:pt idx="826">
                  <c:v>280</c:v>
                </c:pt>
                <c:pt idx="827">
                  <c:v>280</c:v>
                </c:pt>
                <c:pt idx="828">
                  <c:v>281</c:v>
                </c:pt>
                <c:pt idx="829">
                  <c:v>281</c:v>
                </c:pt>
                <c:pt idx="830">
                  <c:v>281</c:v>
                </c:pt>
                <c:pt idx="831">
                  <c:v>281</c:v>
                </c:pt>
                <c:pt idx="832">
                  <c:v>281</c:v>
                </c:pt>
                <c:pt idx="833">
                  <c:v>281</c:v>
                </c:pt>
                <c:pt idx="834">
                  <c:v>281</c:v>
                </c:pt>
                <c:pt idx="835">
                  <c:v>282</c:v>
                </c:pt>
                <c:pt idx="836">
                  <c:v>282</c:v>
                </c:pt>
                <c:pt idx="837">
                  <c:v>282</c:v>
                </c:pt>
                <c:pt idx="838">
                  <c:v>283</c:v>
                </c:pt>
                <c:pt idx="839">
                  <c:v>283</c:v>
                </c:pt>
                <c:pt idx="840">
                  <c:v>283</c:v>
                </c:pt>
                <c:pt idx="841">
                  <c:v>284</c:v>
                </c:pt>
                <c:pt idx="842">
                  <c:v>284</c:v>
                </c:pt>
                <c:pt idx="843">
                  <c:v>284</c:v>
                </c:pt>
                <c:pt idx="844">
                  <c:v>285</c:v>
                </c:pt>
                <c:pt idx="845">
                  <c:v>285</c:v>
                </c:pt>
                <c:pt idx="846">
                  <c:v>285</c:v>
                </c:pt>
                <c:pt idx="847">
                  <c:v>285</c:v>
                </c:pt>
                <c:pt idx="848">
                  <c:v>285</c:v>
                </c:pt>
                <c:pt idx="849">
                  <c:v>285</c:v>
                </c:pt>
                <c:pt idx="850">
                  <c:v>285</c:v>
                </c:pt>
                <c:pt idx="851">
                  <c:v>286</c:v>
                </c:pt>
                <c:pt idx="852">
                  <c:v>286</c:v>
                </c:pt>
                <c:pt idx="853">
                  <c:v>286</c:v>
                </c:pt>
                <c:pt idx="854">
                  <c:v>286</c:v>
                </c:pt>
                <c:pt idx="855">
                  <c:v>286</c:v>
                </c:pt>
                <c:pt idx="856">
                  <c:v>286</c:v>
                </c:pt>
                <c:pt idx="857">
                  <c:v>286</c:v>
                </c:pt>
                <c:pt idx="858">
                  <c:v>286</c:v>
                </c:pt>
                <c:pt idx="859">
                  <c:v>286</c:v>
                </c:pt>
                <c:pt idx="860">
                  <c:v>286</c:v>
                </c:pt>
                <c:pt idx="861">
                  <c:v>286</c:v>
                </c:pt>
                <c:pt idx="862">
                  <c:v>286</c:v>
                </c:pt>
                <c:pt idx="863">
                  <c:v>287</c:v>
                </c:pt>
                <c:pt idx="864">
                  <c:v>287</c:v>
                </c:pt>
                <c:pt idx="865">
                  <c:v>287</c:v>
                </c:pt>
                <c:pt idx="866">
                  <c:v>287</c:v>
                </c:pt>
                <c:pt idx="867">
                  <c:v>288</c:v>
                </c:pt>
                <c:pt idx="868">
                  <c:v>288</c:v>
                </c:pt>
                <c:pt idx="869">
                  <c:v>288</c:v>
                </c:pt>
                <c:pt idx="870">
                  <c:v>288</c:v>
                </c:pt>
                <c:pt idx="871">
                  <c:v>289</c:v>
                </c:pt>
                <c:pt idx="872">
                  <c:v>289</c:v>
                </c:pt>
                <c:pt idx="873">
                  <c:v>289</c:v>
                </c:pt>
                <c:pt idx="874">
                  <c:v>289</c:v>
                </c:pt>
                <c:pt idx="875">
                  <c:v>289</c:v>
                </c:pt>
                <c:pt idx="876">
                  <c:v>289</c:v>
                </c:pt>
                <c:pt idx="877">
                  <c:v>289</c:v>
                </c:pt>
                <c:pt idx="878">
                  <c:v>290</c:v>
                </c:pt>
                <c:pt idx="879">
                  <c:v>290</c:v>
                </c:pt>
                <c:pt idx="880">
                  <c:v>290</c:v>
                </c:pt>
                <c:pt idx="881">
                  <c:v>290</c:v>
                </c:pt>
                <c:pt idx="882">
                  <c:v>290</c:v>
                </c:pt>
                <c:pt idx="883">
                  <c:v>291</c:v>
                </c:pt>
                <c:pt idx="884">
                  <c:v>292</c:v>
                </c:pt>
                <c:pt idx="885">
                  <c:v>292</c:v>
                </c:pt>
                <c:pt idx="886">
                  <c:v>292</c:v>
                </c:pt>
                <c:pt idx="887">
                  <c:v>292</c:v>
                </c:pt>
                <c:pt idx="888">
                  <c:v>292</c:v>
                </c:pt>
                <c:pt idx="889">
                  <c:v>292</c:v>
                </c:pt>
                <c:pt idx="890">
                  <c:v>292</c:v>
                </c:pt>
                <c:pt idx="891">
                  <c:v>293</c:v>
                </c:pt>
                <c:pt idx="892">
                  <c:v>293</c:v>
                </c:pt>
                <c:pt idx="893">
                  <c:v>293</c:v>
                </c:pt>
                <c:pt idx="894">
                  <c:v>293</c:v>
                </c:pt>
                <c:pt idx="895">
                  <c:v>293</c:v>
                </c:pt>
                <c:pt idx="896">
                  <c:v>293</c:v>
                </c:pt>
                <c:pt idx="897">
                  <c:v>293</c:v>
                </c:pt>
                <c:pt idx="898">
                  <c:v>293</c:v>
                </c:pt>
                <c:pt idx="899">
                  <c:v>293</c:v>
                </c:pt>
                <c:pt idx="900">
                  <c:v>293</c:v>
                </c:pt>
                <c:pt idx="901">
                  <c:v>294</c:v>
                </c:pt>
                <c:pt idx="902">
                  <c:v>294</c:v>
                </c:pt>
                <c:pt idx="903">
                  <c:v>294</c:v>
                </c:pt>
                <c:pt idx="904">
                  <c:v>294</c:v>
                </c:pt>
                <c:pt idx="905">
                  <c:v>294</c:v>
                </c:pt>
                <c:pt idx="906">
                  <c:v>294</c:v>
                </c:pt>
                <c:pt idx="907">
                  <c:v>294</c:v>
                </c:pt>
                <c:pt idx="908">
                  <c:v>295</c:v>
                </c:pt>
                <c:pt idx="909">
                  <c:v>295</c:v>
                </c:pt>
                <c:pt idx="910">
                  <c:v>295</c:v>
                </c:pt>
                <c:pt idx="911">
                  <c:v>295</c:v>
                </c:pt>
                <c:pt idx="912">
                  <c:v>295</c:v>
                </c:pt>
                <c:pt idx="913">
                  <c:v>295</c:v>
                </c:pt>
                <c:pt idx="914">
                  <c:v>296</c:v>
                </c:pt>
                <c:pt idx="915">
                  <c:v>296</c:v>
                </c:pt>
                <c:pt idx="916">
                  <c:v>296</c:v>
                </c:pt>
                <c:pt idx="917">
                  <c:v>296</c:v>
                </c:pt>
                <c:pt idx="918">
                  <c:v>297</c:v>
                </c:pt>
                <c:pt idx="919">
                  <c:v>297</c:v>
                </c:pt>
                <c:pt idx="920">
                  <c:v>297</c:v>
                </c:pt>
                <c:pt idx="921">
                  <c:v>297</c:v>
                </c:pt>
                <c:pt idx="922">
                  <c:v>297</c:v>
                </c:pt>
                <c:pt idx="923">
                  <c:v>297</c:v>
                </c:pt>
                <c:pt idx="924">
                  <c:v>297</c:v>
                </c:pt>
                <c:pt idx="925">
                  <c:v>297</c:v>
                </c:pt>
                <c:pt idx="926">
                  <c:v>298</c:v>
                </c:pt>
                <c:pt idx="927">
                  <c:v>298</c:v>
                </c:pt>
                <c:pt idx="928">
                  <c:v>298</c:v>
                </c:pt>
                <c:pt idx="929">
                  <c:v>298</c:v>
                </c:pt>
                <c:pt idx="930">
                  <c:v>299</c:v>
                </c:pt>
                <c:pt idx="931">
                  <c:v>299</c:v>
                </c:pt>
                <c:pt idx="932">
                  <c:v>299</c:v>
                </c:pt>
                <c:pt idx="933">
                  <c:v>299</c:v>
                </c:pt>
                <c:pt idx="934">
                  <c:v>299</c:v>
                </c:pt>
                <c:pt idx="935">
                  <c:v>299</c:v>
                </c:pt>
                <c:pt idx="936">
                  <c:v>300</c:v>
                </c:pt>
                <c:pt idx="937">
                  <c:v>300</c:v>
                </c:pt>
                <c:pt idx="938">
                  <c:v>300</c:v>
                </c:pt>
                <c:pt idx="939">
                  <c:v>300</c:v>
                </c:pt>
                <c:pt idx="940">
                  <c:v>301</c:v>
                </c:pt>
                <c:pt idx="941">
                  <c:v>301</c:v>
                </c:pt>
                <c:pt idx="942">
                  <c:v>301</c:v>
                </c:pt>
                <c:pt idx="943">
                  <c:v>301</c:v>
                </c:pt>
                <c:pt idx="944">
                  <c:v>301</c:v>
                </c:pt>
                <c:pt idx="945">
                  <c:v>302</c:v>
                </c:pt>
                <c:pt idx="946">
                  <c:v>302</c:v>
                </c:pt>
                <c:pt idx="947">
                  <c:v>302</c:v>
                </c:pt>
                <c:pt idx="948">
                  <c:v>303</c:v>
                </c:pt>
                <c:pt idx="949">
                  <c:v>303</c:v>
                </c:pt>
                <c:pt idx="950">
                  <c:v>303</c:v>
                </c:pt>
                <c:pt idx="951">
                  <c:v>303</c:v>
                </c:pt>
                <c:pt idx="952">
                  <c:v>304</c:v>
                </c:pt>
                <c:pt idx="953">
                  <c:v>304</c:v>
                </c:pt>
                <c:pt idx="954">
                  <c:v>304</c:v>
                </c:pt>
                <c:pt idx="955">
                  <c:v>304</c:v>
                </c:pt>
                <c:pt idx="956">
                  <c:v>304</c:v>
                </c:pt>
                <c:pt idx="957">
                  <c:v>305</c:v>
                </c:pt>
                <c:pt idx="958">
                  <c:v>305</c:v>
                </c:pt>
                <c:pt idx="959">
                  <c:v>305</c:v>
                </c:pt>
                <c:pt idx="960">
                  <c:v>305</c:v>
                </c:pt>
                <c:pt idx="961">
                  <c:v>306</c:v>
                </c:pt>
                <c:pt idx="962">
                  <c:v>306</c:v>
                </c:pt>
                <c:pt idx="963">
                  <c:v>306</c:v>
                </c:pt>
                <c:pt idx="964">
                  <c:v>307</c:v>
                </c:pt>
                <c:pt idx="965">
                  <c:v>307</c:v>
                </c:pt>
                <c:pt idx="966">
                  <c:v>307</c:v>
                </c:pt>
                <c:pt idx="967">
                  <c:v>307</c:v>
                </c:pt>
                <c:pt idx="968">
                  <c:v>307</c:v>
                </c:pt>
                <c:pt idx="969">
                  <c:v>308</c:v>
                </c:pt>
                <c:pt idx="970">
                  <c:v>308</c:v>
                </c:pt>
                <c:pt idx="971">
                  <c:v>309</c:v>
                </c:pt>
                <c:pt idx="972">
                  <c:v>309</c:v>
                </c:pt>
                <c:pt idx="973">
                  <c:v>309</c:v>
                </c:pt>
                <c:pt idx="974">
                  <c:v>309</c:v>
                </c:pt>
                <c:pt idx="975">
                  <c:v>309</c:v>
                </c:pt>
                <c:pt idx="976">
                  <c:v>310</c:v>
                </c:pt>
                <c:pt idx="977">
                  <c:v>310</c:v>
                </c:pt>
                <c:pt idx="978">
                  <c:v>311</c:v>
                </c:pt>
                <c:pt idx="979">
                  <c:v>311</c:v>
                </c:pt>
                <c:pt idx="980">
                  <c:v>311</c:v>
                </c:pt>
                <c:pt idx="981">
                  <c:v>311</c:v>
                </c:pt>
                <c:pt idx="982">
                  <c:v>312</c:v>
                </c:pt>
                <c:pt idx="983">
                  <c:v>313</c:v>
                </c:pt>
                <c:pt idx="984">
                  <c:v>314</c:v>
                </c:pt>
                <c:pt idx="985">
                  <c:v>314</c:v>
                </c:pt>
                <c:pt idx="986">
                  <c:v>319</c:v>
                </c:pt>
                <c:pt idx="987">
                  <c:v>320</c:v>
                </c:pt>
                <c:pt idx="988">
                  <c:v>320</c:v>
                </c:pt>
                <c:pt idx="989">
                  <c:v>320</c:v>
                </c:pt>
                <c:pt idx="990">
                  <c:v>321</c:v>
                </c:pt>
                <c:pt idx="991">
                  <c:v>321</c:v>
                </c:pt>
                <c:pt idx="992">
                  <c:v>322</c:v>
                </c:pt>
                <c:pt idx="993">
                  <c:v>324</c:v>
                </c:pt>
                <c:pt idx="994">
                  <c:v>325</c:v>
                </c:pt>
                <c:pt idx="995">
                  <c:v>328</c:v>
                </c:pt>
                <c:pt idx="996">
                  <c:v>329</c:v>
                </c:pt>
                <c:pt idx="997">
                  <c:v>334</c:v>
                </c:pt>
                <c:pt idx="998">
                  <c:v>335</c:v>
                </c:pt>
                <c:pt idx="999">
                  <c:v>336</c:v>
                </c:pt>
              </c:numCache>
            </c:numRef>
          </c:xVal>
          <c:yVal>
            <c:numRef>
              <c:f>'101001'!$B$2:$B$1003</c:f>
              <c:numCache>
                <c:formatCode>General</c:formatCode>
                <c:ptCount val="100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0.93554884189325205</c:v>
                </c:pt>
                <c:pt idx="19">
                  <c:v>0.94058408862034204</c:v>
                </c:pt>
                <c:pt idx="20">
                  <c:v>0.92145015105740102</c:v>
                </c:pt>
                <c:pt idx="21">
                  <c:v>0.919436052366566</c:v>
                </c:pt>
                <c:pt idx="22">
                  <c:v>0.92346424974823704</c:v>
                </c:pt>
                <c:pt idx="23">
                  <c:v>0.92346424974823704</c:v>
                </c:pt>
                <c:pt idx="24">
                  <c:v>0.919436052366566</c:v>
                </c:pt>
                <c:pt idx="25">
                  <c:v>0.92145015105740102</c:v>
                </c:pt>
                <c:pt idx="26">
                  <c:v>0.92648539778449102</c:v>
                </c:pt>
                <c:pt idx="27">
                  <c:v>0.92950654582074499</c:v>
                </c:pt>
                <c:pt idx="28">
                  <c:v>0.919436052366566</c:v>
                </c:pt>
                <c:pt idx="29">
                  <c:v>0.92346424974823704</c:v>
                </c:pt>
                <c:pt idx="30">
                  <c:v>0.919436052366566</c:v>
                </c:pt>
                <c:pt idx="31">
                  <c:v>0.919436052366566</c:v>
                </c:pt>
                <c:pt idx="32">
                  <c:v>0.924471299093655</c:v>
                </c:pt>
                <c:pt idx="33">
                  <c:v>0.924471299093655</c:v>
                </c:pt>
                <c:pt idx="34">
                  <c:v>0.92145015105740102</c:v>
                </c:pt>
                <c:pt idx="35">
                  <c:v>0.93957703927492398</c:v>
                </c:pt>
                <c:pt idx="36">
                  <c:v>0.919436052366566</c:v>
                </c:pt>
                <c:pt idx="37">
                  <c:v>0.919436052366566</c:v>
                </c:pt>
                <c:pt idx="38">
                  <c:v>0.86606243705941499</c:v>
                </c:pt>
                <c:pt idx="39">
                  <c:v>0.843907351460221</c:v>
                </c:pt>
                <c:pt idx="40">
                  <c:v>0.85297079556898203</c:v>
                </c:pt>
                <c:pt idx="41">
                  <c:v>0.84994964753272895</c:v>
                </c:pt>
                <c:pt idx="42">
                  <c:v>0.84994964753272895</c:v>
                </c:pt>
                <c:pt idx="43">
                  <c:v>0.843907351460221</c:v>
                </c:pt>
                <c:pt idx="44">
                  <c:v>0.86002014098690804</c:v>
                </c:pt>
                <c:pt idx="45">
                  <c:v>0.84290030211480305</c:v>
                </c:pt>
                <c:pt idx="46">
                  <c:v>0.85196374622356497</c:v>
                </c:pt>
                <c:pt idx="47">
                  <c:v>0.861027190332326</c:v>
                </c:pt>
                <c:pt idx="48">
                  <c:v>0.85800604229607202</c:v>
                </c:pt>
                <c:pt idx="49">
                  <c:v>0.85095669687814701</c:v>
                </c:pt>
                <c:pt idx="50">
                  <c:v>0.85196374622356497</c:v>
                </c:pt>
                <c:pt idx="51">
                  <c:v>0.85699899295065396</c:v>
                </c:pt>
                <c:pt idx="52">
                  <c:v>0.84894259818731099</c:v>
                </c:pt>
                <c:pt idx="53">
                  <c:v>0.79959718026183202</c:v>
                </c:pt>
                <c:pt idx="54">
                  <c:v>0.80261832829808599</c:v>
                </c:pt>
                <c:pt idx="55">
                  <c:v>0.81671701913393702</c:v>
                </c:pt>
                <c:pt idx="56">
                  <c:v>0.797583081570997</c:v>
                </c:pt>
                <c:pt idx="57">
                  <c:v>0.79254783484390701</c:v>
                </c:pt>
                <c:pt idx="58">
                  <c:v>0.78952668680765303</c:v>
                </c:pt>
                <c:pt idx="59">
                  <c:v>0.81168177240684702</c:v>
                </c:pt>
                <c:pt idx="60">
                  <c:v>0.77542799597180201</c:v>
                </c:pt>
                <c:pt idx="61">
                  <c:v>0.78247734138972802</c:v>
                </c:pt>
                <c:pt idx="62">
                  <c:v>0.79859013091641495</c:v>
                </c:pt>
                <c:pt idx="63">
                  <c:v>0.78751258811681701</c:v>
                </c:pt>
                <c:pt idx="64">
                  <c:v>0.78247734138972802</c:v>
                </c:pt>
                <c:pt idx="65">
                  <c:v>0.768378650553877</c:v>
                </c:pt>
                <c:pt idx="66">
                  <c:v>0.77744209466263803</c:v>
                </c:pt>
                <c:pt idx="67">
                  <c:v>0.77643504531721996</c:v>
                </c:pt>
                <c:pt idx="68">
                  <c:v>0.78247734138972802</c:v>
                </c:pt>
                <c:pt idx="69">
                  <c:v>0.77744209466263803</c:v>
                </c:pt>
                <c:pt idx="70">
                  <c:v>0.76737160120845904</c:v>
                </c:pt>
                <c:pt idx="71">
                  <c:v>0.79154078549848905</c:v>
                </c:pt>
                <c:pt idx="72">
                  <c:v>0.76233635448136905</c:v>
                </c:pt>
                <c:pt idx="73">
                  <c:v>0.74018126888217495</c:v>
                </c:pt>
                <c:pt idx="74">
                  <c:v>0.76233635448136905</c:v>
                </c:pt>
                <c:pt idx="75">
                  <c:v>0.74219536757301097</c:v>
                </c:pt>
                <c:pt idx="76">
                  <c:v>0.73917421953675699</c:v>
                </c:pt>
                <c:pt idx="77">
                  <c:v>0.72406847935548801</c:v>
                </c:pt>
                <c:pt idx="78">
                  <c:v>0.73615307150050302</c:v>
                </c:pt>
                <c:pt idx="79">
                  <c:v>0.74320241691842903</c:v>
                </c:pt>
                <c:pt idx="80">
                  <c:v>0.717019133937562</c:v>
                </c:pt>
                <c:pt idx="81">
                  <c:v>0.72910372608257801</c:v>
                </c:pt>
                <c:pt idx="82">
                  <c:v>0.72406847935548801</c:v>
                </c:pt>
                <c:pt idx="83">
                  <c:v>0.71601208459214505</c:v>
                </c:pt>
                <c:pt idx="84">
                  <c:v>0.72104733131923404</c:v>
                </c:pt>
                <c:pt idx="85">
                  <c:v>0.72306143001006995</c:v>
                </c:pt>
                <c:pt idx="86">
                  <c:v>0.75025176233635404</c:v>
                </c:pt>
                <c:pt idx="87">
                  <c:v>0.71399798590130903</c:v>
                </c:pt>
                <c:pt idx="88">
                  <c:v>0.72809667673716005</c:v>
                </c:pt>
                <c:pt idx="89">
                  <c:v>0.72306143001006995</c:v>
                </c:pt>
                <c:pt idx="90">
                  <c:v>0.72104733131923404</c:v>
                </c:pt>
                <c:pt idx="91">
                  <c:v>0.734138972809667</c:v>
                </c:pt>
                <c:pt idx="92">
                  <c:v>0.72104733131923404</c:v>
                </c:pt>
                <c:pt idx="93">
                  <c:v>0.71500503524672698</c:v>
                </c:pt>
                <c:pt idx="94">
                  <c:v>0.75327291037260802</c:v>
                </c:pt>
                <c:pt idx="95">
                  <c:v>0.68680765357502505</c:v>
                </c:pt>
                <c:pt idx="96">
                  <c:v>0.704934541792547</c:v>
                </c:pt>
                <c:pt idx="97">
                  <c:v>0.687814702920443</c:v>
                </c:pt>
                <c:pt idx="98">
                  <c:v>0.68277945619335301</c:v>
                </c:pt>
                <c:pt idx="99">
                  <c:v>0.69184290030211404</c:v>
                </c:pt>
                <c:pt idx="100">
                  <c:v>0.69687814702920403</c:v>
                </c:pt>
                <c:pt idx="101">
                  <c:v>0.65760322255790504</c:v>
                </c:pt>
                <c:pt idx="102">
                  <c:v>0.658610271903323</c:v>
                </c:pt>
                <c:pt idx="103">
                  <c:v>0.68680765357502505</c:v>
                </c:pt>
                <c:pt idx="104">
                  <c:v>0.67472306143001004</c:v>
                </c:pt>
                <c:pt idx="105">
                  <c:v>0.66666666666666596</c:v>
                </c:pt>
                <c:pt idx="106">
                  <c:v>0.67573011077542799</c:v>
                </c:pt>
                <c:pt idx="107">
                  <c:v>0.68982880161127802</c:v>
                </c:pt>
                <c:pt idx="108">
                  <c:v>0.68479355488418903</c:v>
                </c:pt>
                <c:pt idx="109">
                  <c:v>0.66666666666666596</c:v>
                </c:pt>
                <c:pt idx="110">
                  <c:v>0.67875125881168097</c:v>
                </c:pt>
                <c:pt idx="111">
                  <c:v>0.66868076535750198</c:v>
                </c:pt>
                <c:pt idx="112">
                  <c:v>0.63947633434038198</c:v>
                </c:pt>
                <c:pt idx="113">
                  <c:v>0.61832829808660605</c:v>
                </c:pt>
                <c:pt idx="114">
                  <c:v>0.63444108761329299</c:v>
                </c:pt>
                <c:pt idx="115">
                  <c:v>0.63947633434038198</c:v>
                </c:pt>
                <c:pt idx="116">
                  <c:v>0.62537764350453096</c:v>
                </c:pt>
                <c:pt idx="117">
                  <c:v>0.61329305135951595</c:v>
                </c:pt>
                <c:pt idx="118">
                  <c:v>0.61933534743202401</c:v>
                </c:pt>
                <c:pt idx="119">
                  <c:v>0.64853977844914401</c:v>
                </c:pt>
                <c:pt idx="120">
                  <c:v>0.60221550855991901</c:v>
                </c:pt>
                <c:pt idx="121">
                  <c:v>0.60523665659617298</c:v>
                </c:pt>
                <c:pt idx="122">
                  <c:v>0.60926485397784402</c:v>
                </c:pt>
                <c:pt idx="123">
                  <c:v>0.59013091641490401</c:v>
                </c:pt>
                <c:pt idx="124">
                  <c:v>0.62134944612286003</c:v>
                </c:pt>
                <c:pt idx="125">
                  <c:v>0.59617321248741095</c:v>
                </c:pt>
                <c:pt idx="126">
                  <c:v>0.59718026183282902</c:v>
                </c:pt>
                <c:pt idx="127">
                  <c:v>0.58207452165156004</c:v>
                </c:pt>
                <c:pt idx="128">
                  <c:v>0.58106747230614297</c:v>
                </c:pt>
                <c:pt idx="129">
                  <c:v>0.58912386706948605</c:v>
                </c:pt>
                <c:pt idx="130">
                  <c:v>0.61832829808660605</c:v>
                </c:pt>
                <c:pt idx="131">
                  <c:v>0.58509566968781401</c:v>
                </c:pt>
                <c:pt idx="132">
                  <c:v>0.595166163141994</c:v>
                </c:pt>
                <c:pt idx="133">
                  <c:v>0.58308157099697799</c:v>
                </c:pt>
                <c:pt idx="134">
                  <c:v>0.548841893252769</c:v>
                </c:pt>
                <c:pt idx="135">
                  <c:v>0.57401812688821696</c:v>
                </c:pt>
                <c:pt idx="136">
                  <c:v>0.60120845921450095</c:v>
                </c:pt>
                <c:pt idx="137">
                  <c:v>0.56394763343403798</c:v>
                </c:pt>
                <c:pt idx="138">
                  <c:v>0.56797583081571001</c:v>
                </c:pt>
                <c:pt idx="139">
                  <c:v>0.56394763343403798</c:v>
                </c:pt>
                <c:pt idx="140">
                  <c:v>0.548841893252769</c:v>
                </c:pt>
                <c:pt idx="141">
                  <c:v>0.58308157099697799</c:v>
                </c:pt>
                <c:pt idx="142">
                  <c:v>0.56898288016112697</c:v>
                </c:pt>
                <c:pt idx="143">
                  <c:v>0.56797583081571001</c:v>
                </c:pt>
                <c:pt idx="144">
                  <c:v>0.55488418932527594</c:v>
                </c:pt>
                <c:pt idx="145">
                  <c:v>0.59013091641490401</c:v>
                </c:pt>
                <c:pt idx="146">
                  <c:v>0.514602215508559</c:v>
                </c:pt>
                <c:pt idx="147">
                  <c:v>0.54783484390735104</c:v>
                </c:pt>
                <c:pt idx="148">
                  <c:v>0.59718026183282902</c:v>
                </c:pt>
                <c:pt idx="149">
                  <c:v>0.55689828801611196</c:v>
                </c:pt>
                <c:pt idx="150">
                  <c:v>0.55488418932527594</c:v>
                </c:pt>
                <c:pt idx="151">
                  <c:v>0.57200402819738105</c:v>
                </c:pt>
                <c:pt idx="152">
                  <c:v>0.53675730110775399</c:v>
                </c:pt>
                <c:pt idx="153">
                  <c:v>0.60322255790533696</c:v>
                </c:pt>
                <c:pt idx="154">
                  <c:v>0.53071500503524605</c:v>
                </c:pt>
                <c:pt idx="155">
                  <c:v>0.53977844914400797</c:v>
                </c:pt>
                <c:pt idx="156">
                  <c:v>0.54078549848942603</c:v>
                </c:pt>
                <c:pt idx="157">
                  <c:v>0.52467270896273899</c:v>
                </c:pt>
                <c:pt idx="158">
                  <c:v>0.53071500503524605</c:v>
                </c:pt>
                <c:pt idx="159">
                  <c:v>0.53071500503524605</c:v>
                </c:pt>
                <c:pt idx="160">
                  <c:v>0.51258811681772398</c:v>
                </c:pt>
                <c:pt idx="161">
                  <c:v>0.50453172205438002</c:v>
                </c:pt>
                <c:pt idx="162">
                  <c:v>0.54682779456193298</c:v>
                </c:pt>
                <c:pt idx="163">
                  <c:v>0.51057401812688796</c:v>
                </c:pt>
                <c:pt idx="164">
                  <c:v>0.543806646525679</c:v>
                </c:pt>
                <c:pt idx="165">
                  <c:v>0.54279959718026105</c:v>
                </c:pt>
                <c:pt idx="166">
                  <c:v>0.560926485397784</c:v>
                </c:pt>
                <c:pt idx="167">
                  <c:v>0.52567975830815705</c:v>
                </c:pt>
                <c:pt idx="168">
                  <c:v>0.50855991943605205</c:v>
                </c:pt>
                <c:pt idx="169">
                  <c:v>0.49949647532729102</c:v>
                </c:pt>
                <c:pt idx="170">
                  <c:v>0.53877139979859001</c:v>
                </c:pt>
                <c:pt idx="171">
                  <c:v>0.54279959718026105</c:v>
                </c:pt>
                <c:pt idx="172">
                  <c:v>0.50956696878147001</c:v>
                </c:pt>
                <c:pt idx="173">
                  <c:v>0.491440080563947</c:v>
                </c:pt>
                <c:pt idx="174">
                  <c:v>0.51158106747230603</c:v>
                </c:pt>
                <c:pt idx="175">
                  <c:v>0.52265861027190297</c:v>
                </c:pt>
                <c:pt idx="176">
                  <c:v>0.50553877139979797</c:v>
                </c:pt>
                <c:pt idx="177">
                  <c:v>0.50956696878147001</c:v>
                </c:pt>
                <c:pt idx="178">
                  <c:v>0.51963746223564899</c:v>
                </c:pt>
                <c:pt idx="179">
                  <c:v>0.50352467270896195</c:v>
                </c:pt>
                <c:pt idx="180">
                  <c:v>0.49546827794561898</c:v>
                </c:pt>
                <c:pt idx="181">
                  <c:v>0.48439073514602199</c:v>
                </c:pt>
                <c:pt idx="182">
                  <c:v>0.49949647532729102</c:v>
                </c:pt>
                <c:pt idx="183">
                  <c:v>0.474320241691842</c:v>
                </c:pt>
                <c:pt idx="184">
                  <c:v>0.50654582074521604</c:v>
                </c:pt>
                <c:pt idx="185">
                  <c:v>0.52668680765357501</c:v>
                </c:pt>
                <c:pt idx="186">
                  <c:v>0.49647532729103699</c:v>
                </c:pt>
                <c:pt idx="187">
                  <c:v>0.47331319234642499</c:v>
                </c:pt>
                <c:pt idx="188">
                  <c:v>0.48439073514602199</c:v>
                </c:pt>
                <c:pt idx="189">
                  <c:v>0.47029204431017102</c:v>
                </c:pt>
                <c:pt idx="190">
                  <c:v>0.462235649546827</c:v>
                </c:pt>
                <c:pt idx="191">
                  <c:v>0.47331319234642499</c:v>
                </c:pt>
                <c:pt idx="192">
                  <c:v>0.48640483383685801</c:v>
                </c:pt>
                <c:pt idx="193">
                  <c:v>0.48942598187311098</c:v>
                </c:pt>
                <c:pt idx="194">
                  <c:v>0.46122860020140899</c:v>
                </c:pt>
                <c:pt idx="195">
                  <c:v>0.48539778449144</c:v>
                </c:pt>
                <c:pt idx="196">
                  <c:v>0.48338368580060398</c:v>
                </c:pt>
                <c:pt idx="197">
                  <c:v>0.45619335347432</c:v>
                </c:pt>
                <c:pt idx="198">
                  <c:v>0.45417925478348398</c:v>
                </c:pt>
                <c:pt idx="199">
                  <c:v>0.49345417925478302</c:v>
                </c:pt>
                <c:pt idx="200">
                  <c:v>0.479355488418932</c:v>
                </c:pt>
                <c:pt idx="201">
                  <c:v>0.468277945619335</c:v>
                </c:pt>
                <c:pt idx="202">
                  <c:v>0.45921450151057402</c:v>
                </c:pt>
                <c:pt idx="203">
                  <c:v>0.47029204431017102</c:v>
                </c:pt>
                <c:pt idx="204">
                  <c:v>0.47230614300100698</c:v>
                </c:pt>
                <c:pt idx="205">
                  <c:v>0.46626384692849898</c:v>
                </c:pt>
                <c:pt idx="206">
                  <c:v>0.45720040281973801</c:v>
                </c:pt>
                <c:pt idx="207">
                  <c:v>0.45921450151057402</c:v>
                </c:pt>
                <c:pt idx="208">
                  <c:v>0.47834843907351399</c:v>
                </c:pt>
                <c:pt idx="209">
                  <c:v>0.49647532729103699</c:v>
                </c:pt>
                <c:pt idx="210">
                  <c:v>0.44310171198388698</c:v>
                </c:pt>
                <c:pt idx="211">
                  <c:v>0.45820745216515602</c:v>
                </c:pt>
                <c:pt idx="212">
                  <c:v>0.43403826787512501</c:v>
                </c:pt>
                <c:pt idx="213">
                  <c:v>0.48237663645518603</c:v>
                </c:pt>
                <c:pt idx="214">
                  <c:v>0.468277945619335</c:v>
                </c:pt>
                <c:pt idx="215">
                  <c:v>0.44108761329305102</c:v>
                </c:pt>
                <c:pt idx="216">
                  <c:v>0.45518630412890199</c:v>
                </c:pt>
                <c:pt idx="217">
                  <c:v>0.46424974823766302</c:v>
                </c:pt>
                <c:pt idx="218">
                  <c:v>0.45115810674723</c:v>
                </c:pt>
                <c:pt idx="219">
                  <c:v>0.50352467270896195</c:v>
                </c:pt>
                <c:pt idx="220">
                  <c:v>0.42195367573011</c:v>
                </c:pt>
                <c:pt idx="221">
                  <c:v>0.46324269889224501</c:v>
                </c:pt>
                <c:pt idx="222">
                  <c:v>0.44410876132930499</c:v>
                </c:pt>
                <c:pt idx="223">
                  <c:v>0.44712990936555802</c:v>
                </c:pt>
                <c:pt idx="224">
                  <c:v>0.427995971802618</c:v>
                </c:pt>
                <c:pt idx="225">
                  <c:v>0.44209466263846903</c:v>
                </c:pt>
                <c:pt idx="226">
                  <c:v>0.43605236656596102</c:v>
                </c:pt>
                <c:pt idx="227">
                  <c:v>0.41490433031218499</c:v>
                </c:pt>
                <c:pt idx="228">
                  <c:v>0.44209466263846903</c:v>
                </c:pt>
                <c:pt idx="229">
                  <c:v>0.44410876132930499</c:v>
                </c:pt>
                <c:pt idx="230">
                  <c:v>0.439073514602215</c:v>
                </c:pt>
                <c:pt idx="231">
                  <c:v>0.41893252769385703</c:v>
                </c:pt>
                <c:pt idx="232">
                  <c:v>0.45115810674723</c:v>
                </c:pt>
                <c:pt idx="233">
                  <c:v>0.46525679758308103</c:v>
                </c:pt>
                <c:pt idx="234">
                  <c:v>0.37260825780463203</c:v>
                </c:pt>
                <c:pt idx="235">
                  <c:v>0.409869083585095</c:v>
                </c:pt>
                <c:pt idx="236">
                  <c:v>0.40886203423967699</c:v>
                </c:pt>
                <c:pt idx="237">
                  <c:v>0.42900302114803601</c:v>
                </c:pt>
                <c:pt idx="238">
                  <c:v>0.43605236656596102</c:v>
                </c:pt>
                <c:pt idx="239">
                  <c:v>0.41490433031218499</c:v>
                </c:pt>
                <c:pt idx="240">
                  <c:v>0.45921450151057402</c:v>
                </c:pt>
                <c:pt idx="241">
                  <c:v>0.47331319234642499</c:v>
                </c:pt>
                <c:pt idx="242">
                  <c:v>0.42598187311178198</c:v>
                </c:pt>
                <c:pt idx="243">
                  <c:v>0.41792547834843902</c:v>
                </c:pt>
                <c:pt idx="244">
                  <c:v>0.40382678751258799</c:v>
                </c:pt>
                <c:pt idx="245">
                  <c:v>0.427995971802618</c:v>
                </c:pt>
                <c:pt idx="246">
                  <c:v>0.427995971802618</c:v>
                </c:pt>
                <c:pt idx="247">
                  <c:v>0.41289023162134902</c:v>
                </c:pt>
                <c:pt idx="248">
                  <c:v>0.44310171198388698</c:v>
                </c:pt>
                <c:pt idx="249">
                  <c:v>0.42900302114803601</c:v>
                </c:pt>
                <c:pt idx="250">
                  <c:v>0.41188318227593101</c:v>
                </c:pt>
                <c:pt idx="251">
                  <c:v>0.387713997985901</c:v>
                </c:pt>
                <c:pt idx="252">
                  <c:v>0.45115810674723</c:v>
                </c:pt>
                <c:pt idx="253">
                  <c:v>0.41893252769385703</c:v>
                </c:pt>
                <c:pt idx="254">
                  <c:v>0.42497482376636397</c:v>
                </c:pt>
                <c:pt idx="255">
                  <c:v>0.44612286002014101</c:v>
                </c:pt>
                <c:pt idx="256">
                  <c:v>0.36757301107754198</c:v>
                </c:pt>
                <c:pt idx="257">
                  <c:v>0.41490433031218499</c:v>
                </c:pt>
                <c:pt idx="258">
                  <c:v>0.381671701913393</c:v>
                </c:pt>
                <c:pt idx="259">
                  <c:v>0.42497482376636397</c:v>
                </c:pt>
                <c:pt idx="260">
                  <c:v>0.37462235649546799</c:v>
                </c:pt>
                <c:pt idx="261">
                  <c:v>0.38469284994964698</c:v>
                </c:pt>
                <c:pt idx="262">
                  <c:v>0.41188318227593101</c:v>
                </c:pt>
                <c:pt idx="263">
                  <c:v>0.40785498489425898</c:v>
                </c:pt>
                <c:pt idx="264">
                  <c:v>0.38469284994964698</c:v>
                </c:pt>
                <c:pt idx="265">
                  <c:v>0.37663645518630401</c:v>
                </c:pt>
                <c:pt idx="266">
                  <c:v>0.398791540785498</c:v>
                </c:pt>
                <c:pt idx="267">
                  <c:v>0.38368580060422902</c:v>
                </c:pt>
                <c:pt idx="268">
                  <c:v>0.40181268882175197</c:v>
                </c:pt>
                <c:pt idx="269">
                  <c:v>0.38066465256797499</c:v>
                </c:pt>
                <c:pt idx="270">
                  <c:v>0.38469284994964698</c:v>
                </c:pt>
                <c:pt idx="271">
                  <c:v>0.38066465256797499</c:v>
                </c:pt>
                <c:pt idx="272">
                  <c:v>0.37260825780463203</c:v>
                </c:pt>
                <c:pt idx="273">
                  <c:v>0.36757301107754198</c:v>
                </c:pt>
                <c:pt idx="274">
                  <c:v>0.35649546827794498</c:v>
                </c:pt>
                <c:pt idx="275">
                  <c:v>0.387713997985901</c:v>
                </c:pt>
                <c:pt idx="276">
                  <c:v>0.38569989929506499</c:v>
                </c:pt>
                <c:pt idx="277">
                  <c:v>0.32527693856998902</c:v>
                </c:pt>
                <c:pt idx="278">
                  <c:v>0.39174219536757299</c:v>
                </c:pt>
                <c:pt idx="279">
                  <c:v>0.38569989929506499</c:v>
                </c:pt>
                <c:pt idx="280">
                  <c:v>0.39778449144007999</c:v>
                </c:pt>
                <c:pt idx="281">
                  <c:v>0.38368580060422902</c:v>
                </c:pt>
                <c:pt idx="282">
                  <c:v>0.37160120845921402</c:v>
                </c:pt>
                <c:pt idx="283">
                  <c:v>0.36052366565961702</c:v>
                </c:pt>
                <c:pt idx="284">
                  <c:v>0.37059415911379601</c:v>
                </c:pt>
                <c:pt idx="285">
                  <c:v>0.36656596173212402</c:v>
                </c:pt>
                <c:pt idx="286">
                  <c:v>0.37865055387713997</c:v>
                </c:pt>
                <c:pt idx="287">
                  <c:v>0.369587109768378</c:v>
                </c:pt>
                <c:pt idx="288">
                  <c:v>0.36555891238670601</c:v>
                </c:pt>
                <c:pt idx="289">
                  <c:v>0.35146022155085599</c:v>
                </c:pt>
                <c:pt idx="290">
                  <c:v>0.37260825780463203</c:v>
                </c:pt>
                <c:pt idx="291">
                  <c:v>0.38872104733131901</c:v>
                </c:pt>
                <c:pt idx="292">
                  <c:v>0.323262839879154</c:v>
                </c:pt>
                <c:pt idx="293">
                  <c:v>0.38267875125881101</c:v>
                </c:pt>
                <c:pt idx="294">
                  <c:v>0.37462235649546799</c:v>
                </c:pt>
                <c:pt idx="295">
                  <c:v>0.36354481369587099</c:v>
                </c:pt>
                <c:pt idx="296">
                  <c:v>0.38267875125881101</c:v>
                </c:pt>
                <c:pt idx="297">
                  <c:v>0.33434038267875099</c:v>
                </c:pt>
                <c:pt idx="298">
                  <c:v>0.37160120845921402</c:v>
                </c:pt>
                <c:pt idx="299">
                  <c:v>0.36253776435045298</c:v>
                </c:pt>
                <c:pt idx="300">
                  <c:v>0.34441087613292998</c:v>
                </c:pt>
                <c:pt idx="301">
                  <c:v>0.312185297079556</c:v>
                </c:pt>
                <c:pt idx="302">
                  <c:v>0.38469284994964698</c:v>
                </c:pt>
                <c:pt idx="303">
                  <c:v>0.300100704934541</c:v>
                </c:pt>
                <c:pt idx="304">
                  <c:v>0.35045317220543798</c:v>
                </c:pt>
                <c:pt idx="305">
                  <c:v>0.36354481369587099</c:v>
                </c:pt>
                <c:pt idx="306">
                  <c:v>0.375629405840886</c:v>
                </c:pt>
                <c:pt idx="307">
                  <c:v>0.30412890231621298</c:v>
                </c:pt>
                <c:pt idx="308">
                  <c:v>0.35951661631419901</c:v>
                </c:pt>
                <c:pt idx="309">
                  <c:v>0.35750251762336299</c:v>
                </c:pt>
                <c:pt idx="310">
                  <c:v>0.36153071500503497</c:v>
                </c:pt>
                <c:pt idx="311">
                  <c:v>0.35750251762336299</c:v>
                </c:pt>
                <c:pt idx="312">
                  <c:v>0.33232628398791503</c:v>
                </c:pt>
                <c:pt idx="313">
                  <c:v>0.33131923464249702</c:v>
                </c:pt>
                <c:pt idx="314">
                  <c:v>0.36052366565961702</c:v>
                </c:pt>
                <c:pt idx="315">
                  <c:v>0.33333333333333298</c:v>
                </c:pt>
                <c:pt idx="316">
                  <c:v>0.34541792547834799</c:v>
                </c:pt>
                <c:pt idx="317">
                  <c:v>0.36354481369587099</c:v>
                </c:pt>
                <c:pt idx="318">
                  <c:v>0.31419939577039202</c:v>
                </c:pt>
                <c:pt idx="319">
                  <c:v>0.36052366565961702</c:v>
                </c:pt>
                <c:pt idx="320">
                  <c:v>0.364551863041289</c:v>
                </c:pt>
                <c:pt idx="321">
                  <c:v>0.33836858006042297</c:v>
                </c:pt>
                <c:pt idx="322">
                  <c:v>0.32426988922457201</c:v>
                </c:pt>
                <c:pt idx="323">
                  <c:v>0.34038267875125799</c:v>
                </c:pt>
                <c:pt idx="324">
                  <c:v>0.32628398791540703</c:v>
                </c:pt>
                <c:pt idx="325">
                  <c:v>0.341389728096676</c:v>
                </c:pt>
                <c:pt idx="326">
                  <c:v>0.346424974823766</c:v>
                </c:pt>
                <c:pt idx="327">
                  <c:v>0.35548841893252697</c:v>
                </c:pt>
                <c:pt idx="328">
                  <c:v>0.306143001007049</c:v>
                </c:pt>
                <c:pt idx="329">
                  <c:v>0.35649546827794498</c:v>
                </c:pt>
                <c:pt idx="330">
                  <c:v>0.32124874118831798</c:v>
                </c:pt>
                <c:pt idx="331">
                  <c:v>0.33031218529707901</c:v>
                </c:pt>
                <c:pt idx="332">
                  <c:v>0.32124874118831798</c:v>
                </c:pt>
                <c:pt idx="333">
                  <c:v>0.27492447129909298</c:v>
                </c:pt>
                <c:pt idx="334">
                  <c:v>0.36858006042295999</c:v>
                </c:pt>
                <c:pt idx="335">
                  <c:v>0.33131923464249702</c:v>
                </c:pt>
                <c:pt idx="336">
                  <c:v>0.32024169184290002</c:v>
                </c:pt>
                <c:pt idx="337">
                  <c:v>0.32527693856998902</c:v>
                </c:pt>
                <c:pt idx="338">
                  <c:v>0.32225579053373599</c:v>
                </c:pt>
                <c:pt idx="339">
                  <c:v>0.29405840886203399</c:v>
                </c:pt>
                <c:pt idx="340">
                  <c:v>0.323262839879154</c:v>
                </c:pt>
                <c:pt idx="341">
                  <c:v>0.28096676737160098</c:v>
                </c:pt>
                <c:pt idx="342">
                  <c:v>0.318227593152064</c:v>
                </c:pt>
                <c:pt idx="343">
                  <c:v>0.29103726082578002</c:v>
                </c:pt>
                <c:pt idx="344">
                  <c:v>0.29707955689828802</c:v>
                </c:pt>
                <c:pt idx="345">
                  <c:v>0.30412890231621298</c:v>
                </c:pt>
                <c:pt idx="346">
                  <c:v>0.30110775427995901</c:v>
                </c:pt>
                <c:pt idx="347">
                  <c:v>0.31319234642497401</c:v>
                </c:pt>
                <c:pt idx="348">
                  <c:v>0.29204431017119797</c:v>
                </c:pt>
                <c:pt idx="349">
                  <c:v>0.32225579053373599</c:v>
                </c:pt>
                <c:pt idx="350">
                  <c:v>0.306143001007049</c:v>
                </c:pt>
                <c:pt idx="351">
                  <c:v>0.28398791540785501</c:v>
                </c:pt>
                <c:pt idx="352">
                  <c:v>0.26183282980866002</c:v>
                </c:pt>
                <c:pt idx="353">
                  <c:v>0.29003021148036201</c:v>
                </c:pt>
                <c:pt idx="354">
                  <c:v>0.29607250755287001</c:v>
                </c:pt>
                <c:pt idx="355">
                  <c:v>0.31621349446122798</c:v>
                </c:pt>
                <c:pt idx="356">
                  <c:v>0.26888217522658597</c:v>
                </c:pt>
                <c:pt idx="357">
                  <c:v>0.27492447129909298</c:v>
                </c:pt>
                <c:pt idx="358">
                  <c:v>0.26082578046324201</c:v>
                </c:pt>
                <c:pt idx="359">
                  <c:v>0.300100704934541</c:v>
                </c:pt>
                <c:pt idx="360">
                  <c:v>0.27291037260825701</c:v>
                </c:pt>
                <c:pt idx="361">
                  <c:v>0.29808660624370498</c:v>
                </c:pt>
                <c:pt idx="362">
                  <c:v>0.282980866062437</c:v>
                </c:pt>
                <c:pt idx="363">
                  <c:v>0.29607250755287001</c:v>
                </c:pt>
                <c:pt idx="364">
                  <c:v>0.29003021148036201</c:v>
                </c:pt>
                <c:pt idx="365">
                  <c:v>0.26686807653575001</c:v>
                </c:pt>
                <c:pt idx="366">
                  <c:v>0.26082578046324201</c:v>
                </c:pt>
                <c:pt idx="367">
                  <c:v>0.29103726082578002</c:v>
                </c:pt>
                <c:pt idx="368">
                  <c:v>0.26485397784491399</c:v>
                </c:pt>
                <c:pt idx="369">
                  <c:v>0.27794561933534701</c:v>
                </c:pt>
                <c:pt idx="370">
                  <c:v>0.306143001007049</c:v>
                </c:pt>
                <c:pt idx="371">
                  <c:v>0.28801611278952599</c:v>
                </c:pt>
                <c:pt idx="372">
                  <c:v>0.271903323262839</c:v>
                </c:pt>
                <c:pt idx="373">
                  <c:v>0.30513595166163099</c:v>
                </c:pt>
                <c:pt idx="374">
                  <c:v>0.28700906344410798</c:v>
                </c:pt>
                <c:pt idx="375">
                  <c:v>0.26485397784491399</c:v>
                </c:pt>
                <c:pt idx="376">
                  <c:v>0.31319234642497401</c:v>
                </c:pt>
                <c:pt idx="377">
                  <c:v>0.26686807653575001</c:v>
                </c:pt>
                <c:pt idx="378">
                  <c:v>0.24370594159113701</c:v>
                </c:pt>
                <c:pt idx="379">
                  <c:v>0.25176233635448098</c:v>
                </c:pt>
                <c:pt idx="380">
                  <c:v>0.25780463242698798</c:v>
                </c:pt>
                <c:pt idx="381">
                  <c:v>0.239677744209466</c:v>
                </c:pt>
                <c:pt idx="382">
                  <c:v>0.26988922457200398</c:v>
                </c:pt>
                <c:pt idx="383">
                  <c:v>0.24974823766364501</c:v>
                </c:pt>
                <c:pt idx="384">
                  <c:v>0.24672708962739101</c:v>
                </c:pt>
                <c:pt idx="385">
                  <c:v>0.28499496475327202</c:v>
                </c:pt>
                <c:pt idx="386">
                  <c:v>0.25881168177240599</c:v>
                </c:pt>
                <c:pt idx="387">
                  <c:v>0.27895266868076501</c:v>
                </c:pt>
                <c:pt idx="388">
                  <c:v>0.236656596173212</c:v>
                </c:pt>
                <c:pt idx="389">
                  <c:v>0.26384692849949598</c:v>
                </c:pt>
                <c:pt idx="390">
                  <c:v>0.25679758308157102</c:v>
                </c:pt>
                <c:pt idx="391">
                  <c:v>0.27492447129909298</c:v>
                </c:pt>
                <c:pt idx="392">
                  <c:v>0.23766364551863001</c:v>
                </c:pt>
                <c:pt idx="393">
                  <c:v>0.25176233635448098</c:v>
                </c:pt>
                <c:pt idx="394">
                  <c:v>0.26787512588116802</c:v>
                </c:pt>
                <c:pt idx="395">
                  <c:v>0.26485397784491399</c:v>
                </c:pt>
                <c:pt idx="396">
                  <c:v>0.28096676737160098</c:v>
                </c:pt>
                <c:pt idx="397">
                  <c:v>0.26485397784491399</c:v>
                </c:pt>
                <c:pt idx="398">
                  <c:v>0.254783484390735</c:v>
                </c:pt>
                <c:pt idx="399">
                  <c:v>0.24773413897280899</c:v>
                </c:pt>
                <c:pt idx="400">
                  <c:v>0.26283987915407803</c:v>
                </c:pt>
                <c:pt idx="401">
                  <c:v>0.22457200402819699</c:v>
                </c:pt>
                <c:pt idx="402">
                  <c:v>0.25579053373615301</c:v>
                </c:pt>
                <c:pt idx="403">
                  <c:v>0.20644511581067401</c:v>
                </c:pt>
                <c:pt idx="404">
                  <c:v>0.24773413897280899</c:v>
                </c:pt>
                <c:pt idx="405">
                  <c:v>0.26787512588116802</c:v>
                </c:pt>
                <c:pt idx="406">
                  <c:v>0.29808660624370498</c:v>
                </c:pt>
                <c:pt idx="407">
                  <c:v>0.265861027190332</c:v>
                </c:pt>
                <c:pt idx="408">
                  <c:v>0.28801611278952599</c:v>
                </c:pt>
                <c:pt idx="409">
                  <c:v>0.24471299093655499</c:v>
                </c:pt>
                <c:pt idx="410">
                  <c:v>0.228600201409869</c:v>
                </c:pt>
                <c:pt idx="411">
                  <c:v>0.26082578046324201</c:v>
                </c:pt>
                <c:pt idx="412">
                  <c:v>0.239677744209466</c:v>
                </c:pt>
                <c:pt idx="413">
                  <c:v>0.248741188318227</c:v>
                </c:pt>
                <c:pt idx="414">
                  <c:v>0.245720040281973</c:v>
                </c:pt>
                <c:pt idx="415">
                  <c:v>0.276938569989929</c:v>
                </c:pt>
                <c:pt idx="416">
                  <c:v>0.21148036253776401</c:v>
                </c:pt>
                <c:pt idx="417">
                  <c:v>0.248741188318227</c:v>
                </c:pt>
                <c:pt idx="418">
                  <c:v>0.245720040281973</c:v>
                </c:pt>
                <c:pt idx="419">
                  <c:v>0.228600201409869</c:v>
                </c:pt>
                <c:pt idx="420">
                  <c:v>0.23867069486404799</c:v>
                </c:pt>
                <c:pt idx="421">
                  <c:v>0.24471299093655499</c:v>
                </c:pt>
                <c:pt idx="422">
                  <c:v>0.23464249748237601</c:v>
                </c:pt>
                <c:pt idx="423">
                  <c:v>0.222557905337361</c:v>
                </c:pt>
                <c:pt idx="424">
                  <c:v>0.26888217522658597</c:v>
                </c:pt>
                <c:pt idx="425">
                  <c:v>0.23262839879153999</c:v>
                </c:pt>
                <c:pt idx="426">
                  <c:v>0.23766364551863001</c:v>
                </c:pt>
                <c:pt idx="427">
                  <c:v>0.26787512588116802</c:v>
                </c:pt>
                <c:pt idx="428">
                  <c:v>0.239677744209466</c:v>
                </c:pt>
                <c:pt idx="429">
                  <c:v>0.24672708962739101</c:v>
                </c:pt>
                <c:pt idx="430">
                  <c:v>0.21248741188318199</c:v>
                </c:pt>
                <c:pt idx="431">
                  <c:v>0.228600201409869</c:v>
                </c:pt>
                <c:pt idx="432">
                  <c:v>0.20140986908358499</c:v>
                </c:pt>
                <c:pt idx="433">
                  <c:v>0.24773413897280899</c:v>
                </c:pt>
                <c:pt idx="434">
                  <c:v>0.216515609264853</c:v>
                </c:pt>
                <c:pt idx="435">
                  <c:v>0.23766364551863001</c:v>
                </c:pt>
                <c:pt idx="436">
                  <c:v>0.21248741188318199</c:v>
                </c:pt>
                <c:pt idx="437">
                  <c:v>0.25176233635448098</c:v>
                </c:pt>
                <c:pt idx="438">
                  <c:v>0.26082578046324201</c:v>
                </c:pt>
                <c:pt idx="439">
                  <c:v>0.21148036253776401</c:v>
                </c:pt>
                <c:pt idx="440">
                  <c:v>0.22960725075528701</c:v>
                </c:pt>
                <c:pt idx="441">
                  <c:v>0.22155085599194299</c:v>
                </c:pt>
                <c:pt idx="442">
                  <c:v>0.20745216515609199</c:v>
                </c:pt>
                <c:pt idx="443">
                  <c:v>0.25176233635448098</c:v>
                </c:pt>
                <c:pt idx="444">
                  <c:v>0.21148036253776401</c:v>
                </c:pt>
                <c:pt idx="445">
                  <c:v>0.21450151057401801</c:v>
                </c:pt>
                <c:pt idx="446">
                  <c:v>0.236656596173212</c:v>
                </c:pt>
                <c:pt idx="447">
                  <c:v>0.24370594159113701</c:v>
                </c:pt>
                <c:pt idx="448">
                  <c:v>0.21450151057401801</c:v>
                </c:pt>
                <c:pt idx="449">
                  <c:v>0.21752265861027101</c:v>
                </c:pt>
                <c:pt idx="450">
                  <c:v>0.22054380664652501</c:v>
                </c:pt>
                <c:pt idx="451">
                  <c:v>0.210473313192346</c:v>
                </c:pt>
                <c:pt idx="452">
                  <c:v>0.22960725075528701</c:v>
                </c:pt>
                <c:pt idx="453">
                  <c:v>0.19436052366565901</c:v>
                </c:pt>
                <c:pt idx="454">
                  <c:v>0.21248741188318199</c:v>
                </c:pt>
                <c:pt idx="455">
                  <c:v>0.23262839879153999</c:v>
                </c:pt>
                <c:pt idx="456">
                  <c:v>0.23061430010070399</c:v>
                </c:pt>
                <c:pt idx="457">
                  <c:v>0.23464249748237601</c:v>
                </c:pt>
                <c:pt idx="458">
                  <c:v>0.21450151057401801</c:v>
                </c:pt>
                <c:pt idx="459">
                  <c:v>0.21148036253776401</c:v>
                </c:pt>
                <c:pt idx="460">
                  <c:v>0.23061430010070399</c:v>
                </c:pt>
                <c:pt idx="461">
                  <c:v>0.254783484390735</c:v>
                </c:pt>
                <c:pt idx="462">
                  <c:v>0.21752265861027101</c:v>
                </c:pt>
                <c:pt idx="463">
                  <c:v>0.22457200402819699</c:v>
                </c:pt>
                <c:pt idx="464">
                  <c:v>0.23867069486404799</c:v>
                </c:pt>
                <c:pt idx="465">
                  <c:v>0.222557905337361</c:v>
                </c:pt>
                <c:pt idx="466">
                  <c:v>0.231621349446122</c:v>
                </c:pt>
                <c:pt idx="467">
                  <c:v>0.228600201409869</c:v>
                </c:pt>
                <c:pt idx="468">
                  <c:v>0.17522658610271899</c:v>
                </c:pt>
                <c:pt idx="469">
                  <c:v>0.19738167170191301</c:v>
                </c:pt>
                <c:pt idx="470">
                  <c:v>0.254783484390735</c:v>
                </c:pt>
                <c:pt idx="471">
                  <c:v>0.205438066465256</c:v>
                </c:pt>
                <c:pt idx="472">
                  <c:v>0.205438066465256</c:v>
                </c:pt>
                <c:pt idx="473">
                  <c:v>0.185297079556898</c:v>
                </c:pt>
                <c:pt idx="474">
                  <c:v>0.22457200402819699</c:v>
                </c:pt>
                <c:pt idx="475">
                  <c:v>0.20845921450151</c:v>
                </c:pt>
                <c:pt idx="476">
                  <c:v>0.21248741188318199</c:v>
                </c:pt>
                <c:pt idx="477">
                  <c:v>0.20946626384692801</c:v>
                </c:pt>
                <c:pt idx="478">
                  <c:v>0.20443101711983799</c:v>
                </c:pt>
                <c:pt idx="479">
                  <c:v>0.18026183282980801</c:v>
                </c:pt>
                <c:pt idx="480">
                  <c:v>0.18126888217522599</c:v>
                </c:pt>
                <c:pt idx="481">
                  <c:v>0.16817724068479301</c:v>
                </c:pt>
                <c:pt idx="482">
                  <c:v>0.19133937562940501</c:v>
                </c:pt>
                <c:pt idx="483">
                  <c:v>0.22658610271903301</c:v>
                </c:pt>
                <c:pt idx="484">
                  <c:v>0.21450151057401801</c:v>
                </c:pt>
                <c:pt idx="485">
                  <c:v>0.19133937562940501</c:v>
                </c:pt>
                <c:pt idx="486">
                  <c:v>0.170191339375629</c:v>
                </c:pt>
                <c:pt idx="487">
                  <c:v>0.18429003021147999</c:v>
                </c:pt>
                <c:pt idx="488">
                  <c:v>0.17119838872104701</c:v>
                </c:pt>
                <c:pt idx="489">
                  <c:v>0.17824773413897199</c:v>
                </c:pt>
                <c:pt idx="490">
                  <c:v>0.20443101711983799</c:v>
                </c:pt>
                <c:pt idx="491">
                  <c:v>0.17119838872104701</c:v>
                </c:pt>
                <c:pt idx="492">
                  <c:v>0.182275931520644</c:v>
                </c:pt>
                <c:pt idx="493">
                  <c:v>0.199395770392749</c:v>
                </c:pt>
                <c:pt idx="494">
                  <c:v>0.18630412890231601</c:v>
                </c:pt>
                <c:pt idx="495">
                  <c:v>0.19536757301107699</c:v>
                </c:pt>
                <c:pt idx="496">
                  <c:v>0.17724068479355401</c:v>
                </c:pt>
                <c:pt idx="497">
                  <c:v>0.16314199395770301</c:v>
                </c:pt>
                <c:pt idx="498">
                  <c:v>0.19536757301107699</c:v>
                </c:pt>
                <c:pt idx="499">
                  <c:v>0.182275931520644</c:v>
                </c:pt>
                <c:pt idx="500">
                  <c:v>0.182275931520644</c:v>
                </c:pt>
                <c:pt idx="501">
                  <c:v>0.19838872104733099</c:v>
                </c:pt>
                <c:pt idx="502">
                  <c:v>0.2134944612286</c:v>
                </c:pt>
                <c:pt idx="503">
                  <c:v>0.167170191339375</c:v>
                </c:pt>
                <c:pt idx="504">
                  <c:v>0.18126888217522599</c:v>
                </c:pt>
                <c:pt idx="505">
                  <c:v>0.176233635448136</c:v>
                </c:pt>
                <c:pt idx="506">
                  <c:v>0.2134944612286</c:v>
                </c:pt>
                <c:pt idx="507">
                  <c:v>0.17421953675730101</c:v>
                </c:pt>
                <c:pt idx="508">
                  <c:v>0.21148036253776401</c:v>
                </c:pt>
                <c:pt idx="509">
                  <c:v>0.17925478348439</c:v>
                </c:pt>
                <c:pt idx="510">
                  <c:v>0.17925478348439</c:v>
                </c:pt>
                <c:pt idx="511">
                  <c:v>0.17824773413897199</c:v>
                </c:pt>
                <c:pt idx="512">
                  <c:v>0.164149043303121</c:v>
                </c:pt>
                <c:pt idx="513">
                  <c:v>0.17421953675730101</c:v>
                </c:pt>
                <c:pt idx="514">
                  <c:v>0.17119838872104701</c:v>
                </c:pt>
                <c:pt idx="515">
                  <c:v>0.190332326283987</c:v>
                </c:pt>
                <c:pt idx="516">
                  <c:v>0.18126888217522599</c:v>
                </c:pt>
                <c:pt idx="517">
                  <c:v>0.19234642497482299</c:v>
                </c:pt>
                <c:pt idx="518">
                  <c:v>0.16314199395770301</c:v>
                </c:pt>
                <c:pt idx="519">
                  <c:v>0.18328298086606201</c:v>
                </c:pt>
                <c:pt idx="520">
                  <c:v>0.17724068479355401</c:v>
                </c:pt>
                <c:pt idx="521">
                  <c:v>0.18026183282980801</c:v>
                </c:pt>
                <c:pt idx="522">
                  <c:v>0.19838872104733099</c:v>
                </c:pt>
                <c:pt idx="523">
                  <c:v>0.15206445115810599</c:v>
                </c:pt>
                <c:pt idx="524">
                  <c:v>0.190332326283987</c:v>
                </c:pt>
                <c:pt idx="525">
                  <c:v>0.20745216515609199</c:v>
                </c:pt>
                <c:pt idx="526">
                  <c:v>0.196374622356495</c:v>
                </c:pt>
                <c:pt idx="527">
                  <c:v>0.15508559919435999</c:v>
                </c:pt>
                <c:pt idx="528">
                  <c:v>0.190332326283987</c:v>
                </c:pt>
                <c:pt idx="529">
                  <c:v>0.16918429003021099</c:v>
                </c:pt>
                <c:pt idx="530">
                  <c:v>0.18731117824773399</c:v>
                </c:pt>
                <c:pt idx="531">
                  <c:v>0.19838872104733099</c:v>
                </c:pt>
                <c:pt idx="532">
                  <c:v>0.15407854984894201</c:v>
                </c:pt>
                <c:pt idx="533">
                  <c:v>0.15508559919435999</c:v>
                </c:pt>
                <c:pt idx="534">
                  <c:v>0.16314199395770301</c:v>
                </c:pt>
                <c:pt idx="535">
                  <c:v>0.193353474320241</c:v>
                </c:pt>
                <c:pt idx="536">
                  <c:v>0.15810674723061399</c:v>
                </c:pt>
                <c:pt idx="537">
                  <c:v>0.15709969788519601</c:v>
                </c:pt>
                <c:pt idx="538">
                  <c:v>0.176233635448136</c:v>
                </c:pt>
                <c:pt idx="539">
                  <c:v>0.17220543806646499</c:v>
                </c:pt>
                <c:pt idx="540">
                  <c:v>0.176233635448136</c:v>
                </c:pt>
                <c:pt idx="541">
                  <c:v>0.173212487411883</c:v>
                </c:pt>
                <c:pt idx="542">
                  <c:v>0.16112789526686799</c:v>
                </c:pt>
                <c:pt idx="543">
                  <c:v>0.159113796576032</c:v>
                </c:pt>
                <c:pt idx="544">
                  <c:v>0.141993957703927</c:v>
                </c:pt>
                <c:pt idx="545">
                  <c:v>0.15709969788519601</c:v>
                </c:pt>
                <c:pt idx="546">
                  <c:v>0.14602215508559899</c:v>
                </c:pt>
                <c:pt idx="547">
                  <c:v>0.18026183282980801</c:v>
                </c:pt>
                <c:pt idx="548">
                  <c:v>0.20644511581067401</c:v>
                </c:pt>
                <c:pt idx="549">
                  <c:v>0.18328298086606201</c:v>
                </c:pt>
                <c:pt idx="550">
                  <c:v>0.156092648539778</c:v>
                </c:pt>
                <c:pt idx="551">
                  <c:v>0.153071500503524</c:v>
                </c:pt>
                <c:pt idx="552">
                  <c:v>0.16314199395770301</c:v>
                </c:pt>
                <c:pt idx="553">
                  <c:v>0.147029204431017</c:v>
                </c:pt>
                <c:pt idx="554">
                  <c:v>0.170191339375629</c:v>
                </c:pt>
                <c:pt idx="555">
                  <c:v>0.147029204431017</c:v>
                </c:pt>
                <c:pt idx="556">
                  <c:v>0.17824773413897199</c:v>
                </c:pt>
                <c:pt idx="557">
                  <c:v>0.15508559919435999</c:v>
                </c:pt>
                <c:pt idx="558">
                  <c:v>0.109768378650553</c:v>
                </c:pt>
                <c:pt idx="559">
                  <c:v>0.17522658610271899</c:v>
                </c:pt>
                <c:pt idx="560">
                  <c:v>0.15810674723061399</c:v>
                </c:pt>
                <c:pt idx="561">
                  <c:v>0.15508559919435999</c:v>
                </c:pt>
                <c:pt idx="562">
                  <c:v>0.144008056394763</c:v>
                </c:pt>
                <c:pt idx="563">
                  <c:v>0.159113796576032</c:v>
                </c:pt>
                <c:pt idx="564">
                  <c:v>0.138972809667673</c:v>
                </c:pt>
                <c:pt idx="565">
                  <c:v>0.185297079556898</c:v>
                </c:pt>
                <c:pt idx="566">
                  <c:v>0.19133937562940501</c:v>
                </c:pt>
                <c:pt idx="567">
                  <c:v>0.188318227593152</c:v>
                </c:pt>
                <c:pt idx="568">
                  <c:v>0.15206445115810599</c:v>
                </c:pt>
                <c:pt idx="569">
                  <c:v>0.15709969788519601</c:v>
                </c:pt>
                <c:pt idx="570">
                  <c:v>0.11782477341389699</c:v>
                </c:pt>
                <c:pt idx="571">
                  <c:v>0.15005035246727</c:v>
                </c:pt>
                <c:pt idx="572">
                  <c:v>0.15810674723061399</c:v>
                </c:pt>
                <c:pt idx="573">
                  <c:v>0.16012084592145001</c:v>
                </c:pt>
                <c:pt idx="574">
                  <c:v>0.18328298086606201</c:v>
                </c:pt>
                <c:pt idx="575">
                  <c:v>0.18429003021147999</c:v>
                </c:pt>
                <c:pt idx="576">
                  <c:v>0.147029204431017</c:v>
                </c:pt>
                <c:pt idx="577">
                  <c:v>0.190332326283987</c:v>
                </c:pt>
                <c:pt idx="578">
                  <c:v>0.19133937562940501</c:v>
                </c:pt>
                <c:pt idx="579">
                  <c:v>0.167170191339375</c:v>
                </c:pt>
                <c:pt idx="580">
                  <c:v>0.138972809667673</c:v>
                </c:pt>
                <c:pt idx="581">
                  <c:v>0.188318227593152</c:v>
                </c:pt>
                <c:pt idx="582">
                  <c:v>0.15005035246727</c:v>
                </c:pt>
                <c:pt idx="583">
                  <c:v>0.162134944612286</c:v>
                </c:pt>
                <c:pt idx="584">
                  <c:v>0.14501510574018101</c:v>
                </c:pt>
                <c:pt idx="585">
                  <c:v>0.138972809667673</c:v>
                </c:pt>
                <c:pt idx="586">
                  <c:v>0.182275931520644</c:v>
                </c:pt>
                <c:pt idx="587">
                  <c:v>0.13192346424974799</c:v>
                </c:pt>
                <c:pt idx="588">
                  <c:v>0.17724068479355401</c:v>
                </c:pt>
                <c:pt idx="589">
                  <c:v>0.15005035246727</c:v>
                </c:pt>
                <c:pt idx="590">
                  <c:v>0.129909365558912</c:v>
                </c:pt>
                <c:pt idx="591">
                  <c:v>0.15105740181268801</c:v>
                </c:pt>
                <c:pt idx="592">
                  <c:v>0.13393756294058401</c:v>
                </c:pt>
                <c:pt idx="593">
                  <c:v>0.188318227593152</c:v>
                </c:pt>
                <c:pt idx="594">
                  <c:v>0.190332326283987</c:v>
                </c:pt>
                <c:pt idx="595">
                  <c:v>0.129909365558912</c:v>
                </c:pt>
                <c:pt idx="596">
                  <c:v>0.164149043303121</c:v>
                </c:pt>
                <c:pt idx="597">
                  <c:v>0.13997985901309101</c:v>
                </c:pt>
                <c:pt idx="598">
                  <c:v>0.15810674723061399</c:v>
                </c:pt>
                <c:pt idx="599">
                  <c:v>0.132930513595166</c:v>
                </c:pt>
                <c:pt idx="600">
                  <c:v>0.15508559919435999</c:v>
                </c:pt>
                <c:pt idx="601">
                  <c:v>0.147029204431017</c:v>
                </c:pt>
                <c:pt idx="602">
                  <c:v>0.12789526686807601</c:v>
                </c:pt>
                <c:pt idx="603">
                  <c:v>0.126888217522658</c:v>
                </c:pt>
                <c:pt idx="604">
                  <c:v>0.147029204431017</c:v>
                </c:pt>
                <c:pt idx="605">
                  <c:v>0.144008056394763</c:v>
                </c:pt>
                <c:pt idx="606">
                  <c:v>0.147029204431017</c:v>
                </c:pt>
                <c:pt idx="607">
                  <c:v>0.16012084592145001</c:v>
                </c:pt>
                <c:pt idx="608">
                  <c:v>0.113796576032225</c:v>
                </c:pt>
                <c:pt idx="609">
                  <c:v>0.108761329305135</c:v>
                </c:pt>
                <c:pt idx="610">
                  <c:v>0.14803625377643501</c:v>
                </c:pt>
                <c:pt idx="611">
                  <c:v>0.15810674723061399</c:v>
                </c:pt>
                <c:pt idx="612">
                  <c:v>9.7683786505538703E-2</c:v>
                </c:pt>
                <c:pt idx="613">
                  <c:v>0.13192346424974799</c:v>
                </c:pt>
                <c:pt idx="614">
                  <c:v>0.14300100704934501</c:v>
                </c:pt>
                <c:pt idx="615">
                  <c:v>0.13997985901309101</c:v>
                </c:pt>
                <c:pt idx="616">
                  <c:v>0.122860020140986</c:v>
                </c:pt>
                <c:pt idx="617">
                  <c:v>0.15105740181268801</c:v>
                </c:pt>
                <c:pt idx="618">
                  <c:v>0.123867069486404</c:v>
                </c:pt>
                <c:pt idx="619">
                  <c:v>0.126888217522658</c:v>
                </c:pt>
                <c:pt idx="620">
                  <c:v>0.15005035246727</c:v>
                </c:pt>
                <c:pt idx="621">
                  <c:v>0.13192346424974799</c:v>
                </c:pt>
                <c:pt idx="622">
                  <c:v>0.13091641490433001</c:v>
                </c:pt>
                <c:pt idx="623">
                  <c:v>0.15709969788519601</c:v>
                </c:pt>
                <c:pt idx="624">
                  <c:v>0.10473313192346401</c:v>
                </c:pt>
                <c:pt idx="625">
                  <c:v>0.144008056394763</c:v>
                </c:pt>
                <c:pt idx="626">
                  <c:v>0.12588116817723999</c:v>
                </c:pt>
                <c:pt idx="627">
                  <c:v>0.165156092648539</c:v>
                </c:pt>
                <c:pt idx="628">
                  <c:v>0.16012084592145001</c:v>
                </c:pt>
                <c:pt idx="629">
                  <c:v>0.11480362537764301</c:v>
                </c:pt>
                <c:pt idx="630">
                  <c:v>0.13494461228600199</c:v>
                </c:pt>
                <c:pt idx="631">
                  <c:v>0.14300100704934501</c:v>
                </c:pt>
                <c:pt idx="632">
                  <c:v>0.13192346424974799</c:v>
                </c:pt>
                <c:pt idx="633">
                  <c:v>0.135951661631419</c:v>
                </c:pt>
                <c:pt idx="634">
                  <c:v>0.15105740181268801</c:v>
                </c:pt>
                <c:pt idx="635">
                  <c:v>0.135951661631419</c:v>
                </c:pt>
                <c:pt idx="636">
                  <c:v>0.15005035246727</c:v>
                </c:pt>
                <c:pt idx="637">
                  <c:v>0.13695871097683701</c:v>
                </c:pt>
                <c:pt idx="638">
                  <c:v>0.13091641490433001</c:v>
                </c:pt>
                <c:pt idx="639">
                  <c:v>0.144008056394763</c:v>
                </c:pt>
                <c:pt idx="640">
                  <c:v>0.123867069486404</c:v>
                </c:pt>
                <c:pt idx="641">
                  <c:v>0.13494461228600199</c:v>
                </c:pt>
                <c:pt idx="642">
                  <c:v>0.12487411883182201</c:v>
                </c:pt>
                <c:pt idx="643">
                  <c:v>0.185297079556898</c:v>
                </c:pt>
                <c:pt idx="644">
                  <c:v>0.129909365558912</c:v>
                </c:pt>
                <c:pt idx="645">
                  <c:v>0.14098690835850899</c:v>
                </c:pt>
                <c:pt idx="646">
                  <c:v>0.12789526686807601</c:v>
                </c:pt>
                <c:pt idx="647">
                  <c:v>0.12084592145015099</c:v>
                </c:pt>
                <c:pt idx="648">
                  <c:v>0.12185297079556801</c:v>
                </c:pt>
                <c:pt idx="649">
                  <c:v>0.11782477341389699</c:v>
                </c:pt>
                <c:pt idx="650">
                  <c:v>0.109768378650553</c:v>
                </c:pt>
                <c:pt idx="651">
                  <c:v>0.100704934541792</c:v>
                </c:pt>
                <c:pt idx="652">
                  <c:v>0.118831822759315</c:v>
                </c:pt>
                <c:pt idx="653">
                  <c:v>0.159113796576032</c:v>
                </c:pt>
                <c:pt idx="654">
                  <c:v>0.14300100704934501</c:v>
                </c:pt>
                <c:pt idx="655">
                  <c:v>0.13997985901309101</c:v>
                </c:pt>
                <c:pt idx="656">
                  <c:v>0.12084592145015099</c:v>
                </c:pt>
                <c:pt idx="657">
                  <c:v>0.13796576032225499</c:v>
                </c:pt>
                <c:pt idx="658">
                  <c:v>0.15105740181268801</c:v>
                </c:pt>
                <c:pt idx="659">
                  <c:v>0.105740181268882</c:v>
                </c:pt>
                <c:pt idx="660">
                  <c:v>0.13091641490433001</c:v>
                </c:pt>
                <c:pt idx="661">
                  <c:v>0.12890231621349399</c:v>
                </c:pt>
                <c:pt idx="662">
                  <c:v>0.13091641490433001</c:v>
                </c:pt>
                <c:pt idx="663">
                  <c:v>0.159113796576032</c:v>
                </c:pt>
                <c:pt idx="664">
                  <c:v>0.12487411883182201</c:v>
                </c:pt>
                <c:pt idx="665">
                  <c:v>0.110775427995971</c:v>
                </c:pt>
                <c:pt idx="666">
                  <c:v>0.12084592145015099</c:v>
                </c:pt>
                <c:pt idx="667">
                  <c:v>9.3655589123866997E-2</c:v>
                </c:pt>
                <c:pt idx="668">
                  <c:v>0.129909365558912</c:v>
                </c:pt>
                <c:pt idx="669">
                  <c:v>0.141993957703927</c:v>
                </c:pt>
                <c:pt idx="670">
                  <c:v>0.12487411883182201</c:v>
                </c:pt>
                <c:pt idx="671">
                  <c:v>0.11782477341389699</c:v>
                </c:pt>
                <c:pt idx="672">
                  <c:v>0.135951661631419</c:v>
                </c:pt>
                <c:pt idx="673">
                  <c:v>9.9697885196374597E-2</c:v>
                </c:pt>
                <c:pt idx="674">
                  <c:v>0.103726082578046</c:v>
                </c:pt>
                <c:pt idx="675">
                  <c:v>0.13796576032225499</c:v>
                </c:pt>
                <c:pt idx="676">
                  <c:v>0.118831822759315</c:v>
                </c:pt>
                <c:pt idx="677">
                  <c:v>0.13494461228600199</c:v>
                </c:pt>
                <c:pt idx="678">
                  <c:v>0.132930513595166</c:v>
                </c:pt>
                <c:pt idx="679">
                  <c:v>8.1570996978851895E-2</c:v>
                </c:pt>
                <c:pt idx="680">
                  <c:v>0.13393756294058401</c:v>
                </c:pt>
                <c:pt idx="681">
                  <c:v>0.135951661631419</c:v>
                </c:pt>
                <c:pt idx="682">
                  <c:v>0.165156092648539</c:v>
                </c:pt>
                <c:pt idx="683">
                  <c:v>0.12487411883182201</c:v>
                </c:pt>
                <c:pt idx="684">
                  <c:v>9.8690835850956699E-2</c:v>
                </c:pt>
                <c:pt idx="685">
                  <c:v>0.119838872104733</c:v>
                </c:pt>
                <c:pt idx="686">
                  <c:v>0.13091641490433001</c:v>
                </c:pt>
                <c:pt idx="687">
                  <c:v>0.11782477341389699</c:v>
                </c:pt>
                <c:pt idx="688">
                  <c:v>0.109768378650553</c:v>
                </c:pt>
                <c:pt idx="689">
                  <c:v>0.141993957703927</c:v>
                </c:pt>
                <c:pt idx="690">
                  <c:v>0.13695871097683701</c:v>
                </c:pt>
                <c:pt idx="691">
                  <c:v>0.102719033232628</c:v>
                </c:pt>
                <c:pt idx="692">
                  <c:v>0.12789526686807601</c:v>
                </c:pt>
                <c:pt idx="693">
                  <c:v>0.11178247734138901</c:v>
                </c:pt>
                <c:pt idx="694">
                  <c:v>0.109768378650553</c:v>
                </c:pt>
                <c:pt idx="695">
                  <c:v>0.119838872104733</c:v>
                </c:pt>
                <c:pt idx="696">
                  <c:v>0.110775427995971</c:v>
                </c:pt>
                <c:pt idx="697">
                  <c:v>0.13695871097683701</c:v>
                </c:pt>
                <c:pt idx="698">
                  <c:v>0.14300100704934501</c:v>
                </c:pt>
                <c:pt idx="699">
                  <c:v>9.9697885196374597E-2</c:v>
                </c:pt>
                <c:pt idx="700">
                  <c:v>0.109768378650553</c:v>
                </c:pt>
                <c:pt idx="701">
                  <c:v>0.123867069486404</c:v>
                </c:pt>
                <c:pt idx="702">
                  <c:v>0.15206445115810599</c:v>
                </c:pt>
                <c:pt idx="703">
                  <c:v>9.6676737160120804E-2</c:v>
                </c:pt>
                <c:pt idx="704">
                  <c:v>0.14300100704934501</c:v>
                </c:pt>
                <c:pt idx="705">
                  <c:v>0.13091641490433001</c:v>
                </c:pt>
                <c:pt idx="706">
                  <c:v>0.11178247734138901</c:v>
                </c:pt>
                <c:pt idx="707">
                  <c:v>0.119838872104733</c:v>
                </c:pt>
                <c:pt idx="708">
                  <c:v>0.116817724068479</c:v>
                </c:pt>
                <c:pt idx="709">
                  <c:v>0.118831822759315</c:v>
                </c:pt>
                <c:pt idx="710">
                  <c:v>9.9697885196374597E-2</c:v>
                </c:pt>
                <c:pt idx="711">
                  <c:v>0.123867069486404</c:v>
                </c:pt>
                <c:pt idx="712">
                  <c:v>0.14300100704934501</c:v>
                </c:pt>
                <c:pt idx="713">
                  <c:v>0.12588116817723999</c:v>
                </c:pt>
                <c:pt idx="714">
                  <c:v>0.108761329305135</c:v>
                </c:pt>
                <c:pt idx="715">
                  <c:v>0.105740181268882</c:v>
                </c:pt>
                <c:pt idx="716">
                  <c:v>0.12789526686807601</c:v>
                </c:pt>
                <c:pt idx="717">
                  <c:v>0.10775427995971799</c:v>
                </c:pt>
                <c:pt idx="718">
                  <c:v>0.132930513595166</c:v>
                </c:pt>
                <c:pt idx="719">
                  <c:v>0.138972809667673</c:v>
                </c:pt>
                <c:pt idx="720">
                  <c:v>0.11782477341389699</c:v>
                </c:pt>
                <c:pt idx="721">
                  <c:v>0.112789526686807</c:v>
                </c:pt>
                <c:pt idx="722">
                  <c:v>9.5669687814702906E-2</c:v>
                </c:pt>
                <c:pt idx="723">
                  <c:v>0.109768378650553</c:v>
                </c:pt>
                <c:pt idx="724">
                  <c:v>0.122860020140986</c:v>
                </c:pt>
                <c:pt idx="725">
                  <c:v>0.112789526686807</c:v>
                </c:pt>
                <c:pt idx="726">
                  <c:v>0.11782477341389699</c:v>
                </c:pt>
                <c:pt idx="727">
                  <c:v>0.13796576032225499</c:v>
                </c:pt>
                <c:pt idx="728">
                  <c:v>0.110775427995971</c:v>
                </c:pt>
                <c:pt idx="729">
                  <c:v>8.7613293051359495E-2</c:v>
                </c:pt>
                <c:pt idx="730">
                  <c:v>0.100704934541792</c:v>
                </c:pt>
                <c:pt idx="731">
                  <c:v>0.138972809667673</c:v>
                </c:pt>
                <c:pt idx="732">
                  <c:v>0.12890231621349399</c:v>
                </c:pt>
                <c:pt idx="733">
                  <c:v>9.3655589123866997E-2</c:v>
                </c:pt>
                <c:pt idx="734">
                  <c:v>0.105740181268882</c:v>
                </c:pt>
                <c:pt idx="735">
                  <c:v>0.118831822759315</c:v>
                </c:pt>
                <c:pt idx="736">
                  <c:v>0.1067472306143</c:v>
                </c:pt>
                <c:pt idx="737">
                  <c:v>0.126888217522658</c:v>
                </c:pt>
                <c:pt idx="738">
                  <c:v>0.103726082578046</c:v>
                </c:pt>
                <c:pt idx="739">
                  <c:v>0.103726082578046</c:v>
                </c:pt>
                <c:pt idx="740">
                  <c:v>0.1067472306143</c:v>
                </c:pt>
                <c:pt idx="741">
                  <c:v>0.12084592145015099</c:v>
                </c:pt>
                <c:pt idx="742">
                  <c:v>0.15508559919435999</c:v>
                </c:pt>
                <c:pt idx="743">
                  <c:v>0.102719033232628</c:v>
                </c:pt>
                <c:pt idx="744">
                  <c:v>0.1067472306143</c:v>
                </c:pt>
                <c:pt idx="745">
                  <c:v>0.1067472306143</c:v>
                </c:pt>
                <c:pt idx="746">
                  <c:v>9.6676737160120804E-2</c:v>
                </c:pt>
                <c:pt idx="747">
                  <c:v>9.8690835850956699E-2</c:v>
                </c:pt>
                <c:pt idx="748">
                  <c:v>0.13393756294058401</c:v>
                </c:pt>
                <c:pt idx="749">
                  <c:v>0.105740181268882</c:v>
                </c:pt>
                <c:pt idx="750">
                  <c:v>0.116817724068479</c:v>
                </c:pt>
                <c:pt idx="751">
                  <c:v>0.10171198388721001</c:v>
                </c:pt>
                <c:pt idx="752">
                  <c:v>9.5669687814702906E-2</c:v>
                </c:pt>
                <c:pt idx="753">
                  <c:v>7.9556898288016098E-2</c:v>
                </c:pt>
                <c:pt idx="754">
                  <c:v>8.1570996978851895E-2</c:v>
                </c:pt>
                <c:pt idx="755">
                  <c:v>0.12084592145015099</c:v>
                </c:pt>
                <c:pt idx="756">
                  <c:v>0.11480362537764301</c:v>
                </c:pt>
                <c:pt idx="757">
                  <c:v>9.3655589123866997E-2</c:v>
                </c:pt>
                <c:pt idx="758">
                  <c:v>0.115810674723061</c:v>
                </c:pt>
                <c:pt idx="759">
                  <c:v>9.8690835850956699E-2</c:v>
                </c:pt>
                <c:pt idx="760">
                  <c:v>0.116817724068479</c:v>
                </c:pt>
                <c:pt idx="761">
                  <c:v>0.11782477341389699</c:v>
                </c:pt>
                <c:pt idx="762">
                  <c:v>0.12185297079556801</c:v>
                </c:pt>
                <c:pt idx="763">
                  <c:v>7.5528700906344406E-2</c:v>
                </c:pt>
                <c:pt idx="764">
                  <c:v>9.4662638469284993E-2</c:v>
                </c:pt>
                <c:pt idx="765">
                  <c:v>0.116817724068479</c:v>
                </c:pt>
                <c:pt idx="766">
                  <c:v>0.138972809667673</c:v>
                </c:pt>
                <c:pt idx="767">
                  <c:v>0.116817724068479</c:v>
                </c:pt>
                <c:pt idx="768">
                  <c:v>0.10473313192346401</c:v>
                </c:pt>
                <c:pt idx="769">
                  <c:v>9.4662638469284993E-2</c:v>
                </c:pt>
                <c:pt idx="770">
                  <c:v>0.110775427995971</c:v>
                </c:pt>
                <c:pt idx="771">
                  <c:v>0.13494461228600199</c:v>
                </c:pt>
                <c:pt idx="772">
                  <c:v>9.5669687814702906E-2</c:v>
                </c:pt>
                <c:pt idx="773">
                  <c:v>0.103726082578046</c:v>
                </c:pt>
                <c:pt idx="774">
                  <c:v>8.7613293051359495E-2</c:v>
                </c:pt>
                <c:pt idx="775">
                  <c:v>0.109768378650553</c:v>
                </c:pt>
                <c:pt idx="776">
                  <c:v>0.129909365558912</c:v>
                </c:pt>
                <c:pt idx="777">
                  <c:v>9.2648539778449099E-2</c:v>
                </c:pt>
                <c:pt idx="778">
                  <c:v>9.4662638469284993E-2</c:v>
                </c:pt>
                <c:pt idx="779">
                  <c:v>0.10171198388721001</c:v>
                </c:pt>
                <c:pt idx="780">
                  <c:v>8.4592145015105702E-2</c:v>
                </c:pt>
                <c:pt idx="781">
                  <c:v>9.2648539778449099E-2</c:v>
                </c:pt>
                <c:pt idx="782">
                  <c:v>0.110775427995971</c:v>
                </c:pt>
                <c:pt idx="783">
                  <c:v>0.105740181268882</c:v>
                </c:pt>
                <c:pt idx="784">
                  <c:v>0.110775427995971</c:v>
                </c:pt>
                <c:pt idx="785">
                  <c:v>9.5669687814702906E-2</c:v>
                </c:pt>
                <c:pt idx="786">
                  <c:v>0.100704934541792</c:v>
                </c:pt>
                <c:pt idx="787">
                  <c:v>0.12185297079556801</c:v>
                </c:pt>
                <c:pt idx="788">
                  <c:v>0.14602215508559899</c:v>
                </c:pt>
                <c:pt idx="789">
                  <c:v>0.10775427995971799</c:v>
                </c:pt>
                <c:pt idx="790">
                  <c:v>0.110775427995971</c:v>
                </c:pt>
                <c:pt idx="791">
                  <c:v>9.0634441087613205E-2</c:v>
                </c:pt>
                <c:pt idx="792">
                  <c:v>0.105740181268882</c:v>
                </c:pt>
                <c:pt idx="793">
                  <c:v>9.6676737160120804E-2</c:v>
                </c:pt>
                <c:pt idx="794">
                  <c:v>6.9486404833836807E-2</c:v>
                </c:pt>
                <c:pt idx="795">
                  <c:v>0.14300100704934501</c:v>
                </c:pt>
                <c:pt idx="796">
                  <c:v>0.100704934541792</c:v>
                </c:pt>
                <c:pt idx="797">
                  <c:v>0.1067472306143</c:v>
                </c:pt>
                <c:pt idx="798">
                  <c:v>7.4521651560926397E-2</c:v>
                </c:pt>
                <c:pt idx="799">
                  <c:v>0.112789526686807</c:v>
                </c:pt>
                <c:pt idx="800">
                  <c:v>8.8620342396777393E-2</c:v>
                </c:pt>
                <c:pt idx="801">
                  <c:v>9.2648539778449099E-2</c:v>
                </c:pt>
                <c:pt idx="802">
                  <c:v>9.8690835850956699E-2</c:v>
                </c:pt>
                <c:pt idx="803">
                  <c:v>6.6465256797583E-2</c:v>
                </c:pt>
                <c:pt idx="804">
                  <c:v>8.4592145015105702E-2</c:v>
                </c:pt>
                <c:pt idx="805">
                  <c:v>0.113796576032225</c:v>
                </c:pt>
                <c:pt idx="806">
                  <c:v>0.115810674723061</c:v>
                </c:pt>
                <c:pt idx="807">
                  <c:v>9.3655589123866997E-2</c:v>
                </c:pt>
                <c:pt idx="808">
                  <c:v>8.4592145015105702E-2</c:v>
                </c:pt>
                <c:pt idx="809">
                  <c:v>8.4592145015105702E-2</c:v>
                </c:pt>
                <c:pt idx="810">
                  <c:v>9.4662638469284993E-2</c:v>
                </c:pt>
                <c:pt idx="811">
                  <c:v>9.4662638469284993E-2</c:v>
                </c:pt>
                <c:pt idx="812">
                  <c:v>0.100704934541792</c:v>
                </c:pt>
                <c:pt idx="813">
                  <c:v>0.12185297079556801</c:v>
                </c:pt>
                <c:pt idx="814">
                  <c:v>8.4592145015105702E-2</c:v>
                </c:pt>
                <c:pt idx="815">
                  <c:v>8.6606243705941596E-2</c:v>
                </c:pt>
                <c:pt idx="816">
                  <c:v>7.8549848942598102E-2</c:v>
                </c:pt>
                <c:pt idx="817">
                  <c:v>7.3514602215508498E-2</c:v>
                </c:pt>
                <c:pt idx="818">
                  <c:v>0.13494461228600199</c:v>
                </c:pt>
                <c:pt idx="819">
                  <c:v>9.16414904330312E-2</c:v>
                </c:pt>
                <c:pt idx="820">
                  <c:v>9.3655589123866997E-2</c:v>
                </c:pt>
                <c:pt idx="821">
                  <c:v>8.4592145015105702E-2</c:v>
                </c:pt>
                <c:pt idx="822">
                  <c:v>9.6676737160120804E-2</c:v>
                </c:pt>
                <c:pt idx="823">
                  <c:v>9.9697885196374597E-2</c:v>
                </c:pt>
                <c:pt idx="824">
                  <c:v>6.9486404833836807E-2</c:v>
                </c:pt>
                <c:pt idx="825">
                  <c:v>6.7472306143000996E-2</c:v>
                </c:pt>
                <c:pt idx="826">
                  <c:v>0.119838872104733</c:v>
                </c:pt>
                <c:pt idx="827">
                  <c:v>0.11178247734138901</c:v>
                </c:pt>
                <c:pt idx="828">
                  <c:v>9.6676737160120804E-2</c:v>
                </c:pt>
                <c:pt idx="829">
                  <c:v>7.8549848942598102E-2</c:v>
                </c:pt>
                <c:pt idx="830">
                  <c:v>0.100704934541792</c:v>
                </c:pt>
                <c:pt idx="831">
                  <c:v>0.11480362537764301</c:v>
                </c:pt>
                <c:pt idx="832">
                  <c:v>0.112789526686807</c:v>
                </c:pt>
                <c:pt idx="833">
                  <c:v>9.2648539778449099E-2</c:v>
                </c:pt>
                <c:pt idx="834">
                  <c:v>8.5599194360523601E-2</c:v>
                </c:pt>
                <c:pt idx="835">
                  <c:v>8.1570996978851895E-2</c:v>
                </c:pt>
                <c:pt idx="836">
                  <c:v>9.7683786505538703E-2</c:v>
                </c:pt>
                <c:pt idx="837">
                  <c:v>8.8620342396777393E-2</c:v>
                </c:pt>
                <c:pt idx="838">
                  <c:v>9.3655589123866997E-2</c:v>
                </c:pt>
                <c:pt idx="839">
                  <c:v>8.1570996978851895E-2</c:v>
                </c:pt>
                <c:pt idx="840">
                  <c:v>7.9556898288016098E-2</c:v>
                </c:pt>
                <c:pt idx="841">
                  <c:v>8.1570996978851895E-2</c:v>
                </c:pt>
                <c:pt idx="842">
                  <c:v>9.2648539778449099E-2</c:v>
                </c:pt>
                <c:pt idx="843">
                  <c:v>9.0634441087613205E-2</c:v>
                </c:pt>
                <c:pt idx="844">
                  <c:v>0.110775427995971</c:v>
                </c:pt>
                <c:pt idx="845">
                  <c:v>9.7683786505538703E-2</c:v>
                </c:pt>
                <c:pt idx="846">
                  <c:v>9.8690835850956699E-2</c:v>
                </c:pt>
                <c:pt idx="847">
                  <c:v>9.2648539778449099E-2</c:v>
                </c:pt>
                <c:pt idx="848">
                  <c:v>0.12487411883182201</c:v>
                </c:pt>
                <c:pt idx="849">
                  <c:v>9.4662638469284993E-2</c:v>
                </c:pt>
                <c:pt idx="850">
                  <c:v>6.1430010070493403E-2</c:v>
                </c:pt>
                <c:pt idx="851">
                  <c:v>0.10171198388721001</c:v>
                </c:pt>
                <c:pt idx="852">
                  <c:v>0.109768378650553</c:v>
                </c:pt>
                <c:pt idx="853">
                  <c:v>7.3514602215508498E-2</c:v>
                </c:pt>
                <c:pt idx="854">
                  <c:v>5.2366565961732101E-2</c:v>
                </c:pt>
                <c:pt idx="855">
                  <c:v>7.3514602215508498E-2</c:v>
                </c:pt>
                <c:pt idx="856">
                  <c:v>0.10473313192346401</c:v>
                </c:pt>
                <c:pt idx="857">
                  <c:v>0.103726082578046</c:v>
                </c:pt>
                <c:pt idx="858">
                  <c:v>7.1500503524672701E-2</c:v>
                </c:pt>
                <c:pt idx="859">
                  <c:v>8.2578046324269794E-2</c:v>
                </c:pt>
                <c:pt idx="860">
                  <c:v>0.109768378650553</c:v>
                </c:pt>
                <c:pt idx="861">
                  <c:v>7.7542799597180204E-2</c:v>
                </c:pt>
                <c:pt idx="862">
                  <c:v>6.5458207452165101E-2</c:v>
                </c:pt>
                <c:pt idx="863">
                  <c:v>7.7542799597180204E-2</c:v>
                </c:pt>
                <c:pt idx="864">
                  <c:v>9.7683786505538703E-2</c:v>
                </c:pt>
                <c:pt idx="865">
                  <c:v>8.4592145015105702E-2</c:v>
                </c:pt>
                <c:pt idx="866">
                  <c:v>9.6676737160120804E-2</c:v>
                </c:pt>
                <c:pt idx="867">
                  <c:v>9.8690835850956699E-2</c:v>
                </c:pt>
                <c:pt idx="868">
                  <c:v>8.0563947633433997E-2</c:v>
                </c:pt>
                <c:pt idx="869">
                  <c:v>7.3514602215508498E-2</c:v>
                </c:pt>
                <c:pt idx="870">
                  <c:v>8.1570996978851895E-2</c:v>
                </c:pt>
                <c:pt idx="871">
                  <c:v>6.7472306143000996E-2</c:v>
                </c:pt>
                <c:pt idx="872">
                  <c:v>6.6465256797583E-2</c:v>
                </c:pt>
                <c:pt idx="873">
                  <c:v>7.25075528700906E-2</c:v>
                </c:pt>
                <c:pt idx="874">
                  <c:v>6.7472306143000996E-2</c:v>
                </c:pt>
                <c:pt idx="875">
                  <c:v>0.113796576032225</c:v>
                </c:pt>
                <c:pt idx="876">
                  <c:v>8.2578046324269794E-2</c:v>
                </c:pt>
                <c:pt idx="877">
                  <c:v>5.8408862034239603E-2</c:v>
                </c:pt>
                <c:pt idx="878">
                  <c:v>9.9697885196374597E-2</c:v>
                </c:pt>
                <c:pt idx="879">
                  <c:v>6.9486404833836807E-2</c:v>
                </c:pt>
                <c:pt idx="880">
                  <c:v>8.8620342396777393E-2</c:v>
                </c:pt>
                <c:pt idx="881">
                  <c:v>6.6465256797583E-2</c:v>
                </c:pt>
                <c:pt idx="882">
                  <c:v>7.1500503524672701E-2</c:v>
                </c:pt>
                <c:pt idx="883">
                  <c:v>9.16414904330312E-2</c:v>
                </c:pt>
                <c:pt idx="884">
                  <c:v>9.0634441087613205E-2</c:v>
                </c:pt>
                <c:pt idx="885">
                  <c:v>9.3655589123866997E-2</c:v>
                </c:pt>
                <c:pt idx="886">
                  <c:v>9.7683786505538703E-2</c:v>
                </c:pt>
                <c:pt idx="887">
                  <c:v>9.5669687814702906E-2</c:v>
                </c:pt>
                <c:pt idx="888">
                  <c:v>8.3585095669687803E-2</c:v>
                </c:pt>
                <c:pt idx="889">
                  <c:v>9.9697885196374597E-2</c:v>
                </c:pt>
                <c:pt idx="890">
                  <c:v>9.0634441087613205E-2</c:v>
                </c:pt>
                <c:pt idx="891">
                  <c:v>8.0563947633433997E-2</c:v>
                </c:pt>
                <c:pt idx="892">
                  <c:v>7.5528700906344406E-2</c:v>
                </c:pt>
                <c:pt idx="893">
                  <c:v>9.5669687814702906E-2</c:v>
                </c:pt>
                <c:pt idx="894">
                  <c:v>0.10473313192346401</c:v>
                </c:pt>
                <c:pt idx="895">
                  <c:v>9.9697885196374597E-2</c:v>
                </c:pt>
                <c:pt idx="896">
                  <c:v>7.6535750251762305E-2</c:v>
                </c:pt>
                <c:pt idx="897">
                  <c:v>7.6535750251762305E-2</c:v>
                </c:pt>
                <c:pt idx="898">
                  <c:v>0.11178247734138901</c:v>
                </c:pt>
                <c:pt idx="899">
                  <c:v>6.8479355488418894E-2</c:v>
                </c:pt>
                <c:pt idx="900">
                  <c:v>7.5528700906344406E-2</c:v>
                </c:pt>
                <c:pt idx="901">
                  <c:v>9.16414904330312E-2</c:v>
                </c:pt>
                <c:pt idx="902">
                  <c:v>6.5458207452165101E-2</c:v>
                </c:pt>
                <c:pt idx="903">
                  <c:v>7.25075528700906E-2</c:v>
                </c:pt>
                <c:pt idx="904">
                  <c:v>8.8620342396777393E-2</c:v>
                </c:pt>
                <c:pt idx="905">
                  <c:v>8.9627391742195306E-2</c:v>
                </c:pt>
                <c:pt idx="906">
                  <c:v>6.5458207452165101E-2</c:v>
                </c:pt>
                <c:pt idx="907">
                  <c:v>7.0493454179254705E-2</c:v>
                </c:pt>
                <c:pt idx="908">
                  <c:v>8.2578046324269794E-2</c:v>
                </c:pt>
                <c:pt idx="909">
                  <c:v>6.5458207452165101E-2</c:v>
                </c:pt>
                <c:pt idx="910">
                  <c:v>0.100704934541792</c:v>
                </c:pt>
                <c:pt idx="911">
                  <c:v>0.10775427995971799</c:v>
                </c:pt>
                <c:pt idx="912">
                  <c:v>8.4592145015105702E-2</c:v>
                </c:pt>
                <c:pt idx="913">
                  <c:v>9.16414904330312E-2</c:v>
                </c:pt>
                <c:pt idx="914">
                  <c:v>7.5528700906344406E-2</c:v>
                </c:pt>
                <c:pt idx="915">
                  <c:v>8.7613293051359495E-2</c:v>
                </c:pt>
                <c:pt idx="916">
                  <c:v>9.4662638469284993E-2</c:v>
                </c:pt>
                <c:pt idx="917">
                  <c:v>8.8620342396777393E-2</c:v>
                </c:pt>
                <c:pt idx="918">
                  <c:v>8.3585095669687803E-2</c:v>
                </c:pt>
                <c:pt idx="919">
                  <c:v>5.8408862034239603E-2</c:v>
                </c:pt>
                <c:pt idx="920">
                  <c:v>7.5528700906344406E-2</c:v>
                </c:pt>
                <c:pt idx="921">
                  <c:v>9.8690835850956699E-2</c:v>
                </c:pt>
                <c:pt idx="922">
                  <c:v>7.25075528700906E-2</c:v>
                </c:pt>
                <c:pt idx="923">
                  <c:v>0.10473313192346401</c:v>
                </c:pt>
                <c:pt idx="924">
                  <c:v>8.4592145015105702E-2</c:v>
                </c:pt>
                <c:pt idx="925">
                  <c:v>0.105740181268882</c:v>
                </c:pt>
                <c:pt idx="926">
                  <c:v>0.10775427995971799</c:v>
                </c:pt>
                <c:pt idx="927">
                  <c:v>7.3514602215508498E-2</c:v>
                </c:pt>
                <c:pt idx="928">
                  <c:v>7.4521651560926397E-2</c:v>
                </c:pt>
                <c:pt idx="929">
                  <c:v>7.4521651560926397E-2</c:v>
                </c:pt>
                <c:pt idx="930">
                  <c:v>6.5458207452165101E-2</c:v>
                </c:pt>
                <c:pt idx="931">
                  <c:v>7.4521651560926397E-2</c:v>
                </c:pt>
                <c:pt idx="932">
                  <c:v>8.3585095669687803E-2</c:v>
                </c:pt>
                <c:pt idx="933">
                  <c:v>9.16414904330312E-2</c:v>
                </c:pt>
                <c:pt idx="934">
                  <c:v>6.1430010070493403E-2</c:v>
                </c:pt>
                <c:pt idx="935">
                  <c:v>8.4592145015105702E-2</c:v>
                </c:pt>
                <c:pt idx="936">
                  <c:v>7.9556898288016098E-2</c:v>
                </c:pt>
                <c:pt idx="937">
                  <c:v>6.5458207452165101E-2</c:v>
                </c:pt>
                <c:pt idx="938">
                  <c:v>8.1570996978851895E-2</c:v>
                </c:pt>
                <c:pt idx="939">
                  <c:v>6.4451158106747203E-2</c:v>
                </c:pt>
                <c:pt idx="940">
                  <c:v>9.0634441087613205E-2</c:v>
                </c:pt>
                <c:pt idx="941">
                  <c:v>7.7542799597180204E-2</c:v>
                </c:pt>
                <c:pt idx="942">
                  <c:v>7.3514602215508498E-2</c:v>
                </c:pt>
                <c:pt idx="943">
                  <c:v>8.9627391742195306E-2</c:v>
                </c:pt>
                <c:pt idx="944">
                  <c:v>8.4592145015105702E-2</c:v>
                </c:pt>
                <c:pt idx="945">
                  <c:v>9.2648539778449099E-2</c:v>
                </c:pt>
                <c:pt idx="946">
                  <c:v>7.5528700906344406E-2</c:v>
                </c:pt>
                <c:pt idx="947">
                  <c:v>7.9556898288016098E-2</c:v>
                </c:pt>
                <c:pt idx="948">
                  <c:v>6.7472306143000996E-2</c:v>
                </c:pt>
                <c:pt idx="949">
                  <c:v>6.6465256797583E-2</c:v>
                </c:pt>
                <c:pt idx="950">
                  <c:v>7.7542799597180204E-2</c:v>
                </c:pt>
                <c:pt idx="951">
                  <c:v>5.0352467270896199E-2</c:v>
                </c:pt>
                <c:pt idx="952">
                  <c:v>6.2437059415911302E-2</c:v>
                </c:pt>
                <c:pt idx="953">
                  <c:v>4.9345417925478301E-2</c:v>
                </c:pt>
                <c:pt idx="954">
                  <c:v>8.1570996978851895E-2</c:v>
                </c:pt>
                <c:pt idx="955">
                  <c:v>6.2437059415911302E-2</c:v>
                </c:pt>
                <c:pt idx="956">
                  <c:v>7.5528700906344406E-2</c:v>
                </c:pt>
                <c:pt idx="957">
                  <c:v>9.0634441087613205E-2</c:v>
                </c:pt>
                <c:pt idx="958">
                  <c:v>6.6465256797583E-2</c:v>
                </c:pt>
                <c:pt idx="959">
                  <c:v>8.4592145015105702E-2</c:v>
                </c:pt>
                <c:pt idx="960">
                  <c:v>7.4521651560926397E-2</c:v>
                </c:pt>
                <c:pt idx="961">
                  <c:v>8.8620342396777393E-2</c:v>
                </c:pt>
                <c:pt idx="962">
                  <c:v>8.6606243705941596E-2</c:v>
                </c:pt>
                <c:pt idx="963">
                  <c:v>6.8479355488418894E-2</c:v>
                </c:pt>
                <c:pt idx="964">
                  <c:v>6.9486404833836807E-2</c:v>
                </c:pt>
                <c:pt idx="965">
                  <c:v>9.0634441087613205E-2</c:v>
                </c:pt>
                <c:pt idx="966">
                  <c:v>6.8479355488418894E-2</c:v>
                </c:pt>
                <c:pt idx="967">
                  <c:v>5.8408862034239603E-2</c:v>
                </c:pt>
                <c:pt idx="968">
                  <c:v>7.1500503524672701E-2</c:v>
                </c:pt>
                <c:pt idx="969">
                  <c:v>7.0493454179254705E-2</c:v>
                </c:pt>
                <c:pt idx="970">
                  <c:v>8.6606243705941596E-2</c:v>
                </c:pt>
                <c:pt idx="971">
                  <c:v>6.7472306143000996E-2</c:v>
                </c:pt>
                <c:pt idx="972">
                  <c:v>7.4521651560926397E-2</c:v>
                </c:pt>
                <c:pt idx="973">
                  <c:v>8.5599194360523601E-2</c:v>
                </c:pt>
                <c:pt idx="974">
                  <c:v>0.1067472306143</c:v>
                </c:pt>
                <c:pt idx="975">
                  <c:v>0.11178247734138901</c:v>
                </c:pt>
                <c:pt idx="976">
                  <c:v>7.6535750251762305E-2</c:v>
                </c:pt>
                <c:pt idx="977">
                  <c:v>8.1570996978851895E-2</c:v>
                </c:pt>
                <c:pt idx="978">
                  <c:v>7.9556898288016098E-2</c:v>
                </c:pt>
                <c:pt idx="979">
                  <c:v>6.5458207452165101E-2</c:v>
                </c:pt>
                <c:pt idx="980">
                  <c:v>4.7331319234642497E-2</c:v>
                </c:pt>
                <c:pt idx="981">
                  <c:v>9.0634441087613205E-2</c:v>
                </c:pt>
                <c:pt idx="982">
                  <c:v>7.25075528700906E-2</c:v>
                </c:pt>
                <c:pt idx="983">
                  <c:v>8.1570996978851895E-2</c:v>
                </c:pt>
                <c:pt idx="984">
                  <c:v>7.4521651560926397E-2</c:v>
                </c:pt>
                <c:pt idx="985">
                  <c:v>8.3585095669687803E-2</c:v>
                </c:pt>
                <c:pt idx="986">
                  <c:v>7.0493454179254705E-2</c:v>
                </c:pt>
                <c:pt idx="987">
                  <c:v>6.7472306143000996E-2</c:v>
                </c:pt>
                <c:pt idx="988">
                  <c:v>8.0563947633433997E-2</c:v>
                </c:pt>
                <c:pt idx="989">
                  <c:v>4.6324269889224501E-2</c:v>
                </c:pt>
                <c:pt idx="990">
                  <c:v>6.1430010070493403E-2</c:v>
                </c:pt>
                <c:pt idx="991">
                  <c:v>6.6465256797583E-2</c:v>
                </c:pt>
                <c:pt idx="992">
                  <c:v>7.0493454179254705E-2</c:v>
                </c:pt>
                <c:pt idx="993">
                  <c:v>6.0422960725075497E-2</c:v>
                </c:pt>
                <c:pt idx="994">
                  <c:v>5.4380664652567898E-2</c:v>
                </c:pt>
                <c:pt idx="995">
                  <c:v>6.1430010070493403E-2</c:v>
                </c:pt>
                <c:pt idx="996">
                  <c:v>6.1430010070493403E-2</c:v>
                </c:pt>
                <c:pt idx="997">
                  <c:v>6.7472306143000996E-2</c:v>
                </c:pt>
                <c:pt idx="998">
                  <c:v>6.8479355488418894E-2</c:v>
                </c:pt>
                <c:pt idx="999">
                  <c:v>4.5317220543806602E-2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FC-2D48-A7F8-5AB2E82D48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840384"/>
        <c:axId val="204782256"/>
      </c:scatterChart>
      <c:valAx>
        <c:axId val="204840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204782256"/>
        <c:crosses val="autoZero"/>
        <c:crossBetween val="midCat"/>
      </c:valAx>
      <c:valAx>
        <c:axId val="20478225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2048403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H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'101001'!$C$1</c:f>
              <c:strCache>
                <c:ptCount val="1"/>
                <c:pt idx="0">
                  <c:v>Minimizers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'101001'!$A$2:$A$1003</c:f>
              <c:numCache>
                <c:formatCode>General</c:formatCode>
                <c:ptCount val="10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8</c:v>
                </c:pt>
                <c:pt idx="19">
                  <c:v>8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18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22</c:v>
                </c:pt>
                <c:pt idx="53">
                  <c:v>26</c:v>
                </c:pt>
                <c:pt idx="54">
                  <c:v>26</c:v>
                </c:pt>
                <c:pt idx="55">
                  <c:v>26</c:v>
                </c:pt>
                <c:pt idx="56">
                  <c:v>28</c:v>
                </c:pt>
                <c:pt idx="57">
                  <c:v>28</c:v>
                </c:pt>
                <c:pt idx="58">
                  <c:v>28</c:v>
                </c:pt>
                <c:pt idx="59">
                  <c:v>28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36</c:v>
                </c:pt>
                <c:pt idx="73">
                  <c:v>36</c:v>
                </c:pt>
                <c:pt idx="74">
                  <c:v>36</c:v>
                </c:pt>
                <c:pt idx="75">
                  <c:v>36</c:v>
                </c:pt>
                <c:pt idx="76">
                  <c:v>38</c:v>
                </c:pt>
                <c:pt idx="77">
                  <c:v>38</c:v>
                </c:pt>
                <c:pt idx="78">
                  <c:v>38</c:v>
                </c:pt>
                <c:pt idx="79">
                  <c:v>38</c:v>
                </c:pt>
                <c:pt idx="80">
                  <c:v>38</c:v>
                </c:pt>
                <c:pt idx="81">
                  <c:v>38</c:v>
                </c:pt>
                <c:pt idx="82">
                  <c:v>38</c:v>
                </c:pt>
                <c:pt idx="83">
                  <c:v>40</c:v>
                </c:pt>
                <c:pt idx="84">
                  <c:v>40</c:v>
                </c:pt>
                <c:pt idx="85">
                  <c:v>40</c:v>
                </c:pt>
                <c:pt idx="86">
                  <c:v>40</c:v>
                </c:pt>
                <c:pt idx="87">
                  <c:v>40</c:v>
                </c:pt>
                <c:pt idx="88">
                  <c:v>40</c:v>
                </c:pt>
                <c:pt idx="89">
                  <c:v>40</c:v>
                </c:pt>
                <c:pt idx="90">
                  <c:v>40</c:v>
                </c:pt>
                <c:pt idx="91">
                  <c:v>40</c:v>
                </c:pt>
                <c:pt idx="92">
                  <c:v>40</c:v>
                </c:pt>
                <c:pt idx="93">
                  <c:v>40</c:v>
                </c:pt>
                <c:pt idx="94">
                  <c:v>40</c:v>
                </c:pt>
                <c:pt idx="95">
                  <c:v>44</c:v>
                </c:pt>
                <c:pt idx="96">
                  <c:v>46</c:v>
                </c:pt>
                <c:pt idx="97">
                  <c:v>46</c:v>
                </c:pt>
                <c:pt idx="98">
                  <c:v>46</c:v>
                </c:pt>
                <c:pt idx="99">
                  <c:v>46</c:v>
                </c:pt>
                <c:pt idx="100">
                  <c:v>46</c:v>
                </c:pt>
                <c:pt idx="101">
                  <c:v>48</c:v>
                </c:pt>
                <c:pt idx="102">
                  <c:v>48</c:v>
                </c:pt>
                <c:pt idx="103">
                  <c:v>48</c:v>
                </c:pt>
                <c:pt idx="104">
                  <c:v>48</c:v>
                </c:pt>
                <c:pt idx="105">
                  <c:v>48</c:v>
                </c:pt>
                <c:pt idx="106">
                  <c:v>48</c:v>
                </c:pt>
                <c:pt idx="107">
                  <c:v>49</c:v>
                </c:pt>
                <c:pt idx="108">
                  <c:v>49</c:v>
                </c:pt>
                <c:pt idx="109">
                  <c:v>50</c:v>
                </c:pt>
                <c:pt idx="110">
                  <c:v>50</c:v>
                </c:pt>
                <c:pt idx="111">
                  <c:v>50</c:v>
                </c:pt>
                <c:pt idx="112">
                  <c:v>54</c:v>
                </c:pt>
                <c:pt idx="113">
                  <c:v>55</c:v>
                </c:pt>
                <c:pt idx="114">
                  <c:v>56</c:v>
                </c:pt>
                <c:pt idx="115">
                  <c:v>58</c:v>
                </c:pt>
                <c:pt idx="116">
                  <c:v>58</c:v>
                </c:pt>
                <c:pt idx="117">
                  <c:v>58</c:v>
                </c:pt>
                <c:pt idx="118">
                  <c:v>58</c:v>
                </c:pt>
                <c:pt idx="119">
                  <c:v>58</c:v>
                </c:pt>
                <c:pt idx="120">
                  <c:v>58</c:v>
                </c:pt>
                <c:pt idx="121">
                  <c:v>60</c:v>
                </c:pt>
                <c:pt idx="122">
                  <c:v>60</c:v>
                </c:pt>
                <c:pt idx="123">
                  <c:v>62</c:v>
                </c:pt>
                <c:pt idx="124">
                  <c:v>62</c:v>
                </c:pt>
                <c:pt idx="125">
                  <c:v>64</c:v>
                </c:pt>
                <c:pt idx="126">
                  <c:v>64</c:v>
                </c:pt>
                <c:pt idx="127">
                  <c:v>64</c:v>
                </c:pt>
                <c:pt idx="128">
                  <c:v>64</c:v>
                </c:pt>
                <c:pt idx="129">
                  <c:v>65</c:v>
                </c:pt>
                <c:pt idx="130">
                  <c:v>66</c:v>
                </c:pt>
                <c:pt idx="131">
                  <c:v>66</c:v>
                </c:pt>
                <c:pt idx="132">
                  <c:v>66</c:v>
                </c:pt>
                <c:pt idx="133">
                  <c:v>66</c:v>
                </c:pt>
                <c:pt idx="134">
                  <c:v>66</c:v>
                </c:pt>
                <c:pt idx="135">
                  <c:v>66</c:v>
                </c:pt>
                <c:pt idx="136">
                  <c:v>66</c:v>
                </c:pt>
                <c:pt idx="137">
                  <c:v>67</c:v>
                </c:pt>
                <c:pt idx="138">
                  <c:v>67</c:v>
                </c:pt>
                <c:pt idx="139">
                  <c:v>68</c:v>
                </c:pt>
                <c:pt idx="140">
                  <c:v>68</c:v>
                </c:pt>
                <c:pt idx="141">
                  <c:v>68</c:v>
                </c:pt>
                <c:pt idx="142">
                  <c:v>68</c:v>
                </c:pt>
                <c:pt idx="143">
                  <c:v>70</c:v>
                </c:pt>
                <c:pt idx="144">
                  <c:v>70</c:v>
                </c:pt>
                <c:pt idx="145">
                  <c:v>71</c:v>
                </c:pt>
                <c:pt idx="146">
                  <c:v>72</c:v>
                </c:pt>
                <c:pt idx="147">
                  <c:v>72</c:v>
                </c:pt>
                <c:pt idx="148">
                  <c:v>72</c:v>
                </c:pt>
                <c:pt idx="149">
                  <c:v>72</c:v>
                </c:pt>
                <c:pt idx="150">
                  <c:v>72</c:v>
                </c:pt>
                <c:pt idx="151">
                  <c:v>72</c:v>
                </c:pt>
                <c:pt idx="152">
                  <c:v>72</c:v>
                </c:pt>
                <c:pt idx="153">
                  <c:v>73</c:v>
                </c:pt>
                <c:pt idx="154">
                  <c:v>74</c:v>
                </c:pt>
                <c:pt idx="155">
                  <c:v>74</c:v>
                </c:pt>
                <c:pt idx="156">
                  <c:v>74</c:v>
                </c:pt>
                <c:pt idx="157">
                  <c:v>75</c:v>
                </c:pt>
                <c:pt idx="158">
                  <c:v>76</c:v>
                </c:pt>
                <c:pt idx="159">
                  <c:v>76</c:v>
                </c:pt>
                <c:pt idx="160">
                  <c:v>76</c:v>
                </c:pt>
                <c:pt idx="161">
                  <c:v>76</c:v>
                </c:pt>
                <c:pt idx="162">
                  <c:v>76</c:v>
                </c:pt>
                <c:pt idx="163">
                  <c:v>76</c:v>
                </c:pt>
                <c:pt idx="164">
                  <c:v>76</c:v>
                </c:pt>
                <c:pt idx="165">
                  <c:v>76</c:v>
                </c:pt>
                <c:pt idx="166">
                  <c:v>76</c:v>
                </c:pt>
                <c:pt idx="167">
                  <c:v>78</c:v>
                </c:pt>
                <c:pt idx="168">
                  <c:v>79</c:v>
                </c:pt>
                <c:pt idx="169">
                  <c:v>80</c:v>
                </c:pt>
                <c:pt idx="170">
                  <c:v>80</c:v>
                </c:pt>
                <c:pt idx="171">
                  <c:v>80</c:v>
                </c:pt>
                <c:pt idx="172">
                  <c:v>81</c:v>
                </c:pt>
                <c:pt idx="173">
                  <c:v>82</c:v>
                </c:pt>
                <c:pt idx="174">
                  <c:v>82</c:v>
                </c:pt>
                <c:pt idx="175">
                  <c:v>84</c:v>
                </c:pt>
                <c:pt idx="176">
                  <c:v>84</c:v>
                </c:pt>
                <c:pt idx="177">
                  <c:v>84</c:v>
                </c:pt>
                <c:pt idx="178">
                  <c:v>84</c:v>
                </c:pt>
                <c:pt idx="179">
                  <c:v>86</c:v>
                </c:pt>
                <c:pt idx="180">
                  <c:v>86</c:v>
                </c:pt>
                <c:pt idx="181">
                  <c:v>86</c:v>
                </c:pt>
                <c:pt idx="182">
                  <c:v>86</c:v>
                </c:pt>
                <c:pt idx="183">
                  <c:v>86</c:v>
                </c:pt>
                <c:pt idx="184">
                  <c:v>86</c:v>
                </c:pt>
                <c:pt idx="185">
                  <c:v>88</c:v>
                </c:pt>
                <c:pt idx="186">
                  <c:v>88</c:v>
                </c:pt>
                <c:pt idx="187">
                  <c:v>88</c:v>
                </c:pt>
                <c:pt idx="188">
                  <c:v>88</c:v>
                </c:pt>
                <c:pt idx="189">
                  <c:v>88</c:v>
                </c:pt>
                <c:pt idx="190">
                  <c:v>88</c:v>
                </c:pt>
                <c:pt idx="191">
                  <c:v>88</c:v>
                </c:pt>
                <c:pt idx="192">
                  <c:v>90</c:v>
                </c:pt>
                <c:pt idx="193">
                  <c:v>90</c:v>
                </c:pt>
                <c:pt idx="194">
                  <c:v>90</c:v>
                </c:pt>
                <c:pt idx="195">
                  <c:v>90</c:v>
                </c:pt>
                <c:pt idx="196">
                  <c:v>90</c:v>
                </c:pt>
                <c:pt idx="197">
                  <c:v>90</c:v>
                </c:pt>
                <c:pt idx="198">
                  <c:v>90</c:v>
                </c:pt>
                <c:pt idx="199">
                  <c:v>90</c:v>
                </c:pt>
                <c:pt idx="200">
                  <c:v>90</c:v>
                </c:pt>
                <c:pt idx="201">
                  <c:v>90</c:v>
                </c:pt>
                <c:pt idx="202">
                  <c:v>91</c:v>
                </c:pt>
                <c:pt idx="203">
                  <c:v>92</c:v>
                </c:pt>
                <c:pt idx="204">
                  <c:v>92</c:v>
                </c:pt>
                <c:pt idx="205">
                  <c:v>92</c:v>
                </c:pt>
                <c:pt idx="206">
                  <c:v>94</c:v>
                </c:pt>
                <c:pt idx="207">
                  <c:v>94</c:v>
                </c:pt>
                <c:pt idx="208">
                  <c:v>94</c:v>
                </c:pt>
                <c:pt idx="209">
                  <c:v>94</c:v>
                </c:pt>
                <c:pt idx="210">
                  <c:v>96</c:v>
                </c:pt>
                <c:pt idx="211">
                  <c:v>96</c:v>
                </c:pt>
                <c:pt idx="212">
                  <c:v>96</c:v>
                </c:pt>
                <c:pt idx="213">
                  <c:v>96</c:v>
                </c:pt>
                <c:pt idx="214">
                  <c:v>96</c:v>
                </c:pt>
                <c:pt idx="215">
                  <c:v>96</c:v>
                </c:pt>
                <c:pt idx="216">
                  <c:v>96</c:v>
                </c:pt>
                <c:pt idx="217">
                  <c:v>96</c:v>
                </c:pt>
                <c:pt idx="218">
                  <c:v>96</c:v>
                </c:pt>
                <c:pt idx="219">
                  <c:v>98</c:v>
                </c:pt>
                <c:pt idx="220">
                  <c:v>98</c:v>
                </c:pt>
                <c:pt idx="221">
                  <c:v>98</c:v>
                </c:pt>
                <c:pt idx="222">
                  <c:v>98</c:v>
                </c:pt>
                <c:pt idx="223">
                  <c:v>99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101</c:v>
                </c:pt>
                <c:pt idx="228">
                  <c:v>101</c:v>
                </c:pt>
                <c:pt idx="229">
                  <c:v>101</c:v>
                </c:pt>
                <c:pt idx="230">
                  <c:v>101</c:v>
                </c:pt>
                <c:pt idx="231">
                  <c:v>102</c:v>
                </c:pt>
                <c:pt idx="232">
                  <c:v>102</c:v>
                </c:pt>
                <c:pt idx="233">
                  <c:v>102</c:v>
                </c:pt>
                <c:pt idx="234">
                  <c:v>102</c:v>
                </c:pt>
                <c:pt idx="235">
                  <c:v>102</c:v>
                </c:pt>
                <c:pt idx="236">
                  <c:v>104</c:v>
                </c:pt>
                <c:pt idx="237">
                  <c:v>104</c:v>
                </c:pt>
                <c:pt idx="238">
                  <c:v>104</c:v>
                </c:pt>
                <c:pt idx="239">
                  <c:v>104</c:v>
                </c:pt>
                <c:pt idx="240">
                  <c:v>104</c:v>
                </c:pt>
                <c:pt idx="241">
                  <c:v>104</c:v>
                </c:pt>
                <c:pt idx="242">
                  <c:v>104</c:v>
                </c:pt>
                <c:pt idx="243">
                  <c:v>104</c:v>
                </c:pt>
                <c:pt idx="244">
                  <c:v>105</c:v>
                </c:pt>
                <c:pt idx="245">
                  <c:v>105</c:v>
                </c:pt>
                <c:pt idx="246">
                  <c:v>105</c:v>
                </c:pt>
                <c:pt idx="247">
                  <c:v>106</c:v>
                </c:pt>
                <c:pt idx="248">
                  <c:v>106</c:v>
                </c:pt>
                <c:pt idx="249">
                  <c:v>106</c:v>
                </c:pt>
                <c:pt idx="250">
                  <c:v>107</c:v>
                </c:pt>
                <c:pt idx="251">
                  <c:v>108</c:v>
                </c:pt>
                <c:pt idx="252">
                  <c:v>108</c:v>
                </c:pt>
                <c:pt idx="253">
                  <c:v>108</c:v>
                </c:pt>
                <c:pt idx="254">
                  <c:v>110</c:v>
                </c:pt>
                <c:pt idx="255">
                  <c:v>110</c:v>
                </c:pt>
                <c:pt idx="256">
                  <c:v>110</c:v>
                </c:pt>
                <c:pt idx="257">
                  <c:v>110</c:v>
                </c:pt>
                <c:pt idx="258">
                  <c:v>112</c:v>
                </c:pt>
                <c:pt idx="259">
                  <c:v>112</c:v>
                </c:pt>
                <c:pt idx="260">
                  <c:v>112</c:v>
                </c:pt>
                <c:pt idx="261">
                  <c:v>112</c:v>
                </c:pt>
                <c:pt idx="262">
                  <c:v>113</c:v>
                </c:pt>
                <c:pt idx="263">
                  <c:v>114</c:v>
                </c:pt>
                <c:pt idx="264">
                  <c:v>114</c:v>
                </c:pt>
                <c:pt idx="265">
                  <c:v>114</c:v>
                </c:pt>
                <c:pt idx="266">
                  <c:v>115</c:v>
                </c:pt>
                <c:pt idx="267">
                  <c:v>115</c:v>
                </c:pt>
                <c:pt idx="268">
                  <c:v>116</c:v>
                </c:pt>
                <c:pt idx="269">
                  <c:v>116</c:v>
                </c:pt>
                <c:pt idx="270">
                  <c:v>116</c:v>
                </c:pt>
                <c:pt idx="271">
                  <c:v>117</c:v>
                </c:pt>
                <c:pt idx="272">
                  <c:v>118</c:v>
                </c:pt>
                <c:pt idx="273">
                  <c:v>118</c:v>
                </c:pt>
                <c:pt idx="274">
                  <c:v>118</c:v>
                </c:pt>
                <c:pt idx="275">
                  <c:v>118</c:v>
                </c:pt>
                <c:pt idx="276">
                  <c:v>118</c:v>
                </c:pt>
                <c:pt idx="277">
                  <c:v>119</c:v>
                </c:pt>
                <c:pt idx="278">
                  <c:v>120</c:v>
                </c:pt>
                <c:pt idx="279">
                  <c:v>120</c:v>
                </c:pt>
                <c:pt idx="280">
                  <c:v>120</c:v>
                </c:pt>
                <c:pt idx="281">
                  <c:v>120</c:v>
                </c:pt>
                <c:pt idx="282">
                  <c:v>121</c:v>
                </c:pt>
                <c:pt idx="283">
                  <c:v>121</c:v>
                </c:pt>
                <c:pt idx="284">
                  <c:v>121</c:v>
                </c:pt>
                <c:pt idx="285">
                  <c:v>122</c:v>
                </c:pt>
                <c:pt idx="286">
                  <c:v>122</c:v>
                </c:pt>
                <c:pt idx="287">
                  <c:v>122</c:v>
                </c:pt>
                <c:pt idx="288">
                  <c:v>122</c:v>
                </c:pt>
                <c:pt idx="289">
                  <c:v>122</c:v>
                </c:pt>
                <c:pt idx="290">
                  <c:v>122</c:v>
                </c:pt>
                <c:pt idx="291">
                  <c:v>123</c:v>
                </c:pt>
                <c:pt idx="292">
                  <c:v>124</c:v>
                </c:pt>
                <c:pt idx="293">
                  <c:v>124</c:v>
                </c:pt>
                <c:pt idx="294">
                  <c:v>124</c:v>
                </c:pt>
                <c:pt idx="295">
                  <c:v>124</c:v>
                </c:pt>
                <c:pt idx="296">
                  <c:v>124</c:v>
                </c:pt>
                <c:pt idx="297">
                  <c:v>125</c:v>
                </c:pt>
                <c:pt idx="298">
                  <c:v>126</c:v>
                </c:pt>
                <c:pt idx="299">
                  <c:v>126</c:v>
                </c:pt>
                <c:pt idx="300">
                  <c:v>126</c:v>
                </c:pt>
                <c:pt idx="301">
                  <c:v>126</c:v>
                </c:pt>
                <c:pt idx="302">
                  <c:v>127</c:v>
                </c:pt>
                <c:pt idx="303">
                  <c:v>128</c:v>
                </c:pt>
                <c:pt idx="304">
                  <c:v>128</c:v>
                </c:pt>
                <c:pt idx="305">
                  <c:v>128</c:v>
                </c:pt>
                <c:pt idx="306">
                  <c:v>128</c:v>
                </c:pt>
                <c:pt idx="307">
                  <c:v>128</c:v>
                </c:pt>
                <c:pt idx="308">
                  <c:v>129</c:v>
                </c:pt>
                <c:pt idx="309">
                  <c:v>129</c:v>
                </c:pt>
                <c:pt idx="310">
                  <c:v>130</c:v>
                </c:pt>
                <c:pt idx="311">
                  <c:v>130</c:v>
                </c:pt>
                <c:pt idx="312">
                  <c:v>130</c:v>
                </c:pt>
                <c:pt idx="313">
                  <c:v>131</c:v>
                </c:pt>
                <c:pt idx="314">
                  <c:v>131</c:v>
                </c:pt>
                <c:pt idx="315">
                  <c:v>131</c:v>
                </c:pt>
                <c:pt idx="316">
                  <c:v>132</c:v>
                </c:pt>
                <c:pt idx="317">
                  <c:v>132</c:v>
                </c:pt>
                <c:pt idx="318">
                  <c:v>132</c:v>
                </c:pt>
                <c:pt idx="319">
                  <c:v>132</c:v>
                </c:pt>
                <c:pt idx="320">
                  <c:v>132</c:v>
                </c:pt>
                <c:pt idx="321">
                  <c:v>132</c:v>
                </c:pt>
                <c:pt idx="322">
                  <c:v>132</c:v>
                </c:pt>
                <c:pt idx="323">
                  <c:v>132</c:v>
                </c:pt>
                <c:pt idx="324">
                  <c:v>132</c:v>
                </c:pt>
                <c:pt idx="325">
                  <c:v>132</c:v>
                </c:pt>
                <c:pt idx="326">
                  <c:v>133</c:v>
                </c:pt>
                <c:pt idx="327">
                  <c:v>134</c:v>
                </c:pt>
                <c:pt idx="328">
                  <c:v>134</c:v>
                </c:pt>
                <c:pt idx="329">
                  <c:v>134</c:v>
                </c:pt>
                <c:pt idx="330">
                  <c:v>135</c:v>
                </c:pt>
                <c:pt idx="331">
                  <c:v>136</c:v>
                </c:pt>
                <c:pt idx="332">
                  <c:v>136</c:v>
                </c:pt>
                <c:pt idx="333">
                  <c:v>136</c:v>
                </c:pt>
                <c:pt idx="334">
                  <c:v>136</c:v>
                </c:pt>
                <c:pt idx="335">
                  <c:v>137</c:v>
                </c:pt>
                <c:pt idx="336">
                  <c:v>137</c:v>
                </c:pt>
                <c:pt idx="337">
                  <c:v>138</c:v>
                </c:pt>
                <c:pt idx="338">
                  <c:v>138</c:v>
                </c:pt>
                <c:pt idx="339">
                  <c:v>138</c:v>
                </c:pt>
                <c:pt idx="340">
                  <c:v>138</c:v>
                </c:pt>
                <c:pt idx="341">
                  <c:v>139</c:v>
                </c:pt>
                <c:pt idx="342">
                  <c:v>140</c:v>
                </c:pt>
                <c:pt idx="343">
                  <c:v>142</c:v>
                </c:pt>
                <c:pt idx="344">
                  <c:v>142</c:v>
                </c:pt>
                <c:pt idx="345">
                  <c:v>142</c:v>
                </c:pt>
                <c:pt idx="346">
                  <c:v>142</c:v>
                </c:pt>
                <c:pt idx="347">
                  <c:v>142</c:v>
                </c:pt>
                <c:pt idx="348">
                  <c:v>142</c:v>
                </c:pt>
                <c:pt idx="349">
                  <c:v>142</c:v>
                </c:pt>
                <c:pt idx="350">
                  <c:v>144</c:v>
                </c:pt>
                <c:pt idx="351">
                  <c:v>144</c:v>
                </c:pt>
                <c:pt idx="352">
                  <c:v>144</c:v>
                </c:pt>
                <c:pt idx="353">
                  <c:v>144</c:v>
                </c:pt>
                <c:pt idx="354">
                  <c:v>145</c:v>
                </c:pt>
                <c:pt idx="355">
                  <c:v>145</c:v>
                </c:pt>
                <c:pt idx="356">
                  <c:v>146</c:v>
                </c:pt>
                <c:pt idx="357">
                  <c:v>147</c:v>
                </c:pt>
                <c:pt idx="358">
                  <c:v>148</c:v>
                </c:pt>
                <c:pt idx="359">
                  <c:v>149</c:v>
                </c:pt>
                <c:pt idx="360">
                  <c:v>149</c:v>
                </c:pt>
                <c:pt idx="361">
                  <c:v>149</c:v>
                </c:pt>
                <c:pt idx="362">
                  <c:v>150</c:v>
                </c:pt>
                <c:pt idx="363">
                  <c:v>150</c:v>
                </c:pt>
                <c:pt idx="364">
                  <c:v>150</c:v>
                </c:pt>
                <c:pt idx="365">
                  <c:v>152</c:v>
                </c:pt>
                <c:pt idx="366">
                  <c:v>152</c:v>
                </c:pt>
                <c:pt idx="367">
                  <c:v>153</c:v>
                </c:pt>
                <c:pt idx="368">
                  <c:v>153</c:v>
                </c:pt>
                <c:pt idx="369">
                  <c:v>154</c:v>
                </c:pt>
                <c:pt idx="370">
                  <c:v>154</c:v>
                </c:pt>
                <c:pt idx="371">
                  <c:v>154</c:v>
                </c:pt>
                <c:pt idx="372">
                  <c:v>154</c:v>
                </c:pt>
                <c:pt idx="373">
                  <c:v>154</c:v>
                </c:pt>
                <c:pt idx="374">
                  <c:v>154</c:v>
                </c:pt>
                <c:pt idx="375">
                  <c:v>154</c:v>
                </c:pt>
                <c:pt idx="376">
                  <c:v>155</c:v>
                </c:pt>
                <c:pt idx="377">
                  <c:v>155</c:v>
                </c:pt>
                <c:pt idx="378">
                  <c:v>155</c:v>
                </c:pt>
                <c:pt idx="379">
                  <c:v>156</c:v>
                </c:pt>
                <c:pt idx="380">
                  <c:v>156</c:v>
                </c:pt>
                <c:pt idx="381">
                  <c:v>156</c:v>
                </c:pt>
                <c:pt idx="382">
                  <c:v>156</c:v>
                </c:pt>
                <c:pt idx="383">
                  <c:v>157</c:v>
                </c:pt>
                <c:pt idx="384">
                  <c:v>158</c:v>
                </c:pt>
                <c:pt idx="385">
                  <c:v>158</c:v>
                </c:pt>
                <c:pt idx="386">
                  <c:v>158</c:v>
                </c:pt>
                <c:pt idx="387">
                  <c:v>158</c:v>
                </c:pt>
                <c:pt idx="388">
                  <c:v>160</c:v>
                </c:pt>
                <c:pt idx="389">
                  <c:v>160</c:v>
                </c:pt>
                <c:pt idx="390">
                  <c:v>160</c:v>
                </c:pt>
                <c:pt idx="391">
                  <c:v>160</c:v>
                </c:pt>
                <c:pt idx="392">
                  <c:v>161</c:v>
                </c:pt>
                <c:pt idx="393">
                  <c:v>161</c:v>
                </c:pt>
                <c:pt idx="394">
                  <c:v>161</c:v>
                </c:pt>
                <c:pt idx="395">
                  <c:v>162</c:v>
                </c:pt>
                <c:pt idx="396">
                  <c:v>162</c:v>
                </c:pt>
                <c:pt idx="397">
                  <c:v>162</c:v>
                </c:pt>
                <c:pt idx="398">
                  <c:v>163</c:v>
                </c:pt>
                <c:pt idx="399">
                  <c:v>163</c:v>
                </c:pt>
                <c:pt idx="400">
                  <c:v>163</c:v>
                </c:pt>
                <c:pt idx="401">
                  <c:v>163</c:v>
                </c:pt>
                <c:pt idx="402">
                  <c:v>163</c:v>
                </c:pt>
                <c:pt idx="403">
                  <c:v>164</c:v>
                </c:pt>
                <c:pt idx="404">
                  <c:v>164</c:v>
                </c:pt>
                <c:pt idx="405">
                  <c:v>164</c:v>
                </c:pt>
                <c:pt idx="406">
                  <c:v>164</c:v>
                </c:pt>
                <c:pt idx="407">
                  <c:v>164</c:v>
                </c:pt>
                <c:pt idx="408">
                  <c:v>164</c:v>
                </c:pt>
                <c:pt idx="409">
                  <c:v>164</c:v>
                </c:pt>
                <c:pt idx="410">
                  <c:v>165</c:v>
                </c:pt>
                <c:pt idx="411">
                  <c:v>166</c:v>
                </c:pt>
                <c:pt idx="412">
                  <c:v>167</c:v>
                </c:pt>
                <c:pt idx="413">
                  <c:v>167</c:v>
                </c:pt>
                <c:pt idx="414">
                  <c:v>167</c:v>
                </c:pt>
                <c:pt idx="415">
                  <c:v>168</c:v>
                </c:pt>
                <c:pt idx="416">
                  <c:v>168</c:v>
                </c:pt>
                <c:pt idx="417">
                  <c:v>169</c:v>
                </c:pt>
                <c:pt idx="418">
                  <c:v>169</c:v>
                </c:pt>
                <c:pt idx="419">
                  <c:v>169</c:v>
                </c:pt>
                <c:pt idx="420">
                  <c:v>169</c:v>
                </c:pt>
                <c:pt idx="421">
                  <c:v>170</c:v>
                </c:pt>
                <c:pt idx="422">
                  <c:v>170</c:v>
                </c:pt>
                <c:pt idx="423">
                  <c:v>170</c:v>
                </c:pt>
                <c:pt idx="424">
                  <c:v>170</c:v>
                </c:pt>
                <c:pt idx="425">
                  <c:v>171</c:v>
                </c:pt>
                <c:pt idx="426">
                  <c:v>171</c:v>
                </c:pt>
                <c:pt idx="427">
                  <c:v>171</c:v>
                </c:pt>
                <c:pt idx="428">
                  <c:v>172</c:v>
                </c:pt>
                <c:pt idx="429">
                  <c:v>172</c:v>
                </c:pt>
                <c:pt idx="430">
                  <c:v>173</c:v>
                </c:pt>
                <c:pt idx="431">
                  <c:v>173</c:v>
                </c:pt>
                <c:pt idx="432">
                  <c:v>173</c:v>
                </c:pt>
                <c:pt idx="433">
                  <c:v>173</c:v>
                </c:pt>
                <c:pt idx="434">
                  <c:v>174</c:v>
                </c:pt>
                <c:pt idx="435">
                  <c:v>174</c:v>
                </c:pt>
                <c:pt idx="436">
                  <c:v>175</c:v>
                </c:pt>
                <c:pt idx="437">
                  <c:v>175</c:v>
                </c:pt>
                <c:pt idx="438">
                  <c:v>176</c:v>
                </c:pt>
                <c:pt idx="439">
                  <c:v>176</c:v>
                </c:pt>
                <c:pt idx="440">
                  <c:v>176</c:v>
                </c:pt>
                <c:pt idx="441">
                  <c:v>177</c:v>
                </c:pt>
                <c:pt idx="442">
                  <c:v>177</c:v>
                </c:pt>
                <c:pt idx="443">
                  <c:v>177</c:v>
                </c:pt>
                <c:pt idx="444">
                  <c:v>178</c:v>
                </c:pt>
                <c:pt idx="445">
                  <c:v>178</c:v>
                </c:pt>
                <c:pt idx="446">
                  <c:v>178</c:v>
                </c:pt>
                <c:pt idx="447">
                  <c:v>178</c:v>
                </c:pt>
                <c:pt idx="448">
                  <c:v>178</c:v>
                </c:pt>
                <c:pt idx="449">
                  <c:v>179</c:v>
                </c:pt>
                <c:pt idx="450">
                  <c:v>179</c:v>
                </c:pt>
                <c:pt idx="451">
                  <c:v>180</c:v>
                </c:pt>
                <c:pt idx="452">
                  <c:v>180</c:v>
                </c:pt>
                <c:pt idx="453">
                  <c:v>180</c:v>
                </c:pt>
                <c:pt idx="454">
                  <c:v>180</c:v>
                </c:pt>
                <c:pt idx="455">
                  <c:v>181</c:v>
                </c:pt>
                <c:pt idx="456">
                  <c:v>181</c:v>
                </c:pt>
                <c:pt idx="457">
                  <c:v>182</c:v>
                </c:pt>
                <c:pt idx="458">
                  <c:v>182</c:v>
                </c:pt>
                <c:pt idx="459">
                  <c:v>183</c:v>
                </c:pt>
                <c:pt idx="460">
                  <c:v>183</c:v>
                </c:pt>
                <c:pt idx="461">
                  <c:v>184</c:v>
                </c:pt>
                <c:pt idx="462">
                  <c:v>184</c:v>
                </c:pt>
                <c:pt idx="463">
                  <c:v>185</c:v>
                </c:pt>
                <c:pt idx="464">
                  <c:v>185</c:v>
                </c:pt>
                <c:pt idx="465">
                  <c:v>186</c:v>
                </c:pt>
                <c:pt idx="466">
                  <c:v>186</c:v>
                </c:pt>
                <c:pt idx="467">
                  <c:v>186</c:v>
                </c:pt>
                <c:pt idx="468">
                  <c:v>186</c:v>
                </c:pt>
                <c:pt idx="469">
                  <c:v>186</c:v>
                </c:pt>
                <c:pt idx="470">
                  <c:v>187</c:v>
                </c:pt>
                <c:pt idx="471">
                  <c:v>187</c:v>
                </c:pt>
                <c:pt idx="472">
                  <c:v>188</c:v>
                </c:pt>
                <c:pt idx="473">
                  <c:v>188</c:v>
                </c:pt>
                <c:pt idx="474">
                  <c:v>189</c:v>
                </c:pt>
                <c:pt idx="475">
                  <c:v>190</c:v>
                </c:pt>
                <c:pt idx="476">
                  <c:v>190</c:v>
                </c:pt>
                <c:pt idx="477">
                  <c:v>191</c:v>
                </c:pt>
                <c:pt idx="478">
                  <c:v>191</c:v>
                </c:pt>
                <c:pt idx="479">
                  <c:v>191</c:v>
                </c:pt>
                <c:pt idx="480">
                  <c:v>192</c:v>
                </c:pt>
                <c:pt idx="481">
                  <c:v>192</c:v>
                </c:pt>
                <c:pt idx="482">
                  <c:v>193</c:v>
                </c:pt>
                <c:pt idx="483">
                  <c:v>193</c:v>
                </c:pt>
                <c:pt idx="484">
                  <c:v>193</c:v>
                </c:pt>
                <c:pt idx="485">
                  <c:v>193</c:v>
                </c:pt>
                <c:pt idx="486">
                  <c:v>193</c:v>
                </c:pt>
                <c:pt idx="487">
                  <c:v>193</c:v>
                </c:pt>
                <c:pt idx="488">
                  <c:v>194</c:v>
                </c:pt>
                <c:pt idx="489">
                  <c:v>194</c:v>
                </c:pt>
                <c:pt idx="490">
                  <c:v>195</c:v>
                </c:pt>
                <c:pt idx="491">
                  <c:v>195</c:v>
                </c:pt>
                <c:pt idx="492">
                  <c:v>195</c:v>
                </c:pt>
                <c:pt idx="493">
                  <c:v>196</c:v>
                </c:pt>
                <c:pt idx="494">
                  <c:v>196</c:v>
                </c:pt>
                <c:pt idx="495">
                  <c:v>197</c:v>
                </c:pt>
                <c:pt idx="496">
                  <c:v>198</c:v>
                </c:pt>
                <c:pt idx="497">
                  <c:v>198</c:v>
                </c:pt>
                <c:pt idx="498">
                  <c:v>198</c:v>
                </c:pt>
                <c:pt idx="499">
                  <c:v>198</c:v>
                </c:pt>
                <c:pt idx="500">
                  <c:v>198</c:v>
                </c:pt>
                <c:pt idx="501">
                  <c:v>199</c:v>
                </c:pt>
                <c:pt idx="502">
                  <c:v>199</c:v>
                </c:pt>
                <c:pt idx="503">
                  <c:v>200</c:v>
                </c:pt>
                <c:pt idx="504">
                  <c:v>200</c:v>
                </c:pt>
                <c:pt idx="505">
                  <c:v>200</c:v>
                </c:pt>
                <c:pt idx="506">
                  <c:v>200</c:v>
                </c:pt>
                <c:pt idx="507">
                  <c:v>201</c:v>
                </c:pt>
                <c:pt idx="508">
                  <c:v>201</c:v>
                </c:pt>
                <c:pt idx="509">
                  <c:v>202</c:v>
                </c:pt>
                <c:pt idx="510">
                  <c:v>202</c:v>
                </c:pt>
                <c:pt idx="511">
                  <c:v>203</c:v>
                </c:pt>
                <c:pt idx="512">
                  <c:v>203</c:v>
                </c:pt>
                <c:pt idx="513">
                  <c:v>203</c:v>
                </c:pt>
                <c:pt idx="514">
                  <c:v>204</c:v>
                </c:pt>
                <c:pt idx="515">
                  <c:v>204</c:v>
                </c:pt>
                <c:pt idx="516">
                  <c:v>204</c:v>
                </c:pt>
                <c:pt idx="517">
                  <c:v>205</c:v>
                </c:pt>
                <c:pt idx="518">
                  <c:v>205</c:v>
                </c:pt>
                <c:pt idx="519">
                  <c:v>205</c:v>
                </c:pt>
                <c:pt idx="520">
                  <c:v>205</c:v>
                </c:pt>
                <c:pt idx="521">
                  <c:v>205</c:v>
                </c:pt>
                <c:pt idx="522">
                  <c:v>205</c:v>
                </c:pt>
                <c:pt idx="523">
                  <c:v>205</c:v>
                </c:pt>
                <c:pt idx="524">
                  <c:v>206</c:v>
                </c:pt>
                <c:pt idx="525">
                  <c:v>206</c:v>
                </c:pt>
                <c:pt idx="526">
                  <c:v>206</c:v>
                </c:pt>
                <c:pt idx="527">
                  <c:v>206</c:v>
                </c:pt>
                <c:pt idx="528">
                  <c:v>207</c:v>
                </c:pt>
                <c:pt idx="529">
                  <c:v>207</c:v>
                </c:pt>
                <c:pt idx="530">
                  <c:v>208</c:v>
                </c:pt>
                <c:pt idx="531">
                  <c:v>209</c:v>
                </c:pt>
                <c:pt idx="532">
                  <c:v>209</c:v>
                </c:pt>
                <c:pt idx="533">
                  <c:v>209</c:v>
                </c:pt>
                <c:pt idx="534">
                  <c:v>209</c:v>
                </c:pt>
                <c:pt idx="535">
                  <c:v>210</c:v>
                </c:pt>
                <c:pt idx="536">
                  <c:v>210</c:v>
                </c:pt>
                <c:pt idx="537">
                  <c:v>210</c:v>
                </c:pt>
                <c:pt idx="538">
                  <c:v>210</c:v>
                </c:pt>
                <c:pt idx="539">
                  <c:v>210</c:v>
                </c:pt>
                <c:pt idx="540">
                  <c:v>211</c:v>
                </c:pt>
                <c:pt idx="541">
                  <c:v>212</c:v>
                </c:pt>
                <c:pt idx="542">
                  <c:v>212</c:v>
                </c:pt>
                <c:pt idx="543">
                  <c:v>212</c:v>
                </c:pt>
                <c:pt idx="544">
                  <c:v>212</c:v>
                </c:pt>
                <c:pt idx="545">
                  <c:v>213</c:v>
                </c:pt>
                <c:pt idx="546">
                  <c:v>213</c:v>
                </c:pt>
                <c:pt idx="547">
                  <c:v>213</c:v>
                </c:pt>
                <c:pt idx="548">
                  <c:v>213</c:v>
                </c:pt>
                <c:pt idx="549">
                  <c:v>214</c:v>
                </c:pt>
                <c:pt idx="550">
                  <c:v>214</c:v>
                </c:pt>
                <c:pt idx="551">
                  <c:v>214</c:v>
                </c:pt>
                <c:pt idx="552">
                  <c:v>215</c:v>
                </c:pt>
                <c:pt idx="553">
                  <c:v>215</c:v>
                </c:pt>
                <c:pt idx="554">
                  <c:v>215</c:v>
                </c:pt>
                <c:pt idx="555">
                  <c:v>216</c:v>
                </c:pt>
                <c:pt idx="556">
                  <c:v>216</c:v>
                </c:pt>
                <c:pt idx="557">
                  <c:v>216</c:v>
                </c:pt>
                <c:pt idx="558">
                  <c:v>217</c:v>
                </c:pt>
                <c:pt idx="559">
                  <c:v>217</c:v>
                </c:pt>
                <c:pt idx="560">
                  <c:v>218</c:v>
                </c:pt>
                <c:pt idx="561">
                  <c:v>218</c:v>
                </c:pt>
                <c:pt idx="562">
                  <c:v>218</c:v>
                </c:pt>
                <c:pt idx="563">
                  <c:v>219</c:v>
                </c:pt>
                <c:pt idx="564">
                  <c:v>219</c:v>
                </c:pt>
                <c:pt idx="565">
                  <c:v>219</c:v>
                </c:pt>
                <c:pt idx="566">
                  <c:v>219</c:v>
                </c:pt>
                <c:pt idx="567">
                  <c:v>219</c:v>
                </c:pt>
                <c:pt idx="568">
                  <c:v>220</c:v>
                </c:pt>
                <c:pt idx="569">
                  <c:v>220</c:v>
                </c:pt>
                <c:pt idx="570">
                  <c:v>221</c:v>
                </c:pt>
                <c:pt idx="571">
                  <c:v>221</c:v>
                </c:pt>
                <c:pt idx="572">
                  <c:v>221</c:v>
                </c:pt>
                <c:pt idx="573">
                  <c:v>221</c:v>
                </c:pt>
                <c:pt idx="574">
                  <c:v>221</c:v>
                </c:pt>
                <c:pt idx="575">
                  <c:v>222</c:v>
                </c:pt>
                <c:pt idx="576">
                  <c:v>222</c:v>
                </c:pt>
                <c:pt idx="577">
                  <c:v>222</c:v>
                </c:pt>
                <c:pt idx="578">
                  <c:v>222</c:v>
                </c:pt>
                <c:pt idx="579">
                  <c:v>223</c:v>
                </c:pt>
                <c:pt idx="580">
                  <c:v>223</c:v>
                </c:pt>
                <c:pt idx="581">
                  <c:v>223</c:v>
                </c:pt>
                <c:pt idx="582">
                  <c:v>224</c:v>
                </c:pt>
                <c:pt idx="583">
                  <c:v>224</c:v>
                </c:pt>
                <c:pt idx="584">
                  <c:v>224</c:v>
                </c:pt>
                <c:pt idx="585">
                  <c:v>224</c:v>
                </c:pt>
                <c:pt idx="586">
                  <c:v>224</c:v>
                </c:pt>
                <c:pt idx="587">
                  <c:v>225</c:v>
                </c:pt>
                <c:pt idx="588">
                  <c:v>225</c:v>
                </c:pt>
                <c:pt idx="589">
                  <c:v>225</c:v>
                </c:pt>
                <c:pt idx="590">
                  <c:v>225</c:v>
                </c:pt>
                <c:pt idx="591">
                  <c:v>226</c:v>
                </c:pt>
                <c:pt idx="592">
                  <c:v>227</c:v>
                </c:pt>
                <c:pt idx="593">
                  <c:v>227</c:v>
                </c:pt>
                <c:pt idx="594">
                  <c:v>227</c:v>
                </c:pt>
                <c:pt idx="595">
                  <c:v>227</c:v>
                </c:pt>
                <c:pt idx="596">
                  <c:v>227</c:v>
                </c:pt>
                <c:pt idx="597">
                  <c:v>227</c:v>
                </c:pt>
                <c:pt idx="598">
                  <c:v>228</c:v>
                </c:pt>
                <c:pt idx="599">
                  <c:v>228</c:v>
                </c:pt>
                <c:pt idx="600">
                  <c:v>228</c:v>
                </c:pt>
                <c:pt idx="601">
                  <c:v>228</c:v>
                </c:pt>
                <c:pt idx="602">
                  <c:v>228</c:v>
                </c:pt>
                <c:pt idx="603">
                  <c:v>229</c:v>
                </c:pt>
                <c:pt idx="604">
                  <c:v>229</c:v>
                </c:pt>
                <c:pt idx="605">
                  <c:v>229</c:v>
                </c:pt>
                <c:pt idx="606">
                  <c:v>229</c:v>
                </c:pt>
                <c:pt idx="607">
                  <c:v>230</c:v>
                </c:pt>
                <c:pt idx="608">
                  <c:v>230</c:v>
                </c:pt>
                <c:pt idx="609">
                  <c:v>230</c:v>
                </c:pt>
                <c:pt idx="610">
                  <c:v>230</c:v>
                </c:pt>
                <c:pt idx="611">
                  <c:v>230</c:v>
                </c:pt>
                <c:pt idx="612">
                  <c:v>230</c:v>
                </c:pt>
                <c:pt idx="613">
                  <c:v>230</c:v>
                </c:pt>
                <c:pt idx="614">
                  <c:v>230</c:v>
                </c:pt>
                <c:pt idx="615">
                  <c:v>231</c:v>
                </c:pt>
                <c:pt idx="616">
                  <c:v>231</c:v>
                </c:pt>
                <c:pt idx="617">
                  <c:v>231</c:v>
                </c:pt>
                <c:pt idx="618">
                  <c:v>231</c:v>
                </c:pt>
                <c:pt idx="619">
                  <c:v>232</c:v>
                </c:pt>
                <c:pt idx="620">
                  <c:v>232</c:v>
                </c:pt>
                <c:pt idx="621">
                  <c:v>232</c:v>
                </c:pt>
                <c:pt idx="622">
                  <c:v>232</c:v>
                </c:pt>
                <c:pt idx="623">
                  <c:v>232</c:v>
                </c:pt>
                <c:pt idx="624">
                  <c:v>232</c:v>
                </c:pt>
                <c:pt idx="625">
                  <c:v>233</c:v>
                </c:pt>
                <c:pt idx="626">
                  <c:v>233</c:v>
                </c:pt>
                <c:pt idx="627">
                  <c:v>233</c:v>
                </c:pt>
                <c:pt idx="628">
                  <c:v>234</c:v>
                </c:pt>
                <c:pt idx="629">
                  <c:v>234</c:v>
                </c:pt>
                <c:pt idx="630">
                  <c:v>234</c:v>
                </c:pt>
                <c:pt idx="631">
                  <c:v>235</c:v>
                </c:pt>
                <c:pt idx="632">
                  <c:v>235</c:v>
                </c:pt>
                <c:pt idx="633">
                  <c:v>235</c:v>
                </c:pt>
                <c:pt idx="634">
                  <c:v>235</c:v>
                </c:pt>
                <c:pt idx="635">
                  <c:v>236</c:v>
                </c:pt>
                <c:pt idx="636">
                  <c:v>236</c:v>
                </c:pt>
                <c:pt idx="637">
                  <c:v>236</c:v>
                </c:pt>
                <c:pt idx="638">
                  <c:v>236</c:v>
                </c:pt>
                <c:pt idx="639">
                  <c:v>236</c:v>
                </c:pt>
                <c:pt idx="640">
                  <c:v>236</c:v>
                </c:pt>
                <c:pt idx="641">
                  <c:v>237</c:v>
                </c:pt>
                <c:pt idx="642">
                  <c:v>237</c:v>
                </c:pt>
                <c:pt idx="643">
                  <c:v>237</c:v>
                </c:pt>
                <c:pt idx="644">
                  <c:v>237</c:v>
                </c:pt>
                <c:pt idx="645">
                  <c:v>237</c:v>
                </c:pt>
                <c:pt idx="646">
                  <c:v>238</c:v>
                </c:pt>
                <c:pt idx="647">
                  <c:v>238</c:v>
                </c:pt>
                <c:pt idx="648">
                  <c:v>238</c:v>
                </c:pt>
                <c:pt idx="649">
                  <c:v>238</c:v>
                </c:pt>
                <c:pt idx="650">
                  <c:v>238</c:v>
                </c:pt>
                <c:pt idx="651">
                  <c:v>239</c:v>
                </c:pt>
                <c:pt idx="652">
                  <c:v>239</c:v>
                </c:pt>
                <c:pt idx="653">
                  <c:v>239</c:v>
                </c:pt>
                <c:pt idx="654">
                  <c:v>239</c:v>
                </c:pt>
                <c:pt idx="655">
                  <c:v>239</c:v>
                </c:pt>
                <c:pt idx="656">
                  <c:v>239</c:v>
                </c:pt>
                <c:pt idx="657">
                  <c:v>239</c:v>
                </c:pt>
                <c:pt idx="658">
                  <c:v>240</c:v>
                </c:pt>
                <c:pt idx="659">
                  <c:v>240</c:v>
                </c:pt>
                <c:pt idx="660">
                  <c:v>240</c:v>
                </c:pt>
                <c:pt idx="661">
                  <c:v>241</c:v>
                </c:pt>
                <c:pt idx="662">
                  <c:v>241</c:v>
                </c:pt>
                <c:pt idx="663">
                  <c:v>242</c:v>
                </c:pt>
                <c:pt idx="664">
                  <c:v>242</c:v>
                </c:pt>
                <c:pt idx="665">
                  <c:v>242</c:v>
                </c:pt>
                <c:pt idx="666">
                  <c:v>243</c:v>
                </c:pt>
                <c:pt idx="667">
                  <c:v>243</c:v>
                </c:pt>
                <c:pt idx="668">
                  <c:v>243</c:v>
                </c:pt>
                <c:pt idx="669">
                  <c:v>244</c:v>
                </c:pt>
                <c:pt idx="670">
                  <c:v>244</c:v>
                </c:pt>
                <c:pt idx="671">
                  <c:v>244</c:v>
                </c:pt>
                <c:pt idx="672">
                  <c:v>244</c:v>
                </c:pt>
                <c:pt idx="673">
                  <c:v>244</c:v>
                </c:pt>
                <c:pt idx="674">
                  <c:v>245</c:v>
                </c:pt>
                <c:pt idx="675">
                  <c:v>245</c:v>
                </c:pt>
                <c:pt idx="676">
                  <c:v>245</c:v>
                </c:pt>
                <c:pt idx="677">
                  <c:v>245</c:v>
                </c:pt>
                <c:pt idx="678">
                  <c:v>245</c:v>
                </c:pt>
                <c:pt idx="679">
                  <c:v>245</c:v>
                </c:pt>
                <c:pt idx="680">
                  <c:v>245</c:v>
                </c:pt>
                <c:pt idx="681">
                  <c:v>246</c:v>
                </c:pt>
                <c:pt idx="682">
                  <c:v>246</c:v>
                </c:pt>
                <c:pt idx="683">
                  <c:v>246</c:v>
                </c:pt>
                <c:pt idx="684">
                  <c:v>246</c:v>
                </c:pt>
                <c:pt idx="685">
                  <c:v>247</c:v>
                </c:pt>
                <c:pt idx="686">
                  <c:v>247</c:v>
                </c:pt>
                <c:pt idx="687">
                  <c:v>248</c:v>
                </c:pt>
                <c:pt idx="688">
                  <c:v>248</c:v>
                </c:pt>
                <c:pt idx="689">
                  <c:v>248</c:v>
                </c:pt>
                <c:pt idx="690">
                  <c:v>249</c:v>
                </c:pt>
                <c:pt idx="691">
                  <c:v>249</c:v>
                </c:pt>
                <c:pt idx="692">
                  <c:v>249</c:v>
                </c:pt>
                <c:pt idx="693">
                  <c:v>250</c:v>
                </c:pt>
                <c:pt idx="694">
                  <c:v>250</c:v>
                </c:pt>
                <c:pt idx="695">
                  <c:v>251</c:v>
                </c:pt>
                <c:pt idx="696">
                  <c:v>251</c:v>
                </c:pt>
                <c:pt idx="697">
                  <c:v>251</c:v>
                </c:pt>
                <c:pt idx="698">
                  <c:v>251</c:v>
                </c:pt>
                <c:pt idx="699">
                  <c:v>251</c:v>
                </c:pt>
                <c:pt idx="700">
                  <c:v>252</c:v>
                </c:pt>
                <c:pt idx="701">
                  <c:v>252</c:v>
                </c:pt>
                <c:pt idx="702">
                  <c:v>252</c:v>
                </c:pt>
                <c:pt idx="703">
                  <c:v>252</c:v>
                </c:pt>
                <c:pt idx="704">
                  <c:v>252</c:v>
                </c:pt>
                <c:pt idx="705">
                  <c:v>253</c:v>
                </c:pt>
                <c:pt idx="706">
                  <c:v>253</c:v>
                </c:pt>
                <c:pt idx="707">
                  <c:v>253</c:v>
                </c:pt>
                <c:pt idx="708">
                  <c:v>253</c:v>
                </c:pt>
                <c:pt idx="709">
                  <c:v>253</c:v>
                </c:pt>
                <c:pt idx="710">
                  <c:v>253</c:v>
                </c:pt>
                <c:pt idx="711">
                  <c:v>253</c:v>
                </c:pt>
                <c:pt idx="712">
                  <c:v>254</c:v>
                </c:pt>
                <c:pt idx="713">
                  <c:v>254</c:v>
                </c:pt>
                <c:pt idx="714">
                  <c:v>254</c:v>
                </c:pt>
                <c:pt idx="715">
                  <c:v>254</c:v>
                </c:pt>
                <c:pt idx="716">
                  <c:v>254</c:v>
                </c:pt>
                <c:pt idx="717">
                  <c:v>255</c:v>
                </c:pt>
                <c:pt idx="718">
                  <c:v>255</c:v>
                </c:pt>
                <c:pt idx="719">
                  <c:v>255</c:v>
                </c:pt>
                <c:pt idx="720">
                  <c:v>256</c:v>
                </c:pt>
                <c:pt idx="721">
                  <c:v>256</c:v>
                </c:pt>
                <c:pt idx="722">
                  <c:v>256</c:v>
                </c:pt>
                <c:pt idx="723">
                  <c:v>256</c:v>
                </c:pt>
                <c:pt idx="724">
                  <c:v>257</c:v>
                </c:pt>
                <c:pt idx="725">
                  <c:v>257</c:v>
                </c:pt>
                <c:pt idx="726">
                  <c:v>257</c:v>
                </c:pt>
                <c:pt idx="727">
                  <c:v>257</c:v>
                </c:pt>
                <c:pt idx="728">
                  <c:v>257</c:v>
                </c:pt>
                <c:pt idx="729">
                  <c:v>258</c:v>
                </c:pt>
                <c:pt idx="730">
                  <c:v>258</c:v>
                </c:pt>
                <c:pt idx="731">
                  <c:v>258</c:v>
                </c:pt>
                <c:pt idx="732">
                  <c:v>258</c:v>
                </c:pt>
                <c:pt idx="733">
                  <c:v>259</c:v>
                </c:pt>
                <c:pt idx="734">
                  <c:v>259</c:v>
                </c:pt>
                <c:pt idx="735">
                  <c:v>259</c:v>
                </c:pt>
                <c:pt idx="736">
                  <c:v>259</c:v>
                </c:pt>
                <c:pt idx="737">
                  <c:v>259</c:v>
                </c:pt>
                <c:pt idx="738">
                  <c:v>259</c:v>
                </c:pt>
                <c:pt idx="739">
                  <c:v>259</c:v>
                </c:pt>
                <c:pt idx="740">
                  <c:v>260</c:v>
                </c:pt>
                <c:pt idx="741">
                  <c:v>260</c:v>
                </c:pt>
                <c:pt idx="742">
                  <c:v>260</c:v>
                </c:pt>
                <c:pt idx="743">
                  <c:v>261</c:v>
                </c:pt>
                <c:pt idx="744">
                  <c:v>261</c:v>
                </c:pt>
                <c:pt idx="745">
                  <c:v>261</c:v>
                </c:pt>
                <c:pt idx="746">
                  <c:v>261</c:v>
                </c:pt>
                <c:pt idx="747">
                  <c:v>261</c:v>
                </c:pt>
                <c:pt idx="748">
                  <c:v>261</c:v>
                </c:pt>
                <c:pt idx="749">
                  <c:v>262</c:v>
                </c:pt>
                <c:pt idx="750">
                  <c:v>262</c:v>
                </c:pt>
                <c:pt idx="751">
                  <c:v>262</c:v>
                </c:pt>
                <c:pt idx="752">
                  <c:v>263</c:v>
                </c:pt>
                <c:pt idx="753">
                  <c:v>263</c:v>
                </c:pt>
                <c:pt idx="754">
                  <c:v>263</c:v>
                </c:pt>
                <c:pt idx="755">
                  <c:v>263</c:v>
                </c:pt>
                <c:pt idx="756">
                  <c:v>264</c:v>
                </c:pt>
                <c:pt idx="757">
                  <c:v>264</c:v>
                </c:pt>
                <c:pt idx="758">
                  <c:v>264</c:v>
                </c:pt>
                <c:pt idx="759">
                  <c:v>264</c:v>
                </c:pt>
                <c:pt idx="760">
                  <c:v>264</c:v>
                </c:pt>
                <c:pt idx="761">
                  <c:v>265</c:v>
                </c:pt>
                <c:pt idx="762">
                  <c:v>265</c:v>
                </c:pt>
                <c:pt idx="763">
                  <c:v>266</c:v>
                </c:pt>
                <c:pt idx="764">
                  <c:v>266</c:v>
                </c:pt>
                <c:pt idx="765">
                  <c:v>266</c:v>
                </c:pt>
                <c:pt idx="766">
                  <c:v>266</c:v>
                </c:pt>
                <c:pt idx="767">
                  <c:v>266</c:v>
                </c:pt>
                <c:pt idx="768">
                  <c:v>266</c:v>
                </c:pt>
                <c:pt idx="769">
                  <c:v>267</c:v>
                </c:pt>
                <c:pt idx="770">
                  <c:v>267</c:v>
                </c:pt>
                <c:pt idx="771">
                  <c:v>267</c:v>
                </c:pt>
                <c:pt idx="772">
                  <c:v>267</c:v>
                </c:pt>
                <c:pt idx="773">
                  <c:v>267</c:v>
                </c:pt>
                <c:pt idx="774">
                  <c:v>267</c:v>
                </c:pt>
                <c:pt idx="775">
                  <c:v>267</c:v>
                </c:pt>
                <c:pt idx="776">
                  <c:v>268</c:v>
                </c:pt>
                <c:pt idx="777">
                  <c:v>269</c:v>
                </c:pt>
                <c:pt idx="778">
                  <c:v>269</c:v>
                </c:pt>
                <c:pt idx="779">
                  <c:v>269</c:v>
                </c:pt>
                <c:pt idx="780">
                  <c:v>270</c:v>
                </c:pt>
                <c:pt idx="781">
                  <c:v>270</c:v>
                </c:pt>
                <c:pt idx="782">
                  <c:v>270</c:v>
                </c:pt>
                <c:pt idx="783">
                  <c:v>270</c:v>
                </c:pt>
                <c:pt idx="784">
                  <c:v>270</c:v>
                </c:pt>
                <c:pt idx="785">
                  <c:v>271</c:v>
                </c:pt>
                <c:pt idx="786">
                  <c:v>271</c:v>
                </c:pt>
                <c:pt idx="787">
                  <c:v>271</c:v>
                </c:pt>
                <c:pt idx="788">
                  <c:v>271</c:v>
                </c:pt>
                <c:pt idx="789">
                  <c:v>272</c:v>
                </c:pt>
                <c:pt idx="790">
                  <c:v>272</c:v>
                </c:pt>
                <c:pt idx="791">
                  <c:v>272</c:v>
                </c:pt>
                <c:pt idx="792">
                  <c:v>272</c:v>
                </c:pt>
                <c:pt idx="793">
                  <c:v>272</c:v>
                </c:pt>
                <c:pt idx="794">
                  <c:v>272</c:v>
                </c:pt>
                <c:pt idx="795">
                  <c:v>273</c:v>
                </c:pt>
                <c:pt idx="796">
                  <c:v>273</c:v>
                </c:pt>
                <c:pt idx="797">
                  <c:v>273</c:v>
                </c:pt>
                <c:pt idx="798">
                  <c:v>274</c:v>
                </c:pt>
                <c:pt idx="799">
                  <c:v>274</c:v>
                </c:pt>
                <c:pt idx="800">
                  <c:v>274</c:v>
                </c:pt>
                <c:pt idx="801">
                  <c:v>274</c:v>
                </c:pt>
                <c:pt idx="802">
                  <c:v>274</c:v>
                </c:pt>
                <c:pt idx="803">
                  <c:v>275</c:v>
                </c:pt>
                <c:pt idx="804">
                  <c:v>275</c:v>
                </c:pt>
                <c:pt idx="805">
                  <c:v>275</c:v>
                </c:pt>
                <c:pt idx="806">
                  <c:v>275</c:v>
                </c:pt>
                <c:pt idx="807">
                  <c:v>275</c:v>
                </c:pt>
                <c:pt idx="808">
                  <c:v>276</c:v>
                </c:pt>
                <c:pt idx="809">
                  <c:v>276</c:v>
                </c:pt>
                <c:pt idx="810">
                  <c:v>277</c:v>
                </c:pt>
                <c:pt idx="811">
                  <c:v>277</c:v>
                </c:pt>
                <c:pt idx="812">
                  <c:v>277</c:v>
                </c:pt>
                <c:pt idx="813">
                  <c:v>277</c:v>
                </c:pt>
                <c:pt idx="814">
                  <c:v>278</c:v>
                </c:pt>
                <c:pt idx="815">
                  <c:v>278</c:v>
                </c:pt>
                <c:pt idx="816">
                  <c:v>278</c:v>
                </c:pt>
                <c:pt idx="817">
                  <c:v>278</c:v>
                </c:pt>
                <c:pt idx="818">
                  <c:v>278</c:v>
                </c:pt>
                <c:pt idx="819">
                  <c:v>278</c:v>
                </c:pt>
                <c:pt idx="820">
                  <c:v>279</c:v>
                </c:pt>
                <c:pt idx="821">
                  <c:v>279</c:v>
                </c:pt>
                <c:pt idx="822">
                  <c:v>279</c:v>
                </c:pt>
                <c:pt idx="823">
                  <c:v>279</c:v>
                </c:pt>
                <c:pt idx="824">
                  <c:v>280</c:v>
                </c:pt>
                <c:pt idx="825">
                  <c:v>280</c:v>
                </c:pt>
                <c:pt idx="826">
                  <c:v>280</c:v>
                </c:pt>
                <c:pt idx="827">
                  <c:v>280</c:v>
                </c:pt>
                <c:pt idx="828">
                  <c:v>281</c:v>
                </c:pt>
                <c:pt idx="829">
                  <c:v>281</c:v>
                </c:pt>
                <c:pt idx="830">
                  <c:v>281</c:v>
                </c:pt>
                <c:pt idx="831">
                  <c:v>281</c:v>
                </c:pt>
                <c:pt idx="832">
                  <c:v>281</c:v>
                </c:pt>
                <c:pt idx="833">
                  <c:v>281</c:v>
                </c:pt>
                <c:pt idx="834">
                  <c:v>281</c:v>
                </c:pt>
                <c:pt idx="835">
                  <c:v>282</c:v>
                </c:pt>
                <c:pt idx="836">
                  <c:v>282</c:v>
                </c:pt>
                <c:pt idx="837">
                  <c:v>282</c:v>
                </c:pt>
                <c:pt idx="838">
                  <c:v>283</c:v>
                </c:pt>
                <c:pt idx="839">
                  <c:v>283</c:v>
                </c:pt>
                <c:pt idx="840">
                  <c:v>283</c:v>
                </c:pt>
                <c:pt idx="841">
                  <c:v>284</c:v>
                </c:pt>
                <c:pt idx="842">
                  <c:v>284</c:v>
                </c:pt>
                <c:pt idx="843">
                  <c:v>284</c:v>
                </c:pt>
                <c:pt idx="844">
                  <c:v>285</c:v>
                </c:pt>
                <c:pt idx="845">
                  <c:v>285</c:v>
                </c:pt>
                <c:pt idx="846">
                  <c:v>285</c:v>
                </c:pt>
                <c:pt idx="847">
                  <c:v>285</c:v>
                </c:pt>
                <c:pt idx="848">
                  <c:v>285</c:v>
                </c:pt>
                <c:pt idx="849">
                  <c:v>285</c:v>
                </c:pt>
                <c:pt idx="850">
                  <c:v>285</c:v>
                </c:pt>
                <c:pt idx="851">
                  <c:v>286</c:v>
                </c:pt>
                <c:pt idx="852">
                  <c:v>286</c:v>
                </c:pt>
                <c:pt idx="853">
                  <c:v>286</c:v>
                </c:pt>
                <c:pt idx="854">
                  <c:v>286</c:v>
                </c:pt>
                <c:pt idx="855">
                  <c:v>286</c:v>
                </c:pt>
                <c:pt idx="856">
                  <c:v>286</c:v>
                </c:pt>
                <c:pt idx="857">
                  <c:v>286</c:v>
                </c:pt>
                <c:pt idx="858">
                  <c:v>286</c:v>
                </c:pt>
                <c:pt idx="859">
                  <c:v>286</c:v>
                </c:pt>
                <c:pt idx="860">
                  <c:v>286</c:v>
                </c:pt>
                <c:pt idx="861">
                  <c:v>286</c:v>
                </c:pt>
                <c:pt idx="862">
                  <c:v>286</c:v>
                </c:pt>
                <c:pt idx="863">
                  <c:v>287</c:v>
                </c:pt>
                <c:pt idx="864">
                  <c:v>287</c:v>
                </c:pt>
                <c:pt idx="865">
                  <c:v>287</c:v>
                </c:pt>
                <c:pt idx="866">
                  <c:v>287</c:v>
                </c:pt>
                <c:pt idx="867">
                  <c:v>288</c:v>
                </c:pt>
                <c:pt idx="868">
                  <c:v>288</c:v>
                </c:pt>
                <c:pt idx="869">
                  <c:v>288</c:v>
                </c:pt>
                <c:pt idx="870">
                  <c:v>288</c:v>
                </c:pt>
                <c:pt idx="871">
                  <c:v>289</c:v>
                </c:pt>
                <c:pt idx="872">
                  <c:v>289</c:v>
                </c:pt>
                <c:pt idx="873">
                  <c:v>289</c:v>
                </c:pt>
                <c:pt idx="874">
                  <c:v>289</c:v>
                </c:pt>
                <c:pt idx="875">
                  <c:v>289</c:v>
                </c:pt>
                <c:pt idx="876">
                  <c:v>289</c:v>
                </c:pt>
                <c:pt idx="877">
                  <c:v>289</c:v>
                </c:pt>
                <c:pt idx="878">
                  <c:v>290</c:v>
                </c:pt>
                <c:pt idx="879">
                  <c:v>290</c:v>
                </c:pt>
                <c:pt idx="880">
                  <c:v>290</c:v>
                </c:pt>
                <c:pt idx="881">
                  <c:v>290</c:v>
                </c:pt>
                <c:pt idx="882">
                  <c:v>290</c:v>
                </c:pt>
                <c:pt idx="883">
                  <c:v>291</c:v>
                </c:pt>
                <c:pt idx="884">
                  <c:v>292</c:v>
                </c:pt>
                <c:pt idx="885">
                  <c:v>292</c:v>
                </c:pt>
                <c:pt idx="886">
                  <c:v>292</c:v>
                </c:pt>
                <c:pt idx="887">
                  <c:v>292</c:v>
                </c:pt>
                <c:pt idx="888">
                  <c:v>292</c:v>
                </c:pt>
                <c:pt idx="889">
                  <c:v>292</c:v>
                </c:pt>
                <c:pt idx="890">
                  <c:v>292</c:v>
                </c:pt>
                <c:pt idx="891">
                  <c:v>293</c:v>
                </c:pt>
                <c:pt idx="892">
                  <c:v>293</c:v>
                </c:pt>
                <c:pt idx="893">
                  <c:v>293</c:v>
                </c:pt>
                <c:pt idx="894">
                  <c:v>293</c:v>
                </c:pt>
                <c:pt idx="895">
                  <c:v>293</c:v>
                </c:pt>
                <c:pt idx="896">
                  <c:v>293</c:v>
                </c:pt>
                <c:pt idx="897">
                  <c:v>293</c:v>
                </c:pt>
                <c:pt idx="898">
                  <c:v>293</c:v>
                </c:pt>
                <c:pt idx="899">
                  <c:v>293</c:v>
                </c:pt>
                <c:pt idx="900">
                  <c:v>293</c:v>
                </c:pt>
                <c:pt idx="901">
                  <c:v>294</c:v>
                </c:pt>
                <c:pt idx="902">
                  <c:v>294</c:v>
                </c:pt>
                <c:pt idx="903">
                  <c:v>294</c:v>
                </c:pt>
                <c:pt idx="904">
                  <c:v>294</c:v>
                </c:pt>
                <c:pt idx="905">
                  <c:v>294</c:v>
                </c:pt>
                <c:pt idx="906">
                  <c:v>294</c:v>
                </c:pt>
                <c:pt idx="907">
                  <c:v>294</c:v>
                </c:pt>
                <c:pt idx="908">
                  <c:v>295</c:v>
                </c:pt>
                <c:pt idx="909">
                  <c:v>295</c:v>
                </c:pt>
                <c:pt idx="910">
                  <c:v>295</c:v>
                </c:pt>
                <c:pt idx="911">
                  <c:v>295</c:v>
                </c:pt>
                <c:pt idx="912">
                  <c:v>295</c:v>
                </c:pt>
                <c:pt idx="913">
                  <c:v>295</c:v>
                </c:pt>
                <c:pt idx="914">
                  <c:v>296</c:v>
                </c:pt>
                <c:pt idx="915">
                  <c:v>296</c:v>
                </c:pt>
                <c:pt idx="916">
                  <c:v>296</c:v>
                </c:pt>
                <c:pt idx="917">
                  <c:v>296</c:v>
                </c:pt>
                <c:pt idx="918">
                  <c:v>297</c:v>
                </c:pt>
                <c:pt idx="919">
                  <c:v>297</c:v>
                </c:pt>
                <c:pt idx="920">
                  <c:v>297</c:v>
                </c:pt>
                <c:pt idx="921">
                  <c:v>297</c:v>
                </c:pt>
                <c:pt idx="922">
                  <c:v>297</c:v>
                </c:pt>
                <c:pt idx="923">
                  <c:v>297</c:v>
                </c:pt>
                <c:pt idx="924">
                  <c:v>297</c:v>
                </c:pt>
                <c:pt idx="925">
                  <c:v>297</c:v>
                </c:pt>
                <c:pt idx="926">
                  <c:v>298</c:v>
                </c:pt>
                <c:pt idx="927">
                  <c:v>298</c:v>
                </c:pt>
                <c:pt idx="928">
                  <c:v>298</c:v>
                </c:pt>
                <c:pt idx="929">
                  <c:v>298</c:v>
                </c:pt>
                <c:pt idx="930">
                  <c:v>299</c:v>
                </c:pt>
                <c:pt idx="931">
                  <c:v>299</c:v>
                </c:pt>
                <c:pt idx="932">
                  <c:v>299</c:v>
                </c:pt>
                <c:pt idx="933">
                  <c:v>299</c:v>
                </c:pt>
                <c:pt idx="934">
                  <c:v>299</c:v>
                </c:pt>
                <c:pt idx="935">
                  <c:v>299</c:v>
                </c:pt>
                <c:pt idx="936">
                  <c:v>300</c:v>
                </c:pt>
                <c:pt idx="937">
                  <c:v>300</c:v>
                </c:pt>
                <c:pt idx="938">
                  <c:v>300</c:v>
                </c:pt>
                <c:pt idx="939">
                  <c:v>300</c:v>
                </c:pt>
                <c:pt idx="940">
                  <c:v>301</c:v>
                </c:pt>
                <c:pt idx="941">
                  <c:v>301</c:v>
                </c:pt>
                <c:pt idx="942">
                  <c:v>301</c:v>
                </c:pt>
                <c:pt idx="943">
                  <c:v>301</c:v>
                </c:pt>
                <c:pt idx="944">
                  <c:v>301</c:v>
                </c:pt>
                <c:pt idx="945">
                  <c:v>302</c:v>
                </c:pt>
                <c:pt idx="946">
                  <c:v>302</c:v>
                </c:pt>
                <c:pt idx="947">
                  <c:v>302</c:v>
                </c:pt>
                <c:pt idx="948">
                  <c:v>303</c:v>
                </c:pt>
                <c:pt idx="949">
                  <c:v>303</c:v>
                </c:pt>
                <c:pt idx="950">
                  <c:v>303</c:v>
                </c:pt>
                <c:pt idx="951">
                  <c:v>303</c:v>
                </c:pt>
                <c:pt idx="952">
                  <c:v>304</c:v>
                </c:pt>
                <c:pt idx="953">
                  <c:v>304</c:v>
                </c:pt>
                <c:pt idx="954">
                  <c:v>304</c:v>
                </c:pt>
                <c:pt idx="955">
                  <c:v>304</c:v>
                </c:pt>
                <c:pt idx="956">
                  <c:v>304</c:v>
                </c:pt>
                <c:pt idx="957">
                  <c:v>305</c:v>
                </c:pt>
                <c:pt idx="958">
                  <c:v>305</c:v>
                </c:pt>
                <c:pt idx="959">
                  <c:v>305</c:v>
                </c:pt>
                <c:pt idx="960">
                  <c:v>305</c:v>
                </c:pt>
                <c:pt idx="961">
                  <c:v>306</c:v>
                </c:pt>
                <c:pt idx="962">
                  <c:v>306</c:v>
                </c:pt>
                <c:pt idx="963">
                  <c:v>306</c:v>
                </c:pt>
                <c:pt idx="964">
                  <c:v>307</c:v>
                </c:pt>
                <c:pt idx="965">
                  <c:v>307</c:v>
                </c:pt>
                <c:pt idx="966">
                  <c:v>307</c:v>
                </c:pt>
                <c:pt idx="967">
                  <c:v>307</c:v>
                </c:pt>
                <c:pt idx="968">
                  <c:v>307</c:v>
                </c:pt>
                <c:pt idx="969">
                  <c:v>308</c:v>
                </c:pt>
                <c:pt idx="970">
                  <c:v>308</c:v>
                </c:pt>
                <c:pt idx="971">
                  <c:v>309</c:v>
                </c:pt>
                <c:pt idx="972">
                  <c:v>309</c:v>
                </c:pt>
                <c:pt idx="973">
                  <c:v>309</c:v>
                </c:pt>
                <c:pt idx="974">
                  <c:v>309</c:v>
                </c:pt>
                <c:pt idx="975">
                  <c:v>309</c:v>
                </c:pt>
                <c:pt idx="976">
                  <c:v>310</c:v>
                </c:pt>
                <c:pt idx="977">
                  <c:v>310</c:v>
                </c:pt>
                <c:pt idx="978">
                  <c:v>311</c:v>
                </c:pt>
                <c:pt idx="979">
                  <c:v>311</c:v>
                </c:pt>
                <c:pt idx="980">
                  <c:v>311</c:v>
                </c:pt>
                <c:pt idx="981">
                  <c:v>311</c:v>
                </c:pt>
                <c:pt idx="982">
                  <c:v>312</c:v>
                </c:pt>
                <c:pt idx="983">
                  <c:v>313</c:v>
                </c:pt>
                <c:pt idx="984">
                  <c:v>314</c:v>
                </c:pt>
                <c:pt idx="985">
                  <c:v>314</c:v>
                </c:pt>
                <c:pt idx="986">
                  <c:v>319</c:v>
                </c:pt>
                <c:pt idx="987">
                  <c:v>320</c:v>
                </c:pt>
                <c:pt idx="988">
                  <c:v>320</c:v>
                </c:pt>
                <c:pt idx="989">
                  <c:v>320</c:v>
                </c:pt>
                <c:pt idx="990">
                  <c:v>321</c:v>
                </c:pt>
                <c:pt idx="991">
                  <c:v>321</c:v>
                </c:pt>
                <c:pt idx="992">
                  <c:v>322</c:v>
                </c:pt>
                <c:pt idx="993">
                  <c:v>324</c:v>
                </c:pt>
                <c:pt idx="994">
                  <c:v>325</c:v>
                </c:pt>
                <c:pt idx="995">
                  <c:v>328</c:v>
                </c:pt>
                <c:pt idx="996">
                  <c:v>329</c:v>
                </c:pt>
                <c:pt idx="997">
                  <c:v>334</c:v>
                </c:pt>
                <c:pt idx="998">
                  <c:v>335</c:v>
                </c:pt>
                <c:pt idx="999">
                  <c:v>336</c:v>
                </c:pt>
              </c:numCache>
            </c:numRef>
          </c:xVal>
          <c:yVal>
            <c:numRef>
              <c:f>'101001'!$C$2:$C$1003</c:f>
              <c:numCache>
                <c:formatCode>General</c:formatCode>
                <c:ptCount val="100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0.91784702549575004</c:v>
                </c:pt>
                <c:pt idx="19">
                  <c:v>0.93016759776536295</c:v>
                </c:pt>
                <c:pt idx="20">
                  <c:v>0.92415730337078605</c:v>
                </c:pt>
                <c:pt idx="21">
                  <c:v>0.90348525469168905</c:v>
                </c:pt>
                <c:pt idx="22">
                  <c:v>0.91443850267379601</c:v>
                </c:pt>
                <c:pt idx="23">
                  <c:v>0.90422535211267596</c:v>
                </c:pt>
                <c:pt idx="24">
                  <c:v>0.91011235955056102</c:v>
                </c:pt>
                <c:pt idx="25">
                  <c:v>0.89548022598870003</c:v>
                </c:pt>
                <c:pt idx="26">
                  <c:v>0.91388888888888797</c:v>
                </c:pt>
                <c:pt idx="27">
                  <c:v>0.91825613079018997</c:v>
                </c:pt>
                <c:pt idx="28">
                  <c:v>0.89111747851002798</c:v>
                </c:pt>
                <c:pt idx="29">
                  <c:v>0.92458100558659195</c:v>
                </c:pt>
                <c:pt idx="30">
                  <c:v>0.89757412398921799</c:v>
                </c:pt>
                <c:pt idx="31">
                  <c:v>0.90778097982708905</c:v>
                </c:pt>
                <c:pt idx="32">
                  <c:v>0.92128279883381903</c:v>
                </c:pt>
                <c:pt idx="33">
                  <c:v>0.89117647058823501</c:v>
                </c:pt>
                <c:pt idx="34">
                  <c:v>0.89801699716713801</c:v>
                </c:pt>
                <c:pt idx="35">
                  <c:v>0.93142857142857105</c:v>
                </c:pt>
                <c:pt idx="36">
                  <c:v>0.91329479768786104</c:v>
                </c:pt>
                <c:pt idx="37">
                  <c:v>0.89617486338797803</c:v>
                </c:pt>
                <c:pt idx="38">
                  <c:v>0.84</c:v>
                </c:pt>
                <c:pt idx="39">
                  <c:v>0.81666666666666599</c:v>
                </c:pt>
                <c:pt idx="40">
                  <c:v>0.81638418079095998</c:v>
                </c:pt>
                <c:pt idx="41">
                  <c:v>0.81088825214899696</c:v>
                </c:pt>
                <c:pt idx="42">
                  <c:v>0.82093663911845705</c:v>
                </c:pt>
                <c:pt idx="43">
                  <c:v>0.800561797752809</c:v>
                </c:pt>
                <c:pt idx="44">
                  <c:v>0.83641160949867999</c:v>
                </c:pt>
                <c:pt idx="45">
                  <c:v>0.81163434903047005</c:v>
                </c:pt>
                <c:pt idx="46">
                  <c:v>0.82960893854748596</c:v>
                </c:pt>
                <c:pt idx="47">
                  <c:v>0.84679665738161503</c:v>
                </c:pt>
                <c:pt idx="48">
                  <c:v>0.81976744186046502</c:v>
                </c:pt>
                <c:pt idx="49">
                  <c:v>0.84813753581661799</c:v>
                </c:pt>
                <c:pt idx="50">
                  <c:v>0.83861671469740595</c:v>
                </c:pt>
                <c:pt idx="51">
                  <c:v>0.85310734463276805</c:v>
                </c:pt>
                <c:pt idx="52">
                  <c:v>0.825966850828729</c:v>
                </c:pt>
                <c:pt idx="53">
                  <c:v>0.76964769647696396</c:v>
                </c:pt>
                <c:pt idx="54">
                  <c:v>0.78436657681940702</c:v>
                </c:pt>
                <c:pt idx="55">
                  <c:v>0.76536312849162003</c:v>
                </c:pt>
                <c:pt idx="56">
                  <c:v>0.78431372549019596</c:v>
                </c:pt>
                <c:pt idx="57">
                  <c:v>0.74328358208955203</c:v>
                </c:pt>
                <c:pt idx="58">
                  <c:v>0.75739644970414199</c:v>
                </c:pt>
                <c:pt idx="59">
                  <c:v>0.77620396600566499</c:v>
                </c:pt>
                <c:pt idx="60">
                  <c:v>0.73076923076922995</c:v>
                </c:pt>
                <c:pt idx="61">
                  <c:v>0.71708683473389301</c:v>
                </c:pt>
                <c:pt idx="62">
                  <c:v>0.80332409972299101</c:v>
                </c:pt>
                <c:pt idx="63">
                  <c:v>0.77808219178082105</c:v>
                </c:pt>
                <c:pt idx="64">
                  <c:v>0.75757575757575701</c:v>
                </c:pt>
                <c:pt idx="65">
                  <c:v>0.75405405405405401</c:v>
                </c:pt>
                <c:pt idx="66">
                  <c:v>0.73315363881401596</c:v>
                </c:pt>
                <c:pt idx="67">
                  <c:v>0.70308123249299703</c:v>
                </c:pt>
                <c:pt idx="68">
                  <c:v>0.74373259052924701</c:v>
                </c:pt>
                <c:pt idx="69">
                  <c:v>0.745714285714285</c:v>
                </c:pt>
                <c:pt idx="70">
                  <c:v>0.70704225352112604</c:v>
                </c:pt>
                <c:pt idx="71">
                  <c:v>0.77437325905292398</c:v>
                </c:pt>
                <c:pt idx="72">
                  <c:v>0.73770491803278604</c:v>
                </c:pt>
                <c:pt idx="73">
                  <c:v>0.73055555555555496</c:v>
                </c:pt>
                <c:pt idx="74">
                  <c:v>0.76300578034681998</c:v>
                </c:pt>
                <c:pt idx="75">
                  <c:v>0.67919075144508601</c:v>
                </c:pt>
                <c:pt idx="76">
                  <c:v>0.70491803278688503</c:v>
                </c:pt>
                <c:pt idx="77">
                  <c:v>0.669467787114845</c:v>
                </c:pt>
                <c:pt idx="78">
                  <c:v>0.684365781710914</c:v>
                </c:pt>
                <c:pt idx="79">
                  <c:v>0.73198847262247801</c:v>
                </c:pt>
                <c:pt idx="80">
                  <c:v>0.65122615803814698</c:v>
                </c:pt>
                <c:pt idx="81">
                  <c:v>0.66478873239436598</c:v>
                </c:pt>
                <c:pt idx="82">
                  <c:v>0.67514124293785305</c:v>
                </c:pt>
                <c:pt idx="83">
                  <c:v>0.68907563025209995</c:v>
                </c:pt>
                <c:pt idx="84">
                  <c:v>0.66473988439306297</c:v>
                </c:pt>
                <c:pt idx="85">
                  <c:v>0.70604395604395598</c:v>
                </c:pt>
                <c:pt idx="86">
                  <c:v>0.70571428571428496</c:v>
                </c:pt>
                <c:pt idx="87">
                  <c:v>0.67663043478260798</c:v>
                </c:pt>
                <c:pt idx="88">
                  <c:v>0.70308123249299703</c:v>
                </c:pt>
                <c:pt idx="89">
                  <c:v>0.68405797101449195</c:v>
                </c:pt>
                <c:pt idx="90">
                  <c:v>0.68799999999999994</c:v>
                </c:pt>
                <c:pt idx="91">
                  <c:v>0.70621468926553599</c:v>
                </c:pt>
                <c:pt idx="92">
                  <c:v>0.69444444444444398</c:v>
                </c:pt>
                <c:pt idx="93">
                  <c:v>0.65994236311239196</c:v>
                </c:pt>
                <c:pt idx="94">
                  <c:v>0.69662921348314599</c:v>
                </c:pt>
                <c:pt idx="95">
                  <c:v>0.65753424657534199</c:v>
                </c:pt>
                <c:pt idx="96">
                  <c:v>0.65536723163841804</c:v>
                </c:pt>
                <c:pt idx="97">
                  <c:v>0.66853932584269604</c:v>
                </c:pt>
                <c:pt idx="98">
                  <c:v>0.6</c:v>
                </c:pt>
                <c:pt idx="99">
                  <c:v>0.64102564102564097</c:v>
                </c:pt>
                <c:pt idx="100">
                  <c:v>0.66666666666666596</c:v>
                </c:pt>
                <c:pt idx="101">
                  <c:v>0.56358381502890098</c:v>
                </c:pt>
                <c:pt idx="102">
                  <c:v>0.61788617886178798</c:v>
                </c:pt>
                <c:pt idx="103">
                  <c:v>0.63434903047091395</c:v>
                </c:pt>
                <c:pt idx="104">
                  <c:v>0.63055555555555498</c:v>
                </c:pt>
                <c:pt idx="105">
                  <c:v>0.64893617021276595</c:v>
                </c:pt>
                <c:pt idx="106">
                  <c:v>0.65281899109792196</c:v>
                </c:pt>
                <c:pt idx="107">
                  <c:v>0.65507246376811501</c:v>
                </c:pt>
                <c:pt idx="108">
                  <c:v>0.62078651685393205</c:v>
                </c:pt>
                <c:pt idx="109">
                  <c:v>0.59269662921348298</c:v>
                </c:pt>
                <c:pt idx="110">
                  <c:v>0.63661971830985897</c:v>
                </c:pt>
                <c:pt idx="111">
                  <c:v>0.60534124629080099</c:v>
                </c:pt>
                <c:pt idx="112">
                  <c:v>0.57102272727272696</c:v>
                </c:pt>
                <c:pt idx="113">
                  <c:v>0.55945945945945896</c:v>
                </c:pt>
                <c:pt idx="114">
                  <c:v>0.57225433526011504</c:v>
                </c:pt>
                <c:pt idx="115">
                  <c:v>0.58146067415730296</c:v>
                </c:pt>
                <c:pt idx="116">
                  <c:v>0.6</c:v>
                </c:pt>
                <c:pt idx="117">
                  <c:v>0.57464788732394301</c:v>
                </c:pt>
                <c:pt idx="118">
                  <c:v>0.573407202216066</c:v>
                </c:pt>
                <c:pt idx="119">
                  <c:v>0.60555555555555496</c:v>
                </c:pt>
                <c:pt idx="120">
                  <c:v>0.53508771929824495</c:v>
                </c:pt>
                <c:pt idx="121">
                  <c:v>0.52857142857142803</c:v>
                </c:pt>
                <c:pt idx="122">
                  <c:v>0.557184750733137</c:v>
                </c:pt>
                <c:pt idx="123">
                  <c:v>0.50980392156862697</c:v>
                </c:pt>
                <c:pt idx="124">
                  <c:v>0.55833333333333302</c:v>
                </c:pt>
                <c:pt idx="125">
                  <c:v>0.53409090909090895</c:v>
                </c:pt>
                <c:pt idx="126">
                  <c:v>0.55120481927710796</c:v>
                </c:pt>
                <c:pt idx="127">
                  <c:v>0.52</c:v>
                </c:pt>
                <c:pt idx="128">
                  <c:v>0.52136752136752096</c:v>
                </c:pt>
                <c:pt idx="129">
                  <c:v>0.522346368715083</c:v>
                </c:pt>
                <c:pt idx="130">
                  <c:v>0.58310626702997204</c:v>
                </c:pt>
                <c:pt idx="131">
                  <c:v>0.51988636363636298</c:v>
                </c:pt>
                <c:pt idx="132">
                  <c:v>0.55491329479768703</c:v>
                </c:pt>
                <c:pt idx="133">
                  <c:v>0.52840909090909005</c:v>
                </c:pt>
                <c:pt idx="134">
                  <c:v>0.51396648044692705</c:v>
                </c:pt>
                <c:pt idx="135">
                  <c:v>0.52974504249291698</c:v>
                </c:pt>
                <c:pt idx="136">
                  <c:v>0.525073746312684</c:v>
                </c:pt>
                <c:pt idx="137">
                  <c:v>0.51260504201680601</c:v>
                </c:pt>
                <c:pt idx="138">
                  <c:v>0.51190476190476097</c:v>
                </c:pt>
                <c:pt idx="139">
                  <c:v>0.55191256830600999</c:v>
                </c:pt>
                <c:pt idx="140">
                  <c:v>0.47075208913649003</c:v>
                </c:pt>
                <c:pt idx="141">
                  <c:v>0.51796407185628701</c:v>
                </c:pt>
                <c:pt idx="142">
                  <c:v>0.50688705234159703</c:v>
                </c:pt>
                <c:pt idx="143">
                  <c:v>0.50857142857142801</c:v>
                </c:pt>
                <c:pt idx="144">
                  <c:v>0.48011363636363602</c:v>
                </c:pt>
                <c:pt idx="145">
                  <c:v>0.510752688172043</c:v>
                </c:pt>
                <c:pt idx="146">
                  <c:v>0.480446927374301</c:v>
                </c:pt>
                <c:pt idx="147">
                  <c:v>0.49279538904899101</c:v>
                </c:pt>
                <c:pt idx="148">
                  <c:v>0.51274787535410704</c:v>
                </c:pt>
                <c:pt idx="149">
                  <c:v>0.49041095890410902</c:v>
                </c:pt>
                <c:pt idx="150">
                  <c:v>0.49431818181818099</c:v>
                </c:pt>
                <c:pt idx="151">
                  <c:v>0.50574712643678099</c:v>
                </c:pt>
                <c:pt idx="152">
                  <c:v>0.471232876712328</c:v>
                </c:pt>
                <c:pt idx="153">
                  <c:v>0.55428571428571405</c:v>
                </c:pt>
                <c:pt idx="154">
                  <c:v>0.48189415041782702</c:v>
                </c:pt>
                <c:pt idx="155">
                  <c:v>0.46857142857142797</c:v>
                </c:pt>
                <c:pt idx="156">
                  <c:v>0.46783625730994099</c:v>
                </c:pt>
                <c:pt idx="157">
                  <c:v>0.447293447293447</c:v>
                </c:pt>
                <c:pt idx="158">
                  <c:v>0.46448087431693902</c:v>
                </c:pt>
                <c:pt idx="159">
                  <c:v>0.49171270718232002</c:v>
                </c:pt>
                <c:pt idx="160">
                  <c:v>0.46448087431693902</c:v>
                </c:pt>
                <c:pt idx="161">
                  <c:v>0.43801652892561899</c:v>
                </c:pt>
                <c:pt idx="162">
                  <c:v>0.47398843930635798</c:v>
                </c:pt>
                <c:pt idx="163">
                  <c:v>0.41860465116279</c:v>
                </c:pt>
                <c:pt idx="164">
                  <c:v>0.49447513812154698</c:v>
                </c:pt>
                <c:pt idx="165">
                  <c:v>0.47658402203856698</c:v>
                </c:pt>
                <c:pt idx="166">
                  <c:v>0.50395778364116095</c:v>
                </c:pt>
                <c:pt idx="167">
                  <c:v>0.45786516853932502</c:v>
                </c:pt>
                <c:pt idx="168">
                  <c:v>0.46397694524495597</c:v>
                </c:pt>
                <c:pt idx="169">
                  <c:v>0.42363112391930802</c:v>
                </c:pt>
                <c:pt idx="170">
                  <c:v>0.49266862170087899</c:v>
                </c:pt>
                <c:pt idx="171">
                  <c:v>0.49858356940509901</c:v>
                </c:pt>
                <c:pt idx="172">
                  <c:v>0.50549450549450503</c:v>
                </c:pt>
                <c:pt idx="173">
                  <c:v>0.43785310734463201</c:v>
                </c:pt>
                <c:pt idx="174">
                  <c:v>0.43965517241379298</c:v>
                </c:pt>
                <c:pt idx="175">
                  <c:v>0.44692737430167501</c:v>
                </c:pt>
                <c:pt idx="176">
                  <c:v>0.43266475644699098</c:v>
                </c:pt>
                <c:pt idx="177">
                  <c:v>0.45901639344262202</c:v>
                </c:pt>
                <c:pt idx="178">
                  <c:v>0.43059490084985802</c:v>
                </c:pt>
                <c:pt idx="179">
                  <c:v>0.45879120879120799</c:v>
                </c:pt>
                <c:pt idx="180">
                  <c:v>0.41358024691357997</c:v>
                </c:pt>
                <c:pt idx="181">
                  <c:v>0.42178770949720601</c:v>
                </c:pt>
                <c:pt idx="182">
                  <c:v>0.41340782122905001</c:v>
                </c:pt>
                <c:pt idx="183">
                  <c:v>0.43019943019943002</c:v>
                </c:pt>
                <c:pt idx="184">
                  <c:v>0.49435028248587498</c:v>
                </c:pt>
                <c:pt idx="185">
                  <c:v>0.46242774566473899</c:v>
                </c:pt>
                <c:pt idx="186">
                  <c:v>0.47126436781609099</c:v>
                </c:pt>
                <c:pt idx="187">
                  <c:v>0.376770538243626</c:v>
                </c:pt>
                <c:pt idx="188">
                  <c:v>0.41803278688524498</c:v>
                </c:pt>
                <c:pt idx="189">
                  <c:v>0.40322580645161199</c:v>
                </c:pt>
                <c:pt idx="190">
                  <c:v>0.42382271468144</c:v>
                </c:pt>
                <c:pt idx="191">
                  <c:v>0.43490304709141198</c:v>
                </c:pt>
                <c:pt idx="192">
                  <c:v>0.40509915014164299</c:v>
                </c:pt>
                <c:pt idx="193">
                  <c:v>0.43059490084985802</c:v>
                </c:pt>
                <c:pt idx="194">
                  <c:v>0.42450142450142397</c:v>
                </c:pt>
                <c:pt idx="195">
                  <c:v>0.403954802259887</c:v>
                </c:pt>
                <c:pt idx="196">
                  <c:v>0.39830508474576198</c:v>
                </c:pt>
                <c:pt idx="197">
                  <c:v>0.36752136752136699</c:v>
                </c:pt>
                <c:pt idx="198">
                  <c:v>0.4</c:v>
                </c:pt>
                <c:pt idx="199">
                  <c:v>0.434782608695652</c:v>
                </c:pt>
                <c:pt idx="200">
                  <c:v>0.41873278236914602</c:v>
                </c:pt>
                <c:pt idx="201">
                  <c:v>0.373259052924791</c:v>
                </c:pt>
                <c:pt idx="202">
                  <c:v>0.39554317548746498</c:v>
                </c:pt>
                <c:pt idx="203">
                  <c:v>0.38461538461538403</c:v>
                </c:pt>
                <c:pt idx="204">
                  <c:v>0.40687679083094502</c:v>
                </c:pt>
                <c:pt idx="205">
                  <c:v>0.397759103641456</c:v>
                </c:pt>
                <c:pt idx="206">
                  <c:v>0.40226628895184102</c:v>
                </c:pt>
                <c:pt idx="207">
                  <c:v>0.38746438746438699</c:v>
                </c:pt>
                <c:pt idx="208">
                  <c:v>0.41734417344173402</c:v>
                </c:pt>
                <c:pt idx="209">
                  <c:v>0.41666666666666602</c:v>
                </c:pt>
                <c:pt idx="210">
                  <c:v>0.37988826815642401</c:v>
                </c:pt>
                <c:pt idx="211">
                  <c:v>0.393767705382436</c:v>
                </c:pt>
                <c:pt idx="212">
                  <c:v>0.342776203966005</c:v>
                </c:pt>
                <c:pt idx="213">
                  <c:v>0.42253521126760502</c:v>
                </c:pt>
                <c:pt idx="214">
                  <c:v>0.373595505617977</c:v>
                </c:pt>
                <c:pt idx="215">
                  <c:v>0.40816326530612201</c:v>
                </c:pt>
                <c:pt idx="216">
                  <c:v>0.409742120343839</c:v>
                </c:pt>
                <c:pt idx="217">
                  <c:v>0.40607734806629803</c:v>
                </c:pt>
                <c:pt idx="218">
                  <c:v>0.39660056657223702</c:v>
                </c:pt>
                <c:pt idx="219">
                  <c:v>0.40226628895184102</c:v>
                </c:pt>
                <c:pt idx="220">
                  <c:v>0.36134453781512599</c:v>
                </c:pt>
                <c:pt idx="221">
                  <c:v>0.40509915014164299</c:v>
                </c:pt>
                <c:pt idx="222">
                  <c:v>0.38764044943820197</c:v>
                </c:pt>
                <c:pt idx="223">
                  <c:v>0.39465875370919801</c:v>
                </c:pt>
                <c:pt idx="224">
                  <c:v>0.35612535612535601</c:v>
                </c:pt>
                <c:pt idx="225">
                  <c:v>0.37463976945244898</c:v>
                </c:pt>
                <c:pt idx="226">
                  <c:v>0.40571428571428497</c:v>
                </c:pt>
                <c:pt idx="227">
                  <c:v>0.35734072022160601</c:v>
                </c:pt>
                <c:pt idx="228">
                  <c:v>0.40793201133144402</c:v>
                </c:pt>
                <c:pt idx="229">
                  <c:v>0.35158501440922102</c:v>
                </c:pt>
                <c:pt idx="230">
                  <c:v>0.35734870317002798</c:v>
                </c:pt>
                <c:pt idx="231">
                  <c:v>0.34615384615384598</c:v>
                </c:pt>
                <c:pt idx="232">
                  <c:v>0.38108108108108102</c:v>
                </c:pt>
                <c:pt idx="233">
                  <c:v>0.40625</c:v>
                </c:pt>
                <c:pt idx="234">
                  <c:v>0.30831099195710399</c:v>
                </c:pt>
                <c:pt idx="235">
                  <c:v>0.36023054755043199</c:v>
                </c:pt>
                <c:pt idx="236">
                  <c:v>0.312320916905444</c:v>
                </c:pt>
                <c:pt idx="237">
                  <c:v>0.36516853932584198</c:v>
                </c:pt>
                <c:pt idx="238">
                  <c:v>0.378830083565459</c:v>
                </c:pt>
                <c:pt idx="239">
                  <c:v>0.34393063583814998</c:v>
                </c:pt>
                <c:pt idx="240">
                  <c:v>0.38309859154929499</c:v>
                </c:pt>
                <c:pt idx="241">
                  <c:v>0.40517241379310298</c:v>
                </c:pt>
                <c:pt idx="242">
                  <c:v>0.40226628895184102</c:v>
                </c:pt>
                <c:pt idx="243">
                  <c:v>0.393442622950819</c:v>
                </c:pt>
                <c:pt idx="244">
                  <c:v>0.35474860335195502</c:v>
                </c:pt>
                <c:pt idx="245">
                  <c:v>0.399433427762039</c:v>
                </c:pt>
                <c:pt idx="246">
                  <c:v>0.37190082644628097</c:v>
                </c:pt>
                <c:pt idx="247">
                  <c:v>0.33426183844011098</c:v>
                </c:pt>
                <c:pt idx="248">
                  <c:v>0.35428571428571398</c:v>
                </c:pt>
                <c:pt idx="249">
                  <c:v>0.36414565826330503</c:v>
                </c:pt>
                <c:pt idx="250">
                  <c:v>0.34375</c:v>
                </c:pt>
                <c:pt idx="251">
                  <c:v>0.30362116991643401</c:v>
                </c:pt>
                <c:pt idx="252">
                  <c:v>0.39031339031339002</c:v>
                </c:pt>
                <c:pt idx="253">
                  <c:v>0.36712328767123198</c:v>
                </c:pt>
                <c:pt idx="254">
                  <c:v>0.317808219178082</c:v>
                </c:pt>
                <c:pt idx="255">
                  <c:v>0.35474860335195502</c:v>
                </c:pt>
                <c:pt idx="256">
                  <c:v>0.30219780219780201</c:v>
                </c:pt>
                <c:pt idx="257">
                  <c:v>0.35393258426966201</c:v>
                </c:pt>
                <c:pt idx="258">
                  <c:v>0.32620320855614898</c:v>
                </c:pt>
                <c:pt idx="259">
                  <c:v>0.36337209302325502</c:v>
                </c:pt>
                <c:pt idx="260">
                  <c:v>0.33518005540166201</c:v>
                </c:pt>
                <c:pt idx="261">
                  <c:v>0.32402234636871502</c:v>
                </c:pt>
                <c:pt idx="262">
                  <c:v>0.346049046321525</c:v>
                </c:pt>
                <c:pt idx="263">
                  <c:v>0.318559556786703</c:v>
                </c:pt>
                <c:pt idx="264">
                  <c:v>0.31805157593123201</c:v>
                </c:pt>
                <c:pt idx="265">
                  <c:v>0.3</c:v>
                </c:pt>
                <c:pt idx="266">
                  <c:v>0.30459770114942503</c:v>
                </c:pt>
                <c:pt idx="267">
                  <c:v>0.32872928176795502</c:v>
                </c:pt>
                <c:pt idx="268">
                  <c:v>0.318965517241379</c:v>
                </c:pt>
                <c:pt idx="269">
                  <c:v>0.31460674157303298</c:v>
                </c:pt>
                <c:pt idx="270">
                  <c:v>0.31304347826086898</c:v>
                </c:pt>
                <c:pt idx="271">
                  <c:v>0.33426966292134802</c:v>
                </c:pt>
                <c:pt idx="272">
                  <c:v>0.30113636363636298</c:v>
                </c:pt>
                <c:pt idx="273">
                  <c:v>0.25655976676384801</c:v>
                </c:pt>
                <c:pt idx="274">
                  <c:v>0.28774928774928699</c:v>
                </c:pt>
                <c:pt idx="275">
                  <c:v>0.33428571428571402</c:v>
                </c:pt>
                <c:pt idx="276">
                  <c:v>0.321937321937321</c:v>
                </c:pt>
                <c:pt idx="277">
                  <c:v>0.23415977961432499</c:v>
                </c:pt>
                <c:pt idx="278">
                  <c:v>0.31321839080459701</c:v>
                </c:pt>
                <c:pt idx="279">
                  <c:v>0.32065217391304301</c:v>
                </c:pt>
                <c:pt idx="280">
                  <c:v>0.32311977715877399</c:v>
                </c:pt>
                <c:pt idx="281">
                  <c:v>0.33521126760563302</c:v>
                </c:pt>
                <c:pt idx="282">
                  <c:v>0.305084745762711</c:v>
                </c:pt>
                <c:pt idx="283">
                  <c:v>0.29461756373937598</c:v>
                </c:pt>
                <c:pt idx="284">
                  <c:v>0.30894308943089399</c:v>
                </c:pt>
                <c:pt idx="285">
                  <c:v>0.30617977528089801</c:v>
                </c:pt>
                <c:pt idx="286">
                  <c:v>0.32500000000000001</c:v>
                </c:pt>
                <c:pt idx="287">
                  <c:v>0.297222222222222</c:v>
                </c:pt>
                <c:pt idx="288">
                  <c:v>0.30303030303030298</c:v>
                </c:pt>
                <c:pt idx="289">
                  <c:v>0.30245231607629403</c:v>
                </c:pt>
                <c:pt idx="290">
                  <c:v>0.33048433048433001</c:v>
                </c:pt>
                <c:pt idx="291">
                  <c:v>0.33236994219653099</c:v>
                </c:pt>
                <c:pt idx="292">
                  <c:v>0.246537396121883</c:v>
                </c:pt>
                <c:pt idx="293">
                  <c:v>0.321637426900584</c:v>
                </c:pt>
                <c:pt idx="294">
                  <c:v>0.298192771084337</c:v>
                </c:pt>
                <c:pt idx="295">
                  <c:v>0.26801152737752099</c:v>
                </c:pt>
                <c:pt idx="296">
                  <c:v>0.33707865168539303</c:v>
                </c:pt>
                <c:pt idx="297">
                  <c:v>0.25675675675675602</c:v>
                </c:pt>
                <c:pt idx="298">
                  <c:v>0.33333333333333298</c:v>
                </c:pt>
                <c:pt idx="299">
                  <c:v>0.30113636363636298</c:v>
                </c:pt>
                <c:pt idx="300">
                  <c:v>0.250681198910081</c:v>
                </c:pt>
                <c:pt idx="301">
                  <c:v>0.25474254742547398</c:v>
                </c:pt>
                <c:pt idx="302">
                  <c:v>0.31412103746397602</c:v>
                </c:pt>
                <c:pt idx="303">
                  <c:v>0.23224043715846901</c:v>
                </c:pt>
                <c:pt idx="304">
                  <c:v>0.280346820809248</c:v>
                </c:pt>
                <c:pt idx="305">
                  <c:v>0.29360465116279</c:v>
                </c:pt>
                <c:pt idx="306">
                  <c:v>0.30939226519336999</c:v>
                </c:pt>
                <c:pt idx="307">
                  <c:v>0.27887323943661901</c:v>
                </c:pt>
                <c:pt idx="308">
                  <c:v>0.3125</c:v>
                </c:pt>
                <c:pt idx="309">
                  <c:v>0.306849315068493</c:v>
                </c:pt>
                <c:pt idx="310">
                  <c:v>0.29565217391304299</c:v>
                </c:pt>
                <c:pt idx="311">
                  <c:v>0.27374301675977603</c:v>
                </c:pt>
                <c:pt idx="312">
                  <c:v>0.28770949720670302</c:v>
                </c:pt>
                <c:pt idx="313">
                  <c:v>0.26795580110497202</c:v>
                </c:pt>
                <c:pt idx="314">
                  <c:v>0.30791788856304902</c:v>
                </c:pt>
                <c:pt idx="315">
                  <c:v>0.24645892351274701</c:v>
                </c:pt>
                <c:pt idx="316">
                  <c:v>0.29569892473118198</c:v>
                </c:pt>
                <c:pt idx="317">
                  <c:v>0.30422535211267598</c:v>
                </c:pt>
                <c:pt idx="318">
                  <c:v>0.24715909090909</c:v>
                </c:pt>
                <c:pt idx="319">
                  <c:v>0.27142857142857102</c:v>
                </c:pt>
                <c:pt idx="320">
                  <c:v>0.295890410958904</c:v>
                </c:pt>
                <c:pt idx="321">
                  <c:v>0.28808864265927903</c:v>
                </c:pt>
                <c:pt idx="322">
                  <c:v>0.235616438356164</c:v>
                </c:pt>
                <c:pt idx="323">
                  <c:v>0.28488372093023201</c:v>
                </c:pt>
                <c:pt idx="324">
                  <c:v>0.25068870523415898</c:v>
                </c:pt>
                <c:pt idx="325">
                  <c:v>0.28767123287671198</c:v>
                </c:pt>
                <c:pt idx="326">
                  <c:v>0.28011204481792701</c:v>
                </c:pt>
                <c:pt idx="327">
                  <c:v>0.287323943661971</c:v>
                </c:pt>
                <c:pt idx="328">
                  <c:v>0.22099447513812101</c:v>
                </c:pt>
                <c:pt idx="329">
                  <c:v>0.29014084507042198</c:v>
                </c:pt>
                <c:pt idx="330">
                  <c:v>0.26628895184135898</c:v>
                </c:pt>
                <c:pt idx="331">
                  <c:v>0.27094972067039103</c:v>
                </c:pt>
                <c:pt idx="332">
                  <c:v>0.26</c:v>
                </c:pt>
                <c:pt idx="333">
                  <c:v>0.20113314447592001</c:v>
                </c:pt>
                <c:pt idx="334">
                  <c:v>0.32183908045977</c:v>
                </c:pt>
                <c:pt idx="335">
                  <c:v>0.27855153203342597</c:v>
                </c:pt>
                <c:pt idx="336">
                  <c:v>0.28279883381924198</c:v>
                </c:pt>
                <c:pt idx="337">
                  <c:v>0.26016260162601601</c:v>
                </c:pt>
                <c:pt idx="338">
                  <c:v>0.245070422535211</c:v>
                </c:pt>
                <c:pt idx="339">
                  <c:v>0.20579710144927499</c:v>
                </c:pt>
                <c:pt idx="340">
                  <c:v>0.280453257790368</c:v>
                </c:pt>
                <c:pt idx="341">
                  <c:v>0.22063037249283601</c:v>
                </c:pt>
                <c:pt idx="342">
                  <c:v>0.25690607734806598</c:v>
                </c:pt>
                <c:pt idx="343">
                  <c:v>0.226190476190476</c:v>
                </c:pt>
                <c:pt idx="344">
                  <c:v>0.206395348837209</c:v>
                </c:pt>
                <c:pt idx="345">
                  <c:v>0.20679886685552401</c:v>
                </c:pt>
                <c:pt idx="346">
                  <c:v>0.25495750708215298</c:v>
                </c:pt>
                <c:pt idx="347">
                  <c:v>0.22375690607734799</c:v>
                </c:pt>
                <c:pt idx="348">
                  <c:v>0.217514124293785</c:v>
                </c:pt>
                <c:pt idx="349">
                  <c:v>0.25139664804469197</c:v>
                </c:pt>
                <c:pt idx="350">
                  <c:v>0.232758620689655</c:v>
                </c:pt>
                <c:pt idx="351">
                  <c:v>0.21590909090909</c:v>
                </c:pt>
                <c:pt idx="352">
                  <c:v>0.18817204301075199</c:v>
                </c:pt>
                <c:pt idx="353">
                  <c:v>0.21690140845070399</c:v>
                </c:pt>
                <c:pt idx="354">
                  <c:v>0.232558139534883</c:v>
                </c:pt>
                <c:pt idx="355">
                  <c:v>0.24225352112675999</c:v>
                </c:pt>
                <c:pt idx="356">
                  <c:v>0.219653179190751</c:v>
                </c:pt>
                <c:pt idx="357">
                  <c:v>0.219444444444444</c:v>
                </c:pt>
                <c:pt idx="358">
                  <c:v>0.23529411764705799</c:v>
                </c:pt>
                <c:pt idx="359">
                  <c:v>0.20786516853932499</c:v>
                </c:pt>
                <c:pt idx="360">
                  <c:v>0.21776504297994201</c:v>
                </c:pt>
                <c:pt idx="361">
                  <c:v>0.23076923076923</c:v>
                </c:pt>
                <c:pt idx="362">
                  <c:v>0.21597633136094599</c:v>
                </c:pt>
                <c:pt idx="363">
                  <c:v>0.23140495867768501</c:v>
                </c:pt>
                <c:pt idx="364">
                  <c:v>0.17941176470588199</c:v>
                </c:pt>
                <c:pt idx="365">
                  <c:v>0.21067415730337</c:v>
                </c:pt>
                <c:pt idx="366">
                  <c:v>0.205405405405405</c:v>
                </c:pt>
                <c:pt idx="367">
                  <c:v>0.226158038147138</c:v>
                </c:pt>
                <c:pt idx="368">
                  <c:v>0.21676300578034599</c:v>
                </c:pt>
                <c:pt idx="369">
                  <c:v>0.246418338108882</c:v>
                </c:pt>
                <c:pt idx="370">
                  <c:v>0.23943661971830901</c:v>
                </c:pt>
                <c:pt idx="371">
                  <c:v>0.22284122562674</c:v>
                </c:pt>
                <c:pt idx="372">
                  <c:v>0.182857142857142</c:v>
                </c:pt>
                <c:pt idx="373">
                  <c:v>0.25925925925925902</c:v>
                </c:pt>
                <c:pt idx="374">
                  <c:v>0.21325648414985501</c:v>
                </c:pt>
                <c:pt idx="375">
                  <c:v>0.21910112359550499</c:v>
                </c:pt>
                <c:pt idx="376">
                  <c:v>0.27840909090909</c:v>
                </c:pt>
                <c:pt idx="377">
                  <c:v>0.227777777777777</c:v>
                </c:pt>
                <c:pt idx="378">
                  <c:v>0.16129032258064499</c:v>
                </c:pt>
                <c:pt idx="379">
                  <c:v>0.17681159420289799</c:v>
                </c:pt>
                <c:pt idx="380">
                  <c:v>0.204918032786885</c:v>
                </c:pt>
                <c:pt idx="381">
                  <c:v>0.16800000000000001</c:v>
                </c:pt>
                <c:pt idx="382">
                  <c:v>0.20505617977528001</c:v>
                </c:pt>
                <c:pt idx="383">
                  <c:v>0.18786127167630001</c:v>
                </c:pt>
                <c:pt idx="384">
                  <c:v>0.16804407713498601</c:v>
                </c:pt>
                <c:pt idx="385">
                  <c:v>0.22689075630252101</c:v>
                </c:pt>
                <c:pt idx="386">
                  <c:v>0.20604395604395601</c:v>
                </c:pt>
                <c:pt idx="387">
                  <c:v>0.20679886685552401</c:v>
                </c:pt>
                <c:pt idx="388">
                  <c:v>0.18154761904761901</c:v>
                </c:pt>
                <c:pt idx="389">
                  <c:v>0.21082621082621</c:v>
                </c:pt>
                <c:pt idx="390">
                  <c:v>0.20604395604395601</c:v>
                </c:pt>
                <c:pt idx="391">
                  <c:v>0.21606648199445899</c:v>
                </c:pt>
                <c:pt idx="392">
                  <c:v>0.209039548022598</c:v>
                </c:pt>
                <c:pt idx="393">
                  <c:v>0.189560439560439</c:v>
                </c:pt>
                <c:pt idx="394">
                  <c:v>0.22222222222222199</c:v>
                </c:pt>
                <c:pt idx="395">
                  <c:v>0.17403314917127</c:v>
                </c:pt>
                <c:pt idx="396">
                  <c:v>0.20334261838440101</c:v>
                </c:pt>
                <c:pt idx="397">
                  <c:v>0.19607843137254899</c:v>
                </c:pt>
                <c:pt idx="398">
                  <c:v>0.16076294277929101</c:v>
                </c:pt>
                <c:pt idx="399">
                  <c:v>0.19613259668508201</c:v>
                </c:pt>
                <c:pt idx="400">
                  <c:v>0.20498614958448699</c:v>
                </c:pt>
                <c:pt idx="401">
                  <c:v>0.16384180790960401</c:v>
                </c:pt>
                <c:pt idx="402">
                  <c:v>0.208450704225352</c:v>
                </c:pt>
                <c:pt idx="403">
                  <c:v>0.15745856353591101</c:v>
                </c:pt>
                <c:pt idx="404">
                  <c:v>0.17151162790697599</c:v>
                </c:pt>
                <c:pt idx="405">
                  <c:v>0.183060109289617</c:v>
                </c:pt>
                <c:pt idx="406">
                  <c:v>0.25568181818181801</c:v>
                </c:pt>
                <c:pt idx="407">
                  <c:v>0.17341040462427701</c:v>
                </c:pt>
                <c:pt idx="408">
                  <c:v>0.26259946949602098</c:v>
                </c:pt>
                <c:pt idx="409">
                  <c:v>0.19767441860465099</c:v>
                </c:pt>
                <c:pt idx="410">
                  <c:v>0.15909090909090901</c:v>
                </c:pt>
                <c:pt idx="411">
                  <c:v>0.18206521739130399</c:v>
                </c:pt>
                <c:pt idx="412">
                  <c:v>0.14117647058823499</c:v>
                </c:pt>
                <c:pt idx="413">
                  <c:v>0.202777777777777</c:v>
                </c:pt>
                <c:pt idx="414">
                  <c:v>0.15340909090909</c:v>
                </c:pt>
                <c:pt idx="415">
                  <c:v>0.213675213675213</c:v>
                </c:pt>
                <c:pt idx="416">
                  <c:v>0.16909620991253599</c:v>
                </c:pt>
                <c:pt idx="417">
                  <c:v>0.20512820512820501</c:v>
                </c:pt>
                <c:pt idx="418">
                  <c:v>0.18980169971671301</c:v>
                </c:pt>
                <c:pt idx="419">
                  <c:v>0.17391304347826</c:v>
                </c:pt>
                <c:pt idx="420">
                  <c:v>0.195906432748538</c:v>
                </c:pt>
                <c:pt idx="421">
                  <c:v>0.23076923076923</c:v>
                </c:pt>
                <c:pt idx="422">
                  <c:v>0.186588921282798</c:v>
                </c:pt>
                <c:pt idx="423">
                  <c:v>0.14942528735632099</c:v>
                </c:pt>
                <c:pt idx="424">
                  <c:v>0.24225352112675999</c:v>
                </c:pt>
                <c:pt idx="425">
                  <c:v>0.18950437317784199</c:v>
                </c:pt>
                <c:pt idx="426">
                  <c:v>0.182857142857142</c:v>
                </c:pt>
                <c:pt idx="427">
                  <c:v>0.20857142857142799</c:v>
                </c:pt>
                <c:pt idx="428">
                  <c:v>0.19060773480662899</c:v>
                </c:pt>
                <c:pt idx="429">
                  <c:v>0.16201117318435701</c:v>
                </c:pt>
                <c:pt idx="430">
                  <c:v>0.13019390581717399</c:v>
                </c:pt>
                <c:pt idx="431">
                  <c:v>0.1875</c:v>
                </c:pt>
                <c:pt idx="432">
                  <c:v>0.12903225806451599</c:v>
                </c:pt>
                <c:pt idx="433">
                  <c:v>0.186440677966101</c:v>
                </c:pt>
                <c:pt idx="434">
                  <c:v>0.19777158774373199</c:v>
                </c:pt>
                <c:pt idx="435">
                  <c:v>0.16905444126074401</c:v>
                </c:pt>
                <c:pt idx="436">
                  <c:v>0.141666666666666</c:v>
                </c:pt>
                <c:pt idx="437">
                  <c:v>0.194915254237288</c:v>
                </c:pt>
                <c:pt idx="438">
                  <c:v>0.19565217391304299</c:v>
                </c:pt>
                <c:pt idx="439">
                  <c:v>0.17877094972067001</c:v>
                </c:pt>
                <c:pt idx="440">
                  <c:v>0.163888888888888</c:v>
                </c:pt>
                <c:pt idx="441">
                  <c:v>0.168115942028985</c:v>
                </c:pt>
                <c:pt idx="442">
                  <c:v>0.157142857142857</c:v>
                </c:pt>
                <c:pt idx="443">
                  <c:v>0.17746478873239399</c:v>
                </c:pt>
                <c:pt idx="444">
                  <c:v>0.160664819944598</c:v>
                </c:pt>
                <c:pt idx="445">
                  <c:v>0.15686274509803899</c:v>
                </c:pt>
                <c:pt idx="446">
                  <c:v>0.15384615384615299</c:v>
                </c:pt>
                <c:pt idx="447">
                  <c:v>0.15269461077844301</c:v>
                </c:pt>
                <c:pt idx="448">
                  <c:v>0.146131805157593</c:v>
                </c:pt>
                <c:pt idx="449">
                  <c:v>0.16239316239316201</c:v>
                </c:pt>
                <c:pt idx="450">
                  <c:v>0.13636363636363599</c:v>
                </c:pt>
                <c:pt idx="451">
                  <c:v>0.19327731092436901</c:v>
                </c:pt>
                <c:pt idx="452">
                  <c:v>0.160818713450292</c:v>
                </c:pt>
                <c:pt idx="453">
                  <c:v>0.13450292397660801</c:v>
                </c:pt>
                <c:pt idx="454">
                  <c:v>0.13372093023255799</c:v>
                </c:pt>
                <c:pt idx="455">
                  <c:v>0.20111731843575401</c:v>
                </c:pt>
                <c:pt idx="456">
                  <c:v>0.207100591715976</c:v>
                </c:pt>
                <c:pt idx="457">
                  <c:v>0.19088319088319</c:v>
                </c:pt>
                <c:pt idx="458">
                  <c:v>0.152542372881355</c:v>
                </c:pt>
                <c:pt idx="459">
                  <c:v>0.14577259475218601</c:v>
                </c:pt>
                <c:pt idx="460">
                  <c:v>0.17307692307692299</c:v>
                </c:pt>
                <c:pt idx="461">
                  <c:v>0.19607843137254899</c:v>
                </c:pt>
                <c:pt idx="462">
                  <c:v>0.15642458100558601</c:v>
                </c:pt>
                <c:pt idx="463">
                  <c:v>0.172910662824207</c:v>
                </c:pt>
                <c:pt idx="464">
                  <c:v>0.17971014492753601</c:v>
                </c:pt>
                <c:pt idx="465">
                  <c:v>0.17983651226158001</c:v>
                </c:pt>
                <c:pt idx="466">
                  <c:v>0.168115942028985</c:v>
                </c:pt>
                <c:pt idx="467">
                  <c:v>0.17201166180758001</c:v>
                </c:pt>
                <c:pt idx="468">
                  <c:v>0.13202247191011199</c:v>
                </c:pt>
                <c:pt idx="469">
                  <c:v>0.13774104683195501</c:v>
                </c:pt>
                <c:pt idx="470">
                  <c:v>0.197707736389684</c:v>
                </c:pt>
                <c:pt idx="471">
                  <c:v>0.16713881019829999</c:v>
                </c:pt>
                <c:pt idx="472">
                  <c:v>0.14206128133704701</c:v>
                </c:pt>
                <c:pt idx="473">
                  <c:v>9.9415204678362498E-2</c:v>
                </c:pt>
                <c:pt idx="474">
                  <c:v>0.15942028985507201</c:v>
                </c:pt>
                <c:pt idx="475">
                  <c:v>0.16434540389972099</c:v>
                </c:pt>
                <c:pt idx="476">
                  <c:v>0.17464788732394301</c:v>
                </c:pt>
                <c:pt idx="477">
                  <c:v>0.16618075801749199</c:v>
                </c:pt>
                <c:pt idx="478">
                  <c:v>0.12841530054644801</c:v>
                </c:pt>
                <c:pt idx="479">
                  <c:v>9.2957746478873199E-2</c:v>
                </c:pt>
                <c:pt idx="480">
                  <c:v>0.13649025069637799</c:v>
                </c:pt>
                <c:pt idx="481">
                  <c:v>0.105263157894736</c:v>
                </c:pt>
                <c:pt idx="482">
                  <c:v>0.11527377521613801</c:v>
                </c:pt>
                <c:pt idx="483">
                  <c:v>0.14488636363636301</c:v>
                </c:pt>
                <c:pt idx="484">
                  <c:v>0.16272189349112401</c:v>
                </c:pt>
                <c:pt idx="485">
                  <c:v>0.12684365781710899</c:v>
                </c:pt>
                <c:pt idx="486">
                  <c:v>0.116959064327485</c:v>
                </c:pt>
                <c:pt idx="487">
                  <c:v>0.10233918128654899</c:v>
                </c:pt>
                <c:pt idx="488">
                  <c:v>0.12607449856733499</c:v>
                </c:pt>
                <c:pt idx="489">
                  <c:v>0.124293785310734</c:v>
                </c:pt>
                <c:pt idx="490">
                  <c:v>0.16176470588235201</c:v>
                </c:pt>
                <c:pt idx="491">
                  <c:v>0.1</c:v>
                </c:pt>
                <c:pt idx="492">
                  <c:v>0.10704225352112599</c:v>
                </c:pt>
                <c:pt idx="493">
                  <c:v>0.17391304347826</c:v>
                </c:pt>
                <c:pt idx="494">
                  <c:v>0.125348189415041</c:v>
                </c:pt>
                <c:pt idx="495">
                  <c:v>0.13569321533923301</c:v>
                </c:pt>
                <c:pt idx="496">
                  <c:v>0.11206896551724101</c:v>
                </c:pt>
                <c:pt idx="497">
                  <c:v>0.114525139664804</c:v>
                </c:pt>
                <c:pt idx="498">
                  <c:v>0.146198830409356</c:v>
                </c:pt>
                <c:pt idx="499">
                  <c:v>0.11014492753623099</c:v>
                </c:pt>
                <c:pt idx="500">
                  <c:v>0.12463768115942001</c:v>
                </c:pt>
                <c:pt idx="501">
                  <c:v>0.15759312320916899</c:v>
                </c:pt>
                <c:pt idx="502">
                  <c:v>0.157746478873239</c:v>
                </c:pt>
                <c:pt idx="503">
                  <c:v>8.8571428571428495E-2</c:v>
                </c:pt>
                <c:pt idx="504">
                  <c:v>0.11111111111111099</c:v>
                </c:pt>
                <c:pt idx="505">
                  <c:v>0.11370262390670501</c:v>
                </c:pt>
                <c:pt idx="506">
                  <c:v>0.16045845272206299</c:v>
                </c:pt>
                <c:pt idx="507">
                  <c:v>0.149700598802395</c:v>
                </c:pt>
                <c:pt idx="508">
                  <c:v>0.135838150289017</c:v>
                </c:pt>
                <c:pt idx="509">
                  <c:v>0.15014164305948999</c:v>
                </c:pt>
                <c:pt idx="510">
                  <c:v>0.107142857142857</c:v>
                </c:pt>
                <c:pt idx="511">
                  <c:v>0.15363128491620101</c:v>
                </c:pt>
                <c:pt idx="512">
                  <c:v>0.123249299719887</c:v>
                </c:pt>
                <c:pt idx="513">
                  <c:v>0.121621621621621</c:v>
                </c:pt>
                <c:pt idx="514">
                  <c:v>0.12396694214876</c:v>
                </c:pt>
                <c:pt idx="515">
                  <c:v>0.14484679665738101</c:v>
                </c:pt>
                <c:pt idx="516">
                  <c:v>0.11527377521613801</c:v>
                </c:pt>
                <c:pt idx="517">
                  <c:v>0.11111111111111099</c:v>
                </c:pt>
                <c:pt idx="518">
                  <c:v>0.101648351648351</c:v>
                </c:pt>
                <c:pt idx="519">
                  <c:v>0.13157894736842099</c:v>
                </c:pt>
                <c:pt idx="520">
                  <c:v>0.14655172413793099</c:v>
                </c:pt>
                <c:pt idx="521">
                  <c:v>0.12044817927170801</c:v>
                </c:pt>
                <c:pt idx="522">
                  <c:v>0.16763005780346801</c:v>
                </c:pt>
                <c:pt idx="523">
                  <c:v>0.100543478260869</c:v>
                </c:pt>
                <c:pt idx="524">
                  <c:v>0.125348189415041</c:v>
                </c:pt>
                <c:pt idx="525">
                  <c:v>0.128279883381924</c:v>
                </c:pt>
                <c:pt idx="526">
                  <c:v>0.15730337078651599</c:v>
                </c:pt>
                <c:pt idx="527">
                  <c:v>0.129943502824858</c:v>
                </c:pt>
                <c:pt idx="528">
                  <c:v>0.125356125356125</c:v>
                </c:pt>
                <c:pt idx="529">
                  <c:v>0.112359550561797</c:v>
                </c:pt>
                <c:pt idx="530">
                  <c:v>0.113259668508287</c:v>
                </c:pt>
                <c:pt idx="531">
                  <c:v>0.12983425414364599</c:v>
                </c:pt>
                <c:pt idx="532">
                  <c:v>0.10198300283286101</c:v>
                </c:pt>
                <c:pt idx="533">
                  <c:v>9.3663911845730002E-2</c:v>
                </c:pt>
                <c:pt idx="534">
                  <c:v>0.12747875354107599</c:v>
                </c:pt>
                <c:pt idx="535">
                  <c:v>0.125</c:v>
                </c:pt>
                <c:pt idx="536">
                  <c:v>0.11049723756906001</c:v>
                </c:pt>
                <c:pt idx="537">
                  <c:v>9.7421203438395401E-2</c:v>
                </c:pt>
                <c:pt idx="538">
                  <c:v>0.13505747126436701</c:v>
                </c:pt>
                <c:pt idx="539">
                  <c:v>0.102639296187683</c:v>
                </c:pt>
                <c:pt idx="540">
                  <c:v>0.12947658402203799</c:v>
                </c:pt>
                <c:pt idx="541">
                  <c:v>0.12747875354107599</c:v>
                </c:pt>
                <c:pt idx="542">
                  <c:v>0.12465373961218799</c:v>
                </c:pt>
                <c:pt idx="543">
                  <c:v>0.126801152737752</c:v>
                </c:pt>
                <c:pt idx="544">
                  <c:v>7.6056338028168996E-2</c:v>
                </c:pt>
                <c:pt idx="545">
                  <c:v>8.5470085470085402E-2</c:v>
                </c:pt>
                <c:pt idx="546">
                  <c:v>8.9385474860335198E-2</c:v>
                </c:pt>
                <c:pt idx="547">
                  <c:v>0.12885154061624601</c:v>
                </c:pt>
                <c:pt idx="548">
                  <c:v>0.119241192411924</c:v>
                </c:pt>
                <c:pt idx="549">
                  <c:v>0.102702702702702</c:v>
                </c:pt>
                <c:pt idx="550">
                  <c:v>9.7345132743362803E-2</c:v>
                </c:pt>
                <c:pt idx="551">
                  <c:v>9.2957746478873199E-2</c:v>
                </c:pt>
                <c:pt idx="552">
                  <c:v>0.11714285714285699</c:v>
                </c:pt>
                <c:pt idx="553">
                  <c:v>9.0140845070422498E-2</c:v>
                </c:pt>
                <c:pt idx="554">
                  <c:v>0.125714285714285</c:v>
                </c:pt>
                <c:pt idx="555">
                  <c:v>0.11484593837535</c:v>
                </c:pt>
                <c:pt idx="556">
                  <c:v>0.14245014245014201</c:v>
                </c:pt>
                <c:pt idx="557">
                  <c:v>0.11049723756906001</c:v>
                </c:pt>
                <c:pt idx="558">
                  <c:v>5.6818181818181802E-2</c:v>
                </c:pt>
                <c:pt idx="559">
                  <c:v>0.13142857142857101</c:v>
                </c:pt>
                <c:pt idx="560">
                  <c:v>0.13095238095237999</c:v>
                </c:pt>
                <c:pt idx="561">
                  <c:v>0.109792284866468</c:v>
                </c:pt>
                <c:pt idx="562">
                  <c:v>0.11570247933884199</c:v>
                </c:pt>
                <c:pt idx="563">
                  <c:v>0.101928374655647</c:v>
                </c:pt>
                <c:pt idx="564">
                  <c:v>7.7809798270893293E-2</c:v>
                </c:pt>
                <c:pt idx="565">
                  <c:v>0.14971751412429299</c:v>
                </c:pt>
                <c:pt idx="566">
                  <c:v>0.16167664670658599</c:v>
                </c:pt>
                <c:pt idx="567">
                  <c:v>0.126470588235294</c:v>
                </c:pt>
                <c:pt idx="568">
                  <c:v>8.4033613445378103E-2</c:v>
                </c:pt>
                <c:pt idx="569">
                  <c:v>0.128133704735376</c:v>
                </c:pt>
                <c:pt idx="570">
                  <c:v>7.1022727272727196E-2</c:v>
                </c:pt>
                <c:pt idx="571">
                  <c:v>7.4927953890489896E-2</c:v>
                </c:pt>
                <c:pt idx="572">
                  <c:v>0.112359550561797</c:v>
                </c:pt>
                <c:pt idx="573">
                  <c:v>0.13972602739726001</c:v>
                </c:pt>
                <c:pt idx="574">
                  <c:v>9.85915492957746E-2</c:v>
                </c:pt>
                <c:pt idx="575">
                  <c:v>0.14202898550724599</c:v>
                </c:pt>
                <c:pt idx="576">
                  <c:v>9.63172804532577E-2</c:v>
                </c:pt>
                <c:pt idx="577">
                  <c:v>0.13202247191011199</c:v>
                </c:pt>
                <c:pt idx="578">
                  <c:v>0.14040114613180499</c:v>
                </c:pt>
                <c:pt idx="579">
                  <c:v>0.12711864406779599</c:v>
                </c:pt>
                <c:pt idx="580">
                  <c:v>6.9364161849710906E-2</c:v>
                </c:pt>
                <c:pt idx="581">
                  <c:v>0.15072463768115901</c:v>
                </c:pt>
                <c:pt idx="582">
                  <c:v>0.10285714285714199</c:v>
                </c:pt>
                <c:pt idx="583">
                  <c:v>0.118980169971671</c:v>
                </c:pt>
                <c:pt idx="584">
                  <c:v>9.3220338983050793E-2</c:v>
                </c:pt>
                <c:pt idx="585">
                  <c:v>9.3484419263456006E-2</c:v>
                </c:pt>
                <c:pt idx="586">
                  <c:v>0.115492957746478</c:v>
                </c:pt>
                <c:pt idx="587">
                  <c:v>7.9772079772079701E-2</c:v>
                </c:pt>
                <c:pt idx="588">
                  <c:v>9.9431818181818094E-2</c:v>
                </c:pt>
                <c:pt idx="589">
                  <c:v>8.0332409972299096E-2</c:v>
                </c:pt>
                <c:pt idx="590">
                  <c:v>0.111747851002865</c:v>
                </c:pt>
                <c:pt idx="591">
                  <c:v>9.4285714285714195E-2</c:v>
                </c:pt>
                <c:pt idx="592">
                  <c:v>8.4033613445378103E-2</c:v>
                </c:pt>
                <c:pt idx="593">
                  <c:v>0.12921348314606701</c:v>
                </c:pt>
                <c:pt idx="594">
                  <c:v>0.125</c:v>
                </c:pt>
                <c:pt idx="595">
                  <c:v>7.9772079772079701E-2</c:v>
                </c:pt>
                <c:pt idx="596">
                  <c:v>7.8212290502793297E-2</c:v>
                </c:pt>
                <c:pt idx="597">
                  <c:v>7.3863636363636298E-2</c:v>
                </c:pt>
                <c:pt idx="598">
                  <c:v>8.6350974930362104E-2</c:v>
                </c:pt>
                <c:pt idx="599">
                  <c:v>0.108635097493036</c:v>
                </c:pt>
                <c:pt idx="600">
                  <c:v>0.11267605633802801</c:v>
                </c:pt>
                <c:pt idx="601">
                  <c:v>0.104651162790697</c:v>
                </c:pt>
                <c:pt idx="602">
                  <c:v>8.4985835694050896E-2</c:v>
                </c:pt>
                <c:pt idx="603">
                  <c:v>9.0909090909090898E-2</c:v>
                </c:pt>
                <c:pt idx="604">
                  <c:v>0.10285714285714199</c:v>
                </c:pt>
                <c:pt idx="605">
                  <c:v>0.106936416184971</c:v>
                </c:pt>
                <c:pt idx="606">
                  <c:v>0.11849710982658899</c:v>
                </c:pt>
                <c:pt idx="607">
                  <c:v>9.7982708933717494E-2</c:v>
                </c:pt>
                <c:pt idx="608">
                  <c:v>7.2625698324022298E-2</c:v>
                </c:pt>
                <c:pt idx="609">
                  <c:v>7.3446327683615795E-2</c:v>
                </c:pt>
                <c:pt idx="610">
                  <c:v>0.102981029810298</c:v>
                </c:pt>
                <c:pt idx="611">
                  <c:v>0.11267605633802801</c:v>
                </c:pt>
                <c:pt idx="612">
                  <c:v>5.7971014492753603E-2</c:v>
                </c:pt>
                <c:pt idx="613">
                  <c:v>9.2485549132947903E-2</c:v>
                </c:pt>
                <c:pt idx="614">
                  <c:v>0.116531165311653</c:v>
                </c:pt>
                <c:pt idx="615">
                  <c:v>0.11570247933884199</c:v>
                </c:pt>
                <c:pt idx="616">
                  <c:v>7.7333333333333296E-2</c:v>
                </c:pt>
                <c:pt idx="617">
                  <c:v>0.10306406685236701</c:v>
                </c:pt>
                <c:pt idx="618">
                  <c:v>5.7471264367816001E-2</c:v>
                </c:pt>
                <c:pt idx="619">
                  <c:v>6.1971830985915403E-2</c:v>
                </c:pt>
                <c:pt idx="620">
                  <c:v>9.8550724637681095E-2</c:v>
                </c:pt>
                <c:pt idx="621">
                  <c:v>7.0028011204481794E-2</c:v>
                </c:pt>
                <c:pt idx="622">
                  <c:v>0.113259668508287</c:v>
                </c:pt>
                <c:pt idx="623">
                  <c:v>9.6491228070175405E-2</c:v>
                </c:pt>
                <c:pt idx="624">
                  <c:v>4.3859649122807001E-2</c:v>
                </c:pt>
                <c:pt idx="625">
                  <c:v>0.101744186046511</c:v>
                </c:pt>
                <c:pt idx="626">
                  <c:v>6.0941828254847598E-2</c:v>
                </c:pt>
                <c:pt idx="627">
                  <c:v>0.10115606936416099</c:v>
                </c:pt>
                <c:pt idx="628">
                  <c:v>9.8265895953757204E-2</c:v>
                </c:pt>
                <c:pt idx="629">
                  <c:v>6.08695652173913E-2</c:v>
                </c:pt>
                <c:pt idx="630">
                  <c:v>9.2896174863387901E-2</c:v>
                </c:pt>
                <c:pt idx="631">
                  <c:v>7.8034682080924803E-2</c:v>
                </c:pt>
                <c:pt idx="632">
                  <c:v>8.0110497237568995E-2</c:v>
                </c:pt>
                <c:pt idx="633">
                  <c:v>0.104519774011299</c:v>
                </c:pt>
                <c:pt idx="634">
                  <c:v>9.3484419263456006E-2</c:v>
                </c:pt>
                <c:pt idx="635">
                  <c:v>9.14127423822714E-2</c:v>
                </c:pt>
                <c:pt idx="636">
                  <c:v>8.5470085470085402E-2</c:v>
                </c:pt>
                <c:pt idx="637">
                  <c:v>7.6712328767123195E-2</c:v>
                </c:pt>
                <c:pt idx="638">
                  <c:v>8.7078651685393194E-2</c:v>
                </c:pt>
                <c:pt idx="639">
                  <c:v>9.9415204678362498E-2</c:v>
                </c:pt>
                <c:pt idx="640">
                  <c:v>8.3333333333333301E-2</c:v>
                </c:pt>
                <c:pt idx="641">
                  <c:v>6.6091954022988494E-2</c:v>
                </c:pt>
                <c:pt idx="642">
                  <c:v>9.3220338983050793E-2</c:v>
                </c:pt>
                <c:pt idx="643">
                  <c:v>0.126436781609195</c:v>
                </c:pt>
                <c:pt idx="644">
                  <c:v>9.5100864553314096E-2</c:v>
                </c:pt>
                <c:pt idx="645">
                  <c:v>0.11016949152542301</c:v>
                </c:pt>
                <c:pt idx="646">
                  <c:v>6.9164265129683003E-2</c:v>
                </c:pt>
                <c:pt idx="647">
                  <c:v>0.10285714285714199</c:v>
                </c:pt>
                <c:pt idx="648">
                  <c:v>7.6487252124645896E-2</c:v>
                </c:pt>
                <c:pt idx="649">
                  <c:v>9.7701149425287306E-2</c:v>
                </c:pt>
                <c:pt idx="650">
                  <c:v>8.5959885386819396E-2</c:v>
                </c:pt>
                <c:pt idx="651">
                  <c:v>5.5072463768115899E-2</c:v>
                </c:pt>
                <c:pt idx="652">
                  <c:v>5.9154929577464703E-2</c:v>
                </c:pt>
                <c:pt idx="653">
                  <c:v>0.10233918128654899</c:v>
                </c:pt>
                <c:pt idx="654">
                  <c:v>0.10140845070422499</c:v>
                </c:pt>
                <c:pt idx="655">
                  <c:v>0.111436950146627</c:v>
                </c:pt>
                <c:pt idx="656">
                  <c:v>0.112947658402203</c:v>
                </c:pt>
                <c:pt idx="657">
                  <c:v>9.4827586206896505E-2</c:v>
                </c:pt>
                <c:pt idx="658">
                  <c:v>9.3663911845730002E-2</c:v>
                </c:pt>
                <c:pt idx="659">
                  <c:v>6.8870523415977894E-2</c:v>
                </c:pt>
                <c:pt idx="660">
                  <c:v>8.4033613445378103E-2</c:v>
                </c:pt>
                <c:pt idx="661">
                  <c:v>7.7611940298507404E-2</c:v>
                </c:pt>
                <c:pt idx="662">
                  <c:v>9.0163934426229497E-2</c:v>
                </c:pt>
                <c:pt idx="663">
                  <c:v>0.115384615384615</c:v>
                </c:pt>
                <c:pt idx="664">
                  <c:v>7.4074074074074001E-2</c:v>
                </c:pt>
                <c:pt idx="665">
                  <c:v>7.0796460176991094E-2</c:v>
                </c:pt>
                <c:pt idx="666">
                  <c:v>7.9881656804733706E-2</c:v>
                </c:pt>
                <c:pt idx="667">
                  <c:v>4.7058823529411702E-2</c:v>
                </c:pt>
                <c:pt idx="668">
                  <c:v>0.114525139664804</c:v>
                </c:pt>
                <c:pt idx="669">
                  <c:v>9.71428571428571E-2</c:v>
                </c:pt>
                <c:pt idx="670">
                  <c:v>6.0941828254847598E-2</c:v>
                </c:pt>
                <c:pt idx="671">
                  <c:v>6.9637883008356494E-2</c:v>
                </c:pt>
                <c:pt idx="672">
                  <c:v>8.0229226361031497E-2</c:v>
                </c:pt>
                <c:pt idx="673">
                  <c:v>4.7058823529411702E-2</c:v>
                </c:pt>
                <c:pt idx="674">
                  <c:v>7.9320113314447493E-2</c:v>
                </c:pt>
                <c:pt idx="675">
                  <c:v>0.108571428571428</c:v>
                </c:pt>
                <c:pt idx="676">
                  <c:v>5.8659217877094903E-2</c:v>
                </c:pt>
                <c:pt idx="677">
                  <c:v>7.9096045197740106E-2</c:v>
                </c:pt>
                <c:pt idx="678">
                  <c:v>0.104225352112676</c:v>
                </c:pt>
                <c:pt idx="679">
                  <c:v>4.1095890410958902E-2</c:v>
                </c:pt>
                <c:pt idx="680">
                  <c:v>8.8319088319088301E-2</c:v>
                </c:pt>
                <c:pt idx="681">
                  <c:v>0.10955056179775199</c:v>
                </c:pt>
                <c:pt idx="682">
                  <c:v>0.108333333333333</c:v>
                </c:pt>
                <c:pt idx="683">
                  <c:v>8.6705202312138699E-2</c:v>
                </c:pt>
                <c:pt idx="684">
                  <c:v>5.8139534883720902E-2</c:v>
                </c:pt>
                <c:pt idx="685">
                  <c:v>5.5072463768115899E-2</c:v>
                </c:pt>
                <c:pt idx="686">
                  <c:v>9.375E-2</c:v>
                </c:pt>
                <c:pt idx="687">
                  <c:v>7.4927953890489896E-2</c:v>
                </c:pt>
                <c:pt idx="688">
                  <c:v>6.2857142857142806E-2</c:v>
                </c:pt>
                <c:pt idx="689">
                  <c:v>0.112637362637362</c:v>
                </c:pt>
                <c:pt idx="690">
                  <c:v>8.7078651685393194E-2</c:v>
                </c:pt>
                <c:pt idx="691">
                  <c:v>7.3863636363636298E-2</c:v>
                </c:pt>
                <c:pt idx="692">
                  <c:v>5.1136363636363598E-2</c:v>
                </c:pt>
                <c:pt idx="693">
                  <c:v>7.3746312684365697E-2</c:v>
                </c:pt>
                <c:pt idx="694">
                  <c:v>8.0862533692722297E-2</c:v>
                </c:pt>
                <c:pt idx="695">
                  <c:v>7.4712643678160898E-2</c:v>
                </c:pt>
                <c:pt idx="696">
                  <c:v>8.1005586592178699E-2</c:v>
                </c:pt>
                <c:pt idx="697">
                  <c:v>7.7586206896551699E-2</c:v>
                </c:pt>
                <c:pt idx="698">
                  <c:v>0.13392857142857101</c:v>
                </c:pt>
                <c:pt idx="699">
                  <c:v>5.45977011494252E-2</c:v>
                </c:pt>
                <c:pt idx="700">
                  <c:v>5.6022408963585402E-2</c:v>
                </c:pt>
                <c:pt idx="701">
                  <c:v>8.4985835694050896E-2</c:v>
                </c:pt>
                <c:pt idx="702">
                  <c:v>8.4010840108401E-2</c:v>
                </c:pt>
                <c:pt idx="703">
                  <c:v>5.6497175141242903E-2</c:v>
                </c:pt>
                <c:pt idx="704">
                  <c:v>0.105714285714285</c:v>
                </c:pt>
                <c:pt idx="705">
                  <c:v>8.1232492997198799E-2</c:v>
                </c:pt>
                <c:pt idx="706">
                  <c:v>6.5155807365438995E-2</c:v>
                </c:pt>
                <c:pt idx="707">
                  <c:v>0.102272727272727</c:v>
                </c:pt>
                <c:pt idx="708">
                  <c:v>6.7567567567567502E-2</c:v>
                </c:pt>
                <c:pt idx="709">
                  <c:v>0.108187134502923</c:v>
                </c:pt>
                <c:pt idx="710">
                  <c:v>7.2423398328690797E-2</c:v>
                </c:pt>
                <c:pt idx="711">
                  <c:v>8.0110497237568995E-2</c:v>
                </c:pt>
                <c:pt idx="712">
                  <c:v>0.10084033613445301</c:v>
                </c:pt>
                <c:pt idx="713">
                  <c:v>7.8873239436619696E-2</c:v>
                </c:pt>
                <c:pt idx="714">
                  <c:v>5.2023121387283197E-2</c:v>
                </c:pt>
                <c:pt idx="715">
                  <c:v>6.5963060686015804E-2</c:v>
                </c:pt>
                <c:pt idx="716">
                  <c:v>0.100558659217877</c:v>
                </c:pt>
                <c:pt idx="717">
                  <c:v>5.1575931232091601E-2</c:v>
                </c:pt>
                <c:pt idx="718">
                  <c:v>7.5630252100840303E-2</c:v>
                </c:pt>
                <c:pt idx="719">
                  <c:v>8.8825214899713401E-2</c:v>
                </c:pt>
                <c:pt idx="720">
                  <c:v>7.8947368421052599E-2</c:v>
                </c:pt>
                <c:pt idx="721">
                  <c:v>8.6206896551724102E-2</c:v>
                </c:pt>
                <c:pt idx="722">
                  <c:v>6.5340909090909005E-2</c:v>
                </c:pt>
                <c:pt idx="723">
                  <c:v>7.9096045197740106E-2</c:v>
                </c:pt>
                <c:pt idx="724">
                  <c:v>6.9364161849710906E-2</c:v>
                </c:pt>
                <c:pt idx="725">
                  <c:v>6.6666666666666596E-2</c:v>
                </c:pt>
                <c:pt idx="726">
                  <c:v>6.6860465116278994E-2</c:v>
                </c:pt>
                <c:pt idx="727">
                  <c:v>7.8947368421052599E-2</c:v>
                </c:pt>
                <c:pt idx="728">
                  <c:v>9.0163934426229497E-2</c:v>
                </c:pt>
                <c:pt idx="729">
                  <c:v>5.0561797752808897E-2</c:v>
                </c:pt>
                <c:pt idx="730">
                  <c:v>7.1232876712328697E-2</c:v>
                </c:pt>
                <c:pt idx="731">
                  <c:v>0.101092896174863</c:v>
                </c:pt>
                <c:pt idx="732">
                  <c:v>7.5630252100840303E-2</c:v>
                </c:pt>
                <c:pt idx="733">
                  <c:v>6.25E-2</c:v>
                </c:pt>
                <c:pt idx="734">
                  <c:v>6.6091954022988494E-2</c:v>
                </c:pt>
                <c:pt idx="735">
                  <c:v>8.31024930747922E-2</c:v>
                </c:pt>
                <c:pt idx="736">
                  <c:v>4.6783625730994101E-2</c:v>
                </c:pt>
                <c:pt idx="737">
                  <c:v>6.4606741573033699E-2</c:v>
                </c:pt>
                <c:pt idx="738">
                  <c:v>7.0028011204481794E-2</c:v>
                </c:pt>
                <c:pt idx="739">
                  <c:v>7.69230769230769E-2</c:v>
                </c:pt>
                <c:pt idx="740">
                  <c:v>6.3583815028901702E-2</c:v>
                </c:pt>
                <c:pt idx="741">
                  <c:v>6.3888888888888801E-2</c:v>
                </c:pt>
                <c:pt idx="742">
                  <c:v>0.120786516853932</c:v>
                </c:pt>
                <c:pt idx="743">
                  <c:v>7.3863636363636298E-2</c:v>
                </c:pt>
                <c:pt idx="744">
                  <c:v>7.3033707865168496E-2</c:v>
                </c:pt>
                <c:pt idx="745">
                  <c:v>8.1743869209809195E-2</c:v>
                </c:pt>
                <c:pt idx="746">
                  <c:v>4.9586776859504099E-2</c:v>
                </c:pt>
                <c:pt idx="747">
                  <c:v>4.6511627906976702E-2</c:v>
                </c:pt>
                <c:pt idx="748">
                  <c:v>7.2829131652661E-2</c:v>
                </c:pt>
                <c:pt idx="749">
                  <c:v>7.6056338028168996E-2</c:v>
                </c:pt>
                <c:pt idx="750">
                  <c:v>8.9136490250696296E-2</c:v>
                </c:pt>
                <c:pt idx="751">
                  <c:v>5.7471264367816001E-2</c:v>
                </c:pt>
                <c:pt idx="752">
                  <c:v>7.8873239436619696E-2</c:v>
                </c:pt>
                <c:pt idx="753">
                  <c:v>5.6980056980056898E-2</c:v>
                </c:pt>
                <c:pt idx="754">
                  <c:v>6.0439560439560398E-2</c:v>
                </c:pt>
                <c:pt idx="755">
                  <c:v>7.3863636363636298E-2</c:v>
                </c:pt>
                <c:pt idx="756">
                  <c:v>6.8452380952380903E-2</c:v>
                </c:pt>
                <c:pt idx="757">
                  <c:v>5.6338028169014003E-2</c:v>
                </c:pt>
                <c:pt idx="758">
                  <c:v>7.4999999999999997E-2</c:v>
                </c:pt>
                <c:pt idx="759">
                  <c:v>5.4945054945054903E-2</c:v>
                </c:pt>
                <c:pt idx="760">
                  <c:v>5.5248618784530301E-2</c:v>
                </c:pt>
                <c:pt idx="761">
                  <c:v>5.8988764044943798E-2</c:v>
                </c:pt>
                <c:pt idx="762">
                  <c:v>5.7306590257879597E-2</c:v>
                </c:pt>
                <c:pt idx="763">
                  <c:v>2.77777777777777E-2</c:v>
                </c:pt>
                <c:pt idx="764">
                  <c:v>4.3352601156069301E-2</c:v>
                </c:pt>
                <c:pt idx="765">
                  <c:v>8.7570621468926496E-2</c:v>
                </c:pt>
                <c:pt idx="766">
                  <c:v>7.9096045197740106E-2</c:v>
                </c:pt>
                <c:pt idx="767">
                  <c:v>6.14035087719298E-2</c:v>
                </c:pt>
                <c:pt idx="768">
                  <c:v>5.76368876080691E-2</c:v>
                </c:pt>
                <c:pt idx="769">
                  <c:v>5.0991501416430503E-2</c:v>
                </c:pt>
                <c:pt idx="770">
                  <c:v>6.3400576368875999E-2</c:v>
                </c:pt>
                <c:pt idx="771">
                  <c:v>9.9722991689750698E-2</c:v>
                </c:pt>
                <c:pt idx="772">
                  <c:v>5.5710306406685201E-2</c:v>
                </c:pt>
                <c:pt idx="773">
                  <c:v>6.1452513966480403E-2</c:v>
                </c:pt>
                <c:pt idx="774">
                  <c:v>3.4383954154727697E-2</c:v>
                </c:pt>
                <c:pt idx="775">
                  <c:v>7.4498567335243501E-2</c:v>
                </c:pt>
                <c:pt idx="776">
                  <c:v>5.5555555555555497E-2</c:v>
                </c:pt>
                <c:pt idx="777">
                  <c:v>6.3711911357340695E-2</c:v>
                </c:pt>
                <c:pt idx="778">
                  <c:v>3.8348082595870199E-2</c:v>
                </c:pt>
                <c:pt idx="779">
                  <c:v>6.1281337047353703E-2</c:v>
                </c:pt>
                <c:pt idx="780">
                  <c:v>5.6818181818181802E-2</c:v>
                </c:pt>
                <c:pt idx="781">
                  <c:v>5.2478134110787097E-2</c:v>
                </c:pt>
                <c:pt idx="782">
                  <c:v>5.1771117166212501E-2</c:v>
                </c:pt>
                <c:pt idx="783">
                  <c:v>6.6481994459833799E-2</c:v>
                </c:pt>
                <c:pt idx="784">
                  <c:v>6.3711911357340695E-2</c:v>
                </c:pt>
                <c:pt idx="785">
                  <c:v>4.2492917847025399E-2</c:v>
                </c:pt>
                <c:pt idx="786">
                  <c:v>5.7534246575342403E-2</c:v>
                </c:pt>
                <c:pt idx="787">
                  <c:v>7.8431372549019607E-2</c:v>
                </c:pt>
                <c:pt idx="788">
                  <c:v>8.7431693989070997E-2</c:v>
                </c:pt>
                <c:pt idx="789">
                  <c:v>6.17977528089887E-2</c:v>
                </c:pt>
                <c:pt idx="790">
                  <c:v>5.5882352941176397E-2</c:v>
                </c:pt>
                <c:pt idx="791">
                  <c:v>4.8991354466858698E-2</c:v>
                </c:pt>
                <c:pt idx="792">
                  <c:v>8.6455331412103695E-2</c:v>
                </c:pt>
                <c:pt idx="793">
                  <c:v>5.3254437869822403E-2</c:v>
                </c:pt>
                <c:pt idx="794">
                  <c:v>5.2777777777777701E-2</c:v>
                </c:pt>
                <c:pt idx="795">
                  <c:v>9.3567251461988299E-2</c:v>
                </c:pt>
                <c:pt idx="796">
                  <c:v>5.4347826086956499E-2</c:v>
                </c:pt>
                <c:pt idx="797">
                  <c:v>7.3529411764705802E-2</c:v>
                </c:pt>
                <c:pt idx="798">
                  <c:v>1.4534883720930199E-2</c:v>
                </c:pt>
                <c:pt idx="799">
                  <c:v>6.6473988439306297E-2</c:v>
                </c:pt>
                <c:pt idx="800">
                  <c:v>3.7249283667621702E-2</c:v>
                </c:pt>
                <c:pt idx="801">
                  <c:v>5.4131054131054103E-2</c:v>
                </c:pt>
                <c:pt idx="802">
                  <c:v>3.7572254335260097E-2</c:v>
                </c:pt>
                <c:pt idx="803">
                  <c:v>3.4090909090908998E-2</c:v>
                </c:pt>
                <c:pt idx="804">
                  <c:v>5.6338028169014003E-2</c:v>
                </c:pt>
                <c:pt idx="805">
                  <c:v>6.6473988439306297E-2</c:v>
                </c:pt>
                <c:pt idx="806">
                  <c:v>7.3099415204678303E-2</c:v>
                </c:pt>
                <c:pt idx="807">
                  <c:v>6.79886685552408E-2</c:v>
                </c:pt>
                <c:pt idx="808">
                  <c:v>6.3037249283667607E-2</c:v>
                </c:pt>
                <c:pt idx="809">
                  <c:v>6.5340909090909005E-2</c:v>
                </c:pt>
                <c:pt idx="810">
                  <c:v>4.8158640226628802E-2</c:v>
                </c:pt>
                <c:pt idx="811">
                  <c:v>5.2478134110787097E-2</c:v>
                </c:pt>
                <c:pt idx="812">
                  <c:v>7.3239436619718296E-2</c:v>
                </c:pt>
                <c:pt idx="813">
                  <c:v>7.9096045197740106E-2</c:v>
                </c:pt>
                <c:pt idx="814">
                  <c:v>2.5139664804469199E-2</c:v>
                </c:pt>
                <c:pt idx="815">
                  <c:v>4.6511627906976702E-2</c:v>
                </c:pt>
                <c:pt idx="816">
                  <c:v>4.6376811594202899E-2</c:v>
                </c:pt>
                <c:pt idx="817">
                  <c:v>4.72222222222222E-2</c:v>
                </c:pt>
                <c:pt idx="818">
                  <c:v>8.4985835694050896E-2</c:v>
                </c:pt>
                <c:pt idx="819">
                  <c:v>2.8409090909090901E-2</c:v>
                </c:pt>
                <c:pt idx="820">
                  <c:v>6.1624649859943897E-2</c:v>
                </c:pt>
                <c:pt idx="821">
                  <c:v>0.05</c:v>
                </c:pt>
                <c:pt idx="822">
                  <c:v>7.1428571428571397E-2</c:v>
                </c:pt>
                <c:pt idx="823">
                  <c:v>6.1452513966480403E-2</c:v>
                </c:pt>
                <c:pt idx="824">
                  <c:v>3.7572254335260097E-2</c:v>
                </c:pt>
                <c:pt idx="825">
                  <c:v>2.5787965616045801E-2</c:v>
                </c:pt>
                <c:pt idx="826">
                  <c:v>9.2753623188405798E-2</c:v>
                </c:pt>
                <c:pt idx="827">
                  <c:v>5.2325581395348798E-2</c:v>
                </c:pt>
                <c:pt idx="828">
                  <c:v>4.4817927170868299E-2</c:v>
                </c:pt>
                <c:pt idx="829">
                  <c:v>4.2979942693409698E-2</c:v>
                </c:pt>
                <c:pt idx="830">
                  <c:v>7.9096045197740106E-2</c:v>
                </c:pt>
                <c:pt idx="831">
                  <c:v>7.4792243767312999E-2</c:v>
                </c:pt>
                <c:pt idx="832">
                  <c:v>5.9154929577464703E-2</c:v>
                </c:pt>
                <c:pt idx="833">
                  <c:v>8.7463556851311894E-2</c:v>
                </c:pt>
                <c:pt idx="834">
                  <c:v>3.6619718309859099E-2</c:v>
                </c:pt>
                <c:pt idx="835">
                  <c:v>4.3243243243243197E-2</c:v>
                </c:pt>
                <c:pt idx="836">
                  <c:v>5.7057057057056999E-2</c:v>
                </c:pt>
                <c:pt idx="837">
                  <c:v>5.2777777777777701E-2</c:v>
                </c:pt>
                <c:pt idx="838">
                  <c:v>4.3478260869565202E-2</c:v>
                </c:pt>
                <c:pt idx="839">
                  <c:v>4.3352601156069301E-2</c:v>
                </c:pt>
                <c:pt idx="840">
                  <c:v>4.6647230320699701E-2</c:v>
                </c:pt>
                <c:pt idx="841">
                  <c:v>4.5197740112994302E-2</c:v>
                </c:pt>
                <c:pt idx="842">
                  <c:v>6.6852367688022205E-2</c:v>
                </c:pt>
                <c:pt idx="843">
                  <c:v>4.9853372434017502E-2</c:v>
                </c:pt>
                <c:pt idx="844">
                  <c:v>7.9545454545454503E-2</c:v>
                </c:pt>
                <c:pt idx="845">
                  <c:v>4.4817927170868299E-2</c:v>
                </c:pt>
                <c:pt idx="846">
                  <c:v>6.3037249283667607E-2</c:v>
                </c:pt>
                <c:pt idx="847">
                  <c:v>8.1690140845070397E-2</c:v>
                </c:pt>
                <c:pt idx="848">
                  <c:v>7.5630252100840303E-2</c:v>
                </c:pt>
                <c:pt idx="849">
                  <c:v>6.6282420749279494E-2</c:v>
                </c:pt>
                <c:pt idx="850">
                  <c:v>1.7492711370262301E-2</c:v>
                </c:pt>
                <c:pt idx="851">
                  <c:v>6.23229461756373E-2</c:v>
                </c:pt>
                <c:pt idx="852">
                  <c:v>6.9637883008356494E-2</c:v>
                </c:pt>
                <c:pt idx="853">
                  <c:v>3.3426183844011102E-2</c:v>
                </c:pt>
                <c:pt idx="854">
                  <c:v>1.12676056338028E-2</c:v>
                </c:pt>
                <c:pt idx="855">
                  <c:v>3.03030303030303E-2</c:v>
                </c:pt>
                <c:pt idx="856">
                  <c:v>4.4692737430167599E-2</c:v>
                </c:pt>
                <c:pt idx="857">
                  <c:v>6.7605633802816895E-2</c:v>
                </c:pt>
                <c:pt idx="858">
                  <c:v>3.6011080332409899E-2</c:v>
                </c:pt>
                <c:pt idx="859">
                  <c:v>4.9562682215743399E-2</c:v>
                </c:pt>
                <c:pt idx="860">
                  <c:v>6.6115702479338803E-2</c:v>
                </c:pt>
                <c:pt idx="861">
                  <c:v>5.0561797752808897E-2</c:v>
                </c:pt>
                <c:pt idx="862">
                  <c:v>2.8901734104046201E-2</c:v>
                </c:pt>
                <c:pt idx="863">
                  <c:v>4.6195652173912999E-2</c:v>
                </c:pt>
                <c:pt idx="864">
                  <c:v>6.0606060606060601E-2</c:v>
                </c:pt>
                <c:pt idx="865">
                  <c:v>4.2016806722689003E-2</c:v>
                </c:pt>
                <c:pt idx="866">
                  <c:v>5.4913294797687799E-2</c:v>
                </c:pt>
                <c:pt idx="867">
                  <c:v>3.4682080924855398E-2</c:v>
                </c:pt>
                <c:pt idx="868">
                  <c:v>4.01146131805157E-2</c:v>
                </c:pt>
                <c:pt idx="869">
                  <c:v>2.8248587570621399E-2</c:v>
                </c:pt>
                <c:pt idx="870">
                  <c:v>5.3672316384180699E-2</c:v>
                </c:pt>
                <c:pt idx="871">
                  <c:v>2.9239766081871298E-2</c:v>
                </c:pt>
                <c:pt idx="872">
                  <c:v>4.4692737430167599E-2</c:v>
                </c:pt>
                <c:pt idx="873">
                  <c:v>4.4568245125348099E-2</c:v>
                </c:pt>
                <c:pt idx="874">
                  <c:v>2.48618784530386E-2</c:v>
                </c:pt>
                <c:pt idx="875">
                  <c:v>5.5555555555555497E-2</c:v>
                </c:pt>
                <c:pt idx="876">
                  <c:v>4.7058823529411702E-2</c:v>
                </c:pt>
                <c:pt idx="877">
                  <c:v>4.18994413407821E-2</c:v>
                </c:pt>
                <c:pt idx="878">
                  <c:v>5.9829059829059797E-2</c:v>
                </c:pt>
                <c:pt idx="879">
                  <c:v>3.8888888888888799E-2</c:v>
                </c:pt>
                <c:pt idx="880">
                  <c:v>4.2372881355932202E-2</c:v>
                </c:pt>
                <c:pt idx="881">
                  <c:v>4.22535211267605E-2</c:v>
                </c:pt>
                <c:pt idx="882">
                  <c:v>4.5070422535211201E-2</c:v>
                </c:pt>
                <c:pt idx="883">
                  <c:v>7.8873239436619696E-2</c:v>
                </c:pt>
                <c:pt idx="884">
                  <c:v>0.06</c:v>
                </c:pt>
                <c:pt idx="885">
                  <c:v>8.04597701149425E-2</c:v>
                </c:pt>
                <c:pt idx="886">
                  <c:v>5.0704225352112602E-2</c:v>
                </c:pt>
                <c:pt idx="887">
                  <c:v>4.15512465373961E-2</c:v>
                </c:pt>
                <c:pt idx="888">
                  <c:v>3.9772727272727203E-2</c:v>
                </c:pt>
                <c:pt idx="889">
                  <c:v>6.1281337047353703E-2</c:v>
                </c:pt>
                <c:pt idx="890">
                  <c:v>6.3535911602209894E-2</c:v>
                </c:pt>
                <c:pt idx="891">
                  <c:v>4.8433048433048402E-2</c:v>
                </c:pt>
                <c:pt idx="892">
                  <c:v>3.1161473087818602E-2</c:v>
                </c:pt>
                <c:pt idx="893">
                  <c:v>3.8567493112947597E-2</c:v>
                </c:pt>
                <c:pt idx="894">
                  <c:v>6.21468926553672E-2</c:v>
                </c:pt>
                <c:pt idx="895">
                  <c:v>5.0991501416430503E-2</c:v>
                </c:pt>
                <c:pt idx="896">
                  <c:v>3.2967032967032898E-2</c:v>
                </c:pt>
                <c:pt idx="897">
                  <c:v>3.1609195402298798E-2</c:v>
                </c:pt>
                <c:pt idx="898">
                  <c:v>5.3221288515406098E-2</c:v>
                </c:pt>
                <c:pt idx="899">
                  <c:v>2.23463687150838E-2</c:v>
                </c:pt>
                <c:pt idx="900">
                  <c:v>3.7249283667621702E-2</c:v>
                </c:pt>
                <c:pt idx="901">
                  <c:v>4.7752808988764002E-2</c:v>
                </c:pt>
                <c:pt idx="902">
                  <c:v>3.9886039886039802E-2</c:v>
                </c:pt>
                <c:pt idx="903">
                  <c:v>5.2173913043478203E-2</c:v>
                </c:pt>
                <c:pt idx="904">
                  <c:v>5.9154929577464703E-2</c:v>
                </c:pt>
                <c:pt idx="905">
                  <c:v>4.3988269794721403E-2</c:v>
                </c:pt>
                <c:pt idx="906">
                  <c:v>2.8901734104046201E-2</c:v>
                </c:pt>
                <c:pt idx="907">
                  <c:v>4.0345821325648401E-2</c:v>
                </c:pt>
                <c:pt idx="908">
                  <c:v>3.4883720930232502E-2</c:v>
                </c:pt>
                <c:pt idx="909">
                  <c:v>1.3774104683195501E-2</c:v>
                </c:pt>
                <c:pt idx="910">
                  <c:v>7.3313782991202295E-2</c:v>
                </c:pt>
                <c:pt idx="911">
                  <c:v>7.5581395348837205E-2</c:v>
                </c:pt>
                <c:pt idx="912">
                  <c:v>2.78551532033426E-2</c:v>
                </c:pt>
                <c:pt idx="913">
                  <c:v>6.1046511627906898E-2</c:v>
                </c:pt>
                <c:pt idx="914">
                  <c:v>3.1791907514450803E-2</c:v>
                </c:pt>
                <c:pt idx="915">
                  <c:v>4.6511627906976702E-2</c:v>
                </c:pt>
                <c:pt idx="916">
                  <c:v>6.9637883008356494E-2</c:v>
                </c:pt>
                <c:pt idx="917">
                  <c:v>3.3613445378151197E-2</c:v>
                </c:pt>
                <c:pt idx="918">
                  <c:v>4.8158640226628802E-2</c:v>
                </c:pt>
                <c:pt idx="919">
                  <c:v>1.9230769230769201E-2</c:v>
                </c:pt>
                <c:pt idx="920">
                  <c:v>6.21468926553672E-2</c:v>
                </c:pt>
                <c:pt idx="921">
                  <c:v>6.9832402234636798E-2</c:v>
                </c:pt>
                <c:pt idx="922">
                  <c:v>4.2979942693409698E-2</c:v>
                </c:pt>
                <c:pt idx="923">
                  <c:v>5.7142857142857099E-2</c:v>
                </c:pt>
                <c:pt idx="924">
                  <c:v>5.6657223796033898E-2</c:v>
                </c:pt>
                <c:pt idx="925">
                  <c:v>7.18232044198895E-2</c:v>
                </c:pt>
                <c:pt idx="926">
                  <c:v>5.9322033898305003E-2</c:v>
                </c:pt>
                <c:pt idx="927">
                  <c:v>4.2016806722689003E-2</c:v>
                </c:pt>
                <c:pt idx="928">
                  <c:v>4.7353760445682402E-2</c:v>
                </c:pt>
                <c:pt idx="929">
                  <c:v>3.5714285714285698E-2</c:v>
                </c:pt>
                <c:pt idx="930">
                  <c:v>6.2678062678062599E-2</c:v>
                </c:pt>
                <c:pt idx="931">
                  <c:v>3.4883720930232502E-2</c:v>
                </c:pt>
                <c:pt idx="932">
                  <c:v>5.72207084468664E-2</c:v>
                </c:pt>
                <c:pt idx="933">
                  <c:v>5.1829268292682897E-2</c:v>
                </c:pt>
                <c:pt idx="934">
                  <c:v>3.1339031339031299E-2</c:v>
                </c:pt>
                <c:pt idx="935">
                  <c:v>4.5822102425875998E-2</c:v>
                </c:pt>
                <c:pt idx="936">
                  <c:v>5.6818181818181802E-2</c:v>
                </c:pt>
                <c:pt idx="937">
                  <c:v>2.59365994236311E-2</c:v>
                </c:pt>
                <c:pt idx="938">
                  <c:v>4.4568245125348099E-2</c:v>
                </c:pt>
                <c:pt idx="939">
                  <c:v>3.81231671554252E-2</c:v>
                </c:pt>
                <c:pt idx="940">
                  <c:v>4.8991354466858698E-2</c:v>
                </c:pt>
                <c:pt idx="941">
                  <c:v>5.83333333333333E-2</c:v>
                </c:pt>
                <c:pt idx="942">
                  <c:v>4.4117647058823498E-2</c:v>
                </c:pt>
                <c:pt idx="943">
                  <c:v>5.0139275766016698E-2</c:v>
                </c:pt>
                <c:pt idx="944">
                  <c:v>3.1976744186046499E-2</c:v>
                </c:pt>
                <c:pt idx="945">
                  <c:v>4.49438202247191E-2</c:v>
                </c:pt>
                <c:pt idx="946">
                  <c:v>3.1976744186046499E-2</c:v>
                </c:pt>
                <c:pt idx="947">
                  <c:v>3.6211699164345398E-2</c:v>
                </c:pt>
                <c:pt idx="948">
                  <c:v>1.9830028328611801E-2</c:v>
                </c:pt>
                <c:pt idx="949">
                  <c:v>2.7548209366391099E-2</c:v>
                </c:pt>
                <c:pt idx="950">
                  <c:v>4.01146131805157E-2</c:v>
                </c:pt>
                <c:pt idx="951">
                  <c:v>2.8409090909090901E-2</c:v>
                </c:pt>
                <c:pt idx="952">
                  <c:v>4.8991354466858698E-2</c:v>
                </c:pt>
                <c:pt idx="953">
                  <c:v>3.125E-2</c:v>
                </c:pt>
                <c:pt idx="954">
                  <c:v>4.8710601719197701E-2</c:v>
                </c:pt>
                <c:pt idx="955">
                  <c:v>3.1161473087818602E-2</c:v>
                </c:pt>
                <c:pt idx="956">
                  <c:v>3.1339031339031299E-2</c:v>
                </c:pt>
                <c:pt idx="957">
                  <c:v>5.3672316384180699E-2</c:v>
                </c:pt>
                <c:pt idx="958">
                  <c:v>4.8158640226628802E-2</c:v>
                </c:pt>
                <c:pt idx="959">
                  <c:v>3.4383954154727697E-2</c:v>
                </c:pt>
                <c:pt idx="960">
                  <c:v>4.2016806722689003E-2</c:v>
                </c:pt>
                <c:pt idx="961">
                  <c:v>5.4441260744985599E-2</c:v>
                </c:pt>
                <c:pt idx="962">
                  <c:v>5.5555555555555497E-2</c:v>
                </c:pt>
                <c:pt idx="963">
                  <c:v>3.3240997229916899E-2</c:v>
                </c:pt>
                <c:pt idx="964">
                  <c:v>3.3613445378151197E-2</c:v>
                </c:pt>
                <c:pt idx="965">
                  <c:v>6.5527065527065498E-2</c:v>
                </c:pt>
                <c:pt idx="966">
                  <c:v>2.6086956521739101E-2</c:v>
                </c:pt>
                <c:pt idx="967">
                  <c:v>3.38983050847457E-2</c:v>
                </c:pt>
                <c:pt idx="968">
                  <c:v>4.18994413407821E-2</c:v>
                </c:pt>
                <c:pt idx="969">
                  <c:v>3.4482758620689599E-2</c:v>
                </c:pt>
                <c:pt idx="970">
                  <c:v>6.8571428571428505E-2</c:v>
                </c:pt>
                <c:pt idx="971">
                  <c:v>3.5812672176308499E-2</c:v>
                </c:pt>
                <c:pt idx="972">
                  <c:v>5.3672316384180699E-2</c:v>
                </c:pt>
                <c:pt idx="973">
                  <c:v>4.4817927170868299E-2</c:v>
                </c:pt>
                <c:pt idx="974">
                  <c:v>5.7971014492753603E-2</c:v>
                </c:pt>
                <c:pt idx="975">
                  <c:v>5.8479532163742597E-2</c:v>
                </c:pt>
                <c:pt idx="976">
                  <c:v>5.2777777777777701E-2</c:v>
                </c:pt>
                <c:pt idx="977">
                  <c:v>5.8823529411764698E-2</c:v>
                </c:pt>
                <c:pt idx="978">
                  <c:v>4.1055718475073298E-2</c:v>
                </c:pt>
                <c:pt idx="979">
                  <c:v>3.6827195467421997E-2</c:v>
                </c:pt>
                <c:pt idx="980">
                  <c:v>0.02</c:v>
                </c:pt>
                <c:pt idx="981">
                  <c:v>5.0704225352112602E-2</c:v>
                </c:pt>
                <c:pt idx="982">
                  <c:v>3.91061452513966E-2</c:v>
                </c:pt>
                <c:pt idx="983">
                  <c:v>4.8710601719197701E-2</c:v>
                </c:pt>
                <c:pt idx="984">
                  <c:v>4.3352601156069301E-2</c:v>
                </c:pt>
                <c:pt idx="985">
                  <c:v>3.9660056657223698E-2</c:v>
                </c:pt>
                <c:pt idx="986">
                  <c:v>4.2134831460674101E-2</c:v>
                </c:pt>
                <c:pt idx="987">
                  <c:v>2.5641025641025599E-2</c:v>
                </c:pt>
                <c:pt idx="988">
                  <c:v>4.4692737430167599E-2</c:v>
                </c:pt>
                <c:pt idx="989">
                  <c:v>2.5423728813559299E-2</c:v>
                </c:pt>
                <c:pt idx="990">
                  <c:v>1.6713091922005499E-2</c:v>
                </c:pt>
                <c:pt idx="991">
                  <c:v>1.9607843137254902E-2</c:v>
                </c:pt>
                <c:pt idx="992">
                  <c:v>3.9548022598869997E-2</c:v>
                </c:pt>
                <c:pt idx="993">
                  <c:v>3.2608695652173898E-2</c:v>
                </c:pt>
                <c:pt idx="994">
                  <c:v>1.4084507042253501E-2</c:v>
                </c:pt>
                <c:pt idx="995">
                  <c:v>2.1739130434782601E-2</c:v>
                </c:pt>
                <c:pt idx="996">
                  <c:v>5.7306590257879602E-3</c:v>
                </c:pt>
                <c:pt idx="997">
                  <c:v>3.1428571428571403E-2</c:v>
                </c:pt>
                <c:pt idx="998">
                  <c:v>3.3613445378151197E-2</c:v>
                </c:pt>
                <c:pt idx="999">
                  <c:v>1.9886363636363601E-2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10-6A42-912A-64D5437F95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840384"/>
        <c:axId val="204782256"/>
      </c:scatterChart>
      <c:valAx>
        <c:axId val="204840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204782256"/>
        <c:crosses val="autoZero"/>
        <c:crossBetween val="midCat"/>
      </c:valAx>
      <c:valAx>
        <c:axId val="20478225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2048403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H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strRef>
              <c:f>'101001'!$E$1</c:f>
              <c:strCache>
                <c:ptCount val="1"/>
                <c:pt idx="0">
                  <c:v>Genome-on-Diet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'101001'!$A$2:$A$1003</c:f>
              <c:numCache>
                <c:formatCode>General</c:formatCode>
                <c:ptCount val="10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8</c:v>
                </c:pt>
                <c:pt idx="19">
                  <c:v>8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18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22</c:v>
                </c:pt>
                <c:pt idx="53">
                  <c:v>26</c:v>
                </c:pt>
                <c:pt idx="54">
                  <c:v>26</c:v>
                </c:pt>
                <c:pt idx="55">
                  <c:v>26</c:v>
                </c:pt>
                <c:pt idx="56">
                  <c:v>28</c:v>
                </c:pt>
                <c:pt idx="57">
                  <c:v>28</c:v>
                </c:pt>
                <c:pt idx="58">
                  <c:v>28</c:v>
                </c:pt>
                <c:pt idx="59">
                  <c:v>28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36</c:v>
                </c:pt>
                <c:pt idx="73">
                  <c:v>36</c:v>
                </c:pt>
                <c:pt idx="74">
                  <c:v>36</c:v>
                </c:pt>
                <c:pt idx="75">
                  <c:v>36</c:v>
                </c:pt>
                <c:pt idx="76">
                  <c:v>38</c:v>
                </c:pt>
                <c:pt idx="77">
                  <c:v>38</c:v>
                </c:pt>
                <c:pt idx="78">
                  <c:v>38</c:v>
                </c:pt>
                <c:pt idx="79">
                  <c:v>38</c:v>
                </c:pt>
                <c:pt idx="80">
                  <c:v>38</c:v>
                </c:pt>
                <c:pt idx="81">
                  <c:v>38</c:v>
                </c:pt>
                <c:pt idx="82">
                  <c:v>38</c:v>
                </c:pt>
                <c:pt idx="83">
                  <c:v>40</c:v>
                </c:pt>
                <c:pt idx="84">
                  <c:v>40</c:v>
                </c:pt>
                <c:pt idx="85">
                  <c:v>40</c:v>
                </c:pt>
                <c:pt idx="86">
                  <c:v>40</c:v>
                </c:pt>
                <c:pt idx="87">
                  <c:v>40</c:v>
                </c:pt>
                <c:pt idx="88">
                  <c:v>40</c:v>
                </c:pt>
                <c:pt idx="89">
                  <c:v>40</c:v>
                </c:pt>
                <c:pt idx="90">
                  <c:v>40</c:v>
                </c:pt>
                <c:pt idx="91">
                  <c:v>40</c:v>
                </c:pt>
                <c:pt idx="92">
                  <c:v>40</c:v>
                </c:pt>
                <c:pt idx="93">
                  <c:v>40</c:v>
                </c:pt>
                <c:pt idx="94">
                  <c:v>40</c:v>
                </c:pt>
                <c:pt idx="95">
                  <c:v>44</c:v>
                </c:pt>
                <c:pt idx="96">
                  <c:v>46</c:v>
                </c:pt>
                <c:pt idx="97">
                  <c:v>46</c:v>
                </c:pt>
                <c:pt idx="98">
                  <c:v>46</c:v>
                </c:pt>
                <c:pt idx="99">
                  <c:v>46</c:v>
                </c:pt>
                <c:pt idx="100">
                  <c:v>46</c:v>
                </c:pt>
                <c:pt idx="101">
                  <c:v>48</c:v>
                </c:pt>
                <c:pt idx="102">
                  <c:v>48</c:v>
                </c:pt>
                <c:pt idx="103">
                  <c:v>48</c:v>
                </c:pt>
                <c:pt idx="104">
                  <c:v>48</c:v>
                </c:pt>
                <c:pt idx="105">
                  <c:v>48</c:v>
                </c:pt>
                <c:pt idx="106">
                  <c:v>48</c:v>
                </c:pt>
                <c:pt idx="107">
                  <c:v>49</c:v>
                </c:pt>
                <c:pt idx="108">
                  <c:v>49</c:v>
                </c:pt>
                <c:pt idx="109">
                  <c:v>50</c:v>
                </c:pt>
                <c:pt idx="110">
                  <c:v>50</c:v>
                </c:pt>
                <c:pt idx="111">
                  <c:v>50</c:v>
                </c:pt>
                <c:pt idx="112">
                  <c:v>54</c:v>
                </c:pt>
                <c:pt idx="113">
                  <c:v>55</c:v>
                </c:pt>
                <c:pt idx="114">
                  <c:v>56</c:v>
                </c:pt>
                <c:pt idx="115">
                  <c:v>58</c:v>
                </c:pt>
                <c:pt idx="116">
                  <c:v>58</c:v>
                </c:pt>
                <c:pt idx="117">
                  <c:v>58</c:v>
                </c:pt>
                <c:pt idx="118">
                  <c:v>58</c:v>
                </c:pt>
                <c:pt idx="119">
                  <c:v>58</c:v>
                </c:pt>
                <c:pt idx="120">
                  <c:v>58</c:v>
                </c:pt>
                <c:pt idx="121">
                  <c:v>60</c:v>
                </c:pt>
                <c:pt idx="122">
                  <c:v>60</c:v>
                </c:pt>
                <c:pt idx="123">
                  <c:v>62</c:v>
                </c:pt>
                <c:pt idx="124">
                  <c:v>62</c:v>
                </c:pt>
                <c:pt idx="125">
                  <c:v>64</c:v>
                </c:pt>
                <c:pt idx="126">
                  <c:v>64</c:v>
                </c:pt>
                <c:pt idx="127">
                  <c:v>64</c:v>
                </c:pt>
                <c:pt idx="128">
                  <c:v>64</c:v>
                </c:pt>
                <c:pt idx="129">
                  <c:v>65</c:v>
                </c:pt>
                <c:pt idx="130">
                  <c:v>66</c:v>
                </c:pt>
                <c:pt idx="131">
                  <c:v>66</c:v>
                </c:pt>
                <c:pt idx="132">
                  <c:v>66</c:v>
                </c:pt>
                <c:pt idx="133">
                  <c:v>66</c:v>
                </c:pt>
                <c:pt idx="134">
                  <c:v>66</c:v>
                </c:pt>
                <c:pt idx="135">
                  <c:v>66</c:v>
                </c:pt>
                <c:pt idx="136">
                  <c:v>66</c:v>
                </c:pt>
                <c:pt idx="137">
                  <c:v>67</c:v>
                </c:pt>
                <c:pt idx="138">
                  <c:v>67</c:v>
                </c:pt>
                <c:pt idx="139">
                  <c:v>68</c:v>
                </c:pt>
                <c:pt idx="140">
                  <c:v>68</c:v>
                </c:pt>
                <c:pt idx="141">
                  <c:v>68</c:v>
                </c:pt>
                <c:pt idx="142">
                  <c:v>68</c:v>
                </c:pt>
                <c:pt idx="143">
                  <c:v>70</c:v>
                </c:pt>
                <c:pt idx="144">
                  <c:v>70</c:v>
                </c:pt>
                <c:pt idx="145">
                  <c:v>71</c:v>
                </c:pt>
                <c:pt idx="146">
                  <c:v>72</c:v>
                </c:pt>
                <c:pt idx="147">
                  <c:v>72</c:v>
                </c:pt>
                <c:pt idx="148">
                  <c:v>72</c:v>
                </c:pt>
                <c:pt idx="149">
                  <c:v>72</c:v>
                </c:pt>
                <c:pt idx="150">
                  <c:v>72</c:v>
                </c:pt>
                <c:pt idx="151">
                  <c:v>72</c:v>
                </c:pt>
                <c:pt idx="152">
                  <c:v>72</c:v>
                </c:pt>
                <c:pt idx="153">
                  <c:v>73</c:v>
                </c:pt>
                <c:pt idx="154">
                  <c:v>74</c:v>
                </c:pt>
                <c:pt idx="155">
                  <c:v>74</c:v>
                </c:pt>
                <c:pt idx="156">
                  <c:v>74</c:v>
                </c:pt>
                <c:pt idx="157">
                  <c:v>75</c:v>
                </c:pt>
                <c:pt idx="158">
                  <c:v>76</c:v>
                </c:pt>
                <c:pt idx="159">
                  <c:v>76</c:v>
                </c:pt>
                <c:pt idx="160">
                  <c:v>76</c:v>
                </c:pt>
                <c:pt idx="161">
                  <c:v>76</c:v>
                </c:pt>
                <c:pt idx="162">
                  <c:v>76</c:v>
                </c:pt>
                <c:pt idx="163">
                  <c:v>76</c:v>
                </c:pt>
                <c:pt idx="164">
                  <c:v>76</c:v>
                </c:pt>
                <c:pt idx="165">
                  <c:v>76</c:v>
                </c:pt>
                <c:pt idx="166">
                  <c:v>76</c:v>
                </c:pt>
                <c:pt idx="167">
                  <c:v>78</c:v>
                </c:pt>
                <c:pt idx="168">
                  <c:v>79</c:v>
                </c:pt>
                <c:pt idx="169">
                  <c:v>80</c:v>
                </c:pt>
                <c:pt idx="170">
                  <c:v>80</c:v>
                </c:pt>
                <c:pt idx="171">
                  <c:v>80</c:v>
                </c:pt>
                <c:pt idx="172">
                  <c:v>81</c:v>
                </c:pt>
                <c:pt idx="173">
                  <c:v>82</c:v>
                </c:pt>
                <c:pt idx="174">
                  <c:v>82</c:v>
                </c:pt>
                <c:pt idx="175">
                  <c:v>84</c:v>
                </c:pt>
                <c:pt idx="176">
                  <c:v>84</c:v>
                </c:pt>
                <c:pt idx="177">
                  <c:v>84</c:v>
                </c:pt>
                <c:pt idx="178">
                  <c:v>84</c:v>
                </c:pt>
                <c:pt idx="179">
                  <c:v>86</c:v>
                </c:pt>
                <c:pt idx="180">
                  <c:v>86</c:v>
                </c:pt>
                <c:pt idx="181">
                  <c:v>86</c:v>
                </c:pt>
                <c:pt idx="182">
                  <c:v>86</c:v>
                </c:pt>
                <c:pt idx="183">
                  <c:v>86</c:v>
                </c:pt>
                <c:pt idx="184">
                  <c:v>86</c:v>
                </c:pt>
                <c:pt idx="185">
                  <c:v>88</c:v>
                </c:pt>
                <c:pt idx="186">
                  <c:v>88</c:v>
                </c:pt>
                <c:pt idx="187">
                  <c:v>88</c:v>
                </c:pt>
                <c:pt idx="188">
                  <c:v>88</c:v>
                </c:pt>
                <c:pt idx="189">
                  <c:v>88</c:v>
                </c:pt>
                <c:pt idx="190">
                  <c:v>88</c:v>
                </c:pt>
                <c:pt idx="191">
                  <c:v>88</c:v>
                </c:pt>
                <c:pt idx="192">
                  <c:v>90</c:v>
                </c:pt>
                <c:pt idx="193">
                  <c:v>90</c:v>
                </c:pt>
                <c:pt idx="194">
                  <c:v>90</c:v>
                </c:pt>
                <c:pt idx="195">
                  <c:v>90</c:v>
                </c:pt>
                <c:pt idx="196">
                  <c:v>90</c:v>
                </c:pt>
                <c:pt idx="197">
                  <c:v>90</c:v>
                </c:pt>
                <c:pt idx="198">
                  <c:v>90</c:v>
                </c:pt>
                <c:pt idx="199">
                  <c:v>90</c:v>
                </c:pt>
                <c:pt idx="200">
                  <c:v>90</c:v>
                </c:pt>
                <c:pt idx="201">
                  <c:v>90</c:v>
                </c:pt>
                <c:pt idx="202">
                  <c:v>91</c:v>
                </c:pt>
                <c:pt idx="203">
                  <c:v>92</c:v>
                </c:pt>
                <c:pt idx="204">
                  <c:v>92</c:v>
                </c:pt>
                <c:pt idx="205">
                  <c:v>92</c:v>
                </c:pt>
                <c:pt idx="206">
                  <c:v>94</c:v>
                </c:pt>
                <c:pt idx="207">
                  <c:v>94</c:v>
                </c:pt>
                <c:pt idx="208">
                  <c:v>94</c:v>
                </c:pt>
                <c:pt idx="209">
                  <c:v>94</c:v>
                </c:pt>
                <c:pt idx="210">
                  <c:v>96</c:v>
                </c:pt>
                <c:pt idx="211">
                  <c:v>96</c:v>
                </c:pt>
                <c:pt idx="212">
                  <c:v>96</c:v>
                </c:pt>
                <c:pt idx="213">
                  <c:v>96</c:v>
                </c:pt>
                <c:pt idx="214">
                  <c:v>96</c:v>
                </c:pt>
                <c:pt idx="215">
                  <c:v>96</c:v>
                </c:pt>
                <c:pt idx="216">
                  <c:v>96</c:v>
                </c:pt>
                <c:pt idx="217">
                  <c:v>96</c:v>
                </c:pt>
                <c:pt idx="218">
                  <c:v>96</c:v>
                </c:pt>
                <c:pt idx="219">
                  <c:v>98</c:v>
                </c:pt>
                <c:pt idx="220">
                  <c:v>98</c:v>
                </c:pt>
                <c:pt idx="221">
                  <c:v>98</c:v>
                </c:pt>
                <c:pt idx="222">
                  <c:v>98</c:v>
                </c:pt>
                <c:pt idx="223">
                  <c:v>99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101</c:v>
                </c:pt>
                <c:pt idx="228">
                  <c:v>101</c:v>
                </c:pt>
                <c:pt idx="229">
                  <c:v>101</c:v>
                </c:pt>
                <c:pt idx="230">
                  <c:v>101</c:v>
                </c:pt>
                <c:pt idx="231">
                  <c:v>102</c:v>
                </c:pt>
                <c:pt idx="232">
                  <c:v>102</c:v>
                </c:pt>
                <c:pt idx="233">
                  <c:v>102</c:v>
                </c:pt>
                <c:pt idx="234">
                  <c:v>102</c:v>
                </c:pt>
                <c:pt idx="235">
                  <c:v>102</c:v>
                </c:pt>
                <c:pt idx="236">
                  <c:v>104</c:v>
                </c:pt>
                <c:pt idx="237">
                  <c:v>104</c:v>
                </c:pt>
                <c:pt idx="238">
                  <c:v>104</c:v>
                </c:pt>
                <c:pt idx="239">
                  <c:v>104</c:v>
                </c:pt>
                <c:pt idx="240">
                  <c:v>104</c:v>
                </c:pt>
                <c:pt idx="241">
                  <c:v>104</c:v>
                </c:pt>
                <c:pt idx="242">
                  <c:v>104</c:v>
                </c:pt>
                <c:pt idx="243">
                  <c:v>104</c:v>
                </c:pt>
                <c:pt idx="244">
                  <c:v>105</c:v>
                </c:pt>
                <c:pt idx="245">
                  <c:v>105</c:v>
                </c:pt>
                <c:pt idx="246">
                  <c:v>105</c:v>
                </c:pt>
                <c:pt idx="247">
                  <c:v>106</c:v>
                </c:pt>
                <c:pt idx="248">
                  <c:v>106</c:v>
                </c:pt>
                <c:pt idx="249">
                  <c:v>106</c:v>
                </c:pt>
                <c:pt idx="250">
                  <c:v>107</c:v>
                </c:pt>
                <c:pt idx="251">
                  <c:v>108</c:v>
                </c:pt>
                <c:pt idx="252">
                  <c:v>108</c:v>
                </c:pt>
                <c:pt idx="253">
                  <c:v>108</c:v>
                </c:pt>
                <c:pt idx="254">
                  <c:v>110</c:v>
                </c:pt>
                <c:pt idx="255">
                  <c:v>110</c:v>
                </c:pt>
                <c:pt idx="256">
                  <c:v>110</c:v>
                </c:pt>
                <c:pt idx="257">
                  <c:v>110</c:v>
                </c:pt>
                <c:pt idx="258">
                  <c:v>112</c:v>
                </c:pt>
                <c:pt idx="259">
                  <c:v>112</c:v>
                </c:pt>
                <c:pt idx="260">
                  <c:v>112</c:v>
                </c:pt>
                <c:pt idx="261">
                  <c:v>112</c:v>
                </c:pt>
                <c:pt idx="262">
                  <c:v>113</c:v>
                </c:pt>
                <c:pt idx="263">
                  <c:v>114</c:v>
                </c:pt>
                <c:pt idx="264">
                  <c:v>114</c:v>
                </c:pt>
                <c:pt idx="265">
                  <c:v>114</c:v>
                </c:pt>
                <c:pt idx="266">
                  <c:v>115</c:v>
                </c:pt>
                <c:pt idx="267">
                  <c:v>115</c:v>
                </c:pt>
                <c:pt idx="268">
                  <c:v>116</c:v>
                </c:pt>
                <c:pt idx="269">
                  <c:v>116</c:v>
                </c:pt>
                <c:pt idx="270">
                  <c:v>116</c:v>
                </c:pt>
                <c:pt idx="271">
                  <c:v>117</c:v>
                </c:pt>
                <c:pt idx="272">
                  <c:v>118</c:v>
                </c:pt>
                <c:pt idx="273">
                  <c:v>118</c:v>
                </c:pt>
                <c:pt idx="274">
                  <c:v>118</c:v>
                </c:pt>
                <c:pt idx="275">
                  <c:v>118</c:v>
                </c:pt>
                <c:pt idx="276">
                  <c:v>118</c:v>
                </c:pt>
                <c:pt idx="277">
                  <c:v>119</c:v>
                </c:pt>
                <c:pt idx="278">
                  <c:v>120</c:v>
                </c:pt>
                <c:pt idx="279">
                  <c:v>120</c:v>
                </c:pt>
                <c:pt idx="280">
                  <c:v>120</c:v>
                </c:pt>
                <c:pt idx="281">
                  <c:v>120</c:v>
                </c:pt>
                <c:pt idx="282">
                  <c:v>121</c:v>
                </c:pt>
                <c:pt idx="283">
                  <c:v>121</c:v>
                </c:pt>
                <c:pt idx="284">
                  <c:v>121</c:v>
                </c:pt>
                <c:pt idx="285">
                  <c:v>122</c:v>
                </c:pt>
                <c:pt idx="286">
                  <c:v>122</c:v>
                </c:pt>
                <c:pt idx="287">
                  <c:v>122</c:v>
                </c:pt>
                <c:pt idx="288">
                  <c:v>122</c:v>
                </c:pt>
                <c:pt idx="289">
                  <c:v>122</c:v>
                </c:pt>
                <c:pt idx="290">
                  <c:v>122</c:v>
                </c:pt>
                <c:pt idx="291">
                  <c:v>123</c:v>
                </c:pt>
                <c:pt idx="292">
                  <c:v>124</c:v>
                </c:pt>
                <c:pt idx="293">
                  <c:v>124</c:v>
                </c:pt>
                <c:pt idx="294">
                  <c:v>124</c:v>
                </c:pt>
                <c:pt idx="295">
                  <c:v>124</c:v>
                </c:pt>
                <c:pt idx="296">
                  <c:v>124</c:v>
                </c:pt>
                <c:pt idx="297">
                  <c:v>125</c:v>
                </c:pt>
                <c:pt idx="298">
                  <c:v>126</c:v>
                </c:pt>
                <c:pt idx="299">
                  <c:v>126</c:v>
                </c:pt>
                <c:pt idx="300">
                  <c:v>126</c:v>
                </c:pt>
                <c:pt idx="301">
                  <c:v>126</c:v>
                </c:pt>
                <c:pt idx="302">
                  <c:v>127</c:v>
                </c:pt>
                <c:pt idx="303">
                  <c:v>128</c:v>
                </c:pt>
                <c:pt idx="304">
                  <c:v>128</c:v>
                </c:pt>
                <c:pt idx="305">
                  <c:v>128</c:v>
                </c:pt>
                <c:pt idx="306">
                  <c:v>128</c:v>
                </c:pt>
                <c:pt idx="307">
                  <c:v>128</c:v>
                </c:pt>
                <c:pt idx="308">
                  <c:v>129</c:v>
                </c:pt>
                <c:pt idx="309">
                  <c:v>129</c:v>
                </c:pt>
                <c:pt idx="310">
                  <c:v>130</c:v>
                </c:pt>
                <c:pt idx="311">
                  <c:v>130</c:v>
                </c:pt>
                <c:pt idx="312">
                  <c:v>130</c:v>
                </c:pt>
                <c:pt idx="313">
                  <c:v>131</c:v>
                </c:pt>
                <c:pt idx="314">
                  <c:v>131</c:v>
                </c:pt>
                <c:pt idx="315">
                  <c:v>131</c:v>
                </c:pt>
                <c:pt idx="316">
                  <c:v>132</c:v>
                </c:pt>
                <c:pt idx="317">
                  <c:v>132</c:v>
                </c:pt>
                <c:pt idx="318">
                  <c:v>132</c:v>
                </c:pt>
                <c:pt idx="319">
                  <c:v>132</c:v>
                </c:pt>
                <c:pt idx="320">
                  <c:v>132</c:v>
                </c:pt>
                <c:pt idx="321">
                  <c:v>132</c:v>
                </c:pt>
                <c:pt idx="322">
                  <c:v>132</c:v>
                </c:pt>
                <c:pt idx="323">
                  <c:v>132</c:v>
                </c:pt>
                <c:pt idx="324">
                  <c:v>132</c:v>
                </c:pt>
                <c:pt idx="325">
                  <c:v>132</c:v>
                </c:pt>
                <c:pt idx="326">
                  <c:v>133</c:v>
                </c:pt>
                <c:pt idx="327">
                  <c:v>134</c:v>
                </c:pt>
                <c:pt idx="328">
                  <c:v>134</c:v>
                </c:pt>
                <c:pt idx="329">
                  <c:v>134</c:v>
                </c:pt>
                <c:pt idx="330">
                  <c:v>135</c:v>
                </c:pt>
                <c:pt idx="331">
                  <c:v>136</c:v>
                </c:pt>
                <c:pt idx="332">
                  <c:v>136</c:v>
                </c:pt>
                <c:pt idx="333">
                  <c:v>136</c:v>
                </c:pt>
                <c:pt idx="334">
                  <c:v>136</c:v>
                </c:pt>
                <c:pt idx="335">
                  <c:v>137</c:v>
                </c:pt>
                <c:pt idx="336">
                  <c:v>137</c:v>
                </c:pt>
                <c:pt idx="337">
                  <c:v>138</c:v>
                </c:pt>
                <c:pt idx="338">
                  <c:v>138</c:v>
                </c:pt>
                <c:pt idx="339">
                  <c:v>138</c:v>
                </c:pt>
                <c:pt idx="340">
                  <c:v>138</c:v>
                </c:pt>
                <c:pt idx="341">
                  <c:v>139</c:v>
                </c:pt>
                <c:pt idx="342">
                  <c:v>140</c:v>
                </c:pt>
                <c:pt idx="343">
                  <c:v>142</c:v>
                </c:pt>
                <c:pt idx="344">
                  <c:v>142</c:v>
                </c:pt>
                <c:pt idx="345">
                  <c:v>142</c:v>
                </c:pt>
                <c:pt idx="346">
                  <c:v>142</c:v>
                </c:pt>
                <c:pt idx="347">
                  <c:v>142</c:v>
                </c:pt>
                <c:pt idx="348">
                  <c:v>142</c:v>
                </c:pt>
                <c:pt idx="349">
                  <c:v>142</c:v>
                </c:pt>
                <c:pt idx="350">
                  <c:v>144</c:v>
                </c:pt>
                <c:pt idx="351">
                  <c:v>144</c:v>
                </c:pt>
                <c:pt idx="352">
                  <c:v>144</c:v>
                </c:pt>
                <c:pt idx="353">
                  <c:v>144</c:v>
                </c:pt>
                <c:pt idx="354">
                  <c:v>145</c:v>
                </c:pt>
                <c:pt idx="355">
                  <c:v>145</c:v>
                </c:pt>
                <c:pt idx="356">
                  <c:v>146</c:v>
                </c:pt>
                <c:pt idx="357">
                  <c:v>147</c:v>
                </c:pt>
                <c:pt idx="358">
                  <c:v>148</c:v>
                </c:pt>
                <c:pt idx="359">
                  <c:v>149</c:v>
                </c:pt>
                <c:pt idx="360">
                  <c:v>149</c:v>
                </c:pt>
                <c:pt idx="361">
                  <c:v>149</c:v>
                </c:pt>
                <c:pt idx="362">
                  <c:v>150</c:v>
                </c:pt>
                <c:pt idx="363">
                  <c:v>150</c:v>
                </c:pt>
                <c:pt idx="364">
                  <c:v>150</c:v>
                </c:pt>
                <c:pt idx="365">
                  <c:v>152</c:v>
                </c:pt>
                <c:pt idx="366">
                  <c:v>152</c:v>
                </c:pt>
                <c:pt idx="367">
                  <c:v>153</c:v>
                </c:pt>
                <c:pt idx="368">
                  <c:v>153</c:v>
                </c:pt>
                <c:pt idx="369">
                  <c:v>154</c:v>
                </c:pt>
                <c:pt idx="370">
                  <c:v>154</c:v>
                </c:pt>
                <c:pt idx="371">
                  <c:v>154</c:v>
                </c:pt>
                <c:pt idx="372">
                  <c:v>154</c:v>
                </c:pt>
                <c:pt idx="373">
                  <c:v>154</c:v>
                </c:pt>
                <c:pt idx="374">
                  <c:v>154</c:v>
                </c:pt>
                <c:pt idx="375">
                  <c:v>154</c:v>
                </c:pt>
                <c:pt idx="376">
                  <c:v>155</c:v>
                </c:pt>
                <c:pt idx="377">
                  <c:v>155</c:v>
                </c:pt>
                <c:pt idx="378">
                  <c:v>155</c:v>
                </c:pt>
                <c:pt idx="379">
                  <c:v>156</c:v>
                </c:pt>
                <c:pt idx="380">
                  <c:v>156</c:v>
                </c:pt>
                <c:pt idx="381">
                  <c:v>156</c:v>
                </c:pt>
                <c:pt idx="382">
                  <c:v>156</c:v>
                </c:pt>
                <c:pt idx="383">
                  <c:v>157</c:v>
                </c:pt>
                <c:pt idx="384">
                  <c:v>158</c:v>
                </c:pt>
                <c:pt idx="385">
                  <c:v>158</c:v>
                </c:pt>
                <c:pt idx="386">
                  <c:v>158</c:v>
                </c:pt>
                <c:pt idx="387">
                  <c:v>158</c:v>
                </c:pt>
                <c:pt idx="388">
                  <c:v>160</c:v>
                </c:pt>
                <c:pt idx="389">
                  <c:v>160</c:v>
                </c:pt>
                <c:pt idx="390">
                  <c:v>160</c:v>
                </c:pt>
                <c:pt idx="391">
                  <c:v>160</c:v>
                </c:pt>
                <c:pt idx="392">
                  <c:v>161</c:v>
                </c:pt>
                <c:pt idx="393">
                  <c:v>161</c:v>
                </c:pt>
                <c:pt idx="394">
                  <c:v>161</c:v>
                </c:pt>
                <c:pt idx="395">
                  <c:v>162</c:v>
                </c:pt>
                <c:pt idx="396">
                  <c:v>162</c:v>
                </c:pt>
                <c:pt idx="397">
                  <c:v>162</c:v>
                </c:pt>
                <c:pt idx="398">
                  <c:v>163</c:v>
                </c:pt>
                <c:pt idx="399">
                  <c:v>163</c:v>
                </c:pt>
                <c:pt idx="400">
                  <c:v>163</c:v>
                </c:pt>
                <c:pt idx="401">
                  <c:v>163</c:v>
                </c:pt>
                <c:pt idx="402">
                  <c:v>163</c:v>
                </c:pt>
                <c:pt idx="403">
                  <c:v>164</c:v>
                </c:pt>
                <c:pt idx="404">
                  <c:v>164</c:v>
                </c:pt>
                <c:pt idx="405">
                  <c:v>164</c:v>
                </c:pt>
                <c:pt idx="406">
                  <c:v>164</c:v>
                </c:pt>
                <c:pt idx="407">
                  <c:v>164</c:v>
                </c:pt>
                <c:pt idx="408">
                  <c:v>164</c:v>
                </c:pt>
                <c:pt idx="409">
                  <c:v>164</c:v>
                </c:pt>
                <c:pt idx="410">
                  <c:v>165</c:v>
                </c:pt>
                <c:pt idx="411">
                  <c:v>166</c:v>
                </c:pt>
                <c:pt idx="412">
                  <c:v>167</c:v>
                </c:pt>
                <c:pt idx="413">
                  <c:v>167</c:v>
                </c:pt>
                <c:pt idx="414">
                  <c:v>167</c:v>
                </c:pt>
                <c:pt idx="415">
                  <c:v>168</c:v>
                </c:pt>
                <c:pt idx="416">
                  <c:v>168</c:v>
                </c:pt>
                <c:pt idx="417">
                  <c:v>169</c:v>
                </c:pt>
                <c:pt idx="418">
                  <c:v>169</c:v>
                </c:pt>
                <c:pt idx="419">
                  <c:v>169</c:v>
                </c:pt>
                <c:pt idx="420">
                  <c:v>169</c:v>
                </c:pt>
                <c:pt idx="421">
                  <c:v>170</c:v>
                </c:pt>
                <c:pt idx="422">
                  <c:v>170</c:v>
                </c:pt>
                <c:pt idx="423">
                  <c:v>170</c:v>
                </c:pt>
                <c:pt idx="424">
                  <c:v>170</c:v>
                </c:pt>
                <c:pt idx="425">
                  <c:v>171</c:v>
                </c:pt>
                <c:pt idx="426">
                  <c:v>171</c:v>
                </c:pt>
                <c:pt idx="427">
                  <c:v>171</c:v>
                </c:pt>
                <c:pt idx="428">
                  <c:v>172</c:v>
                </c:pt>
                <c:pt idx="429">
                  <c:v>172</c:v>
                </c:pt>
                <c:pt idx="430">
                  <c:v>173</c:v>
                </c:pt>
                <c:pt idx="431">
                  <c:v>173</c:v>
                </c:pt>
                <c:pt idx="432">
                  <c:v>173</c:v>
                </c:pt>
                <c:pt idx="433">
                  <c:v>173</c:v>
                </c:pt>
                <c:pt idx="434">
                  <c:v>174</c:v>
                </c:pt>
                <c:pt idx="435">
                  <c:v>174</c:v>
                </c:pt>
                <c:pt idx="436">
                  <c:v>175</c:v>
                </c:pt>
                <c:pt idx="437">
                  <c:v>175</c:v>
                </c:pt>
                <c:pt idx="438">
                  <c:v>176</c:v>
                </c:pt>
                <c:pt idx="439">
                  <c:v>176</c:v>
                </c:pt>
                <c:pt idx="440">
                  <c:v>176</c:v>
                </c:pt>
                <c:pt idx="441">
                  <c:v>177</c:v>
                </c:pt>
                <c:pt idx="442">
                  <c:v>177</c:v>
                </c:pt>
                <c:pt idx="443">
                  <c:v>177</c:v>
                </c:pt>
                <c:pt idx="444">
                  <c:v>178</c:v>
                </c:pt>
                <c:pt idx="445">
                  <c:v>178</c:v>
                </c:pt>
                <c:pt idx="446">
                  <c:v>178</c:v>
                </c:pt>
                <c:pt idx="447">
                  <c:v>178</c:v>
                </c:pt>
                <c:pt idx="448">
                  <c:v>178</c:v>
                </c:pt>
                <c:pt idx="449">
                  <c:v>179</c:v>
                </c:pt>
                <c:pt idx="450">
                  <c:v>179</c:v>
                </c:pt>
                <c:pt idx="451">
                  <c:v>180</c:v>
                </c:pt>
                <c:pt idx="452">
                  <c:v>180</c:v>
                </c:pt>
                <c:pt idx="453">
                  <c:v>180</c:v>
                </c:pt>
                <c:pt idx="454">
                  <c:v>180</c:v>
                </c:pt>
                <c:pt idx="455">
                  <c:v>181</c:v>
                </c:pt>
                <c:pt idx="456">
                  <c:v>181</c:v>
                </c:pt>
                <c:pt idx="457">
                  <c:v>182</c:v>
                </c:pt>
                <c:pt idx="458">
                  <c:v>182</c:v>
                </c:pt>
                <c:pt idx="459">
                  <c:v>183</c:v>
                </c:pt>
                <c:pt idx="460">
                  <c:v>183</c:v>
                </c:pt>
                <c:pt idx="461">
                  <c:v>184</c:v>
                </c:pt>
                <c:pt idx="462">
                  <c:v>184</c:v>
                </c:pt>
                <c:pt idx="463">
                  <c:v>185</c:v>
                </c:pt>
                <c:pt idx="464">
                  <c:v>185</c:v>
                </c:pt>
                <c:pt idx="465">
                  <c:v>186</c:v>
                </c:pt>
                <c:pt idx="466">
                  <c:v>186</c:v>
                </c:pt>
                <c:pt idx="467">
                  <c:v>186</c:v>
                </c:pt>
                <c:pt idx="468">
                  <c:v>186</c:v>
                </c:pt>
                <c:pt idx="469">
                  <c:v>186</c:v>
                </c:pt>
                <c:pt idx="470">
                  <c:v>187</c:v>
                </c:pt>
                <c:pt idx="471">
                  <c:v>187</c:v>
                </c:pt>
                <c:pt idx="472">
                  <c:v>188</c:v>
                </c:pt>
                <c:pt idx="473">
                  <c:v>188</c:v>
                </c:pt>
                <c:pt idx="474">
                  <c:v>189</c:v>
                </c:pt>
                <c:pt idx="475">
                  <c:v>190</c:v>
                </c:pt>
                <c:pt idx="476">
                  <c:v>190</c:v>
                </c:pt>
                <c:pt idx="477">
                  <c:v>191</c:v>
                </c:pt>
                <c:pt idx="478">
                  <c:v>191</c:v>
                </c:pt>
                <c:pt idx="479">
                  <c:v>191</c:v>
                </c:pt>
                <c:pt idx="480">
                  <c:v>192</c:v>
                </c:pt>
                <c:pt idx="481">
                  <c:v>192</c:v>
                </c:pt>
                <c:pt idx="482">
                  <c:v>193</c:v>
                </c:pt>
                <c:pt idx="483">
                  <c:v>193</c:v>
                </c:pt>
                <c:pt idx="484">
                  <c:v>193</c:v>
                </c:pt>
                <c:pt idx="485">
                  <c:v>193</c:v>
                </c:pt>
                <c:pt idx="486">
                  <c:v>193</c:v>
                </c:pt>
                <c:pt idx="487">
                  <c:v>193</c:v>
                </c:pt>
                <c:pt idx="488">
                  <c:v>194</c:v>
                </c:pt>
                <c:pt idx="489">
                  <c:v>194</c:v>
                </c:pt>
                <c:pt idx="490">
                  <c:v>195</c:v>
                </c:pt>
                <c:pt idx="491">
                  <c:v>195</c:v>
                </c:pt>
                <c:pt idx="492">
                  <c:v>195</c:v>
                </c:pt>
                <c:pt idx="493">
                  <c:v>196</c:v>
                </c:pt>
                <c:pt idx="494">
                  <c:v>196</c:v>
                </c:pt>
                <c:pt idx="495">
                  <c:v>197</c:v>
                </c:pt>
                <c:pt idx="496">
                  <c:v>198</c:v>
                </c:pt>
                <c:pt idx="497">
                  <c:v>198</c:v>
                </c:pt>
                <c:pt idx="498">
                  <c:v>198</c:v>
                </c:pt>
                <c:pt idx="499">
                  <c:v>198</c:v>
                </c:pt>
                <c:pt idx="500">
                  <c:v>198</c:v>
                </c:pt>
                <c:pt idx="501">
                  <c:v>199</c:v>
                </c:pt>
                <c:pt idx="502">
                  <c:v>199</c:v>
                </c:pt>
                <c:pt idx="503">
                  <c:v>200</c:v>
                </c:pt>
                <c:pt idx="504">
                  <c:v>200</c:v>
                </c:pt>
                <c:pt idx="505">
                  <c:v>200</c:v>
                </c:pt>
                <c:pt idx="506">
                  <c:v>200</c:v>
                </c:pt>
                <c:pt idx="507">
                  <c:v>201</c:v>
                </c:pt>
                <c:pt idx="508">
                  <c:v>201</c:v>
                </c:pt>
                <c:pt idx="509">
                  <c:v>202</c:v>
                </c:pt>
                <c:pt idx="510">
                  <c:v>202</c:v>
                </c:pt>
                <c:pt idx="511">
                  <c:v>203</c:v>
                </c:pt>
                <c:pt idx="512">
                  <c:v>203</c:v>
                </c:pt>
                <c:pt idx="513">
                  <c:v>203</c:v>
                </c:pt>
                <c:pt idx="514">
                  <c:v>204</c:v>
                </c:pt>
                <c:pt idx="515">
                  <c:v>204</c:v>
                </c:pt>
                <c:pt idx="516">
                  <c:v>204</c:v>
                </c:pt>
                <c:pt idx="517">
                  <c:v>205</c:v>
                </c:pt>
                <c:pt idx="518">
                  <c:v>205</c:v>
                </c:pt>
                <c:pt idx="519">
                  <c:v>205</c:v>
                </c:pt>
                <c:pt idx="520">
                  <c:v>205</c:v>
                </c:pt>
                <c:pt idx="521">
                  <c:v>205</c:v>
                </c:pt>
                <c:pt idx="522">
                  <c:v>205</c:v>
                </c:pt>
                <c:pt idx="523">
                  <c:v>205</c:v>
                </c:pt>
                <c:pt idx="524">
                  <c:v>206</c:v>
                </c:pt>
                <c:pt idx="525">
                  <c:v>206</c:v>
                </c:pt>
                <c:pt idx="526">
                  <c:v>206</c:v>
                </c:pt>
                <c:pt idx="527">
                  <c:v>206</c:v>
                </c:pt>
                <c:pt idx="528">
                  <c:v>207</c:v>
                </c:pt>
                <c:pt idx="529">
                  <c:v>207</c:v>
                </c:pt>
                <c:pt idx="530">
                  <c:v>208</c:v>
                </c:pt>
                <c:pt idx="531">
                  <c:v>209</c:v>
                </c:pt>
                <c:pt idx="532">
                  <c:v>209</c:v>
                </c:pt>
                <c:pt idx="533">
                  <c:v>209</c:v>
                </c:pt>
                <c:pt idx="534">
                  <c:v>209</c:v>
                </c:pt>
                <c:pt idx="535">
                  <c:v>210</c:v>
                </c:pt>
                <c:pt idx="536">
                  <c:v>210</c:v>
                </c:pt>
                <c:pt idx="537">
                  <c:v>210</c:v>
                </c:pt>
                <c:pt idx="538">
                  <c:v>210</c:v>
                </c:pt>
                <c:pt idx="539">
                  <c:v>210</c:v>
                </c:pt>
                <c:pt idx="540">
                  <c:v>211</c:v>
                </c:pt>
                <c:pt idx="541">
                  <c:v>212</c:v>
                </c:pt>
                <c:pt idx="542">
                  <c:v>212</c:v>
                </c:pt>
                <c:pt idx="543">
                  <c:v>212</c:v>
                </c:pt>
                <c:pt idx="544">
                  <c:v>212</c:v>
                </c:pt>
                <c:pt idx="545">
                  <c:v>213</c:v>
                </c:pt>
                <c:pt idx="546">
                  <c:v>213</c:v>
                </c:pt>
                <c:pt idx="547">
                  <c:v>213</c:v>
                </c:pt>
                <c:pt idx="548">
                  <c:v>213</c:v>
                </c:pt>
                <c:pt idx="549">
                  <c:v>214</c:v>
                </c:pt>
                <c:pt idx="550">
                  <c:v>214</c:v>
                </c:pt>
                <c:pt idx="551">
                  <c:v>214</c:v>
                </c:pt>
                <c:pt idx="552">
                  <c:v>215</c:v>
                </c:pt>
                <c:pt idx="553">
                  <c:v>215</c:v>
                </c:pt>
                <c:pt idx="554">
                  <c:v>215</c:v>
                </c:pt>
                <c:pt idx="555">
                  <c:v>216</c:v>
                </c:pt>
                <c:pt idx="556">
                  <c:v>216</c:v>
                </c:pt>
                <c:pt idx="557">
                  <c:v>216</c:v>
                </c:pt>
                <c:pt idx="558">
                  <c:v>217</c:v>
                </c:pt>
                <c:pt idx="559">
                  <c:v>217</c:v>
                </c:pt>
                <c:pt idx="560">
                  <c:v>218</c:v>
                </c:pt>
                <c:pt idx="561">
                  <c:v>218</c:v>
                </c:pt>
                <c:pt idx="562">
                  <c:v>218</c:v>
                </c:pt>
                <c:pt idx="563">
                  <c:v>219</c:v>
                </c:pt>
                <c:pt idx="564">
                  <c:v>219</c:v>
                </c:pt>
                <c:pt idx="565">
                  <c:v>219</c:v>
                </c:pt>
                <c:pt idx="566">
                  <c:v>219</c:v>
                </c:pt>
                <c:pt idx="567">
                  <c:v>219</c:v>
                </c:pt>
                <c:pt idx="568">
                  <c:v>220</c:v>
                </c:pt>
                <c:pt idx="569">
                  <c:v>220</c:v>
                </c:pt>
                <c:pt idx="570">
                  <c:v>221</c:v>
                </c:pt>
                <c:pt idx="571">
                  <c:v>221</c:v>
                </c:pt>
                <c:pt idx="572">
                  <c:v>221</c:v>
                </c:pt>
                <c:pt idx="573">
                  <c:v>221</c:v>
                </c:pt>
                <c:pt idx="574">
                  <c:v>221</c:v>
                </c:pt>
                <c:pt idx="575">
                  <c:v>222</c:v>
                </c:pt>
                <c:pt idx="576">
                  <c:v>222</c:v>
                </c:pt>
                <c:pt idx="577">
                  <c:v>222</c:v>
                </c:pt>
                <c:pt idx="578">
                  <c:v>222</c:v>
                </c:pt>
                <c:pt idx="579">
                  <c:v>223</c:v>
                </c:pt>
                <c:pt idx="580">
                  <c:v>223</c:v>
                </c:pt>
                <c:pt idx="581">
                  <c:v>223</c:v>
                </c:pt>
                <c:pt idx="582">
                  <c:v>224</c:v>
                </c:pt>
                <c:pt idx="583">
                  <c:v>224</c:v>
                </c:pt>
                <c:pt idx="584">
                  <c:v>224</c:v>
                </c:pt>
                <c:pt idx="585">
                  <c:v>224</c:v>
                </c:pt>
                <c:pt idx="586">
                  <c:v>224</c:v>
                </c:pt>
                <c:pt idx="587">
                  <c:v>225</c:v>
                </c:pt>
                <c:pt idx="588">
                  <c:v>225</c:v>
                </c:pt>
                <c:pt idx="589">
                  <c:v>225</c:v>
                </c:pt>
                <c:pt idx="590">
                  <c:v>225</c:v>
                </c:pt>
                <c:pt idx="591">
                  <c:v>226</c:v>
                </c:pt>
                <c:pt idx="592">
                  <c:v>227</c:v>
                </c:pt>
                <c:pt idx="593">
                  <c:v>227</c:v>
                </c:pt>
                <c:pt idx="594">
                  <c:v>227</c:v>
                </c:pt>
                <c:pt idx="595">
                  <c:v>227</c:v>
                </c:pt>
                <c:pt idx="596">
                  <c:v>227</c:v>
                </c:pt>
                <c:pt idx="597">
                  <c:v>227</c:v>
                </c:pt>
                <c:pt idx="598">
                  <c:v>228</c:v>
                </c:pt>
                <c:pt idx="599">
                  <c:v>228</c:v>
                </c:pt>
                <c:pt idx="600">
                  <c:v>228</c:v>
                </c:pt>
                <c:pt idx="601">
                  <c:v>228</c:v>
                </c:pt>
                <c:pt idx="602">
                  <c:v>228</c:v>
                </c:pt>
                <c:pt idx="603">
                  <c:v>229</c:v>
                </c:pt>
                <c:pt idx="604">
                  <c:v>229</c:v>
                </c:pt>
                <c:pt idx="605">
                  <c:v>229</c:v>
                </c:pt>
                <c:pt idx="606">
                  <c:v>229</c:v>
                </c:pt>
                <c:pt idx="607">
                  <c:v>230</c:v>
                </c:pt>
                <c:pt idx="608">
                  <c:v>230</c:v>
                </c:pt>
                <c:pt idx="609">
                  <c:v>230</c:v>
                </c:pt>
                <c:pt idx="610">
                  <c:v>230</c:v>
                </c:pt>
                <c:pt idx="611">
                  <c:v>230</c:v>
                </c:pt>
                <c:pt idx="612">
                  <c:v>230</c:v>
                </c:pt>
                <c:pt idx="613">
                  <c:v>230</c:v>
                </c:pt>
                <c:pt idx="614">
                  <c:v>230</c:v>
                </c:pt>
                <c:pt idx="615">
                  <c:v>231</c:v>
                </c:pt>
                <c:pt idx="616">
                  <c:v>231</c:v>
                </c:pt>
                <c:pt idx="617">
                  <c:v>231</c:v>
                </c:pt>
                <c:pt idx="618">
                  <c:v>231</c:v>
                </c:pt>
                <c:pt idx="619">
                  <c:v>232</c:v>
                </c:pt>
                <c:pt idx="620">
                  <c:v>232</c:v>
                </c:pt>
                <c:pt idx="621">
                  <c:v>232</c:v>
                </c:pt>
                <c:pt idx="622">
                  <c:v>232</c:v>
                </c:pt>
                <c:pt idx="623">
                  <c:v>232</c:v>
                </c:pt>
                <c:pt idx="624">
                  <c:v>232</c:v>
                </c:pt>
                <c:pt idx="625">
                  <c:v>233</c:v>
                </c:pt>
                <c:pt idx="626">
                  <c:v>233</c:v>
                </c:pt>
                <c:pt idx="627">
                  <c:v>233</c:v>
                </c:pt>
                <c:pt idx="628">
                  <c:v>234</c:v>
                </c:pt>
                <c:pt idx="629">
                  <c:v>234</c:v>
                </c:pt>
                <c:pt idx="630">
                  <c:v>234</c:v>
                </c:pt>
                <c:pt idx="631">
                  <c:v>235</c:v>
                </c:pt>
                <c:pt idx="632">
                  <c:v>235</c:v>
                </c:pt>
                <c:pt idx="633">
                  <c:v>235</c:v>
                </c:pt>
                <c:pt idx="634">
                  <c:v>235</c:v>
                </c:pt>
                <c:pt idx="635">
                  <c:v>236</c:v>
                </c:pt>
                <c:pt idx="636">
                  <c:v>236</c:v>
                </c:pt>
                <c:pt idx="637">
                  <c:v>236</c:v>
                </c:pt>
                <c:pt idx="638">
                  <c:v>236</c:v>
                </c:pt>
                <c:pt idx="639">
                  <c:v>236</c:v>
                </c:pt>
                <c:pt idx="640">
                  <c:v>236</c:v>
                </c:pt>
                <c:pt idx="641">
                  <c:v>237</c:v>
                </c:pt>
                <c:pt idx="642">
                  <c:v>237</c:v>
                </c:pt>
                <c:pt idx="643">
                  <c:v>237</c:v>
                </c:pt>
                <c:pt idx="644">
                  <c:v>237</c:v>
                </c:pt>
                <c:pt idx="645">
                  <c:v>237</c:v>
                </c:pt>
                <c:pt idx="646">
                  <c:v>238</c:v>
                </c:pt>
                <c:pt idx="647">
                  <c:v>238</c:v>
                </c:pt>
                <c:pt idx="648">
                  <c:v>238</c:v>
                </c:pt>
                <c:pt idx="649">
                  <c:v>238</c:v>
                </c:pt>
                <c:pt idx="650">
                  <c:v>238</c:v>
                </c:pt>
                <c:pt idx="651">
                  <c:v>239</c:v>
                </c:pt>
                <c:pt idx="652">
                  <c:v>239</c:v>
                </c:pt>
                <c:pt idx="653">
                  <c:v>239</c:v>
                </c:pt>
                <c:pt idx="654">
                  <c:v>239</c:v>
                </c:pt>
                <c:pt idx="655">
                  <c:v>239</c:v>
                </c:pt>
                <c:pt idx="656">
                  <c:v>239</c:v>
                </c:pt>
                <c:pt idx="657">
                  <c:v>239</c:v>
                </c:pt>
                <c:pt idx="658">
                  <c:v>240</c:v>
                </c:pt>
                <c:pt idx="659">
                  <c:v>240</c:v>
                </c:pt>
                <c:pt idx="660">
                  <c:v>240</c:v>
                </c:pt>
                <c:pt idx="661">
                  <c:v>241</c:v>
                </c:pt>
                <c:pt idx="662">
                  <c:v>241</c:v>
                </c:pt>
                <c:pt idx="663">
                  <c:v>242</c:v>
                </c:pt>
                <c:pt idx="664">
                  <c:v>242</c:v>
                </c:pt>
                <c:pt idx="665">
                  <c:v>242</c:v>
                </c:pt>
                <c:pt idx="666">
                  <c:v>243</c:v>
                </c:pt>
                <c:pt idx="667">
                  <c:v>243</c:v>
                </c:pt>
                <c:pt idx="668">
                  <c:v>243</c:v>
                </c:pt>
                <c:pt idx="669">
                  <c:v>244</c:v>
                </c:pt>
                <c:pt idx="670">
                  <c:v>244</c:v>
                </c:pt>
                <c:pt idx="671">
                  <c:v>244</c:v>
                </c:pt>
                <c:pt idx="672">
                  <c:v>244</c:v>
                </c:pt>
                <c:pt idx="673">
                  <c:v>244</c:v>
                </c:pt>
                <c:pt idx="674">
                  <c:v>245</c:v>
                </c:pt>
                <c:pt idx="675">
                  <c:v>245</c:v>
                </c:pt>
                <c:pt idx="676">
                  <c:v>245</c:v>
                </c:pt>
                <c:pt idx="677">
                  <c:v>245</c:v>
                </c:pt>
                <c:pt idx="678">
                  <c:v>245</c:v>
                </c:pt>
                <c:pt idx="679">
                  <c:v>245</c:v>
                </c:pt>
                <c:pt idx="680">
                  <c:v>245</c:v>
                </c:pt>
                <c:pt idx="681">
                  <c:v>246</c:v>
                </c:pt>
                <c:pt idx="682">
                  <c:v>246</c:v>
                </c:pt>
                <c:pt idx="683">
                  <c:v>246</c:v>
                </c:pt>
                <c:pt idx="684">
                  <c:v>246</c:v>
                </c:pt>
                <c:pt idx="685">
                  <c:v>247</c:v>
                </c:pt>
                <c:pt idx="686">
                  <c:v>247</c:v>
                </c:pt>
                <c:pt idx="687">
                  <c:v>248</c:v>
                </c:pt>
                <c:pt idx="688">
                  <c:v>248</c:v>
                </c:pt>
                <c:pt idx="689">
                  <c:v>248</c:v>
                </c:pt>
                <c:pt idx="690">
                  <c:v>249</c:v>
                </c:pt>
                <c:pt idx="691">
                  <c:v>249</c:v>
                </c:pt>
                <c:pt idx="692">
                  <c:v>249</c:v>
                </c:pt>
                <c:pt idx="693">
                  <c:v>250</c:v>
                </c:pt>
                <c:pt idx="694">
                  <c:v>250</c:v>
                </c:pt>
                <c:pt idx="695">
                  <c:v>251</c:v>
                </c:pt>
                <c:pt idx="696">
                  <c:v>251</c:v>
                </c:pt>
                <c:pt idx="697">
                  <c:v>251</c:v>
                </c:pt>
                <c:pt idx="698">
                  <c:v>251</c:v>
                </c:pt>
                <c:pt idx="699">
                  <c:v>251</c:v>
                </c:pt>
                <c:pt idx="700">
                  <c:v>252</c:v>
                </c:pt>
                <c:pt idx="701">
                  <c:v>252</c:v>
                </c:pt>
                <c:pt idx="702">
                  <c:v>252</c:v>
                </c:pt>
                <c:pt idx="703">
                  <c:v>252</c:v>
                </c:pt>
                <c:pt idx="704">
                  <c:v>252</c:v>
                </c:pt>
                <c:pt idx="705">
                  <c:v>253</c:v>
                </c:pt>
                <c:pt idx="706">
                  <c:v>253</c:v>
                </c:pt>
                <c:pt idx="707">
                  <c:v>253</c:v>
                </c:pt>
                <c:pt idx="708">
                  <c:v>253</c:v>
                </c:pt>
                <c:pt idx="709">
                  <c:v>253</c:v>
                </c:pt>
                <c:pt idx="710">
                  <c:v>253</c:v>
                </c:pt>
                <c:pt idx="711">
                  <c:v>253</c:v>
                </c:pt>
                <c:pt idx="712">
                  <c:v>254</c:v>
                </c:pt>
                <c:pt idx="713">
                  <c:v>254</c:v>
                </c:pt>
                <c:pt idx="714">
                  <c:v>254</c:v>
                </c:pt>
                <c:pt idx="715">
                  <c:v>254</c:v>
                </c:pt>
                <c:pt idx="716">
                  <c:v>254</c:v>
                </c:pt>
                <c:pt idx="717">
                  <c:v>255</c:v>
                </c:pt>
                <c:pt idx="718">
                  <c:v>255</c:v>
                </c:pt>
                <c:pt idx="719">
                  <c:v>255</c:v>
                </c:pt>
                <c:pt idx="720">
                  <c:v>256</c:v>
                </c:pt>
                <c:pt idx="721">
                  <c:v>256</c:v>
                </c:pt>
                <c:pt idx="722">
                  <c:v>256</c:v>
                </c:pt>
                <c:pt idx="723">
                  <c:v>256</c:v>
                </c:pt>
                <c:pt idx="724">
                  <c:v>257</c:v>
                </c:pt>
                <c:pt idx="725">
                  <c:v>257</c:v>
                </c:pt>
                <c:pt idx="726">
                  <c:v>257</c:v>
                </c:pt>
                <c:pt idx="727">
                  <c:v>257</c:v>
                </c:pt>
                <c:pt idx="728">
                  <c:v>257</c:v>
                </c:pt>
                <c:pt idx="729">
                  <c:v>258</c:v>
                </c:pt>
                <c:pt idx="730">
                  <c:v>258</c:v>
                </c:pt>
                <c:pt idx="731">
                  <c:v>258</c:v>
                </c:pt>
                <c:pt idx="732">
                  <c:v>258</c:v>
                </c:pt>
                <c:pt idx="733">
                  <c:v>259</c:v>
                </c:pt>
                <c:pt idx="734">
                  <c:v>259</c:v>
                </c:pt>
                <c:pt idx="735">
                  <c:v>259</c:v>
                </c:pt>
                <c:pt idx="736">
                  <c:v>259</c:v>
                </c:pt>
                <c:pt idx="737">
                  <c:v>259</c:v>
                </c:pt>
                <c:pt idx="738">
                  <c:v>259</c:v>
                </c:pt>
                <c:pt idx="739">
                  <c:v>259</c:v>
                </c:pt>
                <c:pt idx="740">
                  <c:v>260</c:v>
                </c:pt>
                <c:pt idx="741">
                  <c:v>260</c:v>
                </c:pt>
                <c:pt idx="742">
                  <c:v>260</c:v>
                </c:pt>
                <c:pt idx="743">
                  <c:v>261</c:v>
                </c:pt>
                <c:pt idx="744">
                  <c:v>261</c:v>
                </c:pt>
                <c:pt idx="745">
                  <c:v>261</c:v>
                </c:pt>
                <c:pt idx="746">
                  <c:v>261</c:v>
                </c:pt>
                <c:pt idx="747">
                  <c:v>261</c:v>
                </c:pt>
                <c:pt idx="748">
                  <c:v>261</c:v>
                </c:pt>
                <c:pt idx="749">
                  <c:v>262</c:v>
                </c:pt>
                <c:pt idx="750">
                  <c:v>262</c:v>
                </c:pt>
                <c:pt idx="751">
                  <c:v>262</c:v>
                </c:pt>
                <c:pt idx="752">
                  <c:v>263</c:v>
                </c:pt>
                <c:pt idx="753">
                  <c:v>263</c:v>
                </c:pt>
                <c:pt idx="754">
                  <c:v>263</c:v>
                </c:pt>
                <c:pt idx="755">
                  <c:v>263</c:v>
                </c:pt>
                <c:pt idx="756">
                  <c:v>264</c:v>
                </c:pt>
                <c:pt idx="757">
                  <c:v>264</c:v>
                </c:pt>
                <c:pt idx="758">
                  <c:v>264</c:v>
                </c:pt>
                <c:pt idx="759">
                  <c:v>264</c:v>
                </c:pt>
                <c:pt idx="760">
                  <c:v>264</c:v>
                </c:pt>
                <c:pt idx="761">
                  <c:v>265</c:v>
                </c:pt>
                <c:pt idx="762">
                  <c:v>265</c:v>
                </c:pt>
                <c:pt idx="763">
                  <c:v>266</c:v>
                </c:pt>
                <c:pt idx="764">
                  <c:v>266</c:v>
                </c:pt>
                <c:pt idx="765">
                  <c:v>266</c:v>
                </c:pt>
                <c:pt idx="766">
                  <c:v>266</c:v>
                </c:pt>
                <c:pt idx="767">
                  <c:v>266</c:v>
                </c:pt>
                <c:pt idx="768">
                  <c:v>266</c:v>
                </c:pt>
                <c:pt idx="769">
                  <c:v>267</c:v>
                </c:pt>
                <c:pt idx="770">
                  <c:v>267</c:v>
                </c:pt>
                <c:pt idx="771">
                  <c:v>267</c:v>
                </c:pt>
                <c:pt idx="772">
                  <c:v>267</c:v>
                </c:pt>
                <c:pt idx="773">
                  <c:v>267</c:v>
                </c:pt>
                <c:pt idx="774">
                  <c:v>267</c:v>
                </c:pt>
                <c:pt idx="775">
                  <c:v>267</c:v>
                </c:pt>
                <c:pt idx="776">
                  <c:v>268</c:v>
                </c:pt>
                <c:pt idx="777">
                  <c:v>269</c:v>
                </c:pt>
                <c:pt idx="778">
                  <c:v>269</c:v>
                </c:pt>
                <c:pt idx="779">
                  <c:v>269</c:v>
                </c:pt>
                <c:pt idx="780">
                  <c:v>270</c:v>
                </c:pt>
                <c:pt idx="781">
                  <c:v>270</c:v>
                </c:pt>
                <c:pt idx="782">
                  <c:v>270</c:v>
                </c:pt>
                <c:pt idx="783">
                  <c:v>270</c:v>
                </c:pt>
                <c:pt idx="784">
                  <c:v>270</c:v>
                </c:pt>
                <c:pt idx="785">
                  <c:v>271</c:v>
                </c:pt>
                <c:pt idx="786">
                  <c:v>271</c:v>
                </c:pt>
                <c:pt idx="787">
                  <c:v>271</c:v>
                </c:pt>
                <c:pt idx="788">
                  <c:v>271</c:v>
                </c:pt>
                <c:pt idx="789">
                  <c:v>272</c:v>
                </c:pt>
                <c:pt idx="790">
                  <c:v>272</c:v>
                </c:pt>
                <c:pt idx="791">
                  <c:v>272</c:v>
                </c:pt>
                <c:pt idx="792">
                  <c:v>272</c:v>
                </c:pt>
                <c:pt idx="793">
                  <c:v>272</c:v>
                </c:pt>
                <c:pt idx="794">
                  <c:v>272</c:v>
                </c:pt>
                <c:pt idx="795">
                  <c:v>273</c:v>
                </c:pt>
                <c:pt idx="796">
                  <c:v>273</c:v>
                </c:pt>
                <c:pt idx="797">
                  <c:v>273</c:v>
                </c:pt>
                <c:pt idx="798">
                  <c:v>274</c:v>
                </c:pt>
                <c:pt idx="799">
                  <c:v>274</c:v>
                </c:pt>
                <c:pt idx="800">
                  <c:v>274</c:v>
                </c:pt>
                <c:pt idx="801">
                  <c:v>274</c:v>
                </c:pt>
                <c:pt idx="802">
                  <c:v>274</c:v>
                </c:pt>
                <c:pt idx="803">
                  <c:v>275</c:v>
                </c:pt>
                <c:pt idx="804">
                  <c:v>275</c:v>
                </c:pt>
                <c:pt idx="805">
                  <c:v>275</c:v>
                </c:pt>
                <c:pt idx="806">
                  <c:v>275</c:v>
                </c:pt>
                <c:pt idx="807">
                  <c:v>275</c:v>
                </c:pt>
                <c:pt idx="808">
                  <c:v>276</c:v>
                </c:pt>
                <c:pt idx="809">
                  <c:v>276</c:v>
                </c:pt>
                <c:pt idx="810">
                  <c:v>277</c:v>
                </c:pt>
                <c:pt idx="811">
                  <c:v>277</c:v>
                </c:pt>
                <c:pt idx="812">
                  <c:v>277</c:v>
                </c:pt>
                <c:pt idx="813">
                  <c:v>277</c:v>
                </c:pt>
                <c:pt idx="814">
                  <c:v>278</c:v>
                </c:pt>
                <c:pt idx="815">
                  <c:v>278</c:v>
                </c:pt>
                <c:pt idx="816">
                  <c:v>278</c:v>
                </c:pt>
                <c:pt idx="817">
                  <c:v>278</c:v>
                </c:pt>
                <c:pt idx="818">
                  <c:v>278</c:v>
                </c:pt>
                <c:pt idx="819">
                  <c:v>278</c:v>
                </c:pt>
                <c:pt idx="820">
                  <c:v>279</c:v>
                </c:pt>
                <c:pt idx="821">
                  <c:v>279</c:v>
                </c:pt>
                <c:pt idx="822">
                  <c:v>279</c:v>
                </c:pt>
                <c:pt idx="823">
                  <c:v>279</c:v>
                </c:pt>
                <c:pt idx="824">
                  <c:v>280</c:v>
                </c:pt>
                <c:pt idx="825">
                  <c:v>280</c:v>
                </c:pt>
                <c:pt idx="826">
                  <c:v>280</c:v>
                </c:pt>
                <c:pt idx="827">
                  <c:v>280</c:v>
                </c:pt>
                <c:pt idx="828">
                  <c:v>281</c:v>
                </c:pt>
                <c:pt idx="829">
                  <c:v>281</c:v>
                </c:pt>
                <c:pt idx="830">
                  <c:v>281</c:v>
                </c:pt>
                <c:pt idx="831">
                  <c:v>281</c:v>
                </c:pt>
                <c:pt idx="832">
                  <c:v>281</c:v>
                </c:pt>
                <c:pt idx="833">
                  <c:v>281</c:v>
                </c:pt>
                <c:pt idx="834">
                  <c:v>281</c:v>
                </c:pt>
                <c:pt idx="835">
                  <c:v>282</c:v>
                </c:pt>
                <c:pt idx="836">
                  <c:v>282</c:v>
                </c:pt>
                <c:pt idx="837">
                  <c:v>282</c:v>
                </c:pt>
                <c:pt idx="838">
                  <c:v>283</c:v>
                </c:pt>
                <c:pt idx="839">
                  <c:v>283</c:v>
                </c:pt>
                <c:pt idx="840">
                  <c:v>283</c:v>
                </c:pt>
                <c:pt idx="841">
                  <c:v>284</c:v>
                </c:pt>
                <c:pt idx="842">
                  <c:v>284</c:v>
                </c:pt>
                <c:pt idx="843">
                  <c:v>284</c:v>
                </c:pt>
                <c:pt idx="844">
                  <c:v>285</c:v>
                </c:pt>
                <c:pt idx="845">
                  <c:v>285</c:v>
                </c:pt>
                <c:pt idx="846">
                  <c:v>285</c:v>
                </c:pt>
                <c:pt idx="847">
                  <c:v>285</c:v>
                </c:pt>
                <c:pt idx="848">
                  <c:v>285</c:v>
                </c:pt>
                <c:pt idx="849">
                  <c:v>285</c:v>
                </c:pt>
                <c:pt idx="850">
                  <c:v>285</c:v>
                </c:pt>
                <c:pt idx="851">
                  <c:v>286</c:v>
                </c:pt>
                <c:pt idx="852">
                  <c:v>286</c:v>
                </c:pt>
                <c:pt idx="853">
                  <c:v>286</c:v>
                </c:pt>
                <c:pt idx="854">
                  <c:v>286</c:v>
                </c:pt>
                <c:pt idx="855">
                  <c:v>286</c:v>
                </c:pt>
                <c:pt idx="856">
                  <c:v>286</c:v>
                </c:pt>
                <c:pt idx="857">
                  <c:v>286</c:v>
                </c:pt>
                <c:pt idx="858">
                  <c:v>286</c:v>
                </c:pt>
                <c:pt idx="859">
                  <c:v>286</c:v>
                </c:pt>
                <c:pt idx="860">
                  <c:v>286</c:v>
                </c:pt>
                <c:pt idx="861">
                  <c:v>286</c:v>
                </c:pt>
                <c:pt idx="862">
                  <c:v>286</c:v>
                </c:pt>
                <c:pt idx="863">
                  <c:v>287</c:v>
                </c:pt>
                <c:pt idx="864">
                  <c:v>287</c:v>
                </c:pt>
                <c:pt idx="865">
                  <c:v>287</c:v>
                </c:pt>
                <c:pt idx="866">
                  <c:v>287</c:v>
                </c:pt>
                <c:pt idx="867">
                  <c:v>288</c:v>
                </c:pt>
                <c:pt idx="868">
                  <c:v>288</c:v>
                </c:pt>
                <c:pt idx="869">
                  <c:v>288</c:v>
                </c:pt>
                <c:pt idx="870">
                  <c:v>288</c:v>
                </c:pt>
                <c:pt idx="871">
                  <c:v>289</c:v>
                </c:pt>
                <c:pt idx="872">
                  <c:v>289</c:v>
                </c:pt>
                <c:pt idx="873">
                  <c:v>289</c:v>
                </c:pt>
                <c:pt idx="874">
                  <c:v>289</c:v>
                </c:pt>
                <c:pt idx="875">
                  <c:v>289</c:v>
                </c:pt>
                <c:pt idx="876">
                  <c:v>289</c:v>
                </c:pt>
                <c:pt idx="877">
                  <c:v>289</c:v>
                </c:pt>
                <c:pt idx="878">
                  <c:v>290</c:v>
                </c:pt>
                <c:pt idx="879">
                  <c:v>290</c:v>
                </c:pt>
                <c:pt idx="880">
                  <c:v>290</c:v>
                </c:pt>
                <c:pt idx="881">
                  <c:v>290</c:v>
                </c:pt>
                <c:pt idx="882">
                  <c:v>290</c:v>
                </c:pt>
                <c:pt idx="883">
                  <c:v>291</c:v>
                </c:pt>
                <c:pt idx="884">
                  <c:v>292</c:v>
                </c:pt>
                <c:pt idx="885">
                  <c:v>292</c:v>
                </c:pt>
                <c:pt idx="886">
                  <c:v>292</c:v>
                </c:pt>
                <c:pt idx="887">
                  <c:v>292</c:v>
                </c:pt>
                <c:pt idx="888">
                  <c:v>292</c:v>
                </c:pt>
                <c:pt idx="889">
                  <c:v>292</c:v>
                </c:pt>
                <c:pt idx="890">
                  <c:v>292</c:v>
                </c:pt>
                <c:pt idx="891">
                  <c:v>293</c:v>
                </c:pt>
                <c:pt idx="892">
                  <c:v>293</c:v>
                </c:pt>
                <c:pt idx="893">
                  <c:v>293</c:v>
                </c:pt>
                <c:pt idx="894">
                  <c:v>293</c:v>
                </c:pt>
                <c:pt idx="895">
                  <c:v>293</c:v>
                </c:pt>
                <c:pt idx="896">
                  <c:v>293</c:v>
                </c:pt>
                <c:pt idx="897">
                  <c:v>293</c:v>
                </c:pt>
                <c:pt idx="898">
                  <c:v>293</c:v>
                </c:pt>
                <c:pt idx="899">
                  <c:v>293</c:v>
                </c:pt>
                <c:pt idx="900">
                  <c:v>293</c:v>
                </c:pt>
                <c:pt idx="901">
                  <c:v>294</c:v>
                </c:pt>
                <c:pt idx="902">
                  <c:v>294</c:v>
                </c:pt>
                <c:pt idx="903">
                  <c:v>294</c:v>
                </c:pt>
                <c:pt idx="904">
                  <c:v>294</c:v>
                </c:pt>
                <c:pt idx="905">
                  <c:v>294</c:v>
                </c:pt>
                <c:pt idx="906">
                  <c:v>294</c:v>
                </c:pt>
                <c:pt idx="907">
                  <c:v>294</c:v>
                </c:pt>
                <c:pt idx="908">
                  <c:v>295</c:v>
                </c:pt>
                <c:pt idx="909">
                  <c:v>295</c:v>
                </c:pt>
                <c:pt idx="910">
                  <c:v>295</c:v>
                </c:pt>
                <c:pt idx="911">
                  <c:v>295</c:v>
                </c:pt>
                <c:pt idx="912">
                  <c:v>295</c:v>
                </c:pt>
                <c:pt idx="913">
                  <c:v>295</c:v>
                </c:pt>
                <c:pt idx="914">
                  <c:v>296</c:v>
                </c:pt>
                <c:pt idx="915">
                  <c:v>296</c:v>
                </c:pt>
                <c:pt idx="916">
                  <c:v>296</c:v>
                </c:pt>
                <c:pt idx="917">
                  <c:v>296</c:v>
                </c:pt>
                <c:pt idx="918">
                  <c:v>297</c:v>
                </c:pt>
                <c:pt idx="919">
                  <c:v>297</c:v>
                </c:pt>
                <c:pt idx="920">
                  <c:v>297</c:v>
                </c:pt>
                <c:pt idx="921">
                  <c:v>297</c:v>
                </c:pt>
                <c:pt idx="922">
                  <c:v>297</c:v>
                </c:pt>
                <c:pt idx="923">
                  <c:v>297</c:v>
                </c:pt>
                <c:pt idx="924">
                  <c:v>297</c:v>
                </c:pt>
                <c:pt idx="925">
                  <c:v>297</c:v>
                </c:pt>
                <c:pt idx="926">
                  <c:v>298</c:v>
                </c:pt>
                <c:pt idx="927">
                  <c:v>298</c:v>
                </c:pt>
                <c:pt idx="928">
                  <c:v>298</c:v>
                </c:pt>
                <c:pt idx="929">
                  <c:v>298</c:v>
                </c:pt>
                <c:pt idx="930">
                  <c:v>299</c:v>
                </c:pt>
                <c:pt idx="931">
                  <c:v>299</c:v>
                </c:pt>
                <c:pt idx="932">
                  <c:v>299</c:v>
                </c:pt>
                <c:pt idx="933">
                  <c:v>299</c:v>
                </c:pt>
                <c:pt idx="934">
                  <c:v>299</c:v>
                </c:pt>
                <c:pt idx="935">
                  <c:v>299</c:v>
                </c:pt>
                <c:pt idx="936">
                  <c:v>300</c:v>
                </c:pt>
                <c:pt idx="937">
                  <c:v>300</c:v>
                </c:pt>
                <c:pt idx="938">
                  <c:v>300</c:v>
                </c:pt>
                <c:pt idx="939">
                  <c:v>300</c:v>
                </c:pt>
                <c:pt idx="940">
                  <c:v>301</c:v>
                </c:pt>
                <c:pt idx="941">
                  <c:v>301</c:v>
                </c:pt>
                <c:pt idx="942">
                  <c:v>301</c:v>
                </c:pt>
                <c:pt idx="943">
                  <c:v>301</c:v>
                </c:pt>
                <c:pt idx="944">
                  <c:v>301</c:v>
                </c:pt>
                <c:pt idx="945">
                  <c:v>302</c:v>
                </c:pt>
                <c:pt idx="946">
                  <c:v>302</c:v>
                </c:pt>
                <c:pt idx="947">
                  <c:v>302</c:v>
                </c:pt>
                <c:pt idx="948">
                  <c:v>303</c:v>
                </c:pt>
                <c:pt idx="949">
                  <c:v>303</c:v>
                </c:pt>
                <c:pt idx="950">
                  <c:v>303</c:v>
                </c:pt>
                <c:pt idx="951">
                  <c:v>303</c:v>
                </c:pt>
                <c:pt idx="952">
                  <c:v>304</c:v>
                </c:pt>
                <c:pt idx="953">
                  <c:v>304</c:v>
                </c:pt>
                <c:pt idx="954">
                  <c:v>304</c:v>
                </c:pt>
                <c:pt idx="955">
                  <c:v>304</c:v>
                </c:pt>
                <c:pt idx="956">
                  <c:v>304</c:v>
                </c:pt>
                <c:pt idx="957">
                  <c:v>305</c:v>
                </c:pt>
                <c:pt idx="958">
                  <c:v>305</c:v>
                </c:pt>
                <c:pt idx="959">
                  <c:v>305</c:v>
                </c:pt>
                <c:pt idx="960">
                  <c:v>305</c:v>
                </c:pt>
                <c:pt idx="961">
                  <c:v>306</c:v>
                </c:pt>
                <c:pt idx="962">
                  <c:v>306</c:v>
                </c:pt>
                <c:pt idx="963">
                  <c:v>306</c:v>
                </c:pt>
                <c:pt idx="964">
                  <c:v>307</c:v>
                </c:pt>
                <c:pt idx="965">
                  <c:v>307</c:v>
                </c:pt>
                <c:pt idx="966">
                  <c:v>307</c:v>
                </c:pt>
                <c:pt idx="967">
                  <c:v>307</c:v>
                </c:pt>
                <c:pt idx="968">
                  <c:v>307</c:v>
                </c:pt>
                <c:pt idx="969">
                  <c:v>308</c:v>
                </c:pt>
                <c:pt idx="970">
                  <c:v>308</c:v>
                </c:pt>
                <c:pt idx="971">
                  <c:v>309</c:v>
                </c:pt>
                <c:pt idx="972">
                  <c:v>309</c:v>
                </c:pt>
                <c:pt idx="973">
                  <c:v>309</c:v>
                </c:pt>
                <c:pt idx="974">
                  <c:v>309</c:v>
                </c:pt>
                <c:pt idx="975">
                  <c:v>309</c:v>
                </c:pt>
                <c:pt idx="976">
                  <c:v>310</c:v>
                </c:pt>
                <c:pt idx="977">
                  <c:v>310</c:v>
                </c:pt>
                <c:pt idx="978">
                  <c:v>311</c:v>
                </c:pt>
                <c:pt idx="979">
                  <c:v>311</c:v>
                </c:pt>
                <c:pt idx="980">
                  <c:v>311</c:v>
                </c:pt>
                <c:pt idx="981">
                  <c:v>311</c:v>
                </c:pt>
                <c:pt idx="982">
                  <c:v>312</c:v>
                </c:pt>
                <c:pt idx="983">
                  <c:v>313</c:v>
                </c:pt>
                <c:pt idx="984">
                  <c:v>314</c:v>
                </c:pt>
                <c:pt idx="985">
                  <c:v>314</c:v>
                </c:pt>
                <c:pt idx="986">
                  <c:v>319</c:v>
                </c:pt>
                <c:pt idx="987">
                  <c:v>320</c:v>
                </c:pt>
                <c:pt idx="988">
                  <c:v>320</c:v>
                </c:pt>
                <c:pt idx="989">
                  <c:v>320</c:v>
                </c:pt>
                <c:pt idx="990">
                  <c:v>321</c:v>
                </c:pt>
                <c:pt idx="991">
                  <c:v>321</c:v>
                </c:pt>
                <c:pt idx="992">
                  <c:v>322</c:v>
                </c:pt>
                <c:pt idx="993">
                  <c:v>324</c:v>
                </c:pt>
                <c:pt idx="994">
                  <c:v>325</c:v>
                </c:pt>
                <c:pt idx="995">
                  <c:v>328</c:v>
                </c:pt>
                <c:pt idx="996">
                  <c:v>329</c:v>
                </c:pt>
                <c:pt idx="997">
                  <c:v>334</c:v>
                </c:pt>
                <c:pt idx="998">
                  <c:v>335</c:v>
                </c:pt>
                <c:pt idx="999">
                  <c:v>336</c:v>
                </c:pt>
              </c:numCache>
            </c:numRef>
          </c:xVal>
          <c:yVal>
            <c:numRef>
              <c:f>'101001'!$E$2:$E$1003</c:f>
              <c:numCache>
                <c:formatCode>General</c:formatCode>
                <c:ptCount val="100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0.88397790055248604</c:v>
                </c:pt>
                <c:pt idx="19">
                  <c:v>0.93678160919540199</c:v>
                </c:pt>
                <c:pt idx="20">
                  <c:v>0.88571428571428501</c:v>
                </c:pt>
                <c:pt idx="21">
                  <c:v>0.934782608695652</c:v>
                </c:pt>
                <c:pt idx="22">
                  <c:v>0.91666666666666596</c:v>
                </c:pt>
                <c:pt idx="23">
                  <c:v>0.90058479532163704</c:v>
                </c:pt>
                <c:pt idx="24">
                  <c:v>0.92090395480225895</c:v>
                </c:pt>
                <c:pt idx="25">
                  <c:v>0.85889570552147199</c:v>
                </c:pt>
                <c:pt idx="26">
                  <c:v>0.89221556886227504</c:v>
                </c:pt>
                <c:pt idx="27">
                  <c:v>0.92307692307692302</c:v>
                </c:pt>
                <c:pt idx="28">
                  <c:v>0.90960451977401102</c:v>
                </c:pt>
                <c:pt idx="29">
                  <c:v>0.93975903614457801</c:v>
                </c:pt>
                <c:pt idx="30">
                  <c:v>0.89444444444444404</c:v>
                </c:pt>
                <c:pt idx="31">
                  <c:v>0.957317073170731</c:v>
                </c:pt>
                <c:pt idx="32">
                  <c:v>0.89655172413793105</c:v>
                </c:pt>
                <c:pt idx="33">
                  <c:v>0.85945945945945901</c:v>
                </c:pt>
                <c:pt idx="34">
                  <c:v>0.91124260355029496</c:v>
                </c:pt>
                <c:pt idx="35">
                  <c:v>0.93063583815028905</c:v>
                </c:pt>
                <c:pt idx="36">
                  <c:v>0.97619047619047605</c:v>
                </c:pt>
                <c:pt idx="37">
                  <c:v>0.84615384615384603</c:v>
                </c:pt>
                <c:pt idx="38">
                  <c:v>0.84180790960451901</c:v>
                </c:pt>
                <c:pt idx="39">
                  <c:v>0.79640718562874202</c:v>
                </c:pt>
                <c:pt idx="40">
                  <c:v>0.76331360946745497</c:v>
                </c:pt>
                <c:pt idx="41">
                  <c:v>0.83783783783783705</c:v>
                </c:pt>
                <c:pt idx="42">
                  <c:v>0.85405405405405399</c:v>
                </c:pt>
                <c:pt idx="43">
                  <c:v>0.86387434554973797</c:v>
                </c:pt>
                <c:pt idx="44">
                  <c:v>0.85119047619047605</c:v>
                </c:pt>
                <c:pt idx="45">
                  <c:v>0.86631016042780695</c:v>
                </c:pt>
                <c:pt idx="46">
                  <c:v>0.81609195402298795</c:v>
                </c:pt>
                <c:pt idx="47">
                  <c:v>0.875</c:v>
                </c:pt>
                <c:pt idx="48">
                  <c:v>0.85164835164835095</c:v>
                </c:pt>
                <c:pt idx="49">
                  <c:v>0.83832335329341301</c:v>
                </c:pt>
                <c:pt idx="50">
                  <c:v>0.80838323353293395</c:v>
                </c:pt>
                <c:pt idx="51">
                  <c:v>0.88571428571428501</c:v>
                </c:pt>
                <c:pt idx="52">
                  <c:v>0.85561497326203195</c:v>
                </c:pt>
                <c:pt idx="53">
                  <c:v>0.797752808988764</c:v>
                </c:pt>
                <c:pt idx="54">
                  <c:v>0.75280898876404401</c:v>
                </c:pt>
                <c:pt idx="55">
                  <c:v>0.78160919540229801</c:v>
                </c:pt>
                <c:pt idx="56">
                  <c:v>0.783625730994152</c:v>
                </c:pt>
                <c:pt idx="57">
                  <c:v>0.68902439024390205</c:v>
                </c:pt>
                <c:pt idx="58">
                  <c:v>0.77472527472527397</c:v>
                </c:pt>
                <c:pt idx="59">
                  <c:v>0.81656804733727795</c:v>
                </c:pt>
                <c:pt idx="60">
                  <c:v>0.75287356321839005</c:v>
                </c:pt>
                <c:pt idx="61">
                  <c:v>0.76243093922651906</c:v>
                </c:pt>
                <c:pt idx="62">
                  <c:v>0.81818181818181801</c:v>
                </c:pt>
                <c:pt idx="63">
                  <c:v>0.78313253012048101</c:v>
                </c:pt>
                <c:pt idx="64">
                  <c:v>0.66101694915254205</c:v>
                </c:pt>
                <c:pt idx="65">
                  <c:v>0.75</c:v>
                </c:pt>
                <c:pt idx="66">
                  <c:v>0.69491525423728795</c:v>
                </c:pt>
                <c:pt idx="67">
                  <c:v>0.70718232044198803</c:v>
                </c:pt>
                <c:pt idx="68">
                  <c:v>0.81818181818181801</c:v>
                </c:pt>
                <c:pt idx="69">
                  <c:v>0.75418994413407803</c:v>
                </c:pt>
                <c:pt idx="70">
                  <c:v>0.81714285714285695</c:v>
                </c:pt>
                <c:pt idx="71">
                  <c:v>0.80851063829787195</c:v>
                </c:pt>
                <c:pt idx="72">
                  <c:v>0.71098265895953705</c:v>
                </c:pt>
                <c:pt idx="73">
                  <c:v>0.64804469273743004</c:v>
                </c:pt>
                <c:pt idx="74">
                  <c:v>0.69822485207100504</c:v>
                </c:pt>
                <c:pt idx="75">
                  <c:v>0.70175438596491202</c:v>
                </c:pt>
                <c:pt idx="76">
                  <c:v>0.643243243243243</c:v>
                </c:pt>
                <c:pt idx="77">
                  <c:v>0.77348066298342499</c:v>
                </c:pt>
                <c:pt idx="78">
                  <c:v>0.67955801104972302</c:v>
                </c:pt>
                <c:pt idx="79">
                  <c:v>0.70270270270270196</c:v>
                </c:pt>
                <c:pt idx="80">
                  <c:v>0.70270270270270196</c:v>
                </c:pt>
                <c:pt idx="81">
                  <c:v>0.67759562841529997</c:v>
                </c:pt>
                <c:pt idx="82">
                  <c:v>0.64571428571428502</c:v>
                </c:pt>
                <c:pt idx="83">
                  <c:v>0.73684210526315697</c:v>
                </c:pt>
                <c:pt idx="84">
                  <c:v>0.63483146067415697</c:v>
                </c:pt>
                <c:pt idx="85">
                  <c:v>0.72832369942196495</c:v>
                </c:pt>
                <c:pt idx="86">
                  <c:v>0.75</c:v>
                </c:pt>
                <c:pt idx="87">
                  <c:v>0.66860465116279</c:v>
                </c:pt>
                <c:pt idx="88">
                  <c:v>0.68518518518518501</c:v>
                </c:pt>
                <c:pt idx="89">
                  <c:v>0.73863636363636298</c:v>
                </c:pt>
                <c:pt idx="90">
                  <c:v>0.713513513513513</c:v>
                </c:pt>
                <c:pt idx="91">
                  <c:v>0.67045454545454497</c:v>
                </c:pt>
                <c:pt idx="92">
                  <c:v>0.70175438596491202</c:v>
                </c:pt>
                <c:pt idx="93">
                  <c:v>0.77528089887640395</c:v>
                </c:pt>
                <c:pt idx="94">
                  <c:v>0.61714285714285699</c:v>
                </c:pt>
                <c:pt idx="95">
                  <c:v>0.59872611464968095</c:v>
                </c:pt>
                <c:pt idx="96">
                  <c:v>0.71428571428571397</c:v>
                </c:pt>
                <c:pt idx="97">
                  <c:v>0.59649122807017496</c:v>
                </c:pt>
                <c:pt idx="98">
                  <c:v>0.65193370165745801</c:v>
                </c:pt>
                <c:pt idx="99">
                  <c:v>0.57777777777777695</c:v>
                </c:pt>
                <c:pt idx="100">
                  <c:v>0.67415730337078605</c:v>
                </c:pt>
                <c:pt idx="101">
                  <c:v>0.475138121546961</c:v>
                </c:pt>
                <c:pt idx="102">
                  <c:v>0.64245810055865904</c:v>
                </c:pt>
                <c:pt idx="103">
                  <c:v>0.69642857142857095</c:v>
                </c:pt>
                <c:pt idx="104">
                  <c:v>0.51381215469613195</c:v>
                </c:pt>
                <c:pt idx="105">
                  <c:v>0.71676300578034602</c:v>
                </c:pt>
                <c:pt idx="106">
                  <c:v>0.65745856353591103</c:v>
                </c:pt>
                <c:pt idx="107">
                  <c:v>0.62209302325581395</c:v>
                </c:pt>
                <c:pt idx="108">
                  <c:v>0.70879120879120805</c:v>
                </c:pt>
                <c:pt idx="109">
                  <c:v>0.60106382978723405</c:v>
                </c:pt>
                <c:pt idx="110">
                  <c:v>0.66853932584269604</c:v>
                </c:pt>
                <c:pt idx="111">
                  <c:v>0.66666666666666596</c:v>
                </c:pt>
                <c:pt idx="112">
                  <c:v>0.58791208791208704</c:v>
                </c:pt>
                <c:pt idx="113">
                  <c:v>0.60919540229885005</c:v>
                </c:pt>
                <c:pt idx="114">
                  <c:v>0.61635220125786105</c:v>
                </c:pt>
                <c:pt idx="115">
                  <c:v>0.65340909090909005</c:v>
                </c:pt>
                <c:pt idx="116">
                  <c:v>0.55813953488372003</c:v>
                </c:pt>
                <c:pt idx="117">
                  <c:v>0.55232558139534804</c:v>
                </c:pt>
                <c:pt idx="118">
                  <c:v>0.57386363636363602</c:v>
                </c:pt>
                <c:pt idx="119">
                  <c:v>0.61748633879781401</c:v>
                </c:pt>
                <c:pt idx="120">
                  <c:v>0.44134078212290501</c:v>
                </c:pt>
                <c:pt idx="121">
                  <c:v>0.52071005917159696</c:v>
                </c:pt>
                <c:pt idx="122">
                  <c:v>0.58823529411764697</c:v>
                </c:pt>
                <c:pt idx="123">
                  <c:v>0.47727272727272702</c:v>
                </c:pt>
                <c:pt idx="124">
                  <c:v>0.5</c:v>
                </c:pt>
                <c:pt idx="125">
                  <c:v>0.58620689655172398</c:v>
                </c:pt>
                <c:pt idx="126">
                  <c:v>0.59776536312849105</c:v>
                </c:pt>
                <c:pt idx="127">
                  <c:v>0.450867052023121</c:v>
                </c:pt>
                <c:pt idx="128">
                  <c:v>0.6</c:v>
                </c:pt>
                <c:pt idx="129">
                  <c:v>0.58100558659217805</c:v>
                </c:pt>
                <c:pt idx="130">
                  <c:v>0.64044943820224698</c:v>
                </c:pt>
                <c:pt idx="131">
                  <c:v>0.66857142857142804</c:v>
                </c:pt>
                <c:pt idx="132">
                  <c:v>0.56886227544910095</c:v>
                </c:pt>
                <c:pt idx="133">
                  <c:v>0.53529411764705803</c:v>
                </c:pt>
                <c:pt idx="134">
                  <c:v>0.441176470588235</c:v>
                </c:pt>
                <c:pt idx="135">
                  <c:v>0.5</c:v>
                </c:pt>
                <c:pt idx="136">
                  <c:v>0.56632653061224403</c:v>
                </c:pt>
                <c:pt idx="137">
                  <c:v>0.46783625730994099</c:v>
                </c:pt>
                <c:pt idx="138">
                  <c:v>0.42613636363636298</c:v>
                </c:pt>
                <c:pt idx="139">
                  <c:v>0.58241758241758201</c:v>
                </c:pt>
                <c:pt idx="140">
                  <c:v>0.65</c:v>
                </c:pt>
                <c:pt idx="141">
                  <c:v>0.48235294117646998</c:v>
                </c:pt>
                <c:pt idx="142">
                  <c:v>0.38815789473684198</c:v>
                </c:pt>
                <c:pt idx="143">
                  <c:v>0.56179775280898803</c:v>
                </c:pt>
                <c:pt idx="144">
                  <c:v>0.48314606741573002</c:v>
                </c:pt>
                <c:pt idx="145">
                  <c:v>0.47191011235954999</c:v>
                </c:pt>
                <c:pt idx="146">
                  <c:v>0.47159090909090901</c:v>
                </c:pt>
                <c:pt idx="147">
                  <c:v>0.4</c:v>
                </c:pt>
                <c:pt idx="148">
                  <c:v>0.47457627118644002</c:v>
                </c:pt>
                <c:pt idx="149">
                  <c:v>0.42011834319526598</c:v>
                </c:pt>
                <c:pt idx="150">
                  <c:v>0.51176470588235201</c:v>
                </c:pt>
                <c:pt idx="151">
                  <c:v>0.51933701657458498</c:v>
                </c:pt>
                <c:pt idx="152">
                  <c:v>0.44382022471910099</c:v>
                </c:pt>
                <c:pt idx="153">
                  <c:v>0.49418604651162701</c:v>
                </c:pt>
                <c:pt idx="154">
                  <c:v>0.58857142857142797</c:v>
                </c:pt>
                <c:pt idx="155">
                  <c:v>0.47398843930635798</c:v>
                </c:pt>
                <c:pt idx="156">
                  <c:v>0.494623655913978</c:v>
                </c:pt>
                <c:pt idx="157">
                  <c:v>0.52272727272727204</c:v>
                </c:pt>
                <c:pt idx="158">
                  <c:v>0.42528735632183901</c:v>
                </c:pt>
                <c:pt idx="159">
                  <c:v>0.54022988505747105</c:v>
                </c:pt>
                <c:pt idx="160">
                  <c:v>0.47777777777777702</c:v>
                </c:pt>
                <c:pt idx="161">
                  <c:v>0.53631284916201105</c:v>
                </c:pt>
                <c:pt idx="162">
                  <c:v>0.43820224719101097</c:v>
                </c:pt>
                <c:pt idx="163">
                  <c:v>0.4375</c:v>
                </c:pt>
                <c:pt idx="164">
                  <c:v>0.42857142857142799</c:v>
                </c:pt>
                <c:pt idx="165">
                  <c:v>0.49425287356321801</c:v>
                </c:pt>
                <c:pt idx="166">
                  <c:v>0.47457627118644002</c:v>
                </c:pt>
                <c:pt idx="167">
                  <c:v>0.469273743016759</c:v>
                </c:pt>
                <c:pt idx="168">
                  <c:v>0.39428571428571402</c:v>
                </c:pt>
                <c:pt idx="169">
                  <c:v>0.47428571428571398</c:v>
                </c:pt>
                <c:pt idx="170">
                  <c:v>0.37931034482758602</c:v>
                </c:pt>
                <c:pt idx="171">
                  <c:v>0.39655172413793099</c:v>
                </c:pt>
                <c:pt idx="172">
                  <c:v>0.36419753086419698</c:v>
                </c:pt>
                <c:pt idx="173">
                  <c:v>0.41379310344827502</c:v>
                </c:pt>
                <c:pt idx="174">
                  <c:v>0.44444444444444398</c:v>
                </c:pt>
                <c:pt idx="175">
                  <c:v>0.44444444444444398</c:v>
                </c:pt>
                <c:pt idx="176">
                  <c:v>0.50887573964497002</c:v>
                </c:pt>
                <c:pt idx="177">
                  <c:v>0.51479289940828399</c:v>
                </c:pt>
                <c:pt idx="178">
                  <c:v>0.40340909090909</c:v>
                </c:pt>
                <c:pt idx="179">
                  <c:v>0.45303867403314901</c:v>
                </c:pt>
                <c:pt idx="180">
                  <c:v>0.39263803680981502</c:v>
                </c:pt>
                <c:pt idx="181">
                  <c:v>0.356321839080459</c:v>
                </c:pt>
                <c:pt idx="182">
                  <c:v>0.34857142857142798</c:v>
                </c:pt>
                <c:pt idx="183">
                  <c:v>0.45562130177514698</c:v>
                </c:pt>
                <c:pt idx="184">
                  <c:v>0.42528735632183901</c:v>
                </c:pt>
                <c:pt idx="185">
                  <c:v>0.41860465116279</c:v>
                </c:pt>
                <c:pt idx="186">
                  <c:v>0.43274853801169499</c:v>
                </c:pt>
                <c:pt idx="187">
                  <c:v>0.356321839080459</c:v>
                </c:pt>
                <c:pt idx="188">
                  <c:v>0.41242937853107298</c:v>
                </c:pt>
                <c:pt idx="189">
                  <c:v>0.42441860465116199</c:v>
                </c:pt>
                <c:pt idx="190">
                  <c:v>0.53757225433526001</c:v>
                </c:pt>
                <c:pt idx="191">
                  <c:v>0.44186046511627902</c:v>
                </c:pt>
                <c:pt idx="192">
                  <c:v>0.37195121951219501</c:v>
                </c:pt>
                <c:pt idx="193">
                  <c:v>0.33333333333333298</c:v>
                </c:pt>
                <c:pt idx="194">
                  <c:v>0.29239766081871299</c:v>
                </c:pt>
                <c:pt idx="195">
                  <c:v>0.45251396648044601</c:v>
                </c:pt>
                <c:pt idx="196">
                  <c:v>0.453416149068323</c:v>
                </c:pt>
                <c:pt idx="197">
                  <c:v>0.48520710059171501</c:v>
                </c:pt>
                <c:pt idx="198">
                  <c:v>0.33136094674556199</c:v>
                </c:pt>
                <c:pt idx="199">
                  <c:v>0.32727272727272699</c:v>
                </c:pt>
                <c:pt idx="200">
                  <c:v>0.42105263157894701</c:v>
                </c:pt>
                <c:pt idx="201">
                  <c:v>0.35329341317365198</c:v>
                </c:pt>
                <c:pt idx="202">
                  <c:v>0.40119760479041899</c:v>
                </c:pt>
                <c:pt idx="203">
                  <c:v>0.35838150289017301</c:v>
                </c:pt>
                <c:pt idx="204">
                  <c:v>0.44642857142857101</c:v>
                </c:pt>
                <c:pt idx="205">
                  <c:v>0.41899441340782101</c:v>
                </c:pt>
                <c:pt idx="206">
                  <c:v>0.375690607734806</c:v>
                </c:pt>
                <c:pt idx="207">
                  <c:v>0.29411764705882298</c:v>
                </c:pt>
                <c:pt idx="208">
                  <c:v>0.54644808743169404</c:v>
                </c:pt>
                <c:pt idx="209">
                  <c:v>0.43859649122806998</c:v>
                </c:pt>
                <c:pt idx="210">
                  <c:v>0.390804597701149</c:v>
                </c:pt>
                <c:pt idx="211">
                  <c:v>0.39226519337016502</c:v>
                </c:pt>
                <c:pt idx="212">
                  <c:v>0.38953488372092998</c:v>
                </c:pt>
                <c:pt idx="213">
                  <c:v>0.44512195121951198</c:v>
                </c:pt>
                <c:pt idx="214">
                  <c:v>0.43243243243243201</c:v>
                </c:pt>
                <c:pt idx="215">
                  <c:v>0.44565217391304301</c:v>
                </c:pt>
                <c:pt idx="216">
                  <c:v>0.49390243902439002</c:v>
                </c:pt>
                <c:pt idx="217">
                  <c:v>0.36263736263736202</c:v>
                </c:pt>
                <c:pt idx="218">
                  <c:v>0.389221556886227</c:v>
                </c:pt>
                <c:pt idx="219">
                  <c:v>0.43292682926829201</c:v>
                </c:pt>
                <c:pt idx="220">
                  <c:v>0.28160919540229801</c:v>
                </c:pt>
                <c:pt idx="221">
                  <c:v>0.38202247191011202</c:v>
                </c:pt>
                <c:pt idx="222">
                  <c:v>0.37288135593220301</c:v>
                </c:pt>
                <c:pt idx="223">
                  <c:v>0.36312849162011102</c:v>
                </c:pt>
                <c:pt idx="224">
                  <c:v>0.391812865497076</c:v>
                </c:pt>
                <c:pt idx="225">
                  <c:v>0.39285714285714202</c:v>
                </c:pt>
                <c:pt idx="226">
                  <c:v>0.32704402515723202</c:v>
                </c:pt>
                <c:pt idx="227">
                  <c:v>0.5</c:v>
                </c:pt>
                <c:pt idx="228">
                  <c:v>0.410404624277456</c:v>
                </c:pt>
                <c:pt idx="229">
                  <c:v>0.389221556886227</c:v>
                </c:pt>
                <c:pt idx="230">
                  <c:v>0.381818181818181</c:v>
                </c:pt>
                <c:pt idx="231">
                  <c:v>0.27840909090909</c:v>
                </c:pt>
                <c:pt idx="232">
                  <c:v>0.30177514792899401</c:v>
                </c:pt>
                <c:pt idx="233">
                  <c:v>0.38787878787878699</c:v>
                </c:pt>
                <c:pt idx="234">
                  <c:v>0.34911242603550202</c:v>
                </c:pt>
                <c:pt idx="235">
                  <c:v>0.33742331288343502</c:v>
                </c:pt>
                <c:pt idx="236">
                  <c:v>0.34682080924855402</c:v>
                </c:pt>
                <c:pt idx="237">
                  <c:v>0.31666666666666599</c:v>
                </c:pt>
                <c:pt idx="238">
                  <c:v>0.248587570621468</c:v>
                </c:pt>
                <c:pt idx="239">
                  <c:v>0.51136363636363602</c:v>
                </c:pt>
                <c:pt idx="240">
                  <c:v>0.351190476190476</c:v>
                </c:pt>
                <c:pt idx="241">
                  <c:v>0.41714285714285698</c:v>
                </c:pt>
                <c:pt idx="242">
                  <c:v>0.38823529411764701</c:v>
                </c:pt>
                <c:pt idx="243">
                  <c:v>0.40641711229946498</c:v>
                </c:pt>
                <c:pt idx="244">
                  <c:v>0.39285714285714202</c:v>
                </c:pt>
                <c:pt idx="245">
                  <c:v>0.38636363636363602</c:v>
                </c:pt>
                <c:pt idx="246">
                  <c:v>0.34065934065934</c:v>
                </c:pt>
                <c:pt idx="247">
                  <c:v>0.247126436781609</c:v>
                </c:pt>
                <c:pt idx="248">
                  <c:v>0.376404494382022</c:v>
                </c:pt>
                <c:pt idx="249">
                  <c:v>0.33918128654970697</c:v>
                </c:pt>
                <c:pt idx="250">
                  <c:v>0.27428571428571402</c:v>
                </c:pt>
                <c:pt idx="251">
                  <c:v>0.30232558139534799</c:v>
                </c:pt>
                <c:pt idx="252">
                  <c:v>0.38285714285714201</c:v>
                </c:pt>
                <c:pt idx="253">
                  <c:v>0.31034482758620602</c:v>
                </c:pt>
                <c:pt idx="254">
                  <c:v>0.36111111111111099</c:v>
                </c:pt>
                <c:pt idx="255">
                  <c:v>0.30459770114942503</c:v>
                </c:pt>
                <c:pt idx="256">
                  <c:v>0.32258064516128998</c:v>
                </c:pt>
                <c:pt idx="257">
                  <c:v>0.434285714285714</c:v>
                </c:pt>
                <c:pt idx="258">
                  <c:v>0.25139664804469197</c:v>
                </c:pt>
                <c:pt idx="259">
                  <c:v>0.41176470588235198</c:v>
                </c:pt>
                <c:pt idx="260">
                  <c:v>0.36363636363636298</c:v>
                </c:pt>
                <c:pt idx="261">
                  <c:v>0.30588235294117599</c:v>
                </c:pt>
                <c:pt idx="262">
                  <c:v>0.34502923976608102</c:v>
                </c:pt>
                <c:pt idx="263">
                  <c:v>0.38636363636363602</c:v>
                </c:pt>
                <c:pt idx="264">
                  <c:v>0.25581395348837199</c:v>
                </c:pt>
                <c:pt idx="265">
                  <c:v>0.34636871508379802</c:v>
                </c:pt>
                <c:pt idx="266">
                  <c:v>0.337209302325581</c:v>
                </c:pt>
                <c:pt idx="267">
                  <c:v>0.26857142857142802</c:v>
                </c:pt>
                <c:pt idx="268">
                  <c:v>0.32386363636363602</c:v>
                </c:pt>
                <c:pt idx="269">
                  <c:v>0.35227272727272702</c:v>
                </c:pt>
                <c:pt idx="270">
                  <c:v>0.33908045977011397</c:v>
                </c:pt>
                <c:pt idx="271">
                  <c:v>0.39156626506024</c:v>
                </c:pt>
                <c:pt idx="272">
                  <c:v>0.29142857142857098</c:v>
                </c:pt>
                <c:pt idx="273">
                  <c:v>0.28000000000000003</c:v>
                </c:pt>
                <c:pt idx="274">
                  <c:v>0.32941176470588202</c:v>
                </c:pt>
                <c:pt idx="275">
                  <c:v>0.29943502824858698</c:v>
                </c:pt>
                <c:pt idx="276">
                  <c:v>0.34939759036144502</c:v>
                </c:pt>
                <c:pt idx="277">
                  <c:v>0.389221556886227</c:v>
                </c:pt>
                <c:pt idx="278">
                  <c:v>0.27906976744186002</c:v>
                </c:pt>
                <c:pt idx="279">
                  <c:v>0.30813953488371998</c:v>
                </c:pt>
                <c:pt idx="280">
                  <c:v>0.30054644808743097</c:v>
                </c:pt>
                <c:pt idx="281">
                  <c:v>0.36781609195402298</c:v>
                </c:pt>
                <c:pt idx="282">
                  <c:v>0.31609195402298801</c:v>
                </c:pt>
                <c:pt idx="283">
                  <c:v>0.18235294117647</c:v>
                </c:pt>
                <c:pt idx="284">
                  <c:v>0.38787878787878699</c:v>
                </c:pt>
                <c:pt idx="285">
                  <c:v>0.30459770114942503</c:v>
                </c:pt>
                <c:pt idx="286">
                  <c:v>0.26219512195121902</c:v>
                </c:pt>
                <c:pt idx="287">
                  <c:v>0.33974358974358898</c:v>
                </c:pt>
                <c:pt idx="288">
                  <c:v>0.35465116279069703</c:v>
                </c:pt>
                <c:pt idx="289">
                  <c:v>0.39428571428571402</c:v>
                </c:pt>
                <c:pt idx="290">
                  <c:v>0.27710843373493899</c:v>
                </c:pt>
                <c:pt idx="291">
                  <c:v>0.27272727272727199</c:v>
                </c:pt>
                <c:pt idx="292">
                  <c:v>0.29651162790697599</c:v>
                </c:pt>
                <c:pt idx="293">
                  <c:v>0.27710843373493899</c:v>
                </c:pt>
                <c:pt idx="294">
                  <c:v>0.266666666666666</c:v>
                </c:pt>
                <c:pt idx="295">
                  <c:v>0.29310344827586199</c:v>
                </c:pt>
                <c:pt idx="296">
                  <c:v>0.15723270440251499</c:v>
                </c:pt>
                <c:pt idx="297">
                  <c:v>0.321637426900584</c:v>
                </c:pt>
                <c:pt idx="298">
                  <c:v>0.27325581395348802</c:v>
                </c:pt>
                <c:pt idx="299">
                  <c:v>0.27272727272727199</c:v>
                </c:pt>
                <c:pt idx="300">
                  <c:v>0.32386363636363602</c:v>
                </c:pt>
                <c:pt idx="301">
                  <c:v>0.30337078651685301</c:v>
                </c:pt>
                <c:pt idx="302">
                  <c:v>0.32258064516128998</c:v>
                </c:pt>
                <c:pt idx="303">
                  <c:v>0.39884393063583801</c:v>
                </c:pt>
                <c:pt idx="304">
                  <c:v>0.33714285714285702</c:v>
                </c:pt>
                <c:pt idx="305">
                  <c:v>0.27976190476190399</c:v>
                </c:pt>
                <c:pt idx="306">
                  <c:v>0.26190476190476097</c:v>
                </c:pt>
                <c:pt idx="307">
                  <c:v>0.26744186046511598</c:v>
                </c:pt>
                <c:pt idx="308">
                  <c:v>0.26086956521739102</c:v>
                </c:pt>
                <c:pt idx="309">
                  <c:v>0.297752808988764</c:v>
                </c:pt>
                <c:pt idx="310">
                  <c:v>0.22222222222222199</c:v>
                </c:pt>
                <c:pt idx="311">
                  <c:v>0.26136363636363602</c:v>
                </c:pt>
                <c:pt idx="312">
                  <c:v>0.33522727272727199</c:v>
                </c:pt>
                <c:pt idx="313">
                  <c:v>0.251461988304093</c:v>
                </c:pt>
                <c:pt idx="314">
                  <c:v>0.26162790697674398</c:v>
                </c:pt>
                <c:pt idx="315">
                  <c:v>0.212290502793296</c:v>
                </c:pt>
                <c:pt idx="316">
                  <c:v>0.27108433734939702</c:v>
                </c:pt>
                <c:pt idx="317">
                  <c:v>0.29310344827586199</c:v>
                </c:pt>
                <c:pt idx="318">
                  <c:v>0.24277456647398801</c:v>
                </c:pt>
                <c:pt idx="319">
                  <c:v>0.16477272727272699</c:v>
                </c:pt>
                <c:pt idx="320">
                  <c:v>0.34883720930232498</c:v>
                </c:pt>
                <c:pt idx="321">
                  <c:v>0.28402366863905298</c:v>
                </c:pt>
                <c:pt idx="322">
                  <c:v>0.28323699421965298</c:v>
                </c:pt>
                <c:pt idx="323">
                  <c:v>0.325966850828729</c:v>
                </c:pt>
                <c:pt idx="324">
                  <c:v>0.21176470588235199</c:v>
                </c:pt>
                <c:pt idx="325">
                  <c:v>0.22807017543859601</c:v>
                </c:pt>
                <c:pt idx="326">
                  <c:v>0.28089887640449401</c:v>
                </c:pt>
                <c:pt idx="327">
                  <c:v>0.23728813559322001</c:v>
                </c:pt>
                <c:pt idx="328">
                  <c:v>0.240963855421686</c:v>
                </c:pt>
                <c:pt idx="329">
                  <c:v>0.229050279329608</c:v>
                </c:pt>
                <c:pt idx="330">
                  <c:v>0.379120879120879</c:v>
                </c:pt>
                <c:pt idx="331">
                  <c:v>0.28823529411764698</c:v>
                </c:pt>
                <c:pt idx="332">
                  <c:v>0.28888888888888797</c:v>
                </c:pt>
                <c:pt idx="333">
                  <c:v>0.28977272727272702</c:v>
                </c:pt>
                <c:pt idx="334">
                  <c:v>0.31927710843373402</c:v>
                </c:pt>
                <c:pt idx="335">
                  <c:v>0.27777777777777701</c:v>
                </c:pt>
                <c:pt idx="336">
                  <c:v>0.36458333333333298</c:v>
                </c:pt>
                <c:pt idx="337">
                  <c:v>0.26285714285714201</c:v>
                </c:pt>
                <c:pt idx="338">
                  <c:v>0.325966850828729</c:v>
                </c:pt>
                <c:pt idx="339">
                  <c:v>0.25</c:v>
                </c:pt>
                <c:pt idx="340">
                  <c:v>0.20786516853932499</c:v>
                </c:pt>
                <c:pt idx="341">
                  <c:v>0.20111731843575401</c:v>
                </c:pt>
                <c:pt idx="342">
                  <c:v>0.32727272727272699</c:v>
                </c:pt>
                <c:pt idx="343">
                  <c:v>0.19021739130434701</c:v>
                </c:pt>
                <c:pt idx="344">
                  <c:v>0.181286549707602</c:v>
                </c:pt>
                <c:pt idx="345">
                  <c:v>0.25139664804469197</c:v>
                </c:pt>
                <c:pt idx="346">
                  <c:v>0.22159090909090901</c:v>
                </c:pt>
                <c:pt idx="347">
                  <c:v>0.193370165745856</c:v>
                </c:pt>
                <c:pt idx="348">
                  <c:v>0.28994082840236601</c:v>
                </c:pt>
                <c:pt idx="349">
                  <c:v>0.25581395348837199</c:v>
                </c:pt>
                <c:pt idx="350">
                  <c:v>0.180722891566265</c:v>
                </c:pt>
                <c:pt idx="351">
                  <c:v>0.27777777777777701</c:v>
                </c:pt>
                <c:pt idx="352">
                  <c:v>0.19354838709677399</c:v>
                </c:pt>
                <c:pt idx="353">
                  <c:v>0.2</c:v>
                </c:pt>
                <c:pt idx="354">
                  <c:v>0.217142857142857</c:v>
                </c:pt>
                <c:pt idx="355">
                  <c:v>0.26436781609195398</c:v>
                </c:pt>
                <c:pt idx="356">
                  <c:v>0.186046511627906</c:v>
                </c:pt>
                <c:pt idx="357">
                  <c:v>0.25</c:v>
                </c:pt>
                <c:pt idx="358">
                  <c:v>0.22807017543859601</c:v>
                </c:pt>
                <c:pt idx="359">
                  <c:v>0.23033707865168501</c:v>
                </c:pt>
                <c:pt idx="360">
                  <c:v>0.229885057471264</c:v>
                </c:pt>
                <c:pt idx="361">
                  <c:v>0.18994413407821201</c:v>
                </c:pt>
                <c:pt idx="362">
                  <c:v>0.24277456647398801</c:v>
                </c:pt>
                <c:pt idx="363">
                  <c:v>0.27325581395348802</c:v>
                </c:pt>
                <c:pt idx="364">
                  <c:v>0.180722891566265</c:v>
                </c:pt>
                <c:pt idx="365">
                  <c:v>0.226744186046511</c:v>
                </c:pt>
                <c:pt idx="366">
                  <c:v>0.269230769230769</c:v>
                </c:pt>
                <c:pt idx="367">
                  <c:v>0.26373626373626302</c:v>
                </c:pt>
                <c:pt idx="368">
                  <c:v>0.17777777777777701</c:v>
                </c:pt>
                <c:pt idx="369">
                  <c:v>0.269461077844311</c:v>
                </c:pt>
                <c:pt idx="370">
                  <c:v>0.28961748633879703</c:v>
                </c:pt>
                <c:pt idx="371">
                  <c:v>0.220858895705521</c:v>
                </c:pt>
                <c:pt idx="372">
                  <c:v>0.25443786982248501</c:v>
                </c:pt>
                <c:pt idx="373">
                  <c:v>0.238095238095238</c:v>
                </c:pt>
                <c:pt idx="374">
                  <c:v>0.17777777777777701</c:v>
                </c:pt>
                <c:pt idx="375">
                  <c:v>0.18232044198895</c:v>
                </c:pt>
                <c:pt idx="376">
                  <c:v>0.31547619047619002</c:v>
                </c:pt>
                <c:pt idx="377">
                  <c:v>0.36746987951807197</c:v>
                </c:pt>
                <c:pt idx="378">
                  <c:v>0.15517241379310301</c:v>
                </c:pt>
                <c:pt idx="379">
                  <c:v>0.21142857142857099</c:v>
                </c:pt>
                <c:pt idx="380">
                  <c:v>0.13297872340425501</c:v>
                </c:pt>
                <c:pt idx="381">
                  <c:v>0.163636363636363</c:v>
                </c:pt>
                <c:pt idx="382">
                  <c:v>0.213017751479289</c:v>
                </c:pt>
                <c:pt idx="383">
                  <c:v>0.15606936416184899</c:v>
                </c:pt>
                <c:pt idx="384">
                  <c:v>0.14857142857142799</c:v>
                </c:pt>
                <c:pt idx="385">
                  <c:v>0.235632183908045</c:v>
                </c:pt>
                <c:pt idx="386">
                  <c:v>0.133333333333333</c:v>
                </c:pt>
                <c:pt idx="387">
                  <c:v>0.219653179190751</c:v>
                </c:pt>
                <c:pt idx="388">
                  <c:v>0.16</c:v>
                </c:pt>
                <c:pt idx="389">
                  <c:v>0.211111111111111</c:v>
                </c:pt>
                <c:pt idx="390">
                  <c:v>0.214285714285714</c:v>
                </c:pt>
                <c:pt idx="391">
                  <c:v>0.14024390243902399</c:v>
                </c:pt>
                <c:pt idx="392">
                  <c:v>0.27745664739884301</c:v>
                </c:pt>
                <c:pt idx="393">
                  <c:v>0.17241379310344801</c:v>
                </c:pt>
                <c:pt idx="394">
                  <c:v>0.20121951219512099</c:v>
                </c:pt>
                <c:pt idx="395">
                  <c:v>0.17714285714285699</c:v>
                </c:pt>
                <c:pt idx="396">
                  <c:v>0.16867469879517999</c:v>
                </c:pt>
                <c:pt idx="397">
                  <c:v>0.19135802469135799</c:v>
                </c:pt>
                <c:pt idx="398">
                  <c:v>0.21387283236994201</c:v>
                </c:pt>
                <c:pt idx="399">
                  <c:v>0.129943502824858</c:v>
                </c:pt>
                <c:pt idx="400">
                  <c:v>0.17647058823529399</c:v>
                </c:pt>
                <c:pt idx="401">
                  <c:v>0.144508670520231</c:v>
                </c:pt>
                <c:pt idx="402">
                  <c:v>0.209302325581395</c:v>
                </c:pt>
                <c:pt idx="403">
                  <c:v>0.20212765957446799</c:v>
                </c:pt>
                <c:pt idx="404">
                  <c:v>0.201086956521739</c:v>
                </c:pt>
                <c:pt idx="405">
                  <c:v>0.109826589595375</c:v>
                </c:pt>
                <c:pt idx="406">
                  <c:v>0.23214285714285701</c:v>
                </c:pt>
                <c:pt idx="407">
                  <c:v>0.226190476190476</c:v>
                </c:pt>
                <c:pt idx="408">
                  <c:v>0.13529411764705801</c:v>
                </c:pt>
                <c:pt idx="409">
                  <c:v>0.128654970760233</c:v>
                </c:pt>
                <c:pt idx="410">
                  <c:v>0.183431952662721</c:v>
                </c:pt>
                <c:pt idx="411">
                  <c:v>0.151685393258426</c:v>
                </c:pt>
                <c:pt idx="412">
                  <c:v>0.165680473372781</c:v>
                </c:pt>
                <c:pt idx="413">
                  <c:v>0.21212121212121199</c:v>
                </c:pt>
                <c:pt idx="414">
                  <c:v>0.18633540372670801</c:v>
                </c:pt>
                <c:pt idx="415">
                  <c:v>0.16167664670658599</c:v>
                </c:pt>
                <c:pt idx="416">
                  <c:v>0.19662921348314599</c:v>
                </c:pt>
                <c:pt idx="417">
                  <c:v>0.225988700564971</c:v>
                </c:pt>
                <c:pt idx="418">
                  <c:v>0.160919540229885</c:v>
                </c:pt>
                <c:pt idx="419">
                  <c:v>0.13872832369942101</c:v>
                </c:pt>
                <c:pt idx="420">
                  <c:v>0.14207650273224001</c:v>
                </c:pt>
                <c:pt idx="421">
                  <c:v>0.19318181818181801</c:v>
                </c:pt>
                <c:pt idx="422">
                  <c:v>0.14705882352941099</c:v>
                </c:pt>
                <c:pt idx="423">
                  <c:v>0.15476190476190399</c:v>
                </c:pt>
                <c:pt idx="424">
                  <c:v>0.17613636363636301</c:v>
                </c:pt>
                <c:pt idx="425">
                  <c:v>0.12138728323699401</c:v>
                </c:pt>
                <c:pt idx="426">
                  <c:v>0.13450292397660801</c:v>
                </c:pt>
                <c:pt idx="427">
                  <c:v>0.144508670520231</c:v>
                </c:pt>
                <c:pt idx="428">
                  <c:v>0.105882352941176</c:v>
                </c:pt>
                <c:pt idx="429">
                  <c:v>0.12921348314606701</c:v>
                </c:pt>
                <c:pt idx="430">
                  <c:v>8.9385474860335198E-2</c:v>
                </c:pt>
                <c:pt idx="431">
                  <c:v>0.195402298850574</c:v>
                </c:pt>
                <c:pt idx="432">
                  <c:v>0.20224719101123501</c:v>
                </c:pt>
                <c:pt idx="433">
                  <c:v>0.217391304347826</c:v>
                </c:pt>
                <c:pt idx="434">
                  <c:v>0.14361702127659501</c:v>
                </c:pt>
                <c:pt idx="435">
                  <c:v>0.16571428571428501</c:v>
                </c:pt>
                <c:pt idx="436">
                  <c:v>0.16867469879517999</c:v>
                </c:pt>
                <c:pt idx="437">
                  <c:v>0.23163841807909599</c:v>
                </c:pt>
                <c:pt idx="438">
                  <c:v>0.21052631578947301</c:v>
                </c:pt>
                <c:pt idx="439">
                  <c:v>0.19553072625698301</c:v>
                </c:pt>
                <c:pt idx="440">
                  <c:v>0.14124293785310699</c:v>
                </c:pt>
                <c:pt idx="441">
                  <c:v>0.151685393258426</c:v>
                </c:pt>
                <c:pt idx="442">
                  <c:v>0.20348837209302301</c:v>
                </c:pt>
                <c:pt idx="443">
                  <c:v>0.146341463414634</c:v>
                </c:pt>
                <c:pt idx="444">
                  <c:v>0.19148936170212699</c:v>
                </c:pt>
                <c:pt idx="445">
                  <c:v>0.235632183908045</c:v>
                </c:pt>
                <c:pt idx="446">
                  <c:v>0.11764705882352899</c:v>
                </c:pt>
                <c:pt idx="447">
                  <c:v>0.19767441860465099</c:v>
                </c:pt>
                <c:pt idx="448">
                  <c:v>0.17391304347826</c:v>
                </c:pt>
                <c:pt idx="449">
                  <c:v>0.2</c:v>
                </c:pt>
                <c:pt idx="450">
                  <c:v>0.17241379310344801</c:v>
                </c:pt>
                <c:pt idx="451">
                  <c:v>0.20833333333333301</c:v>
                </c:pt>
                <c:pt idx="452">
                  <c:v>0.2</c:v>
                </c:pt>
                <c:pt idx="453">
                  <c:v>0.15025906735751199</c:v>
                </c:pt>
                <c:pt idx="454">
                  <c:v>0.16763005780346801</c:v>
                </c:pt>
                <c:pt idx="455">
                  <c:v>0.202380952380952</c:v>
                </c:pt>
                <c:pt idx="456">
                  <c:v>0.18390804597701099</c:v>
                </c:pt>
                <c:pt idx="457">
                  <c:v>0.16759776536312801</c:v>
                </c:pt>
                <c:pt idx="458">
                  <c:v>0.15116279069767399</c:v>
                </c:pt>
                <c:pt idx="459">
                  <c:v>0.18421052631578899</c:v>
                </c:pt>
                <c:pt idx="460">
                  <c:v>0.19277108433734899</c:v>
                </c:pt>
                <c:pt idx="461">
                  <c:v>0.16759776536312801</c:v>
                </c:pt>
                <c:pt idx="462">
                  <c:v>0.13173652694610699</c:v>
                </c:pt>
                <c:pt idx="463">
                  <c:v>0.107344632768361</c:v>
                </c:pt>
                <c:pt idx="464">
                  <c:v>0.17241379310344801</c:v>
                </c:pt>
                <c:pt idx="465">
                  <c:v>8.8397790055248601E-2</c:v>
                </c:pt>
                <c:pt idx="466">
                  <c:v>0.15</c:v>
                </c:pt>
                <c:pt idx="467">
                  <c:v>0.14285714285714199</c:v>
                </c:pt>
                <c:pt idx="468">
                  <c:v>0.10919540229885</c:v>
                </c:pt>
                <c:pt idx="469">
                  <c:v>0.13043478260869501</c:v>
                </c:pt>
                <c:pt idx="470">
                  <c:v>0.23391812865497</c:v>
                </c:pt>
                <c:pt idx="471">
                  <c:v>0.13772455089820301</c:v>
                </c:pt>
                <c:pt idx="472">
                  <c:v>0.11377245508981999</c:v>
                </c:pt>
                <c:pt idx="473">
                  <c:v>0.17441860465116199</c:v>
                </c:pt>
                <c:pt idx="474">
                  <c:v>0.14285714285714199</c:v>
                </c:pt>
                <c:pt idx="475">
                  <c:v>0.16860465116279</c:v>
                </c:pt>
                <c:pt idx="476">
                  <c:v>0.13017751479289899</c:v>
                </c:pt>
                <c:pt idx="477">
                  <c:v>0.14857142857142799</c:v>
                </c:pt>
                <c:pt idx="478">
                  <c:v>0.13496932515337401</c:v>
                </c:pt>
                <c:pt idx="479">
                  <c:v>8.6956521739130405E-2</c:v>
                </c:pt>
                <c:pt idx="480">
                  <c:v>0.12804878048780399</c:v>
                </c:pt>
                <c:pt idx="481">
                  <c:v>0.122699386503067</c:v>
                </c:pt>
                <c:pt idx="482">
                  <c:v>0.102702702702702</c:v>
                </c:pt>
                <c:pt idx="483">
                  <c:v>0.12716763005780299</c:v>
                </c:pt>
                <c:pt idx="484">
                  <c:v>9.5808383233532898E-2</c:v>
                </c:pt>
                <c:pt idx="485">
                  <c:v>0.109826589595375</c:v>
                </c:pt>
                <c:pt idx="486">
                  <c:v>0.11864406779661001</c:v>
                </c:pt>
                <c:pt idx="487">
                  <c:v>0.15517241379310301</c:v>
                </c:pt>
                <c:pt idx="488">
                  <c:v>9.8837209302325493E-2</c:v>
                </c:pt>
                <c:pt idx="489">
                  <c:v>0.15300546448087399</c:v>
                </c:pt>
                <c:pt idx="490">
                  <c:v>0.23163841807909599</c:v>
                </c:pt>
                <c:pt idx="491">
                  <c:v>0.100558659217877</c:v>
                </c:pt>
                <c:pt idx="492">
                  <c:v>0.18965517241379301</c:v>
                </c:pt>
                <c:pt idx="493">
                  <c:v>0.11111111111111099</c:v>
                </c:pt>
                <c:pt idx="494">
                  <c:v>0.105882352941176</c:v>
                </c:pt>
                <c:pt idx="495">
                  <c:v>0.117977528089887</c:v>
                </c:pt>
                <c:pt idx="496">
                  <c:v>0.108433734939759</c:v>
                </c:pt>
                <c:pt idx="497">
                  <c:v>0.13609467455621299</c:v>
                </c:pt>
                <c:pt idx="498">
                  <c:v>0.159340659340659</c:v>
                </c:pt>
                <c:pt idx="499">
                  <c:v>9.2024539877300596E-2</c:v>
                </c:pt>
                <c:pt idx="500">
                  <c:v>8.7719298245614002E-2</c:v>
                </c:pt>
                <c:pt idx="501">
                  <c:v>0.106145251396648</c:v>
                </c:pt>
                <c:pt idx="502">
                  <c:v>0.11764705882352899</c:v>
                </c:pt>
                <c:pt idx="503">
                  <c:v>0.157894736842105</c:v>
                </c:pt>
                <c:pt idx="504">
                  <c:v>6.8181818181818094E-2</c:v>
                </c:pt>
                <c:pt idx="505">
                  <c:v>0.155688622754491</c:v>
                </c:pt>
                <c:pt idx="506">
                  <c:v>0.13888888888888801</c:v>
                </c:pt>
                <c:pt idx="507">
                  <c:v>0.213483146067415</c:v>
                </c:pt>
                <c:pt idx="508">
                  <c:v>0.14857142857142799</c:v>
                </c:pt>
                <c:pt idx="509">
                  <c:v>0.19767441860465099</c:v>
                </c:pt>
                <c:pt idx="510">
                  <c:v>0.16279069767441801</c:v>
                </c:pt>
                <c:pt idx="511">
                  <c:v>0.16049382716049301</c:v>
                </c:pt>
                <c:pt idx="512">
                  <c:v>0.15723270440251499</c:v>
                </c:pt>
                <c:pt idx="513">
                  <c:v>0.13714285714285701</c:v>
                </c:pt>
                <c:pt idx="514">
                  <c:v>0.120481927710843</c:v>
                </c:pt>
                <c:pt idx="515">
                  <c:v>0.15730337078651599</c:v>
                </c:pt>
                <c:pt idx="516">
                  <c:v>7.2289156626505993E-2</c:v>
                </c:pt>
                <c:pt idx="517">
                  <c:v>0.108433734939759</c:v>
                </c:pt>
                <c:pt idx="518">
                  <c:v>8.7209302325581398E-2</c:v>
                </c:pt>
                <c:pt idx="519">
                  <c:v>0.144508670520231</c:v>
                </c:pt>
                <c:pt idx="520">
                  <c:v>0.13793103448275801</c:v>
                </c:pt>
                <c:pt idx="521">
                  <c:v>0.103658536585365</c:v>
                </c:pt>
                <c:pt idx="522">
                  <c:v>0.15846994535519099</c:v>
                </c:pt>
                <c:pt idx="523">
                  <c:v>0.133333333333333</c:v>
                </c:pt>
                <c:pt idx="524">
                  <c:v>0.12804878048780399</c:v>
                </c:pt>
                <c:pt idx="525">
                  <c:v>9.0909090909090898E-2</c:v>
                </c:pt>
                <c:pt idx="526">
                  <c:v>4.14201183431952E-2</c:v>
                </c:pt>
                <c:pt idx="527">
                  <c:v>8.1871345029239706E-2</c:v>
                </c:pt>
                <c:pt idx="528">
                  <c:v>8.04597701149425E-2</c:v>
                </c:pt>
                <c:pt idx="529">
                  <c:v>0.13559322033898299</c:v>
                </c:pt>
                <c:pt idx="530">
                  <c:v>0.116022099447513</c:v>
                </c:pt>
                <c:pt idx="531">
                  <c:v>0.15517241379310301</c:v>
                </c:pt>
                <c:pt idx="532">
                  <c:v>0.16959064327485299</c:v>
                </c:pt>
                <c:pt idx="533">
                  <c:v>0.124293785310734</c:v>
                </c:pt>
                <c:pt idx="534">
                  <c:v>0.10285714285714199</c:v>
                </c:pt>
                <c:pt idx="535">
                  <c:v>0.125748502994011</c:v>
                </c:pt>
                <c:pt idx="536">
                  <c:v>7.7844311377245498E-2</c:v>
                </c:pt>
                <c:pt idx="537">
                  <c:v>0.107784431137724</c:v>
                </c:pt>
                <c:pt idx="538">
                  <c:v>0.124260355029585</c:v>
                </c:pt>
                <c:pt idx="539">
                  <c:v>7.69230769230769E-2</c:v>
                </c:pt>
                <c:pt idx="540">
                  <c:v>3.86740331491712E-2</c:v>
                </c:pt>
                <c:pt idx="541">
                  <c:v>0.11363636363636299</c:v>
                </c:pt>
                <c:pt idx="542">
                  <c:v>0.12637362637362601</c:v>
                </c:pt>
                <c:pt idx="543">
                  <c:v>0.15116279069767399</c:v>
                </c:pt>
                <c:pt idx="544">
                  <c:v>8.1967213114753995E-2</c:v>
                </c:pt>
                <c:pt idx="545">
                  <c:v>9.1428571428571401E-2</c:v>
                </c:pt>
                <c:pt idx="546">
                  <c:v>0.15730337078651599</c:v>
                </c:pt>
                <c:pt idx="547">
                  <c:v>7.2727272727272696E-2</c:v>
                </c:pt>
                <c:pt idx="548">
                  <c:v>0.13218390804597699</c:v>
                </c:pt>
                <c:pt idx="549">
                  <c:v>0.11046511627906901</c:v>
                </c:pt>
                <c:pt idx="550">
                  <c:v>8.4269662921348298E-2</c:v>
                </c:pt>
                <c:pt idx="551">
                  <c:v>0.105263157894736</c:v>
                </c:pt>
                <c:pt idx="552">
                  <c:v>9.6153846153846104E-2</c:v>
                </c:pt>
                <c:pt idx="553">
                  <c:v>9.71428571428571E-2</c:v>
                </c:pt>
                <c:pt idx="554">
                  <c:v>0.189349112426035</c:v>
                </c:pt>
                <c:pt idx="555">
                  <c:v>0.13855421686746899</c:v>
                </c:pt>
                <c:pt idx="556">
                  <c:v>0.115151515151515</c:v>
                </c:pt>
                <c:pt idx="557">
                  <c:v>7.6023391812865396E-2</c:v>
                </c:pt>
                <c:pt idx="558">
                  <c:v>6.1452513966480403E-2</c:v>
                </c:pt>
                <c:pt idx="559">
                  <c:v>8.0924855491329398E-2</c:v>
                </c:pt>
                <c:pt idx="560">
                  <c:v>9.1428571428571401E-2</c:v>
                </c:pt>
                <c:pt idx="561">
                  <c:v>9.9415204678362498E-2</c:v>
                </c:pt>
                <c:pt idx="562">
                  <c:v>6.8965517241379296E-2</c:v>
                </c:pt>
                <c:pt idx="563">
                  <c:v>0.16477272727272699</c:v>
                </c:pt>
                <c:pt idx="564">
                  <c:v>7.4712643678160898E-2</c:v>
                </c:pt>
                <c:pt idx="565">
                  <c:v>0.128654970760233</c:v>
                </c:pt>
                <c:pt idx="566">
                  <c:v>0.16384180790960401</c:v>
                </c:pt>
                <c:pt idx="567">
                  <c:v>0.11764705882352899</c:v>
                </c:pt>
                <c:pt idx="568">
                  <c:v>3.7837837837837798E-2</c:v>
                </c:pt>
                <c:pt idx="569">
                  <c:v>0.102150537634408</c:v>
                </c:pt>
                <c:pt idx="570">
                  <c:v>0.101190476190476</c:v>
                </c:pt>
                <c:pt idx="571">
                  <c:v>7.8787878787878698E-2</c:v>
                </c:pt>
                <c:pt idx="572">
                  <c:v>0.109826589595375</c:v>
                </c:pt>
                <c:pt idx="573">
                  <c:v>5.9171597633136001E-2</c:v>
                </c:pt>
                <c:pt idx="574">
                  <c:v>0.133333333333333</c:v>
                </c:pt>
                <c:pt idx="575">
                  <c:v>0.12087912087912001</c:v>
                </c:pt>
                <c:pt idx="576">
                  <c:v>0.10919540229885</c:v>
                </c:pt>
                <c:pt idx="577">
                  <c:v>0.10695187165775399</c:v>
                </c:pt>
                <c:pt idx="578">
                  <c:v>0.13736263736263701</c:v>
                </c:pt>
                <c:pt idx="579">
                  <c:v>0.13714285714285701</c:v>
                </c:pt>
                <c:pt idx="580">
                  <c:v>9.8265895953757204E-2</c:v>
                </c:pt>
                <c:pt idx="581">
                  <c:v>7.3619631901840496E-2</c:v>
                </c:pt>
                <c:pt idx="582">
                  <c:v>0.14835164835164799</c:v>
                </c:pt>
                <c:pt idx="583">
                  <c:v>6.0606060606060601E-2</c:v>
                </c:pt>
                <c:pt idx="584">
                  <c:v>0.109756097560975</c:v>
                </c:pt>
                <c:pt idx="585">
                  <c:v>2.8735632183908E-2</c:v>
                </c:pt>
                <c:pt idx="586">
                  <c:v>0.108695652173913</c:v>
                </c:pt>
                <c:pt idx="587">
                  <c:v>8.4269662921348298E-2</c:v>
                </c:pt>
                <c:pt idx="588">
                  <c:v>9.1428571428571401E-2</c:v>
                </c:pt>
                <c:pt idx="589">
                  <c:v>0.123529411764705</c:v>
                </c:pt>
                <c:pt idx="590">
                  <c:v>0.12716763005780299</c:v>
                </c:pt>
                <c:pt idx="591">
                  <c:v>7.1005917159763302E-2</c:v>
                </c:pt>
                <c:pt idx="592">
                  <c:v>0.13218390804597699</c:v>
                </c:pt>
                <c:pt idx="593">
                  <c:v>0.102272727272727</c:v>
                </c:pt>
                <c:pt idx="594">
                  <c:v>0.12</c:v>
                </c:pt>
                <c:pt idx="595">
                  <c:v>0.11111111111111099</c:v>
                </c:pt>
                <c:pt idx="596">
                  <c:v>4.1916167664670601E-2</c:v>
                </c:pt>
                <c:pt idx="597">
                  <c:v>6.8571428571428505E-2</c:v>
                </c:pt>
                <c:pt idx="598">
                  <c:v>0.13294797687861201</c:v>
                </c:pt>
                <c:pt idx="599">
                  <c:v>0.15094339622641501</c:v>
                </c:pt>
                <c:pt idx="600">
                  <c:v>0.11111111111111099</c:v>
                </c:pt>
                <c:pt idx="601">
                  <c:v>9.71428571428571E-2</c:v>
                </c:pt>
                <c:pt idx="602">
                  <c:v>6.0240963855421603E-2</c:v>
                </c:pt>
                <c:pt idx="603">
                  <c:v>9.8837209302325493E-2</c:v>
                </c:pt>
                <c:pt idx="604">
                  <c:v>7.1428571428571397E-2</c:v>
                </c:pt>
                <c:pt idx="605">
                  <c:v>7.6023391812865396E-2</c:v>
                </c:pt>
                <c:pt idx="606">
                  <c:v>8.3333333333333301E-2</c:v>
                </c:pt>
                <c:pt idx="607">
                  <c:v>0.103825136612021</c:v>
                </c:pt>
                <c:pt idx="608">
                  <c:v>7.1856287425149698E-2</c:v>
                </c:pt>
                <c:pt idx="609">
                  <c:v>9.4972067039106101E-2</c:v>
                </c:pt>
                <c:pt idx="610">
                  <c:v>8.9820359281437098E-2</c:v>
                </c:pt>
                <c:pt idx="611">
                  <c:v>0.117318435754189</c:v>
                </c:pt>
                <c:pt idx="612">
                  <c:v>0.05</c:v>
                </c:pt>
                <c:pt idx="613">
                  <c:v>3.4482758620689599E-2</c:v>
                </c:pt>
                <c:pt idx="614">
                  <c:v>9.7701149425287306E-2</c:v>
                </c:pt>
                <c:pt idx="615">
                  <c:v>7.73809523809523E-2</c:v>
                </c:pt>
                <c:pt idx="616">
                  <c:v>8.1871345029239706E-2</c:v>
                </c:pt>
                <c:pt idx="617">
                  <c:v>7.8313253012048195E-2</c:v>
                </c:pt>
                <c:pt idx="618">
                  <c:v>5.14285714285714E-2</c:v>
                </c:pt>
                <c:pt idx="619">
                  <c:v>5.14285714285714E-2</c:v>
                </c:pt>
                <c:pt idx="620">
                  <c:v>8.8235294117646995E-2</c:v>
                </c:pt>
                <c:pt idx="621">
                  <c:v>0.112359550561797</c:v>
                </c:pt>
                <c:pt idx="622">
                  <c:v>0.108571428571428</c:v>
                </c:pt>
                <c:pt idx="623">
                  <c:v>6.5934065934065894E-2</c:v>
                </c:pt>
                <c:pt idx="624">
                  <c:v>8.1395348837209294E-2</c:v>
                </c:pt>
                <c:pt idx="625">
                  <c:v>9.8837209302325493E-2</c:v>
                </c:pt>
                <c:pt idx="626">
                  <c:v>6.8571428571428505E-2</c:v>
                </c:pt>
                <c:pt idx="627">
                  <c:v>5.8823529411764698E-2</c:v>
                </c:pt>
                <c:pt idx="628">
                  <c:v>5.9171597633136001E-2</c:v>
                </c:pt>
                <c:pt idx="629">
                  <c:v>8.6206896551724102E-2</c:v>
                </c:pt>
                <c:pt idx="630">
                  <c:v>9.6590909090909005E-2</c:v>
                </c:pt>
                <c:pt idx="631">
                  <c:v>8.5227272727272693E-2</c:v>
                </c:pt>
                <c:pt idx="632">
                  <c:v>0.13793103448275801</c:v>
                </c:pt>
                <c:pt idx="633">
                  <c:v>8.1871345029239706E-2</c:v>
                </c:pt>
                <c:pt idx="634">
                  <c:v>0.100591715976331</c:v>
                </c:pt>
                <c:pt idx="635">
                  <c:v>7.1428571428571397E-2</c:v>
                </c:pt>
                <c:pt idx="636">
                  <c:v>4.1916167664670601E-2</c:v>
                </c:pt>
                <c:pt idx="637">
                  <c:v>8.4848484848484798E-2</c:v>
                </c:pt>
                <c:pt idx="638">
                  <c:v>9.5808383233532898E-2</c:v>
                </c:pt>
                <c:pt idx="639">
                  <c:v>0.12716763005780299</c:v>
                </c:pt>
                <c:pt idx="640">
                  <c:v>5.5555555555555497E-2</c:v>
                </c:pt>
                <c:pt idx="641">
                  <c:v>3.4482758620689599E-2</c:v>
                </c:pt>
                <c:pt idx="642">
                  <c:v>8.8757396449704096E-2</c:v>
                </c:pt>
                <c:pt idx="643">
                  <c:v>9.0361445783132502E-2</c:v>
                </c:pt>
                <c:pt idx="644">
                  <c:v>0.12650602409638501</c:v>
                </c:pt>
                <c:pt idx="645">
                  <c:v>3.4285714285714197E-2</c:v>
                </c:pt>
                <c:pt idx="646">
                  <c:v>8.9820359281437098E-2</c:v>
                </c:pt>
                <c:pt idx="647">
                  <c:v>0.14857142857142799</c:v>
                </c:pt>
                <c:pt idx="648">
                  <c:v>7.0588235294117604E-2</c:v>
                </c:pt>
                <c:pt idx="649">
                  <c:v>9.1428571428571401E-2</c:v>
                </c:pt>
                <c:pt idx="650">
                  <c:v>5.1136363636363598E-2</c:v>
                </c:pt>
                <c:pt idx="651">
                  <c:v>8.4269662921348298E-2</c:v>
                </c:pt>
                <c:pt idx="652">
                  <c:v>5.14285714285714E-2</c:v>
                </c:pt>
                <c:pt idx="653">
                  <c:v>7.7844311377245498E-2</c:v>
                </c:pt>
                <c:pt idx="654">
                  <c:v>5.29411764705882E-2</c:v>
                </c:pt>
                <c:pt idx="655">
                  <c:v>8.04597701149425E-2</c:v>
                </c:pt>
                <c:pt idx="656">
                  <c:v>4.7619047619047603E-2</c:v>
                </c:pt>
                <c:pt idx="657">
                  <c:v>0.129411764705882</c:v>
                </c:pt>
                <c:pt idx="658">
                  <c:v>0.108695652173913</c:v>
                </c:pt>
                <c:pt idx="659">
                  <c:v>9.6590909090909005E-2</c:v>
                </c:pt>
                <c:pt idx="660">
                  <c:v>0.107954545454545</c:v>
                </c:pt>
                <c:pt idx="661">
                  <c:v>0.12195121951219499</c:v>
                </c:pt>
                <c:pt idx="662">
                  <c:v>8.04597701149425E-2</c:v>
                </c:pt>
                <c:pt idx="663">
                  <c:v>7.1005917159763302E-2</c:v>
                </c:pt>
                <c:pt idx="664">
                  <c:v>6.8181818181818094E-2</c:v>
                </c:pt>
                <c:pt idx="665">
                  <c:v>4.6511627906976702E-2</c:v>
                </c:pt>
                <c:pt idx="666">
                  <c:v>4.0697674418604599E-2</c:v>
                </c:pt>
                <c:pt idx="667">
                  <c:v>2.19780219780219E-2</c:v>
                </c:pt>
                <c:pt idx="668">
                  <c:v>0.16384180790960401</c:v>
                </c:pt>
                <c:pt idx="669">
                  <c:v>0.119318181818181</c:v>
                </c:pt>
                <c:pt idx="670">
                  <c:v>7.6502732240437105E-2</c:v>
                </c:pt>
                <c:pt idx="671">
                  <c:v>0.116279069767441</c:v>
                </c:pt>
                <c:pt idx="672">
                  <c:v>6.17977528089887E-2</c:v>
                </c:pt>
                <c:pt idx="673">
                  <c:v>8.6206896551724102E-2</c:v>
                </c:pt>
                <c:pt idx="674">
                  <c:v>8.4745762711864403E-2</c:v>
                </c:pt>
                <c:pt idx="675">
                  <c:v>5.0847457627118599E-2</c:v>
                </c:pt>
                <c:pt idx="676">
                  <c:v>0.109826589595375</c:v>
                </c:pt>
                <c:pt idx="677">
                  <c:v>5.29411764705882E-2</c:v>
                </c:pt>
                <c:pt idx="678">
                  <c:v>7.7348066298342497E-2</c:v>
                </c:pt>
                <c:pt idx="679">
                  <c:v>8.1967213114753995E-2</c:v>
                </c:pt>
                <c:pt idx="680">
                  <c:v>7.5675675675675597E-2</c:v>
                </c:pt>
                <c:pt idx="681">
                  <c:v>0.13483146067415699</c:v>
                </c:pt>
                <c:pt idx="682">
                  <c:v>7.6023391812865396E-2</c:v>
                </c:pt>
                <c:pt idx="683">
                  <c:v>6.5934065934065894E-2</c:v>
                </c:pt>
                <c:pt idx="684">
                  <c:v>9.41176470588235E-2</c:v>
                </c:pt>
                <c:pt idx="685">
                  <c:v>9.2896174863387901E-2</c:v>
                </c:pt>
                <c:pt idx="686">
                  <c:v>0.107784431137724</c:v>
                </c:pt>
                <c:pt idx="687">
                  <c:v>5.8823529411764698E-2</c:v>
                </c:pt>
                <c:pt idx="688">
                  <c:v>0.106741573033707</c:v>
                </c:pt>
                <c:pt idx="689">
                  <c:v>8.2872928176795493E-2</c:v>
                </c:pt>
                <c:pt idx="690">
                  <c:v>8.0924855491329398E-2</c:v>
                </c:pt>
                <c:pt idx="691">
                  <c:v>6.5934065934065894E-2</c:v>
                </c:pt>
                <c:pt idx="692">
                  <c:v>2.8089887640449399E-2</c:v>
                </c:pt>
                <c:pt idx="693">
                  <c:v>0.11764705882352899</c:v>
                </c:pt>
                <c:pt idx="694">
                  <c:v>3.3333333333333298E-2</c:v>
                </c:pt>
                <c:pt idx="695">
                  <c:v>5.2631578947368397E-2</c:v>
                </c:pt>
                <c:pt idx="696">
                  <c:v>8.9285714285714204E-2</c:v>
                </c:pt>
                <c:pt idx="697">
                  <c:v>2.9069767441860399E-2</c:v>
                </c:pt>
                <c:pt idx="698">
                  <c:v>9.6045197740112997E-2</c:v>
                </c:pt>
                <c:pt idx="699">
                  <c:v>8.4848484848484798E-2</c:v>
                </c:pt>
                <c:pt idx="700">
                  <c:v>1.1560693641618399E-2</c:v>
                </c:pt>
                <c:pt idx="701">
                  <c:v>8.8235294117646995E-2</c:v>
                </c:pt>
                <c:pt idx="702">
                  <c:v>7.0175438596491196E-2</c:v>
                </c:pt>
                <c:pt idx="703">
                  <c:v>6.8965517241379296E-2</c:v>
                </c:pt>
                <c:pt idx="704">
                  <c:v>0.12727272727272701</c:v>
                </c:pt>
                <c:pt idx="705">
                  <c:v>3.9548022598869997E-2</c:v>
                </c:pt>
                <c:pt idx="706">
                  <c:v>0.107954545454545</c:v>
                </c:pt>
                <c:pt idx="707">
                  <c:v>4.5197740112994302E-2</c:v>
                </c:pt>
                <c:pt idx="708">
                  <c:v>1.7543859649122799E-2</c:v>
                </c:pt>
                <c:pt idx="709">
                  <c:v>9.69696969696969E-2</c:v>
                </c:pt>
                <c:pt idx="710">
                  <c:v>3.8888888888888799E-2</c:v>
                </c:pt>
                <c:pt idx="711">
                  <c:v>4.5197740112994302E-2</c:v>
                </c:pt>
                <c:pt idx="712">
                  <c:v>9.8837209302325493E-2</c:v>
                </c:pt>
                <c:pt idx="713">
                  <c:v>0.13609467455621299</c:v>
                </c:pt>
                <c:pt idx="714">
                  <c:v>4.3243243243243197E-2</c:v>
                </c:pt>
                <c:pt idx="715">
                  <c:v>7.4285714285714205E-2</c:v>
                </c:pt>
                <c:pt idx="716">
                  <c:v>0.13529411764705801</c:v>
                </c:pt>
                <c:pt idx="717">
                  <c:v>6.5573770491803199E-2</c:v>
                </c:pt>
                <c:pt idx="718">
                  <c:v>5.5555555555555497E-2</c:v>
                </c:pt>
                <c:pt idx="719">
                  <c:v>5.8823529411764698E-2</c:v>
                </c:pt>
                <c:pt idx="720">
                  <c:v>5.1136363636363598E-2</c:v>
                </c:pt>
                <c:pt idx="721">
                  <c:v>9.5238095238095205E-2</c:v>
                </c:pt>
                <c:pt idx="722">
                  <c:v>8.2352941176470504E-2</c:v>
                </c:pt>
                <c:pt idx="723">
                  <c:v>6.0606060606060601E-2</c:v>
                </c:pt>
                <c:pt idx="724">
                  <c:v>7.3446327683615795E-2</c:v>
                </c:pt>
                <c:pt idx="725">
                  <c:v>0.14207650273224001</c:v>
                </c:pt>
                <c:pt idx="726">
                  <c:v>8.1967213114753995E-2</c:v>
                </c:pt>
                <c:pt idx="727">
                  <c:v>4.2168674698795101E-2</c:v>
                </c:pt>
                <c:pt idx="728">
                  <c:v>6.17977528089887E-2</c:v>
                </c:pt>
                <c:pt idx="729">
                  <c:v>1.62162162162162E-2</c:v>
                </c:pt>
                <c:pt idx="730">
                  <c:v>4.6783625730994101E-2</c:v>
                </c:pt>
                <c:pt idx="731">
                  <c:v>9.6045197740112997E-2</c:v>
                </c:pt>
                <c:pt idx="732">
                  <c:v>6.3583815028901702E-2</c:v>
                </c:pt>
                <c:pt idx="733">
                  <c:v>0.10404624277456601</c:v>
                </c:pt>
                <c:pt idx="734">
                  <c:v>0.10062893081761</c:v>
                </c:pt>
                <c:pt idx="735">
                  <c:v>5.3892215568862201E-2</c:v>
                </c:pt>
                <c:pt idx="736">
                  <c:v>5.8823529411764698E-2</c:v>
                </c:pt>
                <c:pt idx="737">
                  <c:v>6.5476190476190396E-2</c:v>
                </c:pt>
                <c:pt idx="738">
                  <c:v>5.7142857142857099E-2</c:v>
                </c:pt>
                <c:pt idx="739">
                  <c:v>0.10344827586206801</c:v>
                </c:pt>
                <c:pt idx="740">
                  <c:v>4.8913043478260802E-2</c:v>
                </c:pt>
                <c:pt idx="741">
                  <c:v>0.13218390804597699</c:v>
                </c:pt>
                <c:pt idx="742">
                  <c:v>9.5505617977528004E-2</c:v>
                </c:pt>
                <c:pt idx="743">
                  <c:v>7.9268292682926803E-2</c:v>
                </c:pt>
                <c:pt idx="744">
                  <c:v>0.08</c:v>
                </c:pt>
                <c:pt idx="745">
                  <c:v>5.5214723926380299E-2</c:v>
                </c:pt>
                <c:pt idx="746">
                  <c:v>6.25E-2</c:v>
                </c:pt>
                <c:pt idx="747">
                  <c:v>9.03954802259887E-2</c:v>
                </c:pt>
                <c:pt idx="748">
                  <c:v>6.43274853801169E-2</c:v>
                </c:pt>
                <c:pt idx="749">
                  <c:v>3.9772727272727203E-2</c:v>
                </c:pt>
                <c:pt idx="750">
                  <c:v>0.12716763005780299</c:v>
                </c:pt>
                <c:pt idx="751">
                  <c:v>3.3519553072625698E-2</c:v>
                </c:pt>
                <c:pt idx="752">
                  <c:v>6.5573770491803199E-2</c:v>
                </c:pt>
                <c:pt idx="753">
                  <c:v>6.0240963855421603E-2</c:v>
                </c:pt>
                <c:pt idx="754">
                  <c:v>6.5217391304347797E-2</c:v>
                </c:pt>
                <c:pt idx="755">
                  <c:v>0.117977528089887</c:v>
                </c:pt>
                <c:pt idx="756">
                  <c:v>3.3707865168539297E-2</c:v>
                </c:pt>
                <c:pt idx="757">
                  <c:v>6.3218390804597693E-2</c:v>
                </c:pt>
                <c:pt idx="758">
                  <c:v>1.7045454545454499E-2</c:v>
                </c:pt>
                <c:pt idx="759">
                  <c:v>4.0697674418604599E-2</c:v>
                </c:pt>
                <c:pt idx="760">
                  <c:v>4.0697674418604599E-2</c:v>
                </c:pt>
                <c:pt idx="761">
                  <c:v>5.14285714285714E-2</c:v>
                </c:pt>
                <c:pt idx="762">
                  <c:v>5.7142857142857099E-2</c:v>
                </c:pt>
                <c:pt idx="763">
                  <c:v>3.1413612565444997E-2</c:v>
                </c:pt>
                <c:pt idx="764">
                  <c:v>4.54545454545454E-2</c:v>
                </c:pt>
                <c:pt idx="765">
                  <c:v>0.100591715976331</c:v>
                </c:pt>
                <c:pt idx="766">
                  <c:v>8.9820359281437098E-2</c:v>
                </c:pt>
                <c:pt idx="767">
                  <c:v>7.69230769230769E-2</c:v>
                </c:pt>
                <c:pt idx="768">
                  <c:v>0.112426035502958</c:v>
                </c:pt>
                <c:pt idx="769">
                  <c:v>5.0279329608938501E-2</c:v>
                </c:pt>
                <c:pt idx="770">
                  <c:v>7.1428571428571397E-2</c:v>
                </c:pt>
                <c:pt idx="771">
                  <c:v>0.1</c:v>
                </c:pt>
                <c:pt idx="772">
                  <c:v>5.4545454545454501E-2</c:v>
                </c:pt>
                <c:pt idx="773">
                  <c:v>4.0462427745664699E-2</c:v>
                </c:pt>
                <c:pt idx="774">
                  <c:v>7.69230769230769E-2</c:v>
                </c:pt>
                <c:pt idx="775">
                  <c:v>5.4945054945054903E-2</c:v>
                </c:pt>
                <c:pt idx="776">
                  <c:v>3.8043478260869498E-2</c:v>
                </c:pt>
                <c:pt idx="777">
                  <c:v>4.7904191616766401E-2</c:v>
                </c:pt>
                <c:pt idx="778">
                  <c:v>5.2325581395348798E-2</c:v>
                </c:pt>
                <c:pt idx="779">
                  <c:v>0.10126582278481</c:v>
                </c:pt>
                <c:pt idx="780">
                  <c:v>2.2598870056497099E-2</c:v>
                </c:pt>
                <c:pt idx="781">
                  <c:v>8.3832335329341298E-2</c:v>
                </c:pt>
                <c:pt idx="782">
                  <c:v>2.8901734104046201E-2</c:v>
                </c:pt>
                <c:pt idx="783">
                  <c:v>0.107142857142857</c:v>
                </c:pt>
                <c:pt idx="784">
                  <c:v>6.9767441860465101E-2</c:v>
                </c:pt>
                <c:pt idx="785">
                  <c:v>0.08</c:v>
                </c:pt>
                <c:pt idx="786">
                  <c:v>8.8235294117646995E-2</c:v>
                </c:pt>
                <c:pt idx="787">
                  <c:v>0.15384615384615299</c:v>
                </c:pt>
                <c:pt idx="788">
                  <c:v>6.6265060240963805E-2</c:v>
                </c:pt>
                <c:pt idx="789">
                  <c:v>0.107142857142857</c:v>
                </c:pt>
                <c:pt idx="790">
                  <c:v>1.8292682926829201E-2</c:v>
                </c:pt>
                <c:pt idx="791">
                  <c:v>2.7322404371584699E-2</c:v>
                </c:pt>
                <c:pt idx="792">
                  <c:v>6.4705882352941099E-2</c:v>
                </c:pt>
                <c:pt idx="793">
                  <c:v>4.6783625730994101E-2</c:v>
                </c:pt>
                <c:pt idx="794">
                  <c:v>2.8901734104046201E-2</c:v>
                </c:pt>
                <c:pt idx="795">
                  <c:v>0.128654970760233</c:v>
                </c:pt>
                <c:pt idx="796">
                  <c:v>3.6144578313252997E-2</c:v>
                </c:pt>
                <c:pt idx="797">
                  <c:v>5.7471264367816001E-2</c:v>
                </c:pt>
                <c:pt idx="798">
                  <c:v>8.5714285714285701E-2</c:v>
                </c:pt>
                <c:pt idx="799">
                  <c:v>6.8181818181818094E-2</c:v>
                </c:pt>
                <c:pt idx="800">
                  <c:v>3.5502958579881602E-2</c:v>
                </c:pt>
                <c:pt idx="801">
                  <c:v>6.8965517241379296E-2</c:v>
                </c:pt>
                <c:pt idx="802">
                  <c:v>3.4090909090908998E-2</c:v>
                </c:pt>
                <c:pt idx="803">
                  <c:v>3.5294117647058802E-2</c:v>
                </c:pt>
                <c:pt idx="804">
                  <c:v>7.6502732240437105E-2</c:v>
                </c:pt>
                <c:pt idx="805">
                  <c:v>8.2872928176795493E-2</c:v>
                </c:pt>
                <c:pt idx="806">
                  <c:v>5.6818181818181802E-2</c:v>
                </c:pt>
                <c:pt idx="807">
                  <c:v>8.3333333333333301E-2</c:v>
                </c:pt>
                <c:pt idx="808">
                  <c:v>7.1428571428571397E-2</c:v>
                </c:pt>
                <c:pt idx="809">
                  <c:v>1.72413793103448E-2</c:v>
                </c:pt>
                <c:pt idx="810">
                  <c:v>7.6086956521739094E-2</c:v>
                </c:pt>
                <c:pt idx="811">
                  <c:v>8.7209302325581398E-2</c:v>
                </c:pt>
                <c:pt idx="812">
                  <c:v>8.3798882681564199E-2</c:v>
                </c:pt>
                <c:pt idx="813">
                  <c:v>0.08</c:v>
                </c:pt>
                <c:pt idx="814">
                  <c:v>8.4269662921348298E-2</c:v>
                </c:pt>
                <c:pt idx="815">
                  <c:v>8.1521739130434701E-2</c:v>
                </c:pt>
                <c:pt idx="816">
                  <c:v>5.7803468208092401E-2</c:v>
                </c:pt>
                <c:pt idx="817">
                  <c:v>3.5294117647058802E-2</c:v>
                </c:pt>
                <c:pt idx="818">
                  <c:v>5.7142857142857099E-2</c:v>
                </c:pt>
                <c:pt idx="819">
                  <c:v>9.7826086956521702E-2</c:v>
                </c:pt>
                <c:pt idx="820">
                  <c:v>9.71428571428571E-2</c:v>
                </c:pt>
                <c:pt idx="821">
                  <c:v>3.3519553072625698E-2</c:v>
                </c:pt>
                <c:pt idx="822">
                  <c:v>5.6497175141242903E-2</c:v>
                </c:pt>
                <c:pt idx="823">
                  <c:v>5.8479532163742597E-2</c:v>
                </c:pt>
                <c:pt idx="824">
                  <c:v>3.9772727272727203E-2</c:v>
                </c:pt>
                <c:pt idx="825">
                  <c:v>1.7341040462427699E-2</c:v>
                </c:pt>
                <c:pt idx="826">
                  <c:v>4.6242774566473903E-2</c:v>
                </c:pt>
                <c:pt idx="827">
                  <c:v>2.3668639053254399E-2</c:v>
                </c:pt>
                <c:pt idx="828">
                  <c:v>8.1395348837209294E-2</c:v>
                </c:pt>
                <c:pt idx="829">
                  <c:v>4.7058823529411702E-2</c:v>
                </c:pt>
                <c:pt idx="830">
                  <c:v>7.9545454545454503E-2</c:v>
                </c:pt>
                <c:pt idx="831">
                  <c:v>3.9325842696629199E-2</c:v>
                </c:pt>
                <c:pt idx="832">
                  <c:v>9.5505617977528004E-2</c:v>
                </c:pt>
                <c:pt idx="833">
                  <c:v>2.39520958083832E-2</c:v>
                </c:pt>
                <c:pt idx="834">
                  <c:v>2.3255813953488299E-2</c:v>
                </c:pt>
                <c:pt idx="835">
                  <c:v>2.9585798816568001E-2</c:v>
                </c:pt>
                <c:pt idx="836">
                  <c:v>4.7904191616766401E-2</c:v>
                </c:pt>
                <c:pt idx="837">
                  <c:v>3.3519553072625698E-2</c:v>
                </c:pt>
                <c:pt idx="838">
                  <c:v>4.4444444444444398E-2</c:v>
                </c:pt>
                <c:pt idx="839">
                  <c:v>4.0462427745664699E-2</c:v>
                </c:pt>
                <c:pt idx="840">
                  <c:v>2.8901734104046201E-2</c:v>
                </c:pt>
                <c:pt idx="841">
                  <c:v>4.9382716049382699E-2</c:v>
                </c:pt>
                <c:pt idx="842">
                  <c:v>7.6023391812865396E-2</c:v>
                </c:pt>
                <c:pt idx="843">
                  <c:v>3.7037037037037E-2</c:v>
                </c:pt>
                <c:pt idx="844">
                  <c:v>3.2967032967032898E-2</c:v>
                </c:pt>
                <c:pt idx="845">
                  <c:v>3.6144578313252997E-2</c:v>
                </c:pt>
                <c:pt idx="846">
                  <c:v>8.5714285714285701E-2</c:v>
                </c:pt>
                <c:pt idx="847">
                  <c:v>5.5555555555555497E-2</c:v>
                </c:pt>
                <c:pt idx="848">
                  <c:v>6.3218390804597693E-2</c:v>
                </c:pt>
                <c:pt idx="849">
                  <c:v>7.3170731707316999E-2</c:v>
                </c:pt>
                <c:pt idx="850">
                  <c:v>2.9239766081871298E-2</c:v>
                </c:pt>
                <c:pt idx="851">
                  <c:v>5.0561797752808897E-2</c:v>
                </c:pt>
                <c:pt idx="852">
                  <c:v>8.1395348837209294E-2</c:v>
                </c:pt>
                <c:pt idx="853">
                  <c:v>2.3255813953488299E-2</c:v>
                </c:pt>
                <c:pt idx="854">
                  <c:v>4.0462427745664699E-2</c:v>
                </c:pt>
                <c:pt idx="855">
                  <c:v>3.2967032967032898E-2</c:v>
                </c:pt>
                <c:pt idx="856">
                  <c:v>6.9767441860465101E-2</c:v>
                </c:pt>
                <c:pt idx="857">
                  <c:v>3.5502958579881602E-2</c:v>
                </c:pt>
                <c:pt idx="858">
                  <c:v>2.3255813953488299E-2</c:v>
                </c:pt>
                <c:pt idx="859">
                  <c:v>8.5714285714285701E-2</c:v>
                </c:pt>
                <c:pt idx="860">
                  <c:v>8.5714285714285701E-2</c:v>
                </c:pt>
                <c:pt idx="861">
                  <c:v>3.3519553072625698E-2</c:v>
                </c:pt>
                <c:pt idx="862">
                  <c:v>3.8888888888888799E-2</c:v>
                </c:pt>
                <c:pt idx="863">
                  <c:v>3.0864197530864099E-2</c:v>
                </c:pt>
                <c:pt idx="864">
                  <c:v>1.7142857142857099E-2</c:v>
                </c:pt>
                <c:pt idx="865">
                  <c:v>4.2682926829268199E-2</c:v>
                </c:pt>
                <c:pt idx="866">
                  <c:v>1.7441860465116199E-2</c:v>
                </c:pt>
                <c:pt idx="867">
                  <c:v>8.0924855491329398E-2</c:v>
                </c:pt>
                <c:pt idx="868">
                  <c:v>1.1627906976744099E-2</c:v>
                </c:pt>
                <c:pt idx="869">
                  <c:v>3.65853658536585E-2</c:v>
                </c:pt>
                <c:pt idx="870">
                  <c:v>3.4285714285714197E-2</c:v>
                </c:pt>
                <c:pt idx="871">
                  <c:v>3.59281437125748E-2</c:v>
                </c:pt>
                <c:pt idx="872">
                  <c:v>0.107784431137724</c:v>
                </c:pt>
                <c:pt idx="873">
                  <c:v>1.1764705882352899E-2</c:v>
                </c:pt>
                <c:pt idx="874">
                  <c:v>0.08</c:v>
                </c:pt>
                <c:pt idx="875">
                  <c:v>6.8181818181818094E-2</c:v>
                </c:pt>
                <c:pt idx="876">
                  <c:v>3.5502958579881602E-2</c:v>
                </c:pt>
                <c:pt idx="877">
                  <c:v>3.6363636363636299E-2</c:v>
                </c:pt>
                <c:pt idx="878">
                  <c:v>7.5581395348837205E-2</c:v>
                </c:pt>
                <c:pt idx="879">
                  <c:v>6.6298342541436406E-2</c:v>
                </c:pt>
                <c:pt idx="880">
                  <c:v>3.2608695652173898E-2</c:v>
                </c:pt>
                <c:pt idx="881">
                  <c:v>9.71428571428571E-2</c:v>
                </c:pt>
                <c:pt idx="882">
                  <c:v>3.4682080924855398E-2</c:v>
                </c:pt>
                <c:pt idx="883">
                  <c:v>2.4242424242424201E-2</c:v>
                </c:pt>
                <c:pt idx="884">
                  <c:v>9.0361445783132502E-2</c:v>
                </c:pt>
                <c:pt idx="885">
                  <c:v>7.4285714285714205E-2</c:v>
                </c:pt>
                <c:pt idx="886">
                  <c:v>5.6818181818181802E-2</c:v>
                </c:pt>
                <c:pt idx="887">
                  <c:v>2.40963855421686E-2</c:v>
                </c:pt>
                <c:pt idx="888">
                  <c:v>4.8484848484848402E-2</c:v>
                </c:pt>
                <c:pt idx="889">
                  <c:v>2.27272727272727E-2</c:v>
                </c:pt>
                <c:pt idx="890">
                  <c:v>5.7471264367815996E-3</c:v>
                </c:pt>
                <c:pt idx="891">
                  <c:v>0.04</c:v>
                </c:pt>
                <c:pt idx="892">
                  <c:v>0.04</c:v>
                </c:pt>
                <c:pt idx="893">
                  <c:v>0.05</c:v>
                </c:pt>
                <c:pt idx="894">
                  <c:v>4.0229885057471201E-2</c:v>
                </c:pt>
                <c:pt idx="895">
                  <c:v>3.3707865168539297E-2</c:v>
                </c:pt>
                <c:pt idx="896">
                  <c:v>1.7751479289940801E-2</c:v>
                </c:pt>
                <c:pt idx="897">
                  <c:v>4.1916167664670601E-2</c:v>
                </c:pt>
                <c:pt idx="898">
                  <c:v>4.7058823529411702E-2</c:v>
                </c:pt>
                <c:pt idx="899">
                  <c:v>2.7932960893854698E-2</c:v>
                </c:pt>
                <c:pt idx="900">
                  <c:v>9.4972067039106101E-2</c:v>
                </c:pt>
                <c:pt idx="901">
                  <c:v>1.6666666666666601E-2</c:v>
                </c:pt>
                <c:pt idx="902">
                  <c:v>2.9585798816568001E-2</c:v>
                </c:pt>
                <c:pt idx="903">
                  <c:v>2.27272727272727E-2</c:v>
                </c:pt>
                <c:pt idx="904">
                  <c:v>6.3953488372092998E-2</c:v>
                </c:pt>
                <c:pt idx="905">
                  <c:v>3.59281437125748E-2</c:v>
                </c:pt>
                <c:pt idx="906">
                  <c:v>2.3391812865496998E-2</c:v>
                </c:pt>
                <c:pt idx="907">
                  <c:v>0.04</c:v>
                </c:pt>
                <c:pt idx="908">
                  <c:v>3.9772727272727203E-2</c:v>
                </c:pt>
                <c:pt idx="909">
                  <c:v>1.7543859649122799E-2</c:v>
                </c:pt>
                <c:pt idx="910">
                  <c:v>5.3892215568862201E-2</c:v>
                </c:pt>
                <c:pt idx="911">
                  <c:v>4.7337278106508798E-2</c:v>
                </c:pt>
                <c:pt idx="912">
                  <c:v>2.45398773006134E-2</c:v>
                </c:pt>
                <c:pt idx="913">
                  <c:v>0.106508875739644</c:v>
                </c:pt>
                <c:pt idx="914">
                  <c:v>1.7441860465116199E-2</c:v>
                </c:pt>
                <c:pt idx="915">
                  <c:v>7.1428571428571397E-2</c:v>
                </c:pt>
                <c:pt idx="916">
                  <c:v>5.9782608695652099E-2</c:v>
                </c:pt>
                <c:pt idx="917">
                  <c:v>1.6949152542372801E-2</c:v>
                </c:pt>
                <c:pt idx="918">
                  <c:v>3.5502958579881602E-2</c:v>
                </c:pt>
                <c:pt idx="919">
                  <c:v>5.1136363636363598E-2</c:v>
                </c:pt>
                <c:pt idx="920">
                  <c:v>5.8139534883720903E-3</c:v>
                </c:pt>
                <c:pt idx="921">
                  <c:v>1.7045454545454499E-2</c:v>
                </c:pt>
                <c:pt idx="922">
                  <c:v>0.10285714285714199</c:v>
                </c:pt>
                <c:pt idx="923">
                  <c:v>4.5977011494252797E-2</c:v>
                </c:pt>
                <c:pt idx="924">
                  <c:v>6.2857142857142806E-2</c:v>
                </c:pt>
                <c:pt idx="925">
                  <c:v>5.2325581395348798E-2</c:v>
                </c:pt>
                <c:pt idx="926">
                  <c:v>2.8901734104046201E-2</c:v>
                </c:pt>
                <c:pt idx="927">
                  <c:v>1.1764705882352899E-2</c:v>
                </c:pt>
                <c:pt idx="928">
                  <c:v>2.2988505747126398E-2</c:v>
                </c:pt>
                <c:pt idx="929">
                  <c:v>2.39520958083832E-2</c:v>
                </c:pt>
                <c:pt idx="930">
                  <c:v>2.77777777777777E-2</c:v>
                </c:pt>
                <c:pt idx="931">
                  <c:v>2.8571428571428501E-2</c:v>
                </c:pt>
                <c:pt idx="932">
                  <c:v>4.1916167664670601E-2</c:v>
                </c:pt>
                <c:pt idx="933">
                  <c:v>3.9548022598869997E-2</c:v>
                </c:pt>
                <c:pt idx="934">
                  <c:v>6.25E-2</c:v>
                </c:pt>
                <c:pt idx="935">
                  <c:v>3.9548022598869997E-2</c:v>
                </c:pt>
                <c:pt idx="936">
                  <c:v>4.8128342245989303E-2</c:v>
                </c:pt>
                <c:pt idx="937">
                  <c:v>1.7142857142857099E-2</c:v>
                </c:pt>
                <c:pt idx="938">
                  <c:v>2.40963855421686E-2</c:v>
                </c:pt>
                <c:pt idx="939">
                  <c:v>2.2857142857142802E-2</c:v>
                </c:pt>
                <c:pt idx="940">
                  <c:v>2.2857142857142802E-2</c:v>
                </c:pt>
                <c:pt idx="941">
                  <c:v>2.8735632183908E-2</c:v>
                </c:pt>
                <c:pt idx="942">
                  <c:v>3.4482758620689599E-2</c:v>
                </c:pt>
                <c:pt idx="943">
                  <c:v>6.6265060240963805E-2</c:v>
                </c:pt>
                <c:pt idx="944">
                  <c:v>5.2325581395348798E-2</c:v>
                </c:pt>
                <c:pt idx="945">
                  <c:v>6.0439560439560398E-2</c:v>
                </c:pt>
                <c:pt idx="946">
                  <c:v>1.7857142857142801E-2</c:v>
                </c:pt>
                <c:pt idx="947">
                  <c:v>3.4682080924855398E-2</c:v>
                </c:pt>
                <c:pt idx="948">
                  <c:v>1.7341040462427699E-2</c:v>
                </c:pt>
                <c:pt idx="949">
                  <c:v>2.7932960893854698E-2</c:v>
                </c:pt>
                <c:pt idx="950">
                  <c:v>6.0606060606060597E-3</c:v>
                </c:pt>
                <c:pt idx="951">
                  <c:v>5.4347826086956499E-2</c:v>
                </c:pt>
                <c:pt idx="952">
                  <c:v>3.0674846625766802E-2</c:v>
                </c:pt>
                <c:pt idx="953">
                  <c:v>3.86740331491712E-2</c:v>
                </c:pt>
                <c:pt idx="954">
                  <c:v>3.6144578313252997E-2</c:v>
                </c:pt>
                <c:pt idx="955">
                  <c:v>3.4883720930232502E-2</c:v>
                </c:pt>
                <c:pt idx="956">
                  <c:v>4.9723756906077297E-2</c:v>
                </c:pt>
                <c:pt idx="957">
                  <c:v>2.3391812865496998E-2</c:v>
                </c:pt>
                <c:pt idx="958">
                  <c:v>6.21468926553672E-2</c:v>
                </c:pt>
                <c:pt idx="959">
                  <c:v>3.4285714285714197E-2</c:v>
                </c:pt>
                <c:pt idx="960">
                  <c:v>3.5087719298245598E-2</c:v>
                </c:pt>
                <c:pt idx="961">
                  <c:v>7.9754601226993793E-2</c:v>
                </c:pt>
                <c:pt idx="962">
                  <c:v>4.8913043478260802E-2</c:v>
                </c:pt>
                <c:pt idx="963">
                  <c:v>4.8192771084337303E-2</c:v>
                </c:pt>
                <c:pt idx="964">
                  <c:v>2.3529411764705799E-2</c:v>
                </c:pt>
                <c:pt idx="965">
                  <c:v>2.8735632183908E-2</c:v>
                </c:pt>
                <c:pt idx="966">
                  <c:v>2.3668639053254399E-2</c:v>
                </c:pt>
                <c:pt idx="967">
                  <c:v>1.1627906976744099E-2</c:v>
                </c:pt>
                <c:pt idx="968">
                  <c:v>3.4682080924855398E-2</c:v>
                </c:pt>
                <c:pt idx="969">
                  <c:v>3.03030303030303E-2</c:v>
                </c:pt>
                <c:pt idx="970">
                  <c:v>3.2258064516128997E-2</c:v>
                </c:pt>
                <c:pt idx="971">
                  <c:v>2.27272727272727E-2</c:v>
                </c:pt>
                <c:pt idx="972">
                  <c:v>5.4878048780487798E-2</c:v>
                </c:pt>
                <c:pt idx="973">
                  <c:v>1.1494252873563199E-2</c:v>
                </c:pt>
                <c:pt idx="974">
                  <c:v>5.5555555555555497E-2</c:v>
                </c:pt>
                <c:pt idx="975">
                  <c:v>6.4864864864864799E-2</c:v>
                </c:pt>
                <c:pt idx="976">
                  <c:v>5.4945054945054903E-2</c:v>
                </c:pt>
                <c:pt idx="977">
                  <c:v>2.3391812865496998E-2</c:v>
                </c:pt>
                <c:pt idx="978">
                  <c:v>5.3571428571428499E-2</c:v>
                </c:pt>
                <c:pt idx="979">
                  <c:v>3.6363636363636299E-2</c:v>
                </c:pt>
                <c:pt idx="980">
                  <c:v>4.5977011494252797E-2</c:v>
                </c:pt>
                <c:pt idx="981">
                  <c:v>4.0462427745664699E-2</c:v>
                </c:pt>
                <c:pt idx="982">
                  <c:v>3.4482758620689599E-2</c:v>
                </c:pt>
                <c:pt idx="983">
                  <c:v>1.6666666666666601E-2</c:v>
                </c:pt>
                <c:pt idx="984">
                  <c:v>0.04</c:v>
                </c:pt>
                <c:pt idx="985">
                  <c:v>4.6783625730994101E-2</c:v>
                </c:pt>
                <c:pt idx="986">
                  <c:v>1.8072289156626498E-2</c:v>
                </c:pt>
                <c:pt idx="987">
                  <c:v>1.1299435028248501E-2</c:v>
                </c:pt>
                <c:pt idx="988">
                  <c:v>1.6483516483516401E-2</c:v>
                </c:pt>
                <c:pt idx="989">
                  <c:v>4.8484848484848402E-2</c:v>
                </c:pt>
                <c:pt idx="990">
                  <c:v>2.8901734104046201E-2</c:v>
                </c:pt>
                <c:pt idx="991">
                  <c:v>3.59281437125748E-2</c:v>
                </c:pt>
                <c:pt idx="992">
                  <c:v>3.4285714285714197E-2</c:v>
                </c:pt>
                <c:pt idx="993">
                  <c:v>1.7341040462427699E-2</c:v>
                </c:pt>
                <c:pt idx="994">
                  <c:v>1.1428571428571401E-2</c:v>
                </c:pt>
                <c:pt idx="995">
                  <c:v>2.3255813953488299E-2</c:v>
                </c:pt>
                <c:pt idx="996">
                  <c:v>2.94117647058823E-2</c:v>
                </c:pt>
                <c:pt idx="997">
                  <c:v>5.3892215568862201E-2</c:v>
                </c:pt>
                <c:pt idx="998">
                  <c:v>4.14201183431952E-2</c:v>
                </c:pt>
                <c:pt idx="999">
                  <c:v>3.5502958579881602E-2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975-A749-AA6A-E07C04122C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840384"/>
        <c:axId val="204782256"/>
      </c:scatterChart>
      <c:valAx>
        <c:axId val="204840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204782256"/>
        <c:crosses val="autoZero"/>
        <c:crossBetween val="midCat"/>
      </c:valAx>
      <c:valAx>
        <c:axId val="20478225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2048403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H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'101001'!$D$1</c:f>
              <c:strCache>
                <c:ptCount val="1"/>
                <c:pt idx="0">
                  <c:v>Spaced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'101001'!$A$2:$A$1003</c:f>
              <c:numCache>
                <c:formatCode>General</c:formatCode>
                <c:ptCount val="10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8</c:v>
                </c:pt>
                <c:pt idx="19">
                  <c:v>8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18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22</c:v>
                </c:pt>
                <c:pt idx="53">
                  <c:v>26</c:v>
                </c:pt>
                <c:pt idx="54">
                  <c:v>26</c:v>
                </c:pt>
                <c:pt idx="55">
                  <c:v>26</c:v>
                </c:pt>
                <c:pt idx="56">
                  <c:v>28</c:v>
                </c:pt>
                <c:pt idx="57">
                  <c:v>28</c:v>
                </c:pt>
                <c:pt idx="58">
                  <c:v>28</c:v>
                </c:pt>
                <c:pt idx="59">
                  <c:v>28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36</c:v>
                </c:pt>
                <c:pt idx="73">
                  <c:v>36</c:v>
                </c:pt>
                <c:pt idx="74">
                  <c:v>36</c:v>
                </c:pt>
                <c:pt idx="75">
                  <c:v>36</c:v>
                </c:pt>
                <c:pt idx="76">
                  <c:v>38</c:v>
                </c:pt>
                <c:pt idx="77">
                  <c:v>38</c:v>
                </c:pt>
                <c:pt idx="78">
                  <c:v>38</c:v>
                </c:pt>
                <c:pt idx="79">
                  <c:v>38</c:v>
                </c:pt>
                <c:pt idx="80">
                  <c:v>38</c:v>
                </c:pt>
                <c:pt idx="81">
                  <c:v>38</c:v>
                </c:pt>
                <c:pt idx="82">
                  <c:v>38</c:v>
                </c:pt>
                <c:pt idx="83">
                  <c:v>40</c:v>
                </c:pt>
                <c:pt idx="84">
                  <c:v>40</c:v>
                </c:pt>
                <c:pt idx="85">
                  <c:v>40</c:v>
                </c:pt>
                <c:pt idx="86">
                  <c:v>40</c:v>
                </c:pt>
                <c:pt idx="87">
                  <c:v>40</c:v>
                </c:pt>
                <c:pt idx="88">
                  <c:v>40</c:v>
                </c:pt>
                <c:pt idx="89">
                  <c:v>40</c:v>
                </c:pt>
                <c:pt idx="90">
                  <c:v>40</c:v>
                </c:pt>
                <c:pt idx="91">
                  <c:v>40</c:v>
                </c:pt>
                <c:pt idx="92">
                  <c:v>40</c:v>
                </c:pt>
                <c:pt idx="93">
                  <c:v>40</c:v>
                </c:pt>
                <c:pt idx="94">
                  <c:v>40</c:v>
                </c:pt>
                <c:pt idx="95">
                  <c:v>44</c:v>
                </c:pt>
                <c:pt idx="96">
                  <c:v>46</c:v>
                </c:pt>
                <c:pt idx="97">
                  <c:v>46</c:v>
                </c:pt>
                <c:pt idx="98">
                  <c:v>46</c:v>
                </c:pt>
                <c:pt idx="99">
                  <c:v>46</c:v>
                </c:pt>
                <c:pt idx="100">
                  <c:v>46</c:v>
                </c:pt>
                <c:pt idx="101">
                  <c:v>48</c:v>
                </c:pt>
                <c:pt idx="102">
                  <c:v>48</c:v>
                </c:pt>
                <c:pt idx="103">
                  <c:v>48</c:v>
                </c:pt>
                <c:pt idx="104">
                  <c:v>48</c:v>
                </c:pt>
                <c:pt idx="105">
                  <c:v>48</c:v>
                </c:pt>
                <c:pt idx="106">
                  <c:v>48</c:v>
                </c:pt>
                <c:pt idx="107">
                  <c:v>49</c:v>
                </c:pt>
                <c:pt idx="108">
                  <c:v>49</c:v>
                </c:pt>
                <c:pt idx="109">
                  <c:v>50</c:v>
                </c:pt>
                <c:pt idx="110">
                  <c:v>50</c:v>
                </c:pt>
                <c:pt idx="111">
                  <c:v>50</c:v>
                </c:pt>
                <c:pt idx="112">
                  <c:v>54</c:v>
                </c:pt>
                <c:pt idx="113">
                  <c:v>55</c:v>
                </c:pt>
                <c:pt idx="114">
                  <c:v>56</c:v>
                </c:pt>
                <c:pt idx="115">
                  <c:v>58</c:v>
                </c:pt>
                <c:pt idx="116">
                  <c:v>58</c:v>
                </c:pt>
                <c:pt idx="117">
                  <c:v>58</c:v>
                </c:pt>
                <c:pt idx="118">
                  <c:v>58</c:v>
                </c:pt>
                <c:pt idx="119">
                  <c:v>58</c:v>
                </c:pt>
                <c:pt idx="120">
                  <c:v>58</c:v>
                </c:pt>
                <c:pt idx="121">
                  <c:v>60</c:v>
                </c:pt>
                <c:pt idx="122">
                  <c:v>60</c:v>
                </c:pt>
                <c:pt idx="123">
                  <c:v>62</c:v>
                </c:pt>
                <c:pt idx="124">
                  <c:v>62</c:v>
                </c:pt>
                <c:pt idx="125">
                  <c:v>64</c:v>
                </c:pt>
                <c:pt idx="126">
                  <c:v>64</c:v>
                </c:pt>
                <c:pt idx="127">
                  <c:v>64</c:v>
                </c:pt>
                <c:pt idx="128">
                  <c:v>64</c:v>
                </c:pt>
                <c:pt idx="129">
                  <c:v>65</c:v>
                </c:pt>
                <c:pt idx="130">
                  <c:v>66</c:v>
                </c:pt>
                <c:pt idx="131">
                  <c:v>66</c:v>
                </c:pt>
                <c:pt idx="132">
                  <c:v>66</c:v>
                </c:pt>
                <c:pt idx="133">
                  <c:v>66</c:v>
                </c:pt>
                <c:pt idx="134">
                  <c:v>66</c:v>
                </c:pt>
                <c:pt idx="135">
                  <c:v>66</c:v>
                </c:pt>
                <c:pt idx="136">
                  <c:v>66</c:v>
                </c:pt>
                <c:pt idx="137">
                  <c:v>67</c:v>
                </c:pt>
                <c:pt idx="138">
                  <c:v>67</c:v>
                </c:pt>
                <c:pt idx="139">
                  <c:v>68</c:v>
                </c:pt>
                <c:pt idx="140">
                  <c:v>68</c:v>
                </c:pt>
                <c:pt idx="141">
                  <c:v>68</c:v>
                </c:pt>
                <c:pt idx="142">
                  <c:v>68</c:v>
                </c:pt>
                <c:pt idx="143">
                  <c:v>70</c:v>
                </c:pt>
                <c:pt idx="144">
                  <c:v>70</c:v>
                </c:pt>
                <c:pt idx="145">
                  <c:v>71</c:v>
                </c:pt>
                <c:pt idx="146">
                  <c:v>72</c:v>
                </c:pt>
                <c:pt idx="147">
                  <c:v>72</c:v>
                </c:pt>
                <c:pt idx="148">
                  <c:v>72</c:v>
                </c:pt>
                <c:pt idx="149">
                  <c:v>72</c:v>
                </c:pt>
                <c:pt idx="150">
                  <c:v>72</c:v>
                </c:pt>
                <c:pt idx="151">
                  <c:v>72</c:v>
                </c:pt>
                <c:pt idx="152">
                  <c:v>72</c:v>
                </c:pt>
                <c:pt idx="153">
                  <c:v>73</c:v>
                </c:pt>
                <c:pt idx="154">
                  <c:v>74</c:v>
                </c:pt>
                <c:pt idx="155">
                  <c:v>74</c:v>
                </c:pt>
                <c:pt idx="156">
                  <c:v>74</c:v>
                </c:pt>
                <c:pt idx="157">
                  <c:v>75</c:v>
                </c:pt>
                <c:pt idx="158">
                  <c:v>76</c:v>
                </c:pt>
                <c:pt idx="159">
                  <c:v>76</c:v>
                </c:pt>
                <c:pt idx="160">
                  <c:v>76</c:v>
                </c:pt>
                <c:pt idx="161">
                  <c:v>76</c:v>
                </c:pt>
                <c:pt idx="162">
                  <c:v>76</c:v>
                </c:pt>
                <c:pt idx="163">
                  <c:v>76</c:v>
                </c:pt>
                <c:pt idx="164">
                  <c:v>76</c:v>
                </c:pt>
                <c:pt idx="165">
                  <c:v>76</c:v>
                </c:pt>
                <c:pt idx="166">
                  <c:v>76</c:v>
                </c:pt>
                <c:pt idx="167">
                  <c:v>78</c:v>
                </c:pt>
                <c:pt idx="168">
                  <c:v>79</c:v>
                </c:pt>
                <c:pt idx="169">
                  <c:v>80</c:v>
                </c:pt>
                <c:pt idx="170">
                  <c:v>80</c:v>
                </c:pt>
                <c:pt idx="171">
                  <c:v>80</c:v>
                </c:pt>
                <c:pt idx="172">
                  <c:v>81</c:v>
                </c:pt>
                <c:pt idx="173">
                  <c:v>82</c:v>
                </c:pt>
                <c:pt idx="174">
                  <c:v>82</c:v>
                </c:pt>
                <c:pt idx="175">
                  <c:v>84</c:v>
                </c:pt>
                <c:pt idx="176">
                  <c:v>84</c:v>
                </c:pt>
                <c:pt idx="177">
                  <c:v>84</c:v>
                </c:pt>
                <c:pt idx="178">
                  <c:v>84</c:v>
                </c:pt>
                <c:pt idx="179">
                  <c:v>86</c:v>
                </c:pt>
                <c:pt idx="180">
                  <c:v>86</c:v>
                </c:pt>
                <c:pt idx="181">
                  <c:v>86</c:v>
                </c:pt>
                <c:pt idx="182">
                  <c:v>86</c:v>
                </c:pt>
                <c:pt idx="183">
                  <c:v>86</c:v>
                </c:pt>
                <c:pt idx="184">
                  <c:v>86</c:v>
                </c:pt>
                <c:pt idx="185">
                  <c:v>88</c:v>
                </c:pt>
                <c:pt idx="186">
                  <c:v>88</c:v>
                </c:pt>
                <c:pt idx="187">
                  <c:v>88</c:v>
                </c:pt>
                <c:pt idx="188">
                  <c:v>88</c:v>
                </c:pt>
                <c:pt idx="189">
                  <c:v>88</c:v>
                </c:pt>
                <c:pt idx="190">
                  <c:v>88</c:v>
                </c:pt>
                <c:pt idx="191">
                  <c:v>88</c:v>
                </c:pt>
                <c:pt idx="192">
                  <c:v>90</c:v>
                </c:pt>
                <c:pt idx="193">
                  <c:v>90</c:v>
                </c:pt>
                <c:pt idx="194">
                  <c:v>90</c:v>
                </c:pt>
                <c:pt idx="195">
                  <c:v>90</c:v>
                </c:pt>
                <c:pt idx="196">
                  <c:v>90</c:v>
                </c:pt>
                <c:pt idx="197">
                  <c:v>90</c:v>
                </c:pt>
                <c:pt idx="198">
                  <c:v>90</c:v>
                </c:pt>
                <c:pt idx="199">
                  <c:v>90</c:v>
                </c:pt>
                <c:pt idx="200">
                  <c:v>90</c:v>
                </c:pt>
                <c:pt idx="201">
                  <c:v>90</c:v>
                </c:pt>
                <c:pt idx="202">
                  <c:v>91</c:v>
                </c:pt>
                <c:pt idx="203">
                  <c:v>92</c:v>
                </c:pt>
                <c:pt idx="204">
                  <c:v>92</c:v>
                </c:pt>
                <c:pt idx="205">
                  <c:v>92</c:v>
                </c:pt>
                <c:pt idx="206">
                  <c:v>94</c:v>
                </c:pt>
                <c:pt idx="207">
                  <c:v>94</c:v>
                </c:pt>
                <c:pt idx="208">
                  <c:v>94</c:v>
                </c:pt>
                <c:pt idx="209">
                  <c:v>94</c:v>
                </c:pt>
                <c:pt idx="210">
                  <c:v>96</c:v>
                </c:pt>
                <c:pt idx="211">
                  <c:v>96</c:v>
                </c:pt>
                <c:pt idx="212">
                  <c:v>96</c:v>
                </c:pt>
                <c:pt idx="213">
                  <c:v>96</c:v>
                </c:pt>
                <c:pt idx="214">
                  <c:v>96</c:v>
                </c:pt>
                <c:pt idx="215">
                  <c:v>96</c:v>
                </c:pt>
                <c:pt idx="216">
                  <c:v>96</c:v>
                </c:pt>
                <c:pt idx="217">
                  <c:v>96</c:v>
                </c:pt>
                <c:pt idx="218">
                  <c:v>96</c:v>
                </c:pt>
                <c:pt idx="219">
                  <c:v>98</c:v>
                </c:pt>
                <c:pt idx="220">
                  <c:v>98</c:v>
                </c:pt>
                <c:pt idx="221">
                  <c:v>98</c:v>
                </c:pt>
                <c:pt idx="222">
                  <c:v>98</c:v>
                </c:pt>
                <c:pt idx="223">
                  <c:v>99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101</c:v>
                </c:pt>
                <c:pt idx="228">
                  <c:v>101</c:v>
                </c:pt>
                <c:pt idx="229">
                  <c:v>101</c:v>
                </c:pt>
                <c:pt idx="230">
                  <c:v>101</c:v>
                </c:pt>
                <c:pt idx="231">
                  <c:v>102</c:v>
                </c:pt>
                <c:pt idx="232">
                  <c:v>102</c:v>
                </c:pt>
                <c:pt idx="233">
                  <c:v>102</c:v>
                </c:pt>
                <c:pt idx="234">
                  <c:v>102</c:v>
                </c:pt>
                <c:pt idx="235">
                  <c:v>102</c:v>
                </c:pt>
                <c:pt idx="236">
                  <c:v>104</c:v>
                </c:pt>
                <c:pt idx="237">
                  <c:v>104</c:v>
                </c:pt>
                <c:pt idx="238">
                  <c:v>104</c:v>
                </c:pt>
                <c:pt idx="239">
                  <c:v>104</c:v>
                </c:pt>
                <c:pt idx="240">
                  <c:v>104</c:v>
                </c:pt>
                <c:pt idx="241">
                  <c:v>104</c:v>
                </c:pt>
                <c:pt idx="242">
                  <c:v>104</c:v>
                </c:pt>
                <c:pt idx="243">
                  <c:v>104</c:v>
                </c:pt>
                <c:pt idx="244">
                  <c:v>105</c:v>
                </c:pt>
                <c:pt idx="245">
                  <c:v>105</c:v>
                </c:pt>
                <c:pt idx="246">
                  <c:v>105</c:v>
                </c:pt>
                <c:pt idx="247">
                  <c:v>106</c:v>
                </c:pt>
                <c:pt idx="248">
                  <c:v>106</c:v>
                </c:pt>
                <c:pt idx="249">
                  <c:v>106</c:v>
                </c:pt>
                <c:pt idx="250">
                  <c:v>107</c:v>
                </c:pt>
                <c:pt idx="251">
                  <c:v>108</c:v>
                </c:pt>
                <c:pt idx="252">
                  <c:v>108</c:v>
                </c:pt>
                <c:pt idx="253">
                  <c:v>108</c:v>
                </c:pt>
                <c:pt idx="254">
                  <c:v>110</c:v>
                </c:pt>
                <c:pt idx="255">
                  <c:v>110</c:v>
                </c:pt>
                <c:pt idx="256">
                  <c:v>110</c:v>
                </c:pt>
                <c:pt idx="257">
                  <c:v>110</c:v>
                </c:pt>
                <c:pt idx="258">
                  <c:v>112</c:v>
                </c:pt>
                <c:pt idx="259">
                  <c:v>112</c:v>
                </c:pt>
                <c:pt idx="260">
                  <c:v>112</c:v>
                </c:pt>
                <c:pt idx="261">
                  <c:v>112</c:v>
                </c:pt>
                <c:pt idx="262">
                  <c:v>113</c:v>
                </c:pt>
                <c:pt idx="263">
                  <c:v>114</c:v>
                </c:pt>
                <c:pt idx="264">
                  <c:v>114</c:v>
                </c:pt>
                <c:pt idx="265">
                  <c:v>114</c:v>
                </c:pt>
                <c:pt idx="266">
                  <c:v>115</c:v>
                </c:pt>
                <c:pt idx="267">
                  <c:v>115</c:v>
                </c:pt>
                <c:pt idx="268">
                  <c:v>116</c:v>
                </c:pt>
                <c:pt idx="269">
                  <c:v>116</c:v>
                </c:pt>
                <c:pt idx="270">
                  <c:v>116</c:v>
                </c:pt>
                <c:pt idx="271">
                  <c:v>117</c:v>
                </c:pt>
                <c:pt idx="272">
                  <c:v>118</c:v>
                </c:pt>
                <c:pt idx="273">
                  <c:v>118</c:v>
                </c:pt>
                <c:pt idx="274">
                  <c:v>118</c:v>
                </c:pt>
                <c:pt idx="275">
                  <c:v>118</c:v>
                </c:pt>
                <c:pt idx="276">
                  <c:v>118</c:v>
                </c:pt>
                <c:pt idx="277">
                  <c:v>119</c:v>
                </c:pt>
                <c:pt idx="278">
                  <c:v>120</c:v>
                </c:pt>
                <c:pt idx="279">
                  <c:v>120</c:v>
                </c:pt>
                <c:pt idx="280">
                  <c:v>120</c:v>
                </c:pt>
                <c:pt idx="281">
                  <c:v>120</c:v>
                </c:pt>
                <c:pt idx="282">
                  <c:v>121</c:v>
                </c:pt>
                <c:pt idx="283">
                  <c:v>121</c:v>
                </c:pt>
                <c:pt idx="284">
                  <c:v>121</c:v>
                </c:pt>
                <c:pt idx="285">
                  <c:v>122</c:v>
                </c:pt>
                <c:pt idx="286">
                  <c:v>122</c:v>
                </c:pt>
                <c:pt idx="287">
                  <c:v>122</c:v>
                </c:pt>
                <c:pt idx="288">
                  <c:v>122</c:v>
                </c:pt>
                <c:pt idx="289">
                  <c:v>122</c:v>
                </c:pt>
                <c:pt idx="290">
                  <c:v>122</c:v>
                </c:pt>
                <c:pt idx="291">
                  <c:v>123</c:v>
                </c:pt>
                <c:pt idx="292">
                  <c:v>124</c:v>
                </c:pt>
                <c:pt idx="293">
                  <c:v>124</c:v>
                </c:pt>
                <c:pt idx="294">
                  <c:v>124</c:v>
                </c:pt>
                <c:pt idx="295">
                  <c:v>124</c:v>
                </c:pt>
                <c:pt idx="296">
                  <c:v>124</c:v>
                </c:pt>
                <c:pt idx="297">
                  <c:v>125</c:v>
                </c:pt>
                <c:pt idx="298">
                  <c:v>126</c:v>
                </c:pt>
                <c:pt idx="299">
                  <c:v>126</c:v>
                </c:pt>
                <c:pt idx="300">
                  <c:v>126</c:v>
                </c:pt>
                <c:pt idx="301">
                  <c:v>126</c:v>
                </c:pt>
                <c:pt idx="302">
                  <c:v>127</c:v>
                </c:pt>
                <c:pt idx="303">
                  <c:v>128</c:v>
                </c:pt>
                <c:pt idx="304">
                  <c:v>128</c:v>
                </c:pt>
                <c:pt idx="305">
                  <c:v>128</c:v>
                </c:pt>
                <c:pt idx="306">
                  <c:v>128</c:v>
                </c:pt>
                <c:pt idx="307">
                  <c:v>128</c:v>
                </c:pt>
                <c:pt idx="308">
                  <c:v>129</c:v>
                </c:pt>
                <c:pt idx="309">
                  <c:v>129</c:v>
                </c:pt>
                <c:pt idx="310">
                  <c:v>130</c:v>
                </c:pt>
                <c:pt idx="311">
                  <c:v>130</c:v>
                </c:pt>
                <c:pt idx="312">
                  <c:v>130</c:v>
                </c:pt>
                <c:pt idx="313">
                  <c:v>131</c:v>
                </c:pt>
                <c:pt idx="314">
                  <c:v>131</c:v>
                </c:pt>
                <c:pt idx="315">
                  <c:v>131</c:v>
                </c:pt>
                <c:pt idx="316">
                  <c:v>132</c:v>
                </c:pt>
                <c:pt idx="317">
                  <c:v>132</c:v>
                </c:pt>
                <c:pt idx="318">
                  <c:v>132</c:v>
                </c:pt>
                <c:pt idx="319">
                  <c:v>132</c:v>
                </c:pt>
                <c:pt idx="320">
                  <c:v>132</c:v>
                </c:pt>
                <c:pt idx="321">
                  <c:v>132</c:v>
                </c:pt>
                <c:pt idx="322">
                  <c:v>132</c:v>
                </c:pt>
                <c:pt idx="323">
                  <c:v>132</c:v>
                </c:pt>
                <c:pt idx="324">
                  <c:v>132</c:v>
                </c:pt>
                <c:pt idx="325">
                  <c:v>132</c:v>
                </c:pt>
                <c:pt idx="326">
                  <c:v>133</c:v>
                </c:pt>
                <c:pt idx="327">
                  <c:v>134</c:v>
                </c:pt>
                <c:pt idx="328">
                  <c:v>134</c:v>
                </c:pt>
                <c:pt idx="329">
                  <c:v>134</c:v>
                </c:pt>
                <c:pt idx="330">
                  <c:v>135</c:v>
                </c:pt>
                <c:pt idx="331">
                  <c:v>136</c:v>
                </c:pt>
                <c:pt idx="332">
                  <c:v>136</c:v>
                </c:pt>
                <c:pt idx="333">
                  <c:v>136</c:v>
                </c:pt>
                <c:pt idx="334">
                  <c:v>136</c:v>
                </c:pt>
                <c:pt idx="335">
                  <c:v>137</c:v>
                </c:pt>
                <c:pt idx="336">
                  <c:v>137</c:v>
                </c:pt>
                <c:pt idx="337">
                  <c:v>138</c:v>
                </c:pt>
                <c:pt idx="338">
                  <c:v>138</c:v>
                </c:pt>
                <c:pt idx="339">
                  <c:v>138</c:v>
                </c:pt>
                <c:pt idx="340">
                  <c:v>138</c:v>
                </c:pt>
                <c:pt idx="341">
                  <c:v>139</c:v>
                </c:pt>
                <c:pt idx="342">
                  <c:v>140</c:v>
                </c:pt>
                <c:pt idx="343">
                  <c:v>142</c:v>
                </c:pt>
                <c:pt idx="344">
                  <c:v>142</c:v>
                </c:pt>
                <c:pt idx="345">
                  <c:v>142</c:v>
                </c:pt>
                <c:pt idx="346">
                  <c:v>142</c:v>
                </c:pt>
                <c:pt idx="347">
                  <c:v>142</c:v>
                </c:pt>
                <c:pt idx="348">
                  <c:v>142</c:v>
                </c:pt>
                <c:pt idx="349">
                  <c:v>142</c:v>
                </c:pt>
                <c:pt idx="350">
                  <c:v>144</c:v>
                </c:pt>
                <c:pt idx="351">
                  <c:v>144</c:v>
                </c:pt>
                <c:pt idx="352">
                  <c:v>144</c:v>
                </c:pt>
                <c:pt idx="353">
                  <c:v>144</c:v>
                </c:pt>
                <c:pt idx="354">
                  <c:v>145</c:v>
                </c:pt>
                <c:pt idx="355">
                  <c:v>145</c:v>
                </c:pt>
                <c:pt idx="356">
                  <c:v>146</c:v>
                </c:pt>
                <c:pt idx="357">
                  <c:v>147</c:v>
                </c:pt>
                <c:pt idx="358">
                  <c:v>148</c:v>
                </c:pt>
                <c:pt idx="359">
                  <c:v>149</c:v>
                </c:pt>
                <c:pt idx="360">
                  <c:v>149</c:v>
                </c:pt>
                <c:pt idx="361">
                  <c:v>149</c:v>
                </c:pt>
                <c:pt idx="362">
                  <c:v>150</c:v>
                </c:pt>
                <c:pt idx="363">
                  <c:v>150</c:v>
                </c:pt>
                <c:pt idx="364">
                  <c:v>150</c:v>
                </c:pt>
                <c:pt idx="365">
                  <c:v>152</c:v>
                </c:pt>
                <c:pt idx="366">
                  <c:v>152</c:v>
                </c:pt>
                <c:pt idx="367">
                  <c:v>153</c:v>
                </c:pt>
                <c:pt idx="368">
                  <c:v>153</c:v>
                </c:pt>
                <c:pt idx="369">
                  <c:v>154</c:v>
                </c:pt>
                <c:pt idx="370">
                  <c:v>154</c:v>
                </c:pt>
                <c:pt idx="371">
                  <c:v>154</c:v>
                </c:pt>
                <c:pt idx="372">
                  <c:v>154</c:v>
                </c:pt>
                <c:pt idx="373">
                  <c:v>154</c:v>
                </c:pt>
                <c:pt idx="374">
                  <c:v>154</c:v>
                </c:pt>
                <c:pt idx="375">
                  <c:v>154</c:v>
                </c:pt>
                <c:pt idx="376">
                  <c:v>155</c:v>
                </c:pt>
                <c:pt idx="377">
                  <c:v>155</c:v>
                </c:pt>
                <c:pt idx="378">
                  <c:v>155</c:v>
                </c:pt>
                <c:pt idx="379">
                  <c:v>156</c:v>
                </c:pt>
                <c:pt idx="380">
                  <c:v>156</c:v>
                </c:pt>
                <c:pt idx="381">
                  <c:v>156</c:v>
                </c:pt>
                <c:pt idx="382">
                  <c:v>156</c:v>
                </c:pt>
                <c:pt idx="383">
                  <c:v>157</c:v>
                </c:pt>
                <c:pt idx="384">
                  <c:v>158</c:v>
                </c:pt>
                <c:pt idx="385">
                  <c:v>158</c:v>
                </c:pt>
                <c:pt idx="386">
                  <c:v>158</c:v>
                </c:pt>
                <c:pt idx="387">
                  <c:v>158</c:v>
                </c:pt>
                <c:pt idx="388">
                  <c:v>160</c:v>
                </c:pt>
                <c:pt idx="389">
                  <c:v>160</c:v>
                </c:pt>
                <c:pt idx="390">
                  <c:v>160</c:v>
                </c:pt>
                <c:pt idx="391">
                  <c:v>160</c:v>
                </c:pt>
                <c:pt idx="392">
                  <c:v>161</c:v>
                </c:pt>
                <c:pt idx="393">
                  <c:v>161</c:v>
                </c:pt>
                <c:pt idx="394">
                  <c:v>161</c:v>
                </c:pt>
                <c:pt idx="395">
                  <c:v>162</c:v>
                </c:pt>
                <c:pt idx="396">
                  <c:v>162</c:v>
                </c:pt>
                <c:pt idx="397">
                  <c:v>162</c:v>
                </c:pt>
                <c:pt idx="398">
                  <c:v>163</c:v>
                </c:pt>
                <c:pt idx="399">
                  <c:v>163</c:v>
                </c:pt>
                <c:pt idx="400">
                  <c:v>163</c:v>
                </c:pt>
                <c:pt idx="401">
                  <c:v>163</c:v>
                </c:pt>
                <c:pt idx="402">
                  <c:v>163</c:v>
                </c:pt>
                <c:pt idx="403">
                  <c:v>164</c:v>
                </c:pt>
                <c:pt idx="404">
                  <c:v>164</c:v>
                </c:pt>
                <c:pt idx="405">
                  <c:v>164</c:v>
                </c:pt>
                <c:pt idx="406">
                  <c:v>164</c:v>
                </c:pt>
                <c:pt idx="407">
                  <c:v>164</c:v>
                </c:pt>
                <c:pt idx="408">
                  <c:v>164</c:v>
                </c:pt>
                <c:pt idx="409">
                  <c:v>164</c:v>
                </c:pt>
                <c:pt idx="410">
                  <c:v>165</c:v>
                </c:pt>
                <c:pt idx="411">
                  <c:v>166</c:v>
                </c:pt>
                <c:pt idx="412">
                  <c:v>167</c:v>
                </c:pt>
                <c:pt idx="413">
                  <c:v>167</c:v>
                </c:pt>
                <c:pt idx="414">
                  <c:v>167</c:v>
                </c:pt>
                <c:pt idx="415">
                  <c:v>168</c:v>
                </c:pt>
                <c:pt idx="416">
                  <c:v>168</c:v>
                </c:pt>
                <c:pt idx="417">
                  <c:v>169</c:v>
                </c:pt>
                <c:pt idx="418">
                  <c:v>169</c:v>
                </c:pt>
                <c:pt idx="419">
                  <c:v>169</c:v>
                </c:pt>
                <c:pt idx="420">
                  <c:v>169</c:v>
                </c:pt>
                <c:pt idx="421">
                  <c:v>170</c:v>
                </c:pt>
                <c:pt idx="422">
                  <c:v>170</c:v>
                </c:pt>
                <c:pt idx="423">
                  <c:v>170</c:v>
                </c:pt>
                <c:pt idx="424">
                  <c:v>170</c:v>
                </c:pt>
                <c:pt idx="425">
                  <c:v>171</c:v>
                </c:pt>
                <c:pt idx="426">
                  <c:v>171</c:v>
                </c:pt>
                <c:pt idx="427">
                  <c:v>171</c:v>
                </c:pt>
                <c:pt idx="428">
                  <c:v>172</c:v>
                </c:pt>
                <c:pt idx="429">
                  <c:v>172</c:v>
                </c:pt>
                <c:pt idx="430">
                  <c:v>173</c:v>
                </c:pt>
                <c:pt idx="431">
                  <c:v>173</c:v>
                </c:pt>
                <c:pt idx="432">
                  <c:v>173</c:v>
                </c:pt>
                <c:pt idx="433">
                  <c:v>173</c:v>
                </c:pt>
                <c:pt idx="434">
                  <c:v>174</c:v>
                </c:pt>
                <c:pt idx="435">
                  <c:v>174</c:v>
                </c:pt>
                <c:pt idx="436">
                  <c:v>175</c:v>
                </c:pt>
                <c:pt idx="437">
                  <c:v>175</c:v>
                </c:pt>
                <c:pt idx="438">
                  <c:v>176</c:v>
                </c:pt>
                <c:pt idx="439">
                  <c:v>176</c:v>
                </c:pt>
                <c:pt idx="440">
                  <c:v>176</c:v>
                </c:pt>
                <c:pt idx="441">
                  <c:v>177</c:v>
                </c:pt>
                <c:pt idx="442">
                  <c:v>177</c:v>
                </c:pt>
                <c:pt idx="443">
                  <c:v>177</c:v>
                </c:pt>
                <c:pt idx="444">
                  <c:v>178</c:v>
                </c:pt>
                <c:pt idx="445">
                  <c:v>178</c:v>
                </c:pt>
                <c:pt idx="446">
                  <c:v>178</c:v>
                </c:pt>
                <c:pt idx="447">
                  <c:v>178</c:v>
                </c:pt>
                <c:pt idx="448">
                  <c:v>178</c:v>
                </c:pt>
                <c:pt idx="449">
                  <c:v>179</c:v>
                </c:pt>
                <c:pt idx="450">
                  <c:v>179</c:v>
                </c:pt>
                <c:pt idx="451">
                  <c:v>180</c:v>
                </c:pt>
                <c:pt idx="452">
                  <c:v>180</c:v>
                </c:pt>
                <c:pt idx="453">
                  <c:v>180</c:v>
                </c:pt>
                <c:pt idx="454">
                  <c:v>180</c:v>
                </c:pt>
                <c:pt idx="455">
                  <c:v>181</c:v>
                </c:pt>
                <c:pt idx="456">
                  <c:v>181</c:v>
                </c:pt>
                <c:pt idx="457">
                  <c:v>182</c:v>
                </c:pt>
                <c:pt idx="458">
                  <c:v>182</c:v>
                </c:pt>
                <c:pt idx="459">
                  <c:v>183</c:v>
                </c:pt>
                <c:pt idx="460">
                  <c:v>183</c:v>
                </c:pt>
                <c:pt idx="461">
                  <c:v>184</c:v>
                </c:pt>
                <c:pt idx="462">
                  <c:v>184</c:v>
                </c:pt>
                <c:pt idx="463">
                  <c:v>185</c:v>
                </c:pt>
                <c:pt idx="464">
                  <c:v>185</c:v>
                </c:pt>
                <c:pt idx="465">
                  <c:v>186</c:v>
                </c:pt>
                <c:pt idx="466">
                  <c:v>186</c:v>
                </c:pt>
                <c:pt idx="467">
                  <c:v>186</c:v>
                </c:pt>
                <c:pt idx="468">
                  <c:v>186</c:v>
                </c:pt>
                <c:pt idx="469">
                  <c:v>186</c:v>
                </c:pt>
                <c:pt idx="470">
                  <c:v>187</c:v>
                </c:pt>
                <c:pt idx="471">
                  <c:v>187</c:v>
                </c:pt>
                <c:pt idx="472">
                  <c:v>188</c:v>
                </c:pt>
                <c:pt idx="473">
                  <c:v>188</c:v>
                </c:pt>
                <c:pt idx="474">
                  <c:v>189</c:v>
                </c:pt>
                <c:pt idx="475">
                  <c:v>190</c:v>
                </c:pt>
                <c:pt idx="476">
                  <c:v>190</c:v>
                </c:pt>
                <c:pt idx="477">
                  <c:v>191</c:v>
                </c:pt>
                <c:pt idx="478">
                  <c:v>191</c:v>
                </c:pt>
                <c:pt idx="479">
                  <c:v>191</c:v>
                </c:pt>
                <c:pt idx="480">
                  <c:v>192</c:v>
                </c:pt>
                <c:pt idx="481">
                  <c:v>192</c:v>
                </c:pt>
                <c:pt idx="482">
                  <c:v>193</c:v>
                </c:pt>
                <c:pt idx="483">
                  <c:v>193</c:v>
                </c:pt>
                <c:pt idx="484">
                  <c:v>193</c:v>
                </c:pt>
                <c:pt idx="485">
                  <c:v>193</c:v>
                </c:pt>
                <c:pt idx="486">
                  <c:v>193</c:v>
                </c:pt>
                <c:pt idx="487">
                  <c:v>193</c:v>
                </c:pt>
                <c:pt idx="488">
                  <c:v>194</c:v>
                </c:pt>
                <c:pt idx="489">
                  <c:v>194</c:v>
                </c:pt>
                <c:pt idx="490">
                  <c:v>195</c:v>
                </c:pt>
                <c:pt idx="491">
                  <c:v>195</c:v>
                </c:pt>
                <c:pt idx="492">
                  <c:v>195</c:v>
                </c:pt>
                <c:pt idx="493">
                  <c:v>196</c:v>
                </c:pt>
                <c:pt idx="494">
                  <c:v>196</c:v>
                </c:pt>
                <c:pt idx="495">
                  <c:v>197</c:v>
                </c:pt>
                <c:pt idx="496">
                  <c:v>198</c:v>
                </c:pt>
                <c:pt idx="497">
                  <c:v>198</c:v>
                </c:pt>
                <c:pt idx="498">
                  <c:v>198</c:v>
                </c:pt>
                <c:pt idx="499">
                  <c:v>198</c:v>
                </c:pt>
                <c:pt idx="500">
                  <c:v>198</c:v>
                </c:pt>
                <c:pt idx="501">
                  <c:v>199</c:v>
                </c:pt>
                <c:pt idx="502">
                  <c:v>199</c:v>
                </c:pt>
                <c:pt idx="503">
                  <c:v>200</c:v>
                </c:pt>
                <c:pt idx="504">
                  <c:v>200</c:v>
                </c:pt>
                <c:pt idx="505">
                  <c:v>200</c:v>
                </c:pt>
                <c:pt idx="506">
                  <c:v>200</c:v>
                </c:pt>
                <c:pt idx="507">
                  <c:v>201</c:v>
                </c:pt>
                <c:pt idx="508">
                  <c:v>201</c:v>
                </c:pt>
                <c:pt idx="509">
                  <c:v>202</c:v>
                </c:pt>
                <c:pt idx="510">
                  <c:v>202</c:v>
                </c:pt>
                <c:pt idx="511">
                  <c:v>203</c:v>
                </c:pt>
                <c:pt idx="512">
                  <c:v>203</c:v>
                </c:pt>
                <c:pt idx="513">
                  <c:v>203</c:v>
                </c:pt>
                <c:pt idx="514">
                  <c:v>204</c:v>
                </c:pt>
                <c:pt idx="515">
                  <c:v>204</c:v>
                </c:pt>
                <c:pt idx="516">
                  <c:v>204</c:v>
                </c:pt>
                <c:pt idx="517">
                  <c:v>205</c:v>
                </c:pt>
                <c:pt idx="518">
                  <c:v>205</c:v>
                </c:pt>
                <c:pt idx="519">
                  <c:v>205</c:v>
                </c:pt>
                <c:pt idx="520">
                  <c:v>205</c:v>
                </c:pt>
                <c:pt idx="521">
                  <c:v>205</c:v>
                </c:pt>
                <c:pt idx="522">
                  <c:v>205</c:v>
                </c:pt>
                <c:pt idx="523">
                  <c:v>205</c:v>
                </c:pt>
                <c:pt idx="524">
                  <c:v>206</c:v>
                </c:pt>
                <c:pt idx="525">
                  <c:v>206</c:v>
                </c:pt>
                <c:pt idx="526">
                  <c:v>206</c:v>
                </c:pt>
                <c:pt idx="527">
                  <c:v>206</c:v>
                </c:pt>
                <c:pt idx="528">
                  <c:v>207</c:v>
                </c:pt>
                <c:pt idx="529">
                  <c:v>207</c:v>
                </c:pt>
                <c:pt idx="530">
                  <c:v>208</c:v>
                </c:pt>
                <c:pt idx="531">
                  <c:v>209</c:v>
                </c:pt>
                <c:pt idx="532">
                  <c:v>209</c:v>
                </c:pt>
                <c:pt idx="533">
                  <c:v>209</c:v>
                </c:pt>
                <c:pt idx="534">
                  <c:v>209</c:v>
                </c:pt>
                <c:pt idx="535">
                  <c:v>210</c:v>
                </c:pt>
                <c:pt idx="536">
                  <c:v>210</c:v>
                </c:pt>
                <c:pt idx="537">
                  <c:v>210</c:v>
                </c:pt>
                <c:pt idx="538">
                  <c:v>210</c:v>
                </c:pt>
                <c:pt idx="539">
                  <c:v>210</c:v>
                </c:pt>
                <c:pt idx="540">
                  <c:v>211</c:v>
                </c:pt>
                <c:pt idx="541">
                  <c:v>212</c:v>
                </c:pt>
                <c:pt idx="542">
                  <c:v>212</c:v>
                </c:pt>
                <c:pt idx="543">
                  <c:v>212</c:v>
                </c:pt>
                <c:pt idx="544">
                  <c:v>212</c:v>
                </c:pt>
                <c:pt idx="545">
                  <c:v>213</c:v>
                </c:pt>
                <c:pt idx="546">
                  <c:v>213</c:v>
                </c:pt>
                <c:pt idx="547">
                  <c:v>213</c:v>
                </c:pt>
                <c:pt idx="548">
                  <c:v>213</c:v>
                </c:pt>
                <c:pt idx="549">
                  <c:v>214</c:v>
                </c:pt>
                <c:pt idx="550">
                  <c:v>214</c:v>
                </c:pt>
                <c:pt idx="551">
                  <c:v>214</c:v>
                </c:pt>
                <c:pt idx="552">
                  <c:v>215</c:v>
                </c:pt>
                <c:pt idx="553">
                  <c:v>215</c:v>
                </c:pt>
                <c:pt idx="554">
                  <c:v>215</c:v>
                </c:pt>
                <c:pt idx="555">
                  <c:v>216</c:v>
                </c:pt>
                <c:pt idx="556">
                  <c:v>216</c:v>
                </c:pt>
                <c:pt idx="557">
                  <c:v>216</c:v>
                </c:pt>
                <c:pt idx="558">
                  <c:v>217</c:v>
                </c:pt>
                <c:pt idx="559">
                  <c:v>217</c:v>
                </c:pt>
                <c:pt idx="560">
                  <c:v>218</c:v>
                </c:pt>
                <c:pt idx="561">
                  <c:v>218</c:v>
                </c:pt>
                <c:pt idx="562">
                  <c:v>218</c:v>
                </c:pt>
                <c:pt idx="563">
                  <c:v>219</c:v>
                </c:pt>
                <c:pt idx="564">
                  <c:v>219</c:v>
                </c:pt>
                <c:pt idx="565">
                  <c:v>219</c:v>
                </c:pt>
                <c:pt idx="566">
                  <c:v>219</c:v>
                </c:pt>
                <c:pt idx="567">
                  <c:v>219</c:v>
                </c:pt>
                <c:pt idx="568">
                  <c:v>220</c:v>
                </c:pt>
                <c:pt idx="569">
                  <c:v>220</c:v>
                </c:pt>
                <c:pt idx="570">
                  <c:v>221</c:v>
                </c:pt>
                <c:pt idx="571">
                  <c:v>221</c:v>
                </c:pt>
                <c:pt idx="572">
                  <c:v>221</c:v>
                </c:pt>
                <c:pt idx="573">
                  <c:v>221</c:v>
                </c:pt>
                <c:pt idx="574">
                  <c:v>221</c:v>
                </c:pt>
                <c:pt idx="575">
                  <c:v>222</c:v>
                </c:pt>
                <c:pt idx="576">
                  <c:v>222</c:v>
                </c:pt>
                <c:pt idx="577">
                  <c:v>222</c:v>
                </c:pt>
                <c:pt idx="578">
                  <c:v>222</c:v>
                </c:pt>
                <c:pt idx="579">
                  <c:v>223</c:v>
                </c:pt>
                <c:pt idx="580">
                  <c:v>223</c:v>
                </c:pt>
                <c:pt idx="581">
                  <c:v>223</c:v>
                </c:pt>
                <c:pt idx="582">
                  <c:v>224</c:v>
                </c:pt>
                <c:pt idx="583">
                  <c:v>224</c:v>
                </c:pt>
                <c:pt idx="584">
                  <c:v>224</c:v>
                </c:pt>
                <c:pt idx="585">
                  <c:v>224</c:v>
                </c:pt>
                <c:pt idx="586">
                  <c:v>224</c:v>
                </c:pt>
                <c:pt idx="587">
                  <c:v>225</c:v>
                </c:pt>
                <c:pt idx="588">
                  <c:v>225</c:v>
                </c:pt>
                <c:pt idx="589">
                  <c:v>225</c:v>
                </c:pt>
                <c:pt idx="590">
                  <c:v>225</c:v>
                </c:pt>
                <c:pt idx="591">
                  <c:v>226</c:v>
                </c:pt>
                <c:pt idx="592">
                  <c:v>227</c:v>
                </c:pt>
                <c:pt idx="593">
                  <c:v>227</c:v>
                </c:pt>
                <c:pt idx="594">
                  <c:v>227</c:v>
                </c:pt>
                <c:pt idx="595">
                  <c:v>227</c:v>
                </c:pt>
                <c:pt idx="596">
                  <c:v>227</c:v>
                </c:pt>
                <c:pt idx="597">
                  <c:v>227</c:v>
                </c:pt>
                <c:pt idx="598">
                  <c:v>228</c:v>
                </c:pt>
                <c:pt idx="599">
                  <c:v>228</c:v>
                </c:pt>
                <c:pt idx="600">
                  <c:v>228</c:v>
                </c:pt>
                <c:pt idx="601">
                  <c:v>228</c:v>
                </c:pt>
                <c:pt idx="602">
                  <c:v>228</c:v>
                </c:pt>
                <c:pt idx="603">
                  <c:v>229</c:v>
                </c:pt>
                <c:pt idx="604">
                  <c:v>229</c:v>
                </c:pt>
                <c:pt idx="605">
                  <c:v>229</c:v>
                </c:pt>
                <c:pt idx="606">
                  <c:v>229</c:v>
                </c:pt>
                <c:pt idx="607">
                  <c:v>230</c:v>
                </c:pt>
                <c:pt idx="608">
                  <c:v>230</c:v>
                </c:pt>
                <c:pt idx="609">
                  <c:v>230</c:v>
                </c:pt>
                <c:pt idx="610">
                  <c:v>230</c:v>
                </c:pt>
                <c:pt idx="611">
                  <c:v>230</c:v>
                </c:pt>
                <c:pt idx="612">
                  <c:v>230</c:v>
                </c:pt>
                <c:pt idx="613">
                  <c:v>230</c:v>
                </c:pt>
                <c:pt idx="614">
                  <c:v>230</c:v>
                </c:pt>
                <c:pt idx="615">
                  <c:v>231</c:v>
                </c:pt>
                <c:pt idx="616">
                  <c:v>231</c:v>
                </c:pt>
                <c:pt idx="617">
                  <c:v>231</c:v>
                </c:pt>
                <c:pt idx="618">
                  <c:v>231</c:v>
                </c:pt>
                <c:pt idx="619">
                  <c:v>232</c:v>
                </c:pt>
                <c:pt idx="620">
                  <c:v>232</c:v>
                </c:pt>
                <c:pt idx="621">
                  <c:v>232</c:v>
                </c:pt>
                <c:pt idx="622">
                  <c:v>232</c:v>
                </c:pt>
                <c:pt idx="623">
                  <c:v>232</c:v>
                </c:pt>
                <c:pt idx="624">
                  <c:v>232</c:v>
                </c:pt>
                <c:pt idx="625">
                  <c:v>233</c:v>
                </c:pt>
                <c:pt idx="626">
                  <c:v>233</c:v>
                </c:pt>
                <c:pt idx="627">
                  <c:v>233</c:v>
                </c:pt>
                <c:pt idx="628">
                  <c:v>234</c:v>
                </c:pt>
                <c:pt idx="629">
                  <c:v>234</c:v>
                </c:pt>
                <c:pt idx="630">
                  <c:v>234</c:v>
                </c:pt>
                <c:pt idx="631">
                  <c:v>235</c:v>
                </c:pt>
                <c:pt idx="632">
                  <c:v>235</c:v>
                </c:pt>
                <c:pt idx="633">
                  <c:v>235</c:v>
                </c:pt>
                <c:pt idx="634">
                  <c:v>235</c:v>
                </c:pt>
                <c:pt idx="635">
                  <c:v>236</c:v>
                </c:pt>
                <c:pt idx="636">
                  <c:v>236</c:v>
                </c:pt>
                <c:pt idx="637">
                  <c:v>236</c:v>
                </c:pt>
                <c:pt idx="638">
                  <c:v>236</c:v>
                </c:pt>
                <c:pt idx="639">
                  <c:v>236</c:v>
                </c:pt>
                <c:pt idx="640">
                  <c:v>236</c:v>
                </c:pt>
                <c:pt idx="641">
                  <c:v>237</c:v>
                </c:pt>
                <c:pt idx="642">
                  <c:v>237</c:v>
                </c:pt>
                <c:pt idx="643">
                  <c:v>237</c:v>
                </c:pt>
                <c:pt idx="644">
                  <c:v>237</c:v>
                </c:pt>
                <c:pt idx="645">
                  <c:v>237</c:v>
                </c:pt>
                <c:pt idx="646">
                  <c:v>238</c:v>
                </c:pt>
                <c:pt idx="647">
                  <c:v>238</c:v>
                </c:pt>
                <c:pt idx="648">
                  <c:v>238</c:v>
                </c:pt>
                <c:pt idx="649">
                  <c:v>238</c:v>
                </c:pt>
                <c:pt idx="650">
                  <c:v>238</c:v>
                </c:pt>
                <c:pt idx="651">
                  <c:v>239</c:v>
                </c:pt>
                <c:pt idx="652">
                  <c:v>239</c:v>
                </c:pt>
                <c:pt idx="653">
                  <c:v>239</c:v>
                </c:pt>
                <c:pt idx="654">
                  <c:v>239</c:v>
                </c:pt>
                <c:pt idx="655">
                  <c:v>239</c:v>
                </c:pt>
                <c:pt idx="656">
                  <c:v>239</c:v>
                </c:pt>
                <c:pt idx="657">
                  <c:v>239</c:v>
                </c:pt>
                <c:pt idx="658">
                  <c:v>240</c:v>
                </c:pt>
                <c:pt idx="659">
                  <c:v>240</c:v>
                </c:pt>
                <c:pt idx="660">
                  <c:v>240</c:v>
                </c:pt>
                <c:pt idx="661">
                  <c:v>241</c:v>
                </c:pt>
                <c:pt idx="662">
                  <c:v>241</c:v>
                </c:pt>
                <c:pt idx="663">
                  <c:v>242</c:v>
                </c:pt>
                <c:pt idx="664">
                  <c:v>242</c:v>
                </c:pt>
                <c:pt idx="665">
                  <c:v>242</c:v>
                </c:pt>
                <c:pt idx="666">
                  <c:v>243</c:v>
                </c:pt>
                <c:pt idx="667">
                  <c:v>243</c:v>
                </c:pt>
                <c:pt idx="668">
                  <c:v>243</c:v>
                </c:pt>
                <c:pt idx="669">
                  <c:v>244</c:v>
                </c:pt>
                <c:pt idx="670">
                  <c:v>244</c:v>
                </c:pt>
                <c:pt idx="671">
                  <c:v>244</c:v>
                </c:pt>
                <c:pt idx="672">
                  <c:v>244</c:v>
                </c:pt>
                <c:pt idx="673">
                  <c:v>244</c:v>
                </c:pt>
                <c:pt idx="674">
                  <c:v>245</c:v>
                </c:pt>
                <c:pt idx="675">
                  <c:v>245</c:v>
                </c:pt>
                <c:pt idx="676">
                  <c:v>245</c:v>
                </c:pt>
                <c:pt idx="677">
                  <c:v>245</c:v>
                </c:pt>
                <c:pt idx="678">
                  <c:v>245</c:v>
                </c:pt>
                <c:pt idx="679">
                  <c:v>245</c:v>
                </c:pt>
                <c:pt idx="680">
                  <c:v>245</c:v>
                </c:pt>
                <c:pt idx="681">
                  <c:v>246</c:v>
                </c:pt>
                <c:pt idx="682">
                  <c:v>246</c:v>
                </c:pt>
                <c:pt idx="683">
                  <c:v>246</c:v>
                </c:pt>
                <c:pt idx="684">
                  <c:v>246</c:v>
                </c:pt>
                <c:pt idx="685">
                  <c:v>247</c:v>
                </c:pt>
                <c:pt idx="686">
                  <c:v>247</c:v>
                </c:pt>
                <c:pt idx="687">
                  <c:v>248</c:v>
                </c:pt>
                <c:pt idx="688">
                  <c:v>248</c:v>
                </c:pt>
                <c:pt idx="689">
                  <c:v>248</c:v>
                </c:pt>
                <c:pt idx="690">
                  <c:v>249</c:v>
                </c:pt>
                <c:pt idx="691">
                  <c:v>249</c:v>
                </c:pt>
                <c:pt idx="692">
                  <c:v>249</c:v>
                </c:pt>
                <c:pt idx="693">
                  <c:v>250</c:v>
                </c:pt>
                <c:pt idx="694">
                  <c:v>250</c:v>
                </c:pt>
                <c:pt idx="695">
                  <c:v>251</c:v>
                </c:pt>
                <c:pt idx="696">
                  <c:v>251</c:v>
                </c:pt>
                <c:pt idx="697">
                  <c:v>251</c:v>
                </c:pt>
                <c:pt idx="698">
                  <c:v>251</c:v>
                </c:pt>
                <c:pt idx="699">
                  <c:v>251</c:v>
                </c:pt>
                <c:pt idx="700">
                  <c:v>252</c:v>
                </c:pt>
                <c:pt idx="701">
                  <c:v>252</c:v>
                </c:pt>
                <c:pt idx="702">
                  <c:v>252</c:v>
                </c:pt>
                <c:pt idx="703">
                  <c:v>252</c:v>
                </c:pt>
                <c:pt idx="704">
                  <c:v>252</c:v>
                </c:pt>
                <c:pt idx="705">
                  <c:v>253</c:v>
                </c:pt>
                <c:pt idx="706">
                  <c:v>253</c:v>
                </c:pt>
                <c:pt idx="707">
                  <c:v>253</c:v>
                </c:pt>
                <c:pt idx="708">
                  <c:v>253</c:v>
                </c:pt>
                <c:pt idx="709">
                  <c:v>253</c:v>
                </c:pt>
                <c:pt idx="710">
                  <c:v>253</c:v>
                </c:pt>
                <c:pt idx="711">
                  <c:v>253</c:v>
                </c:pt>
                <c:pt idx="712">
                  <c:v>254</c:v>
                </c:pt>
                <c:pt idx="713">
                  <c:v>254</c:v>
                </c:pt>
                <c:pt idx="714">
                  <c:v>254</c:v>
                </c:pt>
                <c:pt idx="715">
                  <c:v>254</c:v>
                </c:pt>
                <c:pt idx="716">
                  <c:v>254</c:v>
                </c:pt>
                <c:pt idx="717">
                  <c:v>255</c:v>
                </c:pt>
                <c:pt idx="718">
                  <c:v>255</c:v>
                </c:pt>
                <c:pt idx="719">
                  <c:v>255</c:v>
                </c:pt>
                <c:pt idx="720">
                  <c:v>256</c:v>
                </c:pt>
                <c:pt idx="721">
                  <c:v>256</c:v>
                </c:pt>
                <c:pt idx="722">
                  <c:v>256</c:v>
                </c:pt>
                <c:pt idx="723">
                  <c:v>256</c:v>
                </c:pt>
                <c:pt idx="724">
                  <c:v>257</c:v>
                </c:pt>
                <c:pt idx="725">
                  <c:v>257</c:v>
                </c:pt>
                <c:pt idx="726">
                  <c:v>257</c:v>
                </c:pt>
                <c:pt idx="727">
                  <c:v>257</c:v>
                </c:pt>
                <c:pt idx="728">
                  <c:v>257</c:v>
                </c:pt>
                <c:pt idx="729">
                  <c:v>258</c:v>
                </c:pt>
                <c:pt idx="730">
                  <c:v>258</c:v>
                </c:pt>
                <c:pt idx="731">
                  <c:v>258</c:v>
                </c:pt>
                <c:pt idx="732">
                  <c:v>258</c:v>
                </c:pt>
                <c:pt idx="733">
                  <c:v>259</c:v>
                </c:pt>
                <c:pt idx="734">
                  <c:v>259</c:v>
                </c:pt>
                <c:pt idx="735">
                  <c:v>259</c:v>
                </c:pt>
                <c:pt idx="736">
                  <c:v>259</c:v>
                </c:pt>
                <c:pt idx="737">
                  <c:v>259</c:v>
                </c:pt>
                <c:pt idx="738">
                  <c:v>259</c:v>
                </c:pt>
                <c:pt idx="739">
                  <c:v>259</c:v>
                </c:pt>
                <c:pt idx="740">
                  <c:v>260</c:v>
                </c:pt>
                <c:pt idx="741">
                  <c:v>260</c:v>
                </c:pt>
                <c:pt idx="742">
                  <c:v>260</c:v>
                </c:pt>
                <c:pt idx="743">
                  <c:v>261</c:v>
                </c:pt>
                <c:pt idx="744">
                  <c:v>261</c:v>
                </c:pt>
                <c:pt idx="745">
                  <c:v>261</c:v>
                </c:pt>
                <c:pt idx="746">
                  <c:v>261</c:v>
                </c:pt>
                <c:pt idx="747">
                  <c:v>261</c:v>
                </c:pt>
                <c:pt idx="748">
                  <c:v>261</c:v>
                </c:pt>
                <c:pt idx="749">
                  <c:v>262</c:v>
                </c:pt>
                <c:pt idx="750">
                  <c:v>262</c:v>
                </c:pt>
                <c:pt idx="751">
                  <c:v>262</c:v>
                </c:pt>
                <c:pt idx="752">
                  <c:v>263</c:v>
                </c:pt>
                <c:pt idx="753">
                  <c:v>263</c:v>
                </c:pt>
                <c:pt idx="754">
                  <c:v>263</c:v>
                </c:pt>
                <c:pt idx="755">
                  <c:v>263</c:v>
                </c:pt>
                <c:pt idx="756">
                  <c:v>264</c:v>
                </c:pt>
                <c:pt idx="757">
                  <c:v>264</c:v>
                </c:pt>
                <c:pt idx="758">
                  <c:v>264</c:v>
                </c:pt>
                <c:pt idx="759">
                  <c:v>264</c:v>
                </c:pt>
                <c:pt idx="760">
                  <c:v>264</c:v>
                </c:pt>
                <c:pt idx="761">
                  <c:v>265</c:v>
                </c:pt>
                <c:pt idx="762">
                  <c:v>265</c:v>
                </c:pt>
                <c:pt idx="763">
                  <c:v>266</c:v>
                </c:pt>
                <c:pt idx="764">
                  <c:v>266</c:v>
                </c:pt>
                <c:pt idx="765">
                  <c:v>266</c:v>
                </c:pt>
                <c:pt idx="766">
                  <c:v>266</c:v>
                </c:pt>
                <c:pt idx="767">
                  <c:v>266</c:v>
                </c:pt>
                <c:pt idx="768">
                  <c:v>266</c:v>
                </c:pt>
                <c:pt idx="769">
                  <c:v>267</c:v>
                </c:pt>
                <c:pt idx="770">
                  <c:v>267</c:v>
                </c:pt>
                <c:pt idx="771">
                  <c:v>267</c:v>
                </c:pt>
                <c:pt idx="772">
                  <c:v>267</c:v>
                </c:pt>
                <c:pt idx="773">
                  <c:v>267</c:v>
                </c:pt>
                <c:pt idx="774">
                  <c:v>267</c:v>
                </c:pt>
                <c:pt idx="775">
                  <c:v>267</c:v>
                </c:pt>
                <c:pt idx="776">
                  <c:v>268</c:v>
                </c:pt>
                <c:pt idx="777">
                  <c:v>269</c:v>
                </c:pt>
                <c:pt idx="778">
                  <c:v>269</c:v>
                </c:pt>
                <c:pt idx="779">
                  <c:v>269</c:v>
                </c:pt>
                <c:pt idx="780">
                  <c:v>270</c:v>
                </c:pt>
                <c:pt idx="781">
                  <c:v>270</c:v>
                </c:pt>
                <c:pt idx="782">
                  <c:v>270</c:v>
                </c:pt>
                <c:pt idx="783">
                  <c:v>270</c:v>
                </c:pt>
                <c:pt idx="784">
                  <c:v>270</c:v>
                </c:pt>
                <c:pt idx="785">
                  <c:v>271</c:v>
                </c:pt>
                <c:pt idx="786">
                  <c:v>271</c:v>
                </c:pt>
                <c:pt idx="787">
                  <c:v>271</c:v>
                </c:pt>
                <c:pt idx="788">
                  <c:v>271</c:v>
                </c:pt>
                <c:pt idx="789">
                  <c:v>272</c:v>
                </c:pt>
                <c:pt idx="790">
                  <c:v>272</c:v>
                </c:pt>
                <c:pt idx="791">
                  <c:v>272</c:v>
                </c:pt>
                <c:pt idx="792">
                  <c:v>272</c:v>
                </c:pt>
                <c:pt idx="793">
                  <c:v>272</c:v>
                </c:pt>
                <c:pt idx="794">
                  <c:v>272</c:v>
                </c:pt>
                <c:pt idx="795">
                  <c:v>273</c:v>
                </c:pt>
                <c:pt idx="796">
                  <c:v>273</c:v>
                </c:pt>
                <c:pt idx="797">
                  <c:v>273</c:v>
                </c:pt>
                <c:pt idx="798">
                  <c:v>274</c:v>
                </c:pt>
                <c:pt idx="799">
                  <c:v>274</c:v>
                </c:pt>
                <c:pt idx="800">
                  <c:v>274</c:v>
                </c:pt>
                <c:pt idx="801">
                  <c:v>274</c:v>
                </c:pt>
                <c:pt idx="802">
                  <c:v>274</c:v>
                </c:pt>
                <c:pt idx="803">
                  <c:v>275</c:v>
                </c:pt>
                <c:pt idx="804">
                  <c:v>275</c:v>
                </c:pt>
                <c:pt idx="805">
                  <c:v>275</c:v>
                </c:pt>
                <c:pt idx="806">
                  <c:v>275</c:v>
                </c:pt>
                <c:pt idx="807">
                  <c:v>275</c:v>
                </c:pt>
                <c:pt idx="808">
                  <c:v>276</c:v>
                </c:pt>
                <c:pt idx="809">
                  <c:v>276</c:v>
                </c:pt>
                <c:pt idx="810">
                  <c:v>277</c:v>
                </c:pt>
                <c:pt idx="811">
                  <c:v>277</c:v>
                </c:pt>
                <c:pt idx="812">
                  <c:v>277</c:v>
                </c:pt>
                <c:pt idx="813">
                  <c:v>277</c:v>
                </c:pt>
                <c:pt idx="814">
                  <c:v>278</c:v>
                </c:pt>
                <c:pt idx="815">
                  <c:v>278</c:v>
                </c:pt>
                <c:pt idx="816">
                  <c:v>278</c:v>
                </c:pt>
                <c:pt idx="817">
                  <c:v>278</c:v>
                </c:pt>
                <c:pt idx="818">
                  <c:v>278</c:v>
                </c:pt>
                <c:pt idx="819">
                  <c:v>278</c:v>
                </c:pt>
                <c:pt idx="820">
                  <c:v>279</c:v>
                </c:pt>
                <c:pt idx="821">
                  <c:v>279</c:v>
                </c:pt>
                <c:pt idx="822">
                  <c:v>279</c:v>
                </c:pt>
                <c:pt idx="823">
                  <c:v>279</c:v>
                </c:pt>
                <c:pt idx="824">
                  <c:v>280</c:v>
                </c:pt>
                <c:pt idx="825">
                  <c:v>280</c:v>
                </c:pt>
                <c:pt idx="826">
                  <c:v>280</c:v>
                </c:pt>
                <c:pt idx="827">
                  <c:v>280</c:v>
                </c:pt>
                <c:pt idx="828">
                  <c:v>281</c:v>
                </c:pt>
                <c:pt idx="829">
                  <c:v>281</c:v>
                </c:pt>
                <c:pt idx="830">
                  <c:v>281</c:v>
                </c:pt>
                <c:pt idx="831">
                  <c:v>281</c:v>
                </c:pt>
                <c:pt idx="832">
                  <c:v>281</c:v>
                </c:pt>
                <c:pt idx="833">
                  <c:v>281</c:v>
                </c:pt>
                <c:pt idx="834">
                  <c:v>281</c:v>
                </c:pt>
                <c:pt idx="835">
                  <c:v>282</c:v>
                </c:pt>
                <c:pt idx="836">
                  <c:v>282</c:v>
                </c:pt>
                <c:pt idx="837">
                  <c:v>282</c:v>
                </c:pt>
                <c:pt idx="838">
                  <c:v>283</c:v>
                </c:pt>
                <c:pt idx="839">
                  <c:v>283</c:v>
                </c:pt>
                <c:pt idx="840">
                  <c:v>283</c:v>
                </c:pt>
                <c:pt idx="841">
                  <c:v>284</c:v>
                </c:pt>
                <c:pt idx="842">
                  <c:v>284</c:v>
                </c:pt>
                <c:pt idx="843">
                  <c:v>284</c:v>
                </c:pt>
                <c:pt idx="844">
                  <c:v>285</c:v>
                </c:pt>
                <c:pt idx="845">
                  <c:v>285</c:v>
                </c:pt>
                <c:pt idx="846">
                  <c:v>285</c:v>
                </c:pt>
                <c:pt idx="847">
                  <c:v>285</c:v>
                </c:pt>
                <c:pt idx="848">
                  <c:v>285</c:v>
                </c:pt>
                <c:pt idx="849">
                  <c:v>285</c:v>
                </c:pt>
                <c:pt idx="850">
                  <c:v>285</c:v>
                </c:pt>
                <c:pt idx="851">
                  <c:v>286</c:v>
                </c:pt>
                <c:pt idx="852">
                  <c:v>286</c:v>
                </c:pt>
                <c:pt idx="853">
                  <c:v>286</c:v>
                </c:pt>
                <c:pt idx="854">
                  <c:v>286</c:v>
                </c:pt>
                <c:pt idx="855">
                  <c:v>286</c:v>
                </c:pt>
                <c:pt idx="856">
                  <c:v>286</c:v>
                </c:pt>
                <c:pt idx="857">
                  <c:v>286</c:v>
                </c:pt>
                <c:pt idx="858">
                  <c:v>286</c:v>
                </c:pt>
                <c:pt idx="859">
                  <c:v>286</c:v>
                </c:pt>
                <c:pt idx="860">
                  <c:v>286</c:v>
                </c:pt>
                <c:pt idx="861">
                  <c:v>286</c:v>
                </c:pt>
                <c:pt idx="862">
                  <c:v>286</c:v>
                </c:pt>
                <c:pt idx="863">
                  <c:v>287</c:v>
                </c:pt>
                <c:pt idx="864">
                  <c:v>287</c:v>
                </c:pt>
                <c:pt idx="865">
                  <c:v>287</c:v>
                </c:pt>
                <c:pt idx="866">
                  <c:v>287</c:v>
                </c:pt>
                <c:pt idx="867">
                  <c:v>288</c:v>
                </c:pt>
                <c:pt idx="868">
                  <c:v>288</c:v>
                </c:pt>
                <c:pt idx="869">
                  <c:v>288</c:v>
                </c:pt>
                <c:pt idx="870">
                  <c:v>288</c:v>
                </c:pt>
                <c:pt idx="871">
                  <c:v>289</c:v>
                </c:pt>
                <c:pt idx="872">
                  <c:v>289</c:v>
                </c:pt>
                <c:pt idx="873">
                  <c:v>289</c:v>
                </c:pt>
                <c:pt idx="874">
                  <c:v>289</c:v>
                </c:pt>
                <c:pt idx="875">
                  <c:v>289</c:v>
                </c:pt>
                <c:pt idx="876">
                  <c:v>289</c:v>
                </c:pt>
                <c:pt idx="877">
                  <c:v>289</c:v>
                </c:pt>
                <c:pt idx="878">
                  <c:v>290</c:v>
                </c:pt>
                <c:pt idx="879">
                  <c:v>290</c:v>
                </c:pt>
                <c:pt idx="880">
                  <c:v>290</c:v>
                </c:pt>
                <c:pt idx="881">
                  <c:v>290</c:v>
                </c:pt>
                <c:pt idx="882">
                  <c:v>290</c:v>
                </c:pt>
                <c:pt idx="883">
                  <c:v>291</c:v>
                </c:pt>
                <c:pt idx="884">
                  <c:v>292</c:v>
                </c:pt>
                <c:pt idx="885">
                  <c:v>292</c:v>
                </c:pt>
                <c:pt idx="886">
                  <c:v>292</c:v>
                </c:pt>
                <c:pt idx="887">
                  <c:v>292</c:v>
                </c:pt>
                <c:pt idx="888">
                  <c:v>292</c:v>
                </c:pt>
                <c:pt idx="889">
                  <c:v>292</c:v>
                </c:pt>
                <c:pt idx="890">
                  <c:v>292</c:v>
                </c:pt>
                <c:pt idx="891">
                  <c:v>293</c:v>
                </c:pt>
                <c:pt idx="892">
                  <c:v>293</c:v>
                </c:pt>
                <c:pt idx="893">
                  <c:v>293</c:v>
                </c:pt>
                <c:pt idx="894">
                  <c:v>293</c:v>
                </c:pt>
                <c:pt idx="895">
                  <c:v>293</c:v>
                </c:pt>
                <c:pt idx="896">
                  <c:v>293</c:v>
                </c:pt>
                <c:pt idx="897">
                  <c:v>293</c:v>
                </c:pt>
                <c:pt idx="898">
                  <c:v>293</c:v>
                </c:pt>
                <c:pt idx="899">
                  <c:v>293</c:v>
                </c:pt>
                <c:pt idx="900">
                  <c:v>293</c:v>
                </c:pt>
                <c:pt idx="901">
                  <c:v>294</c:v>
                </c:pt>
                <c:pt idx="902">
                  <c:v>294</c:v>
                </c:pt>
                <c:pt idx="903">
                  <c:v>294</c:v>
                </c:pt>
                <c:pt idx="904">
                  <c:v>294</c:v>
                </c:pt>
                <c:pt idx="905">
                  <c:v>294</c:v>
                </c:pt>
                <c:pt idx="906">
                  <c:v>294</c:v>
                </c:pt>
                <c:pt idx="907">
                  <c:v>294</c:v>
                </c:pt>
                <c:pt idx="908">
                  <c:v>295</c:v>
                </c:pt>
                <c:pt idx="909">
                  <c:v>295</c:v>
                </c:pt>
                <c:pt idx="910">
                  <c:v>295</c:v>
                </c:pt>
                <c:pt idx="911">
                  <c:v>295</c:v>
                </c:pt>
                <c:pt idx="912">
                  <c:v>295</c:v>
                </c:pt>
                <c:pt idx="913">
                  <c:v>295</c:v>
                </c:pt>
                <c:pt idx="914">
                  <c:v>296</c:v>
                </c:pt>
                <c:pt idx="915">
                  <c:v>296</c:v>
                </c:pt>
                <c:pt idx="916">
                  <c:v>296</c:v>
                </c:pt>
                <c:pt idx="917">
                  <c:v>296</c:v>
                </c:pt>
                <c:pt idx="918">
                  <c:v>297</c:v>
                </c:pt>
                <c:pt idx="919">
                  <c:v>297</c:v>
                </c:pt>
                <c:pt idx="920">
                  <c:v>297</c:v>
                </c:pt>
                <c:pt idx="921">
                  <c:v>297</c:v>
                </c:pt>
                <c:pt idx="922">
                  <c:v>297</c:v>
                </c:pt>
                <c:pt idx="923">
                  <c:v>297</c:v>
                </c:pt>
                <c:pt idx="924">
                  <c:v>297</c:v>
                </c:pt>
                <c:pt idx="925">
                  <c:v>297</c:v>
                </c:pt>
                <c:pt idx="926">
                  <c:v>298</c:v>
                </c:pt>
                <c:pt idx="927">
                  <c:v>298</c:v>
                </c:pt>
                <c:pt idx="928">
                  <c:v>298</c:v>
                </c:pt>
                <c:pt idx="929">
                  <c:v>298</c:v>
                </c:pt>
                <c:pt idx="930">
                  <c:v>299</c:v>
                </c:pt>
                <c:pt idx="931">
                  <c:v>299</c:v>
                </c:pt>
                <c:pt idx="932">
                  <c:v>299</c:v>
                </c:pt>
                <c:pt idx="933">
                  <c:v>299</c:v>
                </c:pt>
                <c:pt idx="934">
                  <c:v>299</c:v>
                </c:pt>
                <c:pt idx="935">
                  <c:v>299</c:v>
                </c:pt>
                <c:pt idx="936">
                  <c:v>300</c:v>
                </c:pt>
                <c:pt idx="937">
                  <c:v>300</c:v>
                </c:pt>
                <c:pt idx="938">
                  <c:v>300</c:v>
                </c:pt>
                <c:pt idx="939">
                  <c:v>300</c:v>
                </c:pt>
                <c:pt idx="940">
                  <c:v>301</c:v>
                </c:pt>
                <c:pt idx="941">
                  <c:v>301</c:v>
                </c:pt>
                <c:pt idx="942">
                  <c:v>301</c:v>
                </c:pt>
                <c:pt idx="943">
                  <c:v>301</c:v>
                </c:pt>
                <c:pt idx="944">
                  <c:v>301</c:v>
                </c:pt>
                <c:pt idx="945">
                  <c:v>302</c:v>
                </c:pt>
                <c:pt idx="946">
                  <c:v>302</c:v>
                </c:pt>
                <c:pt idx="947">
                  <c:v>302</c:v>
                </c:pt>
                <c:pt idx="948">
                  <c:v>303</c:v>
                </c:pt>
                <c:pt idx="949">
                  <c:v>303</c:v>
                </c:pt>
                <c:pt idx="950">
                  <c:v>303</c:v>
                </c:pt>
                <c:pt idx="951">
                  <c:v>303</c:v>
                </c:pt>
                <c:pt idx="952">
                  <c:v>304</c:v>
                </c:pt>
                <c:pt idx="953">
                  <c:v>304</c:v>
                </c:pt>
                <c:pt idx="954">
                  <c:v>304</c:v>
                </c:pt>
                <c:pt idx="955">
                  <c:v>304</c:v>
                </c:pt>
                <c:pt idx="956">
                  <c:v>304</c:v>
                </c:pt>
                <c:pt idx="957">
                  <c:v>305</c:v>
                </c:pt>
                <c:pt idx="958">
                  <c:v>305</c:v>
                </c:pt>
                <c:pt idx="959">
                  <c:v>305</c:v>
                </c:pt>
                <c:pt idx="960">
                  <c:v>305</c:v>
                </c:pt>
                <c:pt idx="961">
                  <c:v>306</c:v>
                </c:pt>
                <c:pt idx="962">
                  <c:v>306</c:v>
                </c:pt>
                <c:pt idx="963">
                  <c:v>306</c:v>
                </c:pt>
                <c:pt idx="964">
                  <c:v>307</c:v>
                </c:pt>
                <c:pt idx="965">
                  <c:v>307</c:v>
                </c:pt>
                <c:pt idx="966">
                  <c:v>307</c:v>
                </c:pt>
                <c:pt idx="967">
                  <c:v>307</c:v>
                </c:pt>
                <c:pt idx="968">
                  <c:v>307</c:v>
                </c:pt>
                <c:pt idx="969">
                  <c:v>308</c:v>
                </c:pt>
                <c:pt idx="970">
                  <c:v>308</c:v>
                </c:pt>
                <c:pt idx="971">
                  <c:v>309</c:v>
                </c:pt>
                <c:pt idx="972">
                  <c:v>309</c:v>
                </c:pt>
                <c:pt idx="973">
                  <c:v>309</c:v>
                </c:pt>
                <c:pt idx="974">
                  <c:v>309</c:v>
                </c:pt>
                <c:pt idx="975">
                  <c:v>309</c:v>
                </c:pt>
                <c:pt idx="976">
                  <c:v>310</c:v>
                </c:pt>
                <c:pt idx="977">
                  <c:v>310</c:v>
                </c:pt>
                <c:pt idx="978">
                  <c:v>311</c:v>
                </c:pt>
                <c:pt idx="979">
                  <c:v>311</c:v>
                </c:pt>
                <c:pt idx="980">
                  <c:v>311</c:v>
                </c:pt>
                <c:pt idx="981">
                  <c:v>311</c:v>
                </c:pt>
                <c:pt idx="982">
                  <c:v>312</c:v>
                </c:pt>
                <c:pt idx="983">
                  <c:v>313</c:v>
                </c:pt>
                <c:pt idx="984">
                  <c:v>314</c:v>
                </c:pt>
                <c:pt idx="985">
                  <c:v>314</c:v>
                </c:pt>
                <c:pt idx="986">
                  <c:v>319</c:v>
                </c:pt>
                <c:pt idx="987">
                  <c:v>320</c:v>
                </c:pt>
                <c:pt idx="988">
                  <c:v>320</c:v>
                </c:pt>
                <c:pt idx="989">
                  <c:v>320</c:v>
                </c:pt>
                <c:pt idx="990">
                  <c:v>321</c:v>
                </c:pt>
                <c:pt idx="991">
                  <c:v>321</c:v>
                </c:pt>
                <c:pt idx="992">
                  <c:v>322</c:v>
                </c:pt>
                <c:pt idx="993">
                  <c:v>324</c:v>
                </c:pt>
                <c:pt idx="994">
                  <c:v>325</c:v>
                </c:pt>
                <c:pt idx="995">
                  <c:v>328</c:v>
                </c:pt>
                <c:pt idx="996">
                  <c:v>329</c:v>
                </c:pt>
                <c:pt idx="997">
                  <c:v>334</c:v>
                </c:pt>
                <c:pt idx="998">
                  <c:v>335</c:v>
                </c:pt>
                <c:pt idx="999">
                  <c:v>336</c:v>
                </c:pt>
              </c:numCache>
            </c:numRef>
          </c:xVal>
          <c:yVal>
            <c:numRef>
              <c:f>'101001'!$D$2:$D$1003</c:f>
              <c:numCache>
                <c:formatCode>General</c:formatCode>
                <c:ptCount val="100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0.95604395604395598</c:v>
                </c:pt>
                <c:pt idx="19">
                  <c:v>0.96739130434782605</c:v>
                </c:pt>
                <c:pt idx="20">
                  <c:v>0.96309963099630902</c:v>
                </c:pt>
                <c:pt idx="21">
                  <c:v>0.94680851063829696</c:v>
                </c:pt>
                <c:pt idx="22">
                  <c:v>0.95131086142322097</c:v>
                </c:pt>
                <c:pt idx="23">
                  <c:v>0.94160583941605802</c:v>
                </c:pt>
                <c:pt idx="24">
                  <c:v>0.94921875</c:v>
                </c:pt>
                <c:pt idx="25">
                  <c:v>0.94871794871794801</c:v>
                </c:pt>
                <c:pt idx="26">
                  <c:v>0.95357142857142796</c:v>
                </c:pt>
                <c:pt idx="27">
                  <c:v>0.97014925373134298</c:v>
                </c:pt>
                <c:pt idx="28">
                  <c:v>0.94423791821561298</c:v>
                </c:pt>
                <c:pt idx="29">
                  <c:v>0.944029850746268</c:v>
                </c:pt>
                <c:pt idx="30">
                  <c:v>0.94007490636704105</c:v>
                </c:pt>
                <c:pt idx="31">
                  <c:v>0.94736842105263097</c:v>
                </c:pt>
                <c:pt idx="32">
                  <c:v>0.93090909090909002</c:v>
                </c:pt>
                <c:pt idx="33">
                  <c:v>0.96</c:v>
                </c:pt>
                <c:pt idx="34">
                  <c:v>0.92250922509225097</c:v>
                </c:pt>
                <c:pt idx="35">
                  <c:v>0.95454545454545403</c:v>
                </c:pt>
                <c:pt idx="36">
                  <c:v>0.94223826714801395</c:v>
                </c:pt>
                <c:pt idx="37">
                  <c:v>0.93238434163701001</c:v>
                </c:pt>
                <c:pt idx="38">
                  <c:v>0.92253521126760496</c:v>
                </c:pt>
                <c:pt idx="39">
                  <c:v>0.88764044943820197</c:v>
                </c:pt>
                <c:pt idx="40">
                  <c:v>0.87739463601532497</c:v>
                </c:pt>
                <c:pt idx="41">
                  <c:v>0.90114068441064599</c:v>
                </c:pt>
                <c:pt idx="42">
                  <c:v>0.883636363636363</c:v>
                </c:pt>
                <c:pt idx="43">
                  <c:v>0.89045936395759695</c:v>
                </c:pt>
                <c:pt idx="44">
                  <c:v>0.89855072463768104</c:v>
                </c:pt>
                <c:pt idx="45">
                  <c:v>0.89285714285714202</c:v>
                </c:pt>
                <c:pt idx="46">
                  <c:v>0.88549618320610601</c:v>
                </c:pt>
                <c:pt idx="47">
                  <c:v>0.91007194244604295</c:v>
                </c:pt>
                <c:pt idx="48">
                  <c:v>0.89743589743589702</c:v>
                </c:pt>
                <c:pt idx="49">
                  <c:v>0.88518518518518496</c:v>
                </c:pt>
                <c:pt idx="50">
                  <c:v>0.89615384615384597</c:v>
                </c:pt>
                <c:pt idx="51">
                  <c:v>0.90298507462686495</c:v>
                </c:pt>
                <c:pt idx="52">
                  <c:v>0.90370370370370301</c:v>
                </c:pt>
                <c:pt idx="53">
                  <c:v>0.85294117647058798</c:v>
                </c:pt>
                <c:pt idx="54">
                  <c:v>0.90601503759398405</c:v>
                </c:pt>
                <c:pt idx="55">
                  <c:v>0.84837545126353697</c:v>
                </c:pt>
                <c:pt idx="56">
                  <c:v>0.86379928315412102</c:v>
                </c:pt>
                <c:pt idx="57">
                  <c:v>0.84341637010676096</c:v>
                </c:pt>
                <c:pt idx="58">
                  <c:v>0.873188405797101</c:v>
                </c:pt>
                <c:pt idx="59">
                  <c:v>0.86956521739130399</c:v>
                </c:pt>
                <c:pt idx="60">
                  <c:v>0.83617747440273005</c:v>
                </c:pt>
                <c:pt idx="61">
                  <c:v>0.87360594795539004</c:v>
                </c:pt>
                <c:pt idx="62">
                  <c:v>0.9</c:v>
                </c:pt>
                <c:pt idx="63">
                  <c:v>0.86181818181818104</c:v>
                </c:pt>
                <c:pt idx="64">
                  <c:v>0.84586466165413499</c:v>
                </c:pt>
                <c:pt idx="65">
                  <c:v>0.87179487179487103</c:v>
                </c:pt>
                <c:pt idx="66">
                  <c:v>0.85053380782918098</c:v>
                </c:pt>
                <c:pt idx="67">
                  <c:v>0.84229390681003502</c:v>
                </c:pt>
                <c:pt idx="68">
                  <c:v>0.87732342007434905</c:v>
                </c:pt>
                <c:pt idx="69">
                  <c:v>0.87084870848708396</c:v>
                </c:pt>
                <c:pt idx="70">
                  <c:v>0.85869565217391297</c:v>
                </c:pt>
                <c:pt idx="71">
                  <c:v>0.90357142857142803</c:v>
                </c:pt>
                <c:pt idx="72">
                  <c:v>0.87307692307692297</c:v>
                </c:pt>
                <c:pt idx="73">
                  <c:v>0.83333333333333304</c:v>
                </c:pt>
                <c:pt idx="74">
                  <c:v>0.86545454545454503</c:v>
                </c:pt>
                <c:pt idx="75">
                  <c:v>0.84420289855072395</c:v>
                </c:pt>
                <c:pt idx="76">
                  <c:v>0.84014869888475796</c:v>
                </c:pt>
                <c:pt idx="77">
                  <c:v>0.82156133828996203</c:v>
                </c:pt>
                <c:pt idx="78">
                  <c:v>0.85227272727272696</c:v>
                </c:pt>
                <c:pt idx="79">
                  <c:v>0.83211678832116698</c:v>
                </c:pt>
                <c:pt idx="80">
                  <c:v>0.81654676258992798</c:v>
                </c:pt>
                <c:pt idx="81">
                  <c:v>0.82671480144404297</c:v>
                </c:pt>
                <c:pt idx="82">
                  <c:v>0.80952380952380898</c:v>
                </c:pt>
                <c:pt idx="83">
                  <c:v>0.80669144981412599</c:v>
                </c:pt>
                <c:pt idx="84">
                  <c:v>0.80505415162454796</c:v>
                </c:pt>
                <c:pt idx="85">
                  <c:v>0.88028169014084501</c:v>
                </c:pt>
                <c:pt idx="86">
                  <c:v>0.83985765124555101</c:v>
                </c:pt>
                <c:pt idx="87">
                  <c:v>0.83882783882783796</c:v>
                </c:pt>
                <c:pt idx="88">
                  <c:v>0.79347826086956497</c:v>
                </c:pt>
                <c:pt idx="89">
                  <c:v>0.8</c:v>
                </c:pt>
                <c:pt idx="90">
                  <c:v>0.80147058823529405</c:v>
                </c:pt>
                <c:pt idx="91">
                  <c:v>0.80072463768115898</c:v>
                </c:pt>
                <c:pt idx="92">
                  <c:v>0.84644194756554303</c:v>
                </c:pt>
                <c:pt idx="93">
                  <c:v>0.82971014492753603</c:v>
                </c:pt>
                <c:pt idx="94">
                  <c:v>0.79487179487179405</c:v>
                </c:pt>
                <c:pt idx="95">
                  <c:v>0.8</c:v>
                </c:pt>
                <c:pt idx="96">
                  <c:v>0.787003610108303</c:v>
                </c:pt>
                <c:pt idx="97">
                  <c:v>0.81386861313868597</c:v>
                </c:pt>
                <c:pt idx="98">
                  <c:v>0.8</c:v>
                </c:pt>
                <c:pt idx="99">
                  <c:v>0.855018587360594</c:v>
                </c:pt>
                <c:pt idx="100">
                  <c:v>0.81818181818181801</c:v>
                </c:pt>
                <c:pt idx="101">
                  <c:v>0.78776978417266097</c:v>
                </c:pt>
                <c:pt idx="102">
                  <c:v>0.8</c:v>
                </c:pt>
                <c:pt idx="103">
                  <c:v>0.82330827067669099</c:v>
                </c:pt>
                <c:pt idx="104">
                  <c:v>0.77224199288256201</c:v>
                </c:pt>
                <c:pt idx="105">
                  <c:v>0.79629629629629595</c:v>
                </c:pt>
                <c:pt idx="106">
                  <c:v>0.82061068702289997</c:v>
                </c:pt>
                <c:pt idx="107">
                  <c:v>0.83154121863799202</c:v>
                </c:pt>
                <c:pt idx="108">
                  <c:v>0.81428571428571395</c:v>
                </c:pt>
                <c:pt idx="109">
                  <c:v>0.78339350180505396</c:v>
                </c:pt>
                <c:pt idx="110">
                  <c:v>0.78260869565217395</c:v>
                </c:pt>
                <c:pt idx="111">
                  <c:v>0.83623693379790898</c:v>
                </c:pt>
                <c:pt idx="112">
                  <c:v>0.78057553956834502</c:v>
                </c:pt>
                <c:pt idx="113">
                  <c:v>0.80427046263345103</c:v>
                </c:pt>
                <c:pt idx="114">
                  <c:v>0.78966789667896597</c:v>
                </c:pt>
                <c:pt idx="115">
                  <c:v>0.79853479853479803</c:v>
                </c:pt>
                <c:pt idx="116">
                  <c:v>0.80597014925373101</c:v>
                </c:pt>
                <c:pt idx="117">
                  <c:v>0.79496402877697803</c:v>
                </c:pt>
                <c:pt idx="118">
                  <c:v>0.79422382671480096</c:v>
                </c:pt>
                <c:pt idx="119">
                  <c:v>0.78810408921932995</c:v>
                </c:pt>
                <c:pt idx="120">
                  <c:v>0.81549815498154898</c:v>
                </c:pt>
                <c:pt idx="121">
                  <c:v>0.75704225352112597</c:v>
                </c:pt>
                <c:pt idx="122">
                  <c:v>0.79636363636363605</c:v>
                </c:pt>
                <c:pt idx="123">
                  <c:v>0.778597785977859</c:v>
                </c:pt>
                <c:pt idx="124">
                  <c:v>0.81273408239700295</c:v>
                </c:pt>
                <c:pt idx="125">
                  <c:v>0.76277372262773702</c:v>
                </c:pt>
                <c:pt idx="126">
                  <c:v>0.77037037037037004</c:v>
                </c:pt>
                <c:pt idx="127">
                  <c:v>0.73476702508960501</c:v>
                </c:pt>
                <c:pt idx="128">
                  <c:v>0.78467153284671498</c:v>
                </c:pt>
                <c:pt idx="129">
                  <c:v>0.78467153284671498</c:v>
                </c:pt>
                <c:pt idx="130">
                  <c:v>0.77205882352941102</c:v>
                </c:pt>
                <c:pt idx="131">
                  <c:v>0.77611940298507398</c:v>
                </c:pt>
                <c:pt idx="132">
                  <c:v>0.71272727272727199</c:v>
                </c:pt>
                <c:pt idx="133">
                  <c:v>0.77818181818181797</c:v>
                </c:pt>
                <c:pt idx="134">
                  <c:v>0.76978417266187005</c:v>
                </c:pt>
                <c:pt idx="135">
                  <c:v>0.75636363636363602</c:v>
                </c:pt>
                <c:pt idx="136">
                  <c:v>0.78518518518518499</c:v>
                </c:pt>
                <c:pt idx="137">
                  <c:v>0.72161172161172105</c:v>
                </c:pt>
                <c:pt idx="138">
                  <c:v>0.79853479853479803</c:v>
                </c:pt>
                <c:pt idx="139">
                  <c:v>0.78057553956834502</c:v>
                </c:pt>
                <c:pt idx="140">
                  <c:v>0.73476702508960501</c:v>
                </c:pt>
                <c:pt idx="141">
                  <c:v>0.74907749077490704</c:v>
                </c:pt>
                <c:pt idx="142">
                  <c:v>0.77528089887640395</c:v>
                </c:pt>
                <c:pt idx="143">
                  <c:v>0.76014760147601401</c:v>
                </c:pt>
                <c:pt idx="144">
                  <c:v>0.75547445255474399</c:v>
                </c:pt>
                <c:pt idx="145">
                  <c:v>0.78798586572438101</c:v>
                </c:pt>
                <c:pt idx="146">
                  <c:v>0.74444444444444402</c:v>
                </c:pt>
                <c:pt idx="147">
                  <c:v>0.75812274368231003</c:v>
                </c:pt>
                <c:pt idx="148">
                  <c:v>0.79411764705882304</c:v>
                </c:pt>
                <c:pt idx="149">
                  <c:v>0.721804511278195</c:v>
                </c:pt>
                <c:pt idx="150">
                  <c:v>0.70802919708029199</c:v>
                </c:pt>
                <c:pt idx="151">
                  <c:v>0.74721189591077997</c:v>
                </c:pt>
                <c:pt idx="152">
                  <c:v>0.70909090909090899</c:v>
                </c:pt>
                <c:pt idx="153">
                  <c:v>0.82437275985663006</c:v>
                </c:pt>
                <c:pt idx="154">
                  <c:v>0.74007220216606495</c:v>
                </c:pt>
                <c:pt idx="155">
                  <c:v>0.74809160305343503</c:v>
                </c:pt>
                <c:pt idx="156">
                  <c:v>0.76029962546816399</c:v>
                </c:pt>
                <c:pt idx="157">
                  <c:v>0.72761194029850695</c:v>
                </c:pt>
                <c:pt idx="158">
                  <c:v>0.73703703703703705</c:v>
                </c:pt>
                <c:pt idx="159">
                  <c:v>0.72101449275362295</c:v>
                </c:pt>
                <c:pt idx="160">
                  <c:v>0.73943661971830899</c:v>
                </c:pt>
                <c:pt idx="161">
                  <c:v>0.734082397003745</c:v>
                </c:pt>
                <c:pt idx="162">
                  <c:v>0.75362318840579701</c:v>
                </c:pt>
                <c:pt idx="163">
                  <c:v>0.74531835205992503</c:v>
                </c:pt>
                <c:pt idx="164">
                  <c:v>0.68181818181818099</c:v>
                </c:pt>
                <c:pt idx="165">
                  <c:v>0.74712643678160895</c:v>
                </c:pt>
                <c:pt idx="166">
                  <c:v>0.70503597122302097</c:v>
                </c:pt>
                <c:pt idx="167">
                  <c:v>0.76428571428571401</c:v>
                </c:pt>
                <c:pt idx="168">
                  <c:v>0.72659176029962502</c:v>
                </c:pt>
                <c:pt idx="169">
                  <c:v>0.75</c:v>
                </c:pt>
                <c:pt idx="170">
                  <c:v>0.715355805243445</c:v>
                </c:pt>
                <c:pt idx="171">
                  <c:v>0.74253731343283502</c:v>
                </c:pt>
                <c:pt idx="172">
                  <c:v>0.72161172161172105</c:v>
                </c:pt>
                <c:pt idx="173">
                  <c:v>0.70106761565836295</c:v>
                </c:pt>
                <c:pt idx="174">
                  <c:v>0.74319066147859902</c:v>
                </c:pt>
                <c:pt idx="175">
                  <c:v>0.75912408759123995</c:v>
                </c:pt>
                <c:pt idx="176">
                  <c:v>0.75954198473282397</c:v>
                </c:pt>
                <c:pt idx="177">
                  <c:v>0.73703703703703705</c:v>
                </c:pt>
                <c:pt idx="178">
                  <c:v>0.73118279569892397</c:v>
                </c:pt>
                <c:pt idx="179">
                  <c:v>0.75367647058823495</c:v>
                </c:pt>
                <c:pt idx="180">
                  <c:v>0.66795366795366795</c:v>
                </c:pt>
                <c:pt idx="181">
                  <c:v>0.72597864768683196</c:v>
                </c:pt>
                <c:pt idx="182">
                  <c:v>0.69675090252707494</c:v>
                </c:pt>
                <c:pt idx="183">
                  <c:v>0.74007220216606495</c:v>
                </c:pt>
                <c:pt idx="184">
                  <c:v>0.73722627737226198</c:v>
                </c:pt>
                <c:pt idx="185">
                  <c:v>0.73646209386281503</c:v>
                </c:pt>
                <c:pt idx="186">
                  <c:v>0.71955719557195497</c:v>
                </c:pt>
                <c:pt idx="187">
                  <c:v>0.70895522388059695</c:v>
                </c:pt>
                <c:pt idx="188">
                  <c:v>0.72527472527472503</c:v>
                </c:pt>
                <c:pt idx="189">
                  <c:v>0.75704225352112597</c:v>
                </c:pt>
                <c:pt idx="190">
                  <c:v>0.73476702508960501</c:v>
                </c:pt>
                <c:pt idx="191">
                  <c:v>0.75268817204300997</c:v>
                </c:pt>
                <c:pt idx="192">
                  <c:v>0.72693726937269298</c:v>
                </c:pt>
                <c:pt idx="193">
                  <c:v>0.70980392156862704</c:v>
                </c:pt>
                <c:pt idx="194">
                  <c:v>0.70188679245283003</c:v>
                </c:pt>
                <c:pt idx="195">
                  <c:v>0.70479704797047904</c:v>
                </c:pt>
                <c:pt idx="196">
                  <c:v>0.71320754716981105</c:v>
                </c:pt>
                <c:pt idx="197">
                  <c:v>0.75471698113207497</c:v>
                </c:pt>
                <c:pt idx="198">
                  <c:v>0.69343065693430594</c:v>
                </c:pt>
                <c:pt idx="199">
                  <c:v>0.70877192982456105</c:v>
                </c:pt>
                <c:pt idx="200">
                  <c:v>0.73333333333333295</c:v>
                </c:pt>
                <c:pt idx="201">
                  <c:v>0.72452830188679196</c:v>
                </c:pt>
                <c:pt idx="202">
                  <c:v>0.69818181818181801</c:v>
                </c:pt>
                <c:pt idx="203">
                  <c:v>0.74509803921568596</c:v>
                </c:pt>
                <c:pt idx="204">
                  <c:v>0.75289575289575295</c:v>
                </c:pt>
                <c:pt idx="205">
                  <c:v>0.71014492753623104</c:v>
                </c:pt>
                <c:pt idx="206">
                  <c:v>0.69259259259259198</c:v>
                </c:pt>
                <c:pt idx="207">
                  <c:v>0.70220588235294101</c:v>
                </c:pt>
                <c:pt idx="208">
                  <c:v>0.70462633451957202</c:v>
                </c:pt>
                <c:pt idx="209">
                  <c:v>0.69611307420494695</c:v>
                </c:pt>
                <c:pt idx="210">
                  <c:v>0.74242424242424199</c:v>
                </c:pt>
                <c:pt idx="211">
                  <c:v>0.70034843205574904</c:v>
                </c:pt>
                <c:pt idx="212">
                  <c:v>0.69433962264150895</c:v>
                </c:pt>
                <c:pt idx="213">
                  <c:v>0.718518518518518</c:v>
                </c:pt>
                <c:pt idx="214">
                  <c:v>0.69257950530035295</c:v>
                </c:pt>
                <c:pt idx="215">
                  <c:v>0.74444444444444402</c:v>
                </c:pt>
                <c:pt idx="216">
                  <c:v>0.684410646387832</c:v>
                </c:pt>
                <c:pt idx="217">
                  <c:v>0.73062730627306205</c:v>
                </c:pt>
                <c:pt idx="218">
                  <c:v>0.71814671814671804</c:v>
                </c:pt>
                <c:pt idx="219">
                  <c:v>0.70437956204379504</c:v>
                </c:pt>
                <c:pt idx="220">
                  <c:v>0.678321678321678</c:v>
                </c:pt>
                <c:pt idx="221">
                  <c:v>0.74074074074074003</c:v>
                </c:pt>
                <c:pt idx="222">
                  <c:v>0.66165413533834505</c:v>
                </c:pt>
                <c:pt idx="223">
                  <c:v>0.65530303030303005</c:v>
                </c:pt>
                <c:pt idx="224">
                  <c:v>0.705454545454545</c:v>
                </c:pt>
                <c:pt idx="225">
                  <c:v>0.68045112781954797</c:v>
                </c:pt>
                <c:pt idx="226">
                  <c:v>0.71636363636363598</c:v>
                </c:pt>
                <c:pt idx="227">
                  <c:v>0.70220588235294101</c:v>
                </c:pt>
                <c:pt idx="228">
                  <c:v>0.74524714828897298</c:v>
                </c:pt>
                <c:pt idx="229">
                  <c:v>0.70656370656370604</c:v>
                </c:pt>
                <c:pt idx="230">
                  <c:v>0.74264705882352899</c:v>
                </c:pt>
                <c:pt idx="231">
                  <c:v>0.67957746478873204</c:v>
                </c:pt>
                <c:pt idx="232">
                  <c:v>0.73309608540925197</c:v>
                </c:pt>
                <c:pt idx="233">
                  <c:v>0.69964664310953995</c:v>
                </c:pt>
                <c:pt idx="234">
                  <c:v>0.75272727272727202</c:v>
                </c:pt>
                <c:pt idx="235">
                  <c:v>0.66903914590747304</c:v>
                </c:pt>
                <c:pt idx="236">
                  <c:v>0.69516728624535296</c:v>
                </c:pt>
                <c:pt idx="237">
                  <c:v>0.73764258555133</c:v>
                </c:pt>
                <c:pt idx="238">
                  <c:v>0.7</c:v>
                </c:pt>
                <c:pt idx="239">
                  <c:v>0.69597069597069505</c:v>
                </c:pt>
                <c:pt idx="240">
                  <c:v>0.69776119402985004</c:v>
                </c:pt>
                <c:pt idx="241">
                  <c:v>0.70479704797047904</c:v>
                </c:pt>
                <c:pt idx="242">
                  <c:v>0.70260223048327097</c:v>
                </c:pt>
                <c:pt idx="243">
                  <c:v>0.66788321167883202</c:v>
                </c:pt>
                <c:pt idx="244">
                  <c:v>0.70848708487084799</c:v>
                </c:pt>
                <c:pt idx="245">
                  <c:v>0.70671378091872705</c:v>
                </c:pt>
                <c:pt idx="246">
                  <c:v>0.71223021582733803</c:v>
                </c:pt>
                <c:pt idx="247">
                  <c:v>0.67021276595744605</c:v>
                </c:pt>
                <c:pt idx="248">
                  <c:v>0.71174377224199203</c:v>
                </c:pt>
                <c:pt idx="249">
                  <c:v>0.71217712177121695</c:v>
                </c:pt>
                <c:pt idx="250">
                  <c:v>0.72924187725631695</c:v>
                </c:pt>
                <c:pt idx="251">
                  <c:v>0.71014492753623104</c:v>
                </c:pt>
                <c:pt idx="252">
                  <c:v>0.72284644194756498</c:v>
                </c:pt>
                <c:pt idx="253">
                  <c:v>0.68641114982578399</c:v>
                </c:pt>
                <c:pt idx="254">
                  <c:v>0.67971530249110301</c:v>
                </c:pt>
                <c:pt idx="255">
                  <c:v>0.73529411764705799</c:v>
                </c:pt>
                <c:pt idx="256">
                  <c:v>0.67537313432835799</c:v>
                </c:pt>
                <c:pt idx="257">
                  <c:v>0.71586715867158601</c:v>
                </c:pt>
                <c:pt idx="258">
                  <c:v>0.68518518518518501</c:v>
                </c:pt>
                <c:pt idx="259">
                  <c:v>0.66420664206641999</c:v>
                </c:pt>
                <c:pt idx="260">
                  <c:v>0.69230769230769196</c:v>
                </c:pt>
                <c:pt idx="261">
                  <c:v>0.68796992481203001</c:v>
                </c:pt>
                <c:pt idx="262">
                  <c:v>0.69343065693430594</c:v>
                </c:pt>
                <c:pt idx="263">
                  <c:v>0.65579710144927505</c:v>
                </c:pt>
                <c:pt idx="264">
                  <c:v>0.72563176895306802</c:v>
                </c:pt>
                <c:pt idx="265">
                  <c:v>0.66666666666666596</c:v>
                </c:pt>
                <c:pt idx="266">
                  <c:v>0.66171003717472099</c:v>
                </c:pt>
                <c:pt idx="267">
                  <c:v>0.713286713286713</c:v>
                </c:pt>
                <c:pt idx="268">
                  <c:v>0.68283582089552197</c:v>
                </c:pt>
                <c:pt idx="269">
                  <c:v>0.65073529411764697</c:v>
                </c:pt>
                <c:pt idx="270">
                  <c:v>0.70289855072463703</c:v>
                </c:pt>
                <c:pt idx="271">
                  <c:v>0.65671641791044699</c:v>
                </c:pt>
                <c:pt idx="272">
                  <c:v>0.70479704797047904</c:v>
                </c:pt>
                <c:pt idx="273">
                  <c:v>0.70110701107010998</c:v>
                </c:pt>
                <c:pt idx="274">
                  <c:v>0.651685393258427</c:v>
                </c:pt>
                <c:pt idx="275">
                  <c:v>0.67169811320754702</c:v>
                </c:pt>
                <c:pt idx="276">
                  <c:v>0.64685314685314599</c:v>
                </c:pt>
                <c:pt idx="277">
                  <c:v>0.67518248175182405</c:v>
                </c:pt>
                <c:pt idx="278">
                  <c:v>0.65037593984962405</c:v>
                </c:pt>
                <c:pt idx="279">
                  <c:v>0.66176470588235203</c:v>
                </c:pt>
                <c:pt idx="280">
                  <c:v>0.67657992565055702</c:v>
                </c:pt>
                <c:pt idx="281">
                  <c:v>0.72556390977443597</c:v>
                </c:pt>
                <c:pt idx="282">
                  <c:v>0.66788321167883202</c:v>
                </c:pt>
                <c:pt idx="283">
                  <c:v>0.67272727272727195</c:v>
                </c:pt>
                <c:pt idx="284">
                  <c:v>0.67279411764705799</c:v>
                </c:pt>
                <c:pt idx="285">
                  <c:v>0.64864864864864802</c:v>
                </c:pt>
                <c:pt idx="286">
                  <c:v>0.71024734982332105</c:v>
                </c:pt>
                <c:pt idx="287">
                  <c:v>0.64963503649635002</c:v>
                </c:pt>
                <c:pt idx="288">
                  <c:v>0.67985611510791299</c:v>
                </c:pt>
                <c:pt idx="289">
                  <c:v>0.66176470588235203</c:v>
                </c:pt>
                <c:pt idx="290">
                  <c:v>0.67803030303030298</c:v>
                </c:pt>
                <c:pt idx="291">
                  <c:v>0.71875</c:v>
                </c:pt>
                <c:pt idx="292">
                  <c:v>0.66909090909090896</c:v>
                </c:pt>
                <c:pt idx="293">
                  <c:v>0.65789473684210498</c:v>
                </c:pt>
                <c:pt idx="294">
                  <c:v>0.679245283018867</c:v>
                </c:pt>
                <c:pt idx="295">
                  <c:v>0.68148148148148102</c:v>
                </c:pt>
                <c:pt idx="296">
                  <c:v>0.69465648854961803</c:v>
                </c:pt>
                <c:pt idx="297">
                  <c:v>0.68</c:v>
                </c:pt>
                <c:pt idx="298">
                  <c:v>0.63868613138686103</c:v>
                </c:pt>
                <c:pt idx="299">
                  <c:v>0.70454545454545403</c:v>
                </c:pt>
                <c:pt idx="300">
                  <c:v>0.62043795620437903</c:v>
                </c:pt>
                <c:pt idx="301">
                  <c:v>0.65090909090908999</c:v>
                </c:pt>
                <c:pt idx="302">
                  <c:v>0.726277372262773</c:v>
                </c:pt>
                <c:pt idx="303">
                  <c:v>0.65836298932384296</c:v>
                </c:pt>
                <c:pt idx="304">
                  <c:v>0.62909090909090903</c:v>
                </c:pt>
                <c:pt idx="305">
                  <c:v>0.67753623188405798</c:v>
                </c:pt>
                <c:pt idx="306">
                  <c:v>0.67741935483870896</c:v>
                </c:pt>
                <c:pt idx="307">
                  <c:v>0.69454545454545402</c:v>
                </c:pt>
                <c:pt idx="308">
                  <c:v>0.69565217391304301</c:v>
                </c:pt>
                <c:pt idx="309">
                  <c:v>0.718518518518518</c:v>
                </c:pt>
                <c:pt idx="310">
                  <c:v>0.66051660516605104</c:v>
                </c:pt>
                <c:pt idx="311">
                  <c:v>0.63703703703703696</c:v>
                </c:pt>
                <c:pt idx="312">
                  <c:v>0.66544117647058798</c:v>
                </c:pt>
                <c:pt idx="313">
                  <c:v>0.63214285714285701</c:v>
                </c:pt>
                <c:pt idx="314">
                  <c:v>0.68953068592057698</c:v>
                </c:pt>
                <c:pt idx="315">
                  <c:v>0.64419475655430702</c:v>
                </c:pt>
                <c:pt idx="316">
                  <c:v>0.65298507462686495</c:v>
                </c:pt>
                <c:pt idx="317">
                  <c:v>0.60074626865671599</c:v>
                </c:pt>
                <c:pt idx="318">
                  <c:v>0.64102564102564097</c:v>
                </c:pt>
                <c:pt idx="319">
                  <c:v>0.68539325842696597</c:v>
                </c:pt>
                <c:pt idx="320">
                  <c:v>0.70522388059701402</c:v>
                </c:pt>
                <c:pt idx="321">
                  <c:v>0.63601532567049801</c:v>
                </c:pt>
                <c:pt idx="322">
                  <c:v>0.66914498141263901</c:v>
                </c:pt>
                <c:pt idx="323">
                  <c:v>0.68231046931407902</c:v>
                </c:pt>
                <c:pt idx="324">
                  <c:v>0.63928571428571401</c:v>
                </c:pt>
                <c:pt idx="325">
                  <c:v>0.65248226950354604</c:v>
                </c:pt>
                <c:pt idx="326">
                  <c:v>0.68634686346863405</c:v>
                </c:pt>
                <c:pt idx="327">
                  <c:v>0.65567765567765501</c:v>
                </c:pt>
                <c:pt idx="328">
                  <c:v>0.65342960288808605</c:v>
                </c:pt>
                <c:pt idx="329">
                  <c:v>0.66312056737588598</c:v>
                </c:pt>
                <c:pt idx="330">
                  <c:v>0.65808823529411697</c:v>
                </c:pt>
                <c:pt idx="331">
                  <c:v>0.659498207885304</c:v>
                </c:pt>
                <c:pt idx="332">
                  <c:v>0.62408759124087498</c:v>
                </c:pt>
                <c:pt idx="333">
                  <c:v>0.68518518518518501</c:v>
                </c:pt>
                <c:pt idx="334">
                  <c:v>0.60516605166051596</c:v>
                </c:pt>
                <c:pt idx="335">
                  <c:v>0.65055762081784296</c:v>
                </c:pt>
                <c:pt idx="336">
                  <c:v>0.67910447761194004</c:v>
                </c:pt>
                <c:pt idx="337">
                  <c:v>0.69395017793594305</c:v>
                </c:pt>
                <c:pt idx="338">
                  <c:v>0.64230769230769202</c:v>
                </c:pt>
                <c:pt idx="339">
                  <c:v>0.67028985507246297</c:v>
                </c:pt>
                <c:pt idx="340">
                  <c:v>0.63898916967509001</c:v>
                </c:pt>
                <c:pt idx="341">
                  <c:v>0.66171003717472099</c:v>
                </c:pt>
                <c:pt idx="342">
                  <c:v>0.62545454545454504</c:v>
                </c:pt>
                <c:pt idx="343">
                  <c:v>0.67704280155642005</c:v>
                </c:pt>
                <c:pt idx="344">
                  <c:v>0.691756272401433</c:v>
                </c:pt>
                <c:pt idx="345">
                  <c:v>0.55185185185185104</c:v>
                </c:pt>
                <c:pt idx="346">
                  <c:v>0.64822134387351704</c:v>
                </c:pt>
                <c:pt idx="347">
                  <c:v>0.68864468864468797</c:v>
                </c:pt>
                <c:pt idx="348">
                  <c:v>0.66176470588235203</c:v>
                </c:pt>
                <c:pt idx="349">
                  <c:v>0.62765957446808496</c:v>
                </c:pt>
                <c:pt idx="350">
                  <c:v>0.66192170818505303</c:v>
                </c:pt>
                <c:pt idx="351">
                  <c:v>0.68265682656826498</c:v>
                </c:pt>
                <c:pt idx="352">
                  <c:v>0.65714285714285703</c:v>
                </c:pt>
                <c:pt idx="353">
                  <c:v>0.65283018867924503</c:v>
                </c:pt>
                <c:pt idx="354">
                  <c:v>0.68796992481203001</c:v>
                </c:pt>
                <c:pt idx="355">
                  <c:v>0.66666666666666596</c:v>
                </c:pt>
                <c:pt idx="356">
                  <c:v>0.58867924528301796</c:v>
                </c:pt>
                <c:pt idx="357">
                  <c:v>0.63333333333333297</c:v>
                </c:pt>
                <c:pt idx="358">
                  <c:v>0.65328467153284597</c:v>
                </c:pt>
                <c:pt idx="359">
                  <c:v>0.65671641791044699</c:v>
                </c:pt>
                <c:pt idx="360">
                  <c:v>0.67164179104477595</c:v>
                </c:pt>
                <c:pt idx="361">
                  <c:v>0.63138686131386801</c:v>
                </c:pt>
                <c:pt idx="362">
                  <c:v>0.63405797101449202</c:v>
                </c:pt>
                <c:pt idx="363">
                  <c:v>0.66787003610108298</c:v>
                </c:pt>
                <c:pt idx="364">
                  <c:v>0.64313725490196005</c:v>
                </c:pt>
                <c:pt idx="365">
                  <c:v>0.66542750929368</c:v>
                </c:pt>
                <c:pt idx="366">
                  <c:v>0.65925925925925899</c:v>
                </c:pt>
                <c:pt idx="367">
                  <c:v>0.62633451957295305</c:v>
                </c:pt>
                <c:pt idx="368">
                  <c:v>0.69202898550724601</c:v>
                </c:pt>
                <c:pt idx="369">
                  <c:v>0.64768683274021299</c:v>
                </c:pt>
                <c:pt idx="370">
                  <c:v>0.63837638376383699</c:v>
                </c:pt>
                <c:pt idx="371">
                  <c:v>0.63957597173144798</c:v>
                </c:pt>
                <c:pt idx="372">
                  <c:v>0.63120567375886505</c:v>
                </c:pt>
                <c:pt idx="373">
                  <c:v>0.66300366300366298</c:v>
                </c:pt>
                <c:pt idx="374">
                  <c:v>0.63703703703703696</c:v>
                </c:pt>
                <c:pt idx="375">
                  <c:v>0.61678832116788296</c:v>
                </c:pt>
                <c:pt idx="376">
                  <c:v>0.64233576642335699</c:v>
                </c:pt>
                <c:pt idx="377">
                  <c:v>0.62921348314606695</c:v>
                </c:pt>
                <c:pt idx="378">
                  <c:v>0.65267175572518998</c:v>
                </c:pt>
                <c:pt idx="379">
                  <c:v>0.68634686346863405</c:v>
                </c:pt>
                <c:pt idx="380">
                  <c:v>0.61347517730496404</c:v>
                </c:pt>
                <c:pt idx="381">
                  <c:v>0.67375886524822604</c:v>
                </c:pt>
                <c:pt idx="382">
                  <c:v>0.64944649446494396</c:v>
                </c:pt>
                <c:pt idx="383">
                  <c:v>0.64285714285714202</c:v>
                </c:pt>
                <c:pt idx="384">
                  <c:v>0.59107806691449805</c:v>
                </c:pt>
                <c:pt idx="385">
                  <c:v>0.61837455830388599</c:v>
                </c:pt>
                <c:pt idx="386">
                  <c:v>0.67137809187279096</c:v>
                </c:pt>
                <c:pt idx="387">
                  <c:v>0.61481481481481404</c:v>
                </c:pt>
                <c:pt idx="388">
                  <c:v>0.60370370370370297</c:v>
                </c:pt>
                <c:pt idx="389">
                  <c:v>0.59774436090225502</c:v>
                </c:pt>
                <c:pt idx="390">
                  <c:v>0.62277580071174299</c:v>
                </c:pt>
                <c:pt idx="391">
                  <c:v>0.60507246376811596</c:v>
                </c:pt>
                <c:pt idx="392">
                  <c:v>0.62595419847328204</c:v>
                </c:pt>
                <c:pt idx="393">
                  <c:v>0.66666666666666596</c:v>
                </c:pt>
                <c:pt idx="394">
                  <c:v>0.65682656826568198</c:v>
                </c:pt>
                <c:pt idx="395">
                  <c:v>0.69014084507042195</c:v>
                </c:pt>
                <c:pt idx="396">
                  <c:v>0.67286245353159801</c:v>
                </c:pt>
                <c:pt idx="397">
                  <c:v>0.60583941605839398</c:v>
                </c:pt>
                <c:pt idx="398">
                  <c:v>0.60288808664259896</c:v>
                </c:pt>
                <c:pt idx="399">
                  <c:v>0.64157706093189903</c:v>
                </c:pt>
                <c:pt idx="400">
                  <c:v>0.61371841155234597</c:v>
                </c:pt>
                <c:pt idx="401">
                  <c:v>0.65037593984962405</c:v>
                </c:pt>
                <c:pt idx="402">
                  <c:v>0.67383512544802804</c:v>
                </c:pt>
                <c:pt idx="403">
                  <c:v>0.611320754716981</c:v>
                </c:pt>
                <c:pt idx="404">
                  <c:v>0.62365591397849396</c:v>
                </c:pt>
                <c:pt idx="405">
                  <c:v>0.67247386759581795</c:v>
                </c:pt>
                <c:pt idx="406">
                  <c:v>0.64150943396226401</c:v>
                </c:pt>
                <c:pt idx="407">
                  <c:v>0.65693430656934304</c:v>
                </c:pt>
                <c:pt idx="408">
                  <c:v>0.65505226480836198</c:v>
                </c:pt>
                <c:pt idx="409">
                  <c:v>0.68148148148148102</c:v>
                </c:pt>
                <c:pt idx="410">
                  <c:v>0.60885608856088502</c:v>
                </c:pt>
                <c:pt idx="411">
                  <c:v>0.61254612546125398</c:v>
                </c:pt>
                <c:pt idx="412">
                  <c:v>0.61594202898550698</c:v>
                </c:pt>
                <c:pt idx="413">
                  <c:v>0.625</c:v>
                </c:pt>
                <c:pt idx="414">
                  <c:v>0.65789473684210498</c:v>
                </c:pt>
                <c:pt idx="415">
                  <c:v>0.65925925925925899</c:v>
                </c:pt>
                <c:pt idx="416">
                  <c:v>0.60902255639097702</c:v>
                </c:pt>
                <c:pt idx="417">
                  <c:v>0.60142348754448305</c:v>
                </c:pt>
                <c:pt idx="418">
                  <c:v>0.62686567164179097</c:v>
                </c:pt>
                <c:pt idx="419">
                  <c:v>0.625</c:v>
                </c:pt>
                <c:pt idx="420">
                  <c:v>0.61870503597122295</c:v>
                </c:pt>
                <c:pt idx="421">
                  <c:v>0.60966542750929298</c:v>
                </c:pt>
                <c:pt idx="422">
                  <c:v>0.61428571428571399</c:v>
                </c:pt>
                <c:pt idx="423">
                  <c:v>0.66283524904214497</c:v>
                </c:pt>
                <c:pt idx="424">
                  <c:v>0.63859649122807005</c:v>
                </c:pt>
                <c:pt idx="425">
                  <c:v>0.64963503649635002</c:v>
                </c:pt>
                <c:pt idx="426">
                  <c:v>0.62222222222222201</c:v>
                </c:pt>
                <c:pt idx="427">
                  <c:v>0.63898916967509001</c:v>
                </c:pt>
                <c:pt idx="428">
                  <c:v>0.60791366906474797</c:v>
                </c:pt>
                <c:pt idx="429">
                  <c:v>0.64310954063604198</c:v>
                </c:pt>
                <c:pt idx="430">
                  <c:v>0.637992831541218</c:v>
                </c:pt>
                <c:pt idx="431">
                  <c:v>0.64150943396226401</c:v>
                </c:pt>
                <c:pt idx="432">
                  <c:v>0.61776061776061697</c:v>
                </c:pt>
                <c:pt idx="433">
                  <c:v>0.67518248175182405</c:v>
                </c:pt>
                <c:pt idx="434">
                  <c:v>0.63333333333333297</c:v>
                </c:pt>
                <c:pt idx="435">
                  <c:v>0.62313432835820803</c:v>
                </c:pt>
                <c:pt idx="436">
                  <c:v>0.645756457564575</c:v>
                </c:pt>
                <c:pt idx="437">
                  <c:v>0.68953068592057698</c:v>
                </c:pt>
                <c:pt idx="438">
                  <c:v>0.64419475655430702</c:v>
                </c:pt>
                <c:pt idx="439">
                  <c:v>0.60583941605839398</c:v>
                </c:pt>
                <c:pt idx="440">
                  <c:v>0.60948905109489004</c:v>
                </c:pt>
                <c:pt idx="441">
                  <c:v>0.62132352941176405</c:v>
                </c:pt>
                <c:pt idx="442">
                  <c:v>0.64206642066420605</c:v>
                </c:pt>
                <c:pt idx="443">
                  <c:v>0.625</c:v>
                </c:pt>
                <c:pt idx="444">
                  <c:v>0.64044943820224698</c:v>
                </c:pt>
                <c:pt idx="445">
                  <c:v>0.65530303030303005</c:v>
                </c:pt>
                <c:pt idx="446">
                  <c:v>0.62453531598513001</c:v>
                </c:pt>
                <c:pt idx="447">
                  <c:v>0.59636363636363598</c:v>
                </c:pt>
                <c:pt idx="448">
                  <c:v>0.60740740740740695</c:v>
                </c:pt>
                <c:pt idx="449">
                  <c:v>0.62454873646209297</c:v>
                </c:pt>
                <c:pt idx="450">
                  <c:v>0.589090909090909</c:v>
                </c:pt>
                <c:pt idx="451">
                  <c:v>0.63868613138686103</c:v>
                </c:pt>
                <c:pt idx="452">
                  <c:v>0.632958801498127</c:v>
                </c:pt>
                <c:pt idx="453">
                  <c:v>0.62825278810408902</c:v>
                </c:pt>
                <c:pt idx="454">
                  <c:v>0.59124087591240804</c:v>
                </c:pt>
                <c:pt idx="455">
                  <c:v>0.62271062271062205</c:v>
                </c:pt>
                <c:pt idx="456">
                  <c:v>0.64157706093189903</c:v>
                </c:pt>
                <c:pt idx="457">
                  <c:v>0.64814814814814803</c:v>
                </c:pt>
                <c:pt idx="458">
                  <c:v>0.66187050359712196</c:v>
                </c:pt>
                <c:pt idx="459">
                  <c:v>0.59073359073359</c:v>
                </c:pt>
                <c:pt idx="460">
                  <c:v>0.67266187050359705</c:v>
                </c:pt>
                <c:pt idx="461">
                  <c:v>0.65693430656934304</c:v>
                </c:pt>
                <c:pt idx="462">
                  <c:v>0.54135338345864603</c:v>
                </c:pt>
                <c:pt idx="463">
                  <c:v>0.60363636363636297</c:v>
                </c:pt>
                <c:pt idx="464">
                  <c:v>0.60931899641577003</c:v>
                </c:pt>
                <c:pt idx="465">
                  <c:v>0.56989247311827895</c:v>
                </c:pt>
                <c:pt idx="466">
                  <c:v>0.63670411985018704</c:v>
                </c:pt>
                <c:pt idx="467">
                  <c:v>0.59057971014492705</c:v>
                </c:pt>
                <c:pt idx="468">
                  <c:v>0.62921348314606695</c:v>
                </c:pt>
                <c:pt idx="469">
                  <c:v>0.64620938628158797</c:v>
                </c:pt>
                <c:pt idx="470">
                  <c:v>0.62454873646209297</c:v>
                </c:pt>
                <c:pt idx="471">
                  <c:v>0.623188405797101</c:v>
                </c:pt>
                <c:pt idx="472">
                  <c:v>0.61254612546125398</c:v>
                </c:pt>
                <c:pt idx="473">
                  <c:v>0.6</c:v>
                </c:pt>
                <c:pt idx="474">
                  <c:v>0.592592592592592</c:v>
                </c:pt>
                <c:pt idx="475">
                  <c:v>0.57818181818181802</c:v>
                </c:pt>
                <c:pt idx="476">
                  <c:v>0.60754716981131995</c:v>
                </c:pt>
                <c:pt idx="477">
                  <c:v>0.62132352941176405</c:v>
                </c:pt>
                <c:pt idx="478">
                  <c:v>0.59375</c:v>
                </c:pt>
                <c:pt idx="479">
                  <c:v>0.58364312267657903</c:v>
                </c:pt>
                <c:pt idx="480">
                  <c:v>0.64419475655430702</c:v>
                </c:pt>
                <c:pt idx="481">
                  <c:v>0.62589928057553901</c:v>
                </c:pt>
                <c:pt idx="482">
                  <c:v>0.58426966292134797</c:v>
                </c:pt>
                <c:pt idx="483">
                  <c:v>0.65201465201465203</c:v>
                </c:pt>
                <c:pt idx="484">
                  <c:v>0.56088560885608796</c:v>
                </c:pt>
                <c:pt idx="485">
                  <c:v>0.65</c:v>
                </c:pt>
                <c:pt idx="486">
                  <c:v>0.62093862815884404</c:v>
                </c:pt>
                <c:pt idx="487">
                  <c:v>0.57462686567164101</c:v>
                </c:pt>
                <c:pt idx="488">
                  <c:v>0.65543071161048605</c:v>
                </c:pt>
                <c:pt idx="489">
                  <c:v>0.58571428571428497</c:v>
                </c:pt>
                <c:pt idx="490">
                  <c:v>0.65808823529411697</c:v>
                </c:pt>
                <c:pt idx="491">
                  <c:v>0.64453125</c:v>
                </c:pt>
                <c:pt idx="492">
                  <c:v>0.59782608695652095</c:v>
                </c:pt>
                <c:pt idx="493">
                  <c:v>0.60869565217391297</c:v>
                </c:pt>
                <c:pt idx="494">
                  <c:v>0.61567164179104406</c:v>
                </c:pt>
                <c:pt idx="495">
                  <c:v>0.64015151515151503</c:v>
                </c:pt>
                <c:pt idx="496">
                  <c:v>0.62548262548262501</c:v>
                </c:pt>
                <c:pt idx="497">
                  <c:v>0.63736263736263699</c:v>
                </c:pt>
                <c:pt idx="498">
                  <c:v>0.604240282685512</c:v>
                </c:pt>
                <c:pt idx="499">
                  <c:v>0.58455882352941102</c:v>
                </c:pt>
                <c:pt idx="500">
                  <c:v>0.63636363636363602</c:v>
                </c:pt>
                <c:pt idx="501">
                  <c:v>0.60754716981131995</c:v>
                </c:pt>
                <c:pt idx="502">
                  <c:v>0.611510791366906</c:v>
                </c:pt>
                <c:pt idx="503">
                  <c:v>0.57303370786516805</c:v>
                </c:pt>
                <c:pt idx="504">
                  <c:v>0.56776556776556697</c:v>
                </c:pt>
                <c:pt idx="505">
                  <c:v>0.63432835820895495</c:v>
                </c:pt>
                <c:pt idx="506">
                  <c:v>0.63568773234200704</c:v>
                </c:pt>
                <c:pt idx="507">
                  <c:v>0.575645756457564</c:v>
                </c:pt>
                <c:pt idx="508">
                  <c:v>0.61371841155234597</c:v>
                </c:pt>
                <c:pt idx="509">
                  <c:v>0.57992565055762002</c:v>
                </c:pt>
                <c:pt idx="510">
                  <c:v>0.65693430656934304</c:v>
                </c:pt>
                <c:pt idx="511">
                  <c:v>0.62121212121212099</c:v>
                </c:pt>
                <c:pt idx="512">
                  <c:v>0.57299270072992703</c:v>
                </c:pt>
                <c:pt idx="513">
                  <c:v>0.57664233576642299</c:v>
                </c:pt>
                <c:pt idx="514">
                  <c:v>0.580071174377224</c:v>
                </c:pt>
                <c:pt idx="515">
                  <c:v>0.62692307692307603</c:v>
                </c:pt>
                <c:pt idx="516">
                  <c:v>0.59420289855072395</c:v>
                </c:pt>
                <c:pt idx="517">
                  <c:v>0.55882352941176405</c:v>
                </c:pt>
                <c:pt idx="518">
                  <c:v>0.63043478260869501</c:v>
                </c:pt>
                <c:pt idx="519">
                  <c:v>0.58888888888888802</c:v>
                </c:pt>
                <c:pt idx="520">
                  <c:v>0.61428571428571399</c:v>
                </c:pt>
                <c:pt idx="521">
                  <c:v>0.631178707224334</c:v>
                </c:pt>
                <c:pt idx="522">
                  <c:v>0.70037453183520604</c:v>
                </c:pt>
                <c:pt idx="523">
                  <c:v>0.57454545454545403</c:v>
                </c:pt>
                <c:pt idx="524">
                  <c:v>0.58510638297872297</c:v>
                </c:pt>
                <c:pt idx="525">
                  <c:v>0.59398496240601495</c:v>
                </c:pt>
                <c:pt idx="526">
                  <c:v>0.608391608391608</c:v>
                </c:pt>
                <c:pt idx="527">
                  <c:v>0.623188405797101</c:v>
                </c:pt>
                <c:pt idx="528">
                  <c:v>0.584837545126353</c:v>
                </c:pt>
                <c:pt idx="529">
                  <c:v>0.584837545126353</c:v>
                </c:pt>
                <c:pt idx="530">
                  <c:v>0.60805860805860801</c:v>
                </c:pt>
                <c:pt idx="531">
                  <c:v>0.60966542750929298</c:v>
                </c:pt>
                <c:pt idx="532">
                  <c:v>0.60357142857142798</c:v>
                </c:pt>
                <c:pt idx="533">
                  <c:v>0.60740740740740695</c:v>
                </c:pt>
                <c:pt idx="534">
                  <c:v>0.58241758241758201</c:v>
                </c:pt>
                <c:pt idx="535">
                  <c:v>0.62408759124087498</c:v>
                </c:pt>
                <c:pt idx="536">
                  <c:v>0.60948905109489004</c:v>
                </c:pt>
                <c:pt idx="537">
                  <c:v>0.64233576642335699</c:v>
                </c:pt>
                <c:pt idx="538">
                  <c:v>0.60370370370370297</c:v>
                </c:pt>
                <c:pt idx="539">
                  <c:v>0.62181818181818105</c:v>
                </c:pt>
                <c:pt idx="540">
                  <c:v>0.62453531598513001</c:v>
                </c:pt>
                <c:pt idx="541">
                  <c:v>0.62921348314606695</c:v>
                </c:pt>
                <c:pt idx="542">
                  <c:v>0.60727272727272696</c:v>
                </c:pt>
                <c:pt idx="543">
                  <c:v>0.57142857142857095</c:v>
                </c:pt>
                <c:pt idx="544">
                  <c:v>0.63773584905660297</c:v>
                </c:pt>
                <c:pt idx="545">
                  <c:v>0.55234657039711099</c:v>
                </c:pt>
                <c:pt idx="546">
                  <c:v>0.60919540229885005</c:v>
                </c:pt>
                <c:pt idx="547">
                  <c:v>0.60142348754448305</c:v>
                </c:pt>
                <c:pt idx="548">
                  <c:v>0.61302681992337105</c:v>
                </c:pt>
                <c:pt idx="549">
                  <c:v>0.58088235294117596</c:v>
                </c:pt>
                <c:pt idx="550">
                  <c:v>0.55849056603773495</c:v>
                </c:pt>
                <c:pt idx="551">
                  <c:v>0.63602941176470495</c:v>
                </c:pt>
                <c:pt idx="552">
                  <c:v>0.62637362637362604</c:v>
                </c:pt>
                <c:pt idx="553">
                  <c:v>0.625</c:v>
                </c:pt>
                <c:pt idx="554">
                  <c:v>0.56989247311827895</c:v>
                </c:pt>
                <c:pt idx="555">
                  <c:v>0.57720588235294101</c:v>
                </c:pt>
                <c:pt idx="556">
                  <c:v>0.617100371747211</c:v>
                </c:pt>
                <c:pt idx="557">
                  <c:v>0.56666666666666599</c:v>
                </c:pt>
                <c:pt idx="558">
                  <c:v>0.59420289855072395</c:v>
                </c:pt>
                <c:pt idx="559">
                  <c:v>0.586080586080586</c:v>
                </c:pt>
                <c:pt idx="560">
                  <c:v>0.61068702290076304</c:v>
                </c:pt>
                <c:pt idx="561">
                  <c:v>0.54924242424242398</c:v>
                </c:pt>
                <c:pt idx="562">
                  <c:v>0.59489051094890499</c:v>
                </c:pt>
                <c:pt idx="563">
                  <c:v>0.59774436090225502</c:v>
                </c:pt>
                <c:pt idx="564">
                  <c:v>0.60966542750929298</c:v>
                </c:pt>
                <c:pt idx="565">
                  <c:v>0.59786476868327398</c:v>
                </c:pt>
                <c:pt idx="566">
                  <c:v>0.61254612546125398</c:v>
                </c:pt>
                <c:pt idx="567">
                  <c:v>0.57933579335793295</c:v>
                </c:pt>
                <c:pt idx="568">
                  <c:v>0.60727272727272696</c:v>
                </c:pt>
                <c:pt idx="569">
                  <c:v>0.56106870229007599</c:v>
                </c:pt>
                <c:pt idx="570">
                  <c:v>0.58759124087591197</c:v>
                </c:pt>
                <c:pt idx="571">
                  <c:v>0.57933579335793295</c:v>
                </c:pt>
                <c:pt idx="572">
                  <c:v>0.61071428571428499</c:v>
                </c:pt>
                <c:pt idx="573">
                  <c:v>0.59479553903345705</c:v>
                </c:pt>
                <c:pt idx="574">
                  <c:v>0.61111111111111105</c:v>
                </c:pt>
                <c:pt idx="575">
                  <c:v>0.66914498141263901</c:v>
                </c:pt>
                <c:pt idx="576">
                  <c:v>0.58156028368794299</c:v>
                </c:pt>
                <c:pt idx="577">
                  <c:v>0.57195571955719504</c:v>
                </c:pt>
                <c:pt idx="578">
                  <c:v>0.58241758241758201</c:v>
                </c:pt>
                <c:pt idx="579">
                  <c:v>0.61940298507462599</c:v>
                </c:pt>
                <c:pt idx="580">
                  <c:v>0.59629629629629599</c:v>
                </c:pt>
                <c:pt idx="581">
                  <c:v>0.63537906137184097</c:v>
                </c:pt>
                <c:pt idx="582">
                  <c:v>0.62264150943396201</c:v>
                </c:pt>
                <c:pt idx="583">
                  <c:v>0.59328358208955201</c:v>
                </c:pt>
                <c:pt idx="584">
                  <c:v>0.64492753623188404</c:v>
                </c:pt>
                <c:pt idx="585">
                  <c:v>0.60071942446043103</c:v>
                </c:pt>
                <c:pt idx="586">
                  <c:v>0.57509157509157505</c:v>
                </c:pt>
                <c:pt idx="587">
                  <c:v>0.64015151515151503</c:v>
                </c:pt>
                <c:pt idx="588">
                  <c:v>0.60885608856088502</c:v>
                </c:pt>
                <c:pt idx="589">
                  <c:v>0.61977186311787003</c:v>
                </c:pt>
                <c:pt idx="590">
                  <c:v>0.62962962962962898</c:v>
                </c:pt>
                <c:pt idx="591">
                  <c:v>0.64206642066420605</c:v>
                </c:pt>
                <c:pt idx="592">
                  <c:v>0.56204379562043705</c:v>
                </c:pt>
                <c:pt idx="593">
                  <c:v>0.60227272727272696</c:v>
                </c:pt>
                <c:pt idx="594">
                  <c:v>0.60902255639097702</c:v>
                </c:pt>
                <c:pt idx="595">
                  <c:v>0.63043478260869501</c:v>
                </c:pt>
                <c:pt idx="596">
                  <c:v>0.59430604982206403</c:v>
                </c:pt>
                <c:pt idx="597">
                  <c:v>0.61090909090909096</c:v>
                </c:pt>
                <c:pt idx="598">
                  <c:v>0.584837545126353</c:v>
                </c:pt>
                <c:pt idx="599">
                  <c:v>0.614232209737827</c:v>
                </c:pt>
                <c:pt idx="600">
                  <c:v>0.55871886120996395</c:v>
                </c:pt>
                <c:pt idx="601">
                  <c:v>0.586080586080586</c:v>
                </c:pt>
                <c:pt idx="602">
                  <c:v>0.58759124087591197</c:v>
                </c:pt>
                <c:pt idx="603">
                  <c:v>0.61428571428571399</c:v>
                </c:pt>
                <c:pt idx="604">
                  <c:v>0.58241758241758201</c:v>
                </c:pt>
                <c:pt idx="605">
                  <c:v>0.58394160583941601</c:v>
                </c:pt>
                <c:pt idx="606">
                  <c:v>0.62453531598513001</c:v>
                </c:pt>
                <c:pt idx="607">
                  <c:v>0.59854014598540095</c:v>
                </c:pt>
                <c:pt idx="608">
                  <c:v>0.58695652173913004</c:v>
                </c:pt>
                <c:pt idx="609">
                  <c:v>0.60885608856088502</c:v>
                </c:pt>
                <c:pt idx="610">
                  <c:v>0.56043956043956</c:v>
                </c:pt>
                <c:pt idx="611">
                  <c:v>0.59923664122137399</c:v>
                </c:pt>
                <c:pt idx="612">
                  <c:v>0.61071428571428499</c:v>
                </c:pt>
                <c:pt idx="613">
                  <c:v>0.61940298507462599</c:v>
                </c:pt>
                <c:pt idx="614">
                  <c:v>0.63197026022304803</c:v>
                </c:pt>
                <c:pt idx="615">
                  <c:v>0.64905660377358398</c:v>
                </c:pt>
                <c:pt idx="616">
                  <c:v>0.625</c:v>
                </c:pt>
                <c:pt idx="617">
                  <c:v>0.58029197080291905</c:v>
                </c:pt>
                <c:pt idx="618">
                  <c:v>0.52919708029196999</c:v>
                </c:pt>
                <c:pt idx="619">
                  <c:v>0.60431654676258995</c:v>
                </c:pt>
                <c:pt idx="620">
                  <c:v>0.62686567164179097</c:v>
                </c:pt>
                <c:pt idx="621">
                  <c:v>0.59285714285714197</c:v>
                </c:pt>
                <c:pt idx="622">
                  <c:v>0.61797752808988704</c:v>
                </c:pt>
                <c:pt idx="623">
                  <c:v>0.640625</c:v>
                </c:pt>
                <c:pt idx="624">
                  <c:v>0.61654135338345795</c:v>
                </c:pt>
                <c:pt idx="625">
                  <c:v>0.61338289962825199</c:v>
                </c:pt>
                <c:pt idx="626">
                  <c:v>0.57620817843866101</c:v>
                </c:pt>
                <c:pt idx="627">
                  <c:v>0.56981132075471697</c:v>
                </c:pt>
                <c:pt idx="628">
                  <c:v>0.60144927536231796</c:v>
                </c:pt>
                <c:pt idx="629">
                  <c:v>0.57034220532319302</c:v>
                </c:pt>
                <c:pt idx="630">
                  <c:v>0.61921708185053304</c:v>
                </c:pt>
                <c:pt idx="631">
                  <c:v>0.60966542750929298</c:v>
                </c:pt>
                <c:pt idx="632">
                  <c:v>0.59479553903345705</c:v>
                </c:pt>
                <c:pt idx="633">
                  <c:v>0.60674157303370702</c:v>
                </c:pt>
                <c:pt idx="634">
                  <c:v>0.51449275362318803</c:v>
                </c:pt>
                <c:pt idx="635">
                  <c:v>0.63829787234042501</c:v>
                </c:pt>
                <c:pt idx="636">
                  <c:v>0.57142857142857095</c:v>
                </c:pt>
                <c:pt idx="637">
                  <c:v>0.572490706319702</c:v>
                </c:pt>
                <c:pt idx="638">
                  <c:v>0.575645756457564</c:v>
                </c:pt>
                <c:pt idx="639">
                  <c:v>0.54578754578754496</c:v>
                </c:pt>
                <c:pt idx="640">
                  <c:v>0.59923664122137399</c:v>
                </c:pt>
                <c:pt idx="641">
                  <c:v>0.56521739130434701</c:v>
                </c:pt>
                <c:pt idx="642">
                  <c:v>0.57835820895522305</c:v>
                </c:pt>
                <c:pt idx="643">
                  <c:v>0.59386973180076597</c:v>
                </c:pt>
                <c:pt idx="644">
                  <c:v>0.60727272727272696</c:v>
                </c:pt>
                <c:pt idx="645">
                  <c:v>0.59498207885304599</c:v>
                </c:pt>
                <c:pt idx="646">
                  <c:v>0.57875457875457803</c:v>
                </c:pt>
                <c:pt idx="647">
                  <c:v>0.55956678700360996</c:v>
                </c:pt>
                <c:pt idx="648">
                  <c:v>0.59923664122137399</c:v>
                </c:pt>
                <c:pt idx="649">
                  <c:v>0.60073260073260004</c:v>
                </c:pt>
                <c:pt idx="650">
                  <c:v>0.57454545454545403</c:v>
                </c:pt>
                <c:pt idx="651">
                  <c:v>0.57246376811594202</c:v>
                </c:pt>
                <c:pt idx="652">
                  <c:v>0.59074733096085397</c:v>
                </c:pt>
                <c:pt idx="653">
                  <c:v>0.57575757575757502</c:v>
                </c:pt>
                <c:pt idx="654">
                  <c:v>0.62546816479400702</c:v>
                </c:pt>
                <c:pt idx="655">
                  <c:v>0.58394160583941601</c:v>
                </c:pt>
                <c:pt idx="656">
                  <c:v>0.57735849056603705</c:v>
                </c:pt>
                <c:pt idx="657">
                  <c:v>0.56934306569342996</c:v>
                </c:pt>
                <c:pt idx="658">
                  <c:v>0.57499999999999996</c:v>
                </c:pt>
                <c:pt idx="659">
                  <c:v>0.58844765342960204</c:v>
                </c:pt>
                <c:pt idx="660">
                  <c:v>0.611320754716981</c:v>
                </c:pt>
                <c:pt idx="661">
                  <c:v>0.60885608856088502</c:v>
                </c:pt>
                <c:pt idx="662">
                  <c:v>0.58844765342960204</c:v>
                </c:pt>
                <c:pt idx="663">
                  <c:v>0.62172284644194697</c:v>
                </c:pt>
                <c:pt idx="664">
                  <c:v>0.57352941176470495</c:v>
                </c:pt>
                <c:pt idx="665">
                  <c:v>0.56716417910447703</c:v>
                </c:pt>
                <c:pt idx="666">
                  <c:v>0.54347826086956497</c:v>
                </c:pt>
                <c:pt idx="667">
                  <c:v>0.64</c:v>
                </c:pt>
                <c:pt idx="668">
                  <c:v>0.60299625468164797</c:v>
                </c:pt>
                <c:pt idx="669">
                  <c:v>0.6</c:v>
                </c:pt>
                <c:pt idx="670">
                  <c:v>0.54945054945054905</c:v>
                </c:pt>
                <c:pt idx="671">
                  <c:v>0.60885608856088502</c:v>
                </c:pt>
                <c:pt idx="672">
                  <c:v>0.58844765342960204</c:v>
                </c:pt>
                <c:pt idx="673">
                  <c:v>0.59073359073359</c:v>
                </c:pt>
                <c:pt idx="674">
                  <c:v>0.58759124087591197</c:v>
                </c:pt>
                <c:pt idx="675">
                  <c:v>0.60516605166051596</c:v>
                </c:pt>
                <c:pt idx="676">
                  <c:v>0.60791366906474797</c:v>
                </c:pt>
                <c:pt idx="677">
                  <c:v>0.60074626865671599</c:v>
                </c:pt>
                <c:pt idx="678">
                  <c:v>0.56985294117647001</c:v>
                </c:pt>
                <c:pt idx="679">
                  <c:v>0.57720588235294101</c:v>
                </c:pt>
                <c:pt idx="680">
                  <c:v>0.60740740740740695</c:v>
                </c:pt>
                <c:pt idx="681">
                  <c:v>0.63604240282685498</c:v>
                </c:pt>
                <c:pt idx="682">
                  <c:v>0.65185185185185102</c:v>
                </c:pt>
                <c:pt idx="683">
                  <c:v>0.60294117647058798</c:v>
                </c:pt>
                <c:pt idx="684">
                  <c:v>0.56505576208178399</c:v>
                </c:pt>
                <c:pt idx="685">
                  <c:v>0.53787878787878696</c:v>
                </c:pt>
                <c:pt idx="686">
                  <c:v>0.59107806691449805</c:v>
                </c:pt>
                <c:pt idx="687">
                  <c:v>0.54609929078014097</c:v>
                </c:pt>
                <c:pt idx="688">
                  <c:v>0.61111111111111105</c:v>
                </c:pt>
                <c:pt idx="689">
                  <c:v>0.61209964412811302</c:v>
                </c:pt>
                <c:pt idx="690">
                  <c:v>0.60076045627376395</c:v>
                </c:pt>
                <c:pt idx="691">
                  <c:v>0.61481481481481404</c:v>
                </c:pt>
                <c:pt idx="692">
                  <c:v>0.60740740740740695</c:v>
                </c:pt>
                <c:pt idx="693">
                  <c:v>0.55636363636363595</c:v>
                </c:pt>
                <c:pt idx="694">
                  <c:v>0.63957597173144798</c:v>
                </c:pt>
                <c:pt idx="695">
                  <c:v>0.56505576208178399</c:v>
                </c:pt>
                <c:pt idx="696">
                  <c:v>0.61678832116788296</c:v>
                </c:pt>
                <c:pt idx="697">
                  <c:v>0.57142857142857095</c:v>
                </c:pt>
                <c:pt idx="698">
                  <c:v>0.57194244604316502</c:v>
                </c:pt>
                <c:pt idx="699">
                  <c:v>0.60516605166051596</c:v>
                </c:pt>
                <c:pt idx="700">
                  <c:v>0.60791366906474797</c:v>
                </c:pt>
                <c:pt idx="701">
                  <c:v>0.592592592592592</c:v>
                </c:pt>
                <c:pt idx="702">
                  <c:v>0.58801498127340801</c:v>
                </c:pt>
                <c:pt idx="703">
                  <c:v>0.57089552238805896</c:v>
                </c:pt>
                <c:pt idx="704">
                  <c:v>0.57295373665480398</c:v>
                </c:pt>
                <c:pt idx="705">
                  <c:v>0.61754385964912195</c:v>
                </c:pt>
                <c:pt idx="706">
                  <c:v>0.57620817843866101</c:v>
                </c:pt>
                <c:pt idx="707">
                  <c:v>0.56985294117647001</c:v>
                </c:pt>
                <c:pt idx="708">
                  <c:v>0.64044943820224698</c:v>
                </c:pt>
                <c:pt idx="709">
                  <c:v>0.59107806691449805</c:v>
                </c:pt>
                <c:pt idx="710">
                  <c:v>0.56981132075471697</c:v>
                </c:pt>
                <c:pt idx="711">
                  <c:v>0.60791366906474797</c:v>
                </c:pt>
                <c:pt idx="712">
                  <c:v>0.57509157509157505</c:v>
                </c:pt>
                <c:pt idx="713">
                  <c:v>0.54814814814814805</c:v>
                </c:pt>
                <c:pt idx="714">
                  <c:v>0.6</c:v>
                </c:pt>
                <c:pt idx="715">
                  <c:v>0.584837545126353</c:v>
                </c:pt>
                <c:pt idx="716">
                  <c:v>0.59191176470588203</c:v>
                </c:pt>
                <c:pt idx="717">
                  <c:v>0.58888888888888802</c:v>
                </c:pt>
                <c:pt idx="718">
                  <c:v>0.6</c:v>
                </c:pt>
                <c:pt idx="719">
                  <c:v>0.62453531598513001</c:v>
                </c:pt>
                <c:pt idx="720">
                  <c:v>0.58333333333333304</c:v>
                </c:pt>
                <c:pt idx="721">
                  <c:v>0.62589928057553901</c:v>
                </c:pt>
                <c:pt idx="722">
                  <c:v>0.59574468085106302</c:v>
                </c:pt>
                <c:pt idx="723">
                  <c:v>0.65530303030303005</c:v>
                </c:pt>
                <c:pt idx="724">
                  <c:v>0.56737588652482196</c:v>
                </c:pt>
                <c:pt idx="725">
                  <c:v>0.56934306569342996</c:v>
                </c:pt>
                <c:pt idx="726">
                  <c:v>0.57089552238805896</c:v>
                </c:pt>
                <c:pt idx="727">
                  <c:v>0.53090909090909</c:v>
                </c:pt>
                <c:pt idx="728">
                  <c:v>0.56071428571428505</c:v>
                </c:pt>
                <c:pt idx="729">
                  <c:v>0.55762081784386597</c:v>
                </c:pt>
                <c:pt idx="730">
                  <c:v>0.58718861209964401</c:v>
                </c:pt>
                <c:pt idx="731">
                  <c:v>0.62867647058823495</c:v>
                </c:pt>
                <c:pt idx="732">
                  <c:v>0.59352517985611497</c:v>
                </c:pt>
                <c:pt idx="733">
                  <c:v>0.57499999999999996</c:v>
                </c:pt>
                <c:pt idx="734">
                  <c:v>0.61216730038022804</c:v>
                </c:pt>
                <c:pt idx="735">
                  <c:v>0.56985294117647001</c:v>
                </c:pt>
                <c:pt idx="736">
                  <c:v>0.59489051094890499</c:v>
                </c:pt>
                <c:pt idx="737">
                  <c:v>0.59469696969696895</c:v>
                </c:pt>
                <c:pt idx="738">
                  <c:v>0.5625</c:v>
                </c:pt>
                <c:pt idx="739">
                  <c:v>0.58844765342960204</c:v>
                </c:pt>
                <c:pt idx="740">
                  <c:v>0.58801498127340801</c:v>
                </c:pt>
                <c:pt idx="741">
                  <c:v>0.528169014084507</c:v>
                </c:pt>
                <c:pt idx="742">
                  <c:v>0.6</c:v>
                </c:pt>
                <c:pt idx="743">
                  <c:v>0.56505576208178399</c:v>
                </c:pt>
                <c:pt idx="744">
                  <c:v>0.59154929577464699</c:v>
                </c:pt>
                <c:pt idx="745">
                  <c:v>0.60687022900763299</c:v>
                </c:pt>
                <c:pt idx="746">
                  <c:v>0.55755395683453202</c:v>
                </c:pt>
                <c:pt idx="747">
                  <c:v>0.56390977443609003</c:v>
                </c:pt>
                <c:pt idx="748">
                  <c:v>0.57295373665480398</c:v>
                </c:pt>
                <c:pt idx="749">
                  <c:v>0.58736059479553904</c:v>
                </c:pt>
                <c:pt idx="750">
                  <c:v>0.54440154440154398</c:v>
                </c:pt>
                <c:pt idx="751">
                  <c:v>0.55018587360594795</c:v>
                </c:pt>
                <c:pt idx="752">
                  <c:v>0.53846153846153799</c:v>
                </c:pt>
                <c:pt idx="753">
                  <c:v>0.60931899641577003</c:v>
                </c:pt>
                <c:pt idx="754">
                  <c:v>0.58029197080291905</c:v>
                </c:pt>
                <c:pt idx="755">
                  <c:v>0.59558823529411697</c:v>
                </c:pt>
                <c:pt idx="756">
                  <c:v>0.55555555555555503</c:v>
                </c:pt>
                <c:pt idx="757">
                  <c:v>0.57692307692307598</c:v>
                </c:pt>
                <c:pt idx="758">
                  <c:v>0.614232209737827</c:v>
                </c:pt>
                <c:pt idx="759">
                  <c:v>0.62730627306273001</c:v>
                </c:pt>
                <c:pt idx="760">
                  <c:v>0.54981549815498099</c:v>
                </c:pt>
                <c:pt idx="761">
                  <c:v>0.53454545454545399</c:v>
                </c:pt>
                <c:pt idx="762">
                  <c:v>0.59107806691449805</c:v>
                </c:pt>
                <c:pt idx="763">
                  <c:v>0.58582089552238803</c:v>
                </c:pt>
                <c:pt idx="764">
                  <c:v>0.54850746268656703</c:v>
                </c:pt>
                <c:pt idx="765">
                  <c:v>0.611320754716981</c:v>
                </c:pt>
                <c:pt idx="766">
                  <c:v>0.58736059479553904</c:v>
                </c:pt>
                <c:pt idx="767">
                  <c:v>0.564393939393939</c:v>
                </c:pt>
                <c:pt idx="768">
                  <c:v>0.57543859649122797</c:v>
                </c:pt>
                <c:pt idx="769">
                  <c:v>0.51301115241635598</c:v>
                </c:pt>
                <c:pt idx="770">
                  <c:v>0.61538461538461497</c:v>
                </c:pt>
                <c:pt idx="771">
                  <c:v>0.60507246376811596</c:v>
                </c:pt>
                <c:pt idx="772">
                  <c:v>0.54981549815498099</c:v>
                </c:pt>
                <c:pt idx="773">
                  <c:v>0.54166666666666596</c:v>
                </c:pt>
                <c:pt idx="774">
                  <c:v>0.55681818181818099</c:v>
                </c:pt>
                <c:pt idx="775">
                  <c:v>0.6015625</c:v>
                </c:pt>
                <c:pt idx="776">
                  <c:v>0.61478599221789798</c:v>
                </c:pt>
                <c:pt idx="777">
                  <c:v>0.58455882352941102</c:v>
                </c:pt>
                <c:pt idx="778">
                  <c:v>0.58844765342960204</c:v>
                </c:pt>
                <c:pt idx="779">
                  <c:v>0.60948905109489004</c:v>
                </c:pt>
                <c:pt idx="780">
                  <c:v>0.58088235294117596</c:v>
                </c:pt>
                <c:pt idx="781">
                  <c:v>0.574007220216606</c:v>
                </c:pt>
                <c:pt idx="782">
                  <c:v>0.60966542750929298</c:v>
                </c:pt>
                <c:pt idx="783">
                  <c:v>0.54511278195488699</c:v>
                </c:pt>
                <c:pt idx="784">
                  <c:v>0.611320754716981</c:v>
                </c:pt>
                <c:pt idx="785">
                  <c:v>0.56273764258555103</c:v>
                </c:pt>
                <c:pt idx="786">
                  <c:v>0.57454545454545403</c:v>
                </c:pt>
                <c:pt idx="787">
                  <c:v>0.62878787878787801</c:v>
                </c:pt>
                <c:pt idx="788">
                  <c:v>0.57954545454545403</c:v>
                </c:pt>
                <c:pt idx="789">
                  <c:v>0.58759124087591197</c:v>
                </c:pt>
                <c:pt idx="790">
                  <c:v>0.56985294117647001</c:v>
                </c:pt>
                <c:pt idx="791">
                  <c:v>0.606498194945848</c:v>
                </c:pt>
                <c:pt idx="792">
                  <c:v>0.60854092526690395</c:v>
                </c:pt>
                <c:pt idx="793">
                  <c:v>0.50553505535055299</c:v>
                </c:pt>
                <c:pt idx="794">
                  <c:v>0.54379562043795604</c:v>
                </c:pt>
                <c:pt idx="795">
                  <c:v>0.57575757575757502</c:v>
                </c:pt>
                <c:pt idx="796">
                  <c:v>0.54316546762589901</c:v>
                </c:pt>
                <c:pt idx="797">
                  <c:v>0.633699633699633</c:v>
                </c:pt>
                <c:pt idx="798">
                  <c:v>0.53928571428571404</c:v>
                </c:pt>
                <c:pt idx="799">
                  <c:v>0.55350553505535005</c:v>
                </c:pt>
                <c:pt idx="800">
                  <c:v>0.57857142857142796</c:v>
                </c:pt>
                <c:pt idx="801">
                  <c:v>0.57518796992481203</c:v>
                </c:pt>
                <c:pt idx="802">
                  <c:v>0.60299625468164797</c:v>
                </c:pt>
                <c:pt idx="803">
                  <c:v>0.56457564575645702</c:v>
                </c:pt>
                <c:pt idx="804">
                  <c:v>0.57971014492753603</c:v>
                </c:pt>
                <c:pt idx="805">
                  <c:v>0.62121212121212099</c:v>
                </c:pt>
                <c:pt idx="806">
                  <c:v>0.617100371747211</c:v>
                </c:pt>
                <c:pt idx="807">
                  <c:v>0.595667870036101</c:v>
                </c:pt>
                <c:pt idx="808">
                  <c:v>0.58029197080291905</c:v>
                </c:pt>
                <c:pt idx="809">
                  <c:v>0.53623188405797095</c:v>
                </c:pt>
                <c:pt idx="810">
                  <c:v>0.56272401433691699</c:v>
                </c:pt>
                <c:pt idx="811">
                  <c:v>0.56505576208178399</c:v>
                </c:pt>
                <c:pt idx="812">
                  <c:v>0.57777777777777695</c:v>
                </c:pt>
                <c:pt idx="813">
                  <c:v>0.56370656370656302</c:v>
                </c:pt>
                <c:pt idx="814">
                  <c:v>0.595667870036101</c:v>
                </c:pt>
                <c:pt idx="815">
                  <c:v>0.59683794466403095</c:v>
                </c:pt>
                <c:pt idx="816">
                  <c:v>0.56133828996282498</c:v>
                </c:pt>
                <c:pt idx="817">
                  <c:v>0.51459854014598505</c:v>
                </c:pt>
                <c:pt idx="818">
                  <c:v>0.55311355311355304</c:v>
                </c:pt>
                <c:pt idx="819">
                  <c:v>0.62323943661971803</c:v>
                </c:pt>
                <c:pt idx="820">
                  <c:v>0.56410256410256399</c:v>
                </c:pt>
                <c:pt idx="821">
                  <c:v>0.59701492537313405</c:v>
                </c:pt>
                <c:pt idx="822">
                  <c:v>0.60854092526690395</c:v>
                </c:pt>
                <c:pt idx="823">
                  <c:v>0.56981132075471697</c:v>
                </c:pt>
                <c:pt idx="824">
                  <c:v>0.55474452554744502</c:v>
                </c:pt>
                <c:pt idx="825">
                  <c:v>0.57553956834532305</c:v>
                </c:pt>
                <c:pt idx="826">
                  <c:v>0.54710144927536197</c:v>
                </c:pt>
                <c:pt idx="827">
                  <c:v>0.56818181818181801</c:v>
                </c:pt>
                <c:pt idx="828">
                  <c:v>0.54779411764705799</c:v>
                </c:pt>
                <c:pt idx="829">
                  <c:v>0.59701492537313405</c:v>
                </c:pt>
                <c:pt idx="830">
                  <c:v>0.592592592592592</c:v>
                </c:pt>
                <c:pt idx="831">
                  <c:v>0.59409594095940899</c:v>
                </c:pt>
                <c:pt idx="832">
                  <c:v>0.51310861423220899</c:v>
                </c:pt>
                <c:pt idx="833">
                  <c:v>0.58273381294964</c:v>
                </c:pt>
                <c:pt idx="834">
                  <c:v>0.56272401433691699</c:v>
                </c:pt>
                <c:pt idx="835">
                  <c:v>0.54316546762589901</c:v>
                </c:pt>
                <c:pt idx="836">
                  <c:v>0.55343511450381599</c:v>
                </c:pt>
                <c:pt idx="837">
                  <c:v>0.58208955223880599</c:v>
                </c:pt>
                <c:pt idx="838">
                  <c:v>0.59629629629629599</c:v>
                </c:pt>
                <c:pt idx="839">
                  <c:v>0.52830188679245205</c:v>
                </c:pt>
                <c:pt idx="840">
                  <c:v>0.54275092936802904</c:v>
                </c:pt>
                <c:pt idx="841">
                  <c:v>0.55185185185185104</c:v>
                </c:pt>
                <c:pt idx="842">
                  <c:v>0.574007220216606</c:v>
                </c:pt>
                <c:pt idx="843">
                  <c:v>0.547445255474452</c:v>
                </c:pt>
                <c:pt idx="844">
                  <c:v>0.55430711610486805</c:v>
                </c:pt>
                <c:pt idx="845">
                  <c:v>0.51330798479087403</c:v>
                </c:pt>
                <c:pt idx="846">
                  <c:v>0.55944055944055904</c:v>
                </c:pt>
                <c:pt idx="847">
                  <c:v>0.55072463768115898</c:v>
                </c:pt>
                <c:pt idx="848">
                  <c:v>0.51102941176470495</c:v>
                </c:pt>
                <c:pt idx="849">
                  <c:v>0.52363636363636301</c:v>
                </c:pt>
                <c:pt idx="850">
                  <c:v>0.59851301115241595</c:v>
                </c:pt>
                <c:pt idx="851">
                  <c:v>0.52554744525547403</c:v>
                </c:pt>
                <c:pt idx="852">
                  <c:v>0.58396946564885499</c:v>
                </c:pt>
                <c:pt idx="853">
                  <c:v>0.59124087591240804</c:v>
                </c:pt>
                <c:pt idx="854">
                  <c:v>0.53214285714285703</c:v>
                </c:pt>
                <c:pt idx="855">
                  <c:v>0.56000000000000005</c:v>
                </c:pt>
                <c:pt idx="856">
                  <c:v>0.55956678700360996</c:v>
                </c:pt>
                <c:pt idx="857">
                  <c:v>0.55272727272727196</c:v>
                </c:pt>
                <c:pt idx="858">
                  <c:v>0.59090909090909005</c:v>
                </c:pt>
                <c:pt idx="859">
                  <c:v>0.56505576208178399</c:v>
                </c:pt>
                <c:pt idx="860">
                  <c:v>0.53308823529411697</c:v>
                </c:pt>
                <c:pt idx="861">
                  <c:v>0.59124087591240804</c:v>
                </c:pt>
                <c:pt idx="862">
                  <c:v>0.62962962962962898</c:v>
                </c:pt>
                <c:pt idx="863">
                  <c:v>0.56088560885608796</c:v>
                </c:pt>
                <c:pt idx="864">
                  <c:v>0.58823529411764697</c:v>
                </c:pt>
                <c:pt idx="865">
                  <c:v>0.59925093632958804</c:v>
                </c:pt>
                <c:pt idx="866">
                  <c:v>0.577946768060836</c:v>
                </c:pt>
                <c:pt idx="867">
                  <c:v>0.60526315789473595</c:v>
                </c:pt>
                <c:pt idx="868">
                  <c:v>0.50740740740740697</c:v>
                </c:pt>
                <c:pt idx="869">
                  <c:v>0.56666666666666599</c:v>
                </c:pt>
                <c:pt idx="870">
                  <c:v>0.57954545454545403</c:v>
                </c:pt>
                <c:pt idx="871">
                  <c:v>0.550561797752809</c:v>
                </c:pt>
                <c:pt idx="872">
                  <c:v>0.51672862453531598</c:v>
                </c:pt>
                <c:pt idx="873">
                  <c:v>0.58888888888888802</c:v>
                </c:pt>
                <c:pt idx="874">
                  <c:v>0.58759124087591197</c:v>
                </c:pt>
                <c:pt idx="875">
                  <c:v>0.58455882352941102</c:v>
                </c:pt>
                <c:pt idx="876">
                  <c:v>0.55311355311355304</c:v>
                </c:pt>
                <c:pt idx="877">
                  <c:v>0.625</c:v>
                </c:pt>
                <c:pt idx="878">
                  <c:v>0.58823529411764697</c:v>
                </c:pt>
                <c:pt idx="879">
                  <c:v>0.60573476702508899</c:v>
                </c:pt>
                <c:pt idx="880">
                  <c:v>0.550561797752809</c:v>
                </c:pt>
                <c:pt idx="881">
                  <c:v>0.589090909090909</c:v>
                </c:pt>
                <c:pt idx="882">
                  <c:v>0.60966542750929298</c:v>
                </c:pt>
                <c:pt idx="883">
                  <c:v>0.57092198581560205</c:v>
                </c:pt>
                <c:pt idx="884">
                  <c:v>0.53703703703703698</c:v>
                </c:pt>
                <c:pt idx="885">
                  <c:v>0.56928838951310801</c:v>
                </c:pt>
                <c:pt idx="886">
                  <c:v>0.59430604982206403</c:v>
                </c:pt>
                <c:pt idx="887">
                  <c:v>0.565693430656934</c:v>
                </c:pt>
                <c:pt idx="888">
                  <c:v>0.54981549815498099</c:v>
                </c:pt>
                <c:pt idx="889">
                  <c:v>0.53284671532846695</c:v>
                </c:pt>
                <c:pt idx="890">
                  <c:v>0.59003831417624497</c:v>
                </c:pt>
                <c:pt idx="891">
                  <c:v>0.58490566037735803</c:v>
                </c:pt>
                <c:pt idx="892">
                  <c:v>0.56088560885608796</c:v>
                </c:pt>
                <c:pt idx="893">
                  <c:v>0.51086956521739102</c:v>
                </c:pt>
                <c:pt idx="894">
                  <c:v>0.58518518518518503</c:v>
                </c:pt>
                <c:pt idx="895">
                  <c:v>0.56410256410256399</c:v>
                </c:pt>
                <c:pt idx="896">
                  <c:v>0.60142348754448305</c:v>
                </c:pt>
                <c:pt idx="897">
                  <c:v>0.57777777777777695</c:v>
                </c:pt>
                <c:pt idx="898">
                  <c:v>0.53903345724907004</c:v>
                </c:pt>
                <c:pt idx="899">
                  <c:v>0.57414448669201501</c:v>
                </c:pt>
                <c:pt idx="900">
                  <c:v>0.572490706319702</c:v>
                </c:pt>
                <c:pt idx="901">
                  <c:v>0.57992565055762002</c:v>
                </c:pt>
                <c:pt idx="902">
                  <c:v>0.53505535055350495</c:v>
                </c:pt>
                <c:pt idx="903">
                  <c:v>0.54074074074073997</c:v>
                </c:pt>
                <c:pt idx="904">
                  <c:v>0.52982456140350798</c:v>
                </c:pt>
                <c:pt idx="905">
                  <c:v>0.56766917293232999</c:v>
                </c:pt>
                <c:pt idx="906">
                  <c:v>0.55390334572490696</c:v>
                </c:pt>
                <c:pt idx="907">
                  <c:v>0.55263157894736803</c:v>
                </c:pt>
                <c:pt idx="908">
                  <c:v>0.54924242424242398</c:v>
                </c:pt>
                <c:pt idx="909">
                  <c:v>0.50909090909090904</c:v>
                </c:pt>
                <c:pt idx="910">
                  <c:v>0.63636363636363602</c:v>
                </c:pt>
                <c:pt idx="911">
                  <c:v>0.62172284644194697</c:v>
                </c:pt>
                <c:pt idx="912">
                  <c:v>0.55234657039711099</c:v>
                </c:pt>
                <c:pt idx="913">
                  <c:v>0.60073260073260004</c:v>
                </c:pt>
                <c:pt idx="914">
                  <c:v>0.56015037593984895</c:v>
                </c:pt>
                <c:pt idx="915">
                  <c:v>0.51254480286738302</c:v>
                </c:pt>
                <c:pt idx="916">
                  <c:v>0.55797101449275299</c:v>
                </c:pt>
                <c:pt idx="917">
                  <c:v>0.54151624548736399</c:v>
                </c:pt>
                <c:pt idx="918">
                  <c:v>0.53024911032028399</c:v>
                </c:pt>
                <c:pt idx="919">
                  <c:v>0.59340659340659296</c:v>
                </c:pt>
                <c:pt idx="920">
                  <c:v>0.52173913043478204</c:v>
                </c:pt>
                <c:pt idx="921">
                  <c:v>0.59550561797752799</c:v>
                </c:pt>
                <c:pt idx="922">
                  <c:v>0.63218390804597702</c:v>
                </c:pt>
                <c:pt idx="923">
                  <c:v>0.59420289855072395</c:v>
                </c:pt>
                <c:pt idx="924">
                  <c:v>0.52517985611510698</c:v>
                </c:pt>
                <c:pt idx="925">
                  <c:v>0.55357142857142805</c:v>
                </c:pt>
                <c:pt idx="926">
                  <c:v>0.58545454545454501</c:v>
                </c:pt>
                <c:pt idx="927">
                  <c:v>0.56617647058823495</c:v>
                </c:pt>
                <c:pt idx="928">
                  <c:v>0.54945054945054905</c:v>
                </c:pt>
                <c:pt idx="929">
                  <c:v>0.58214285714285696</c:v>
                </c:pt>
                <c:pt idx="930">
                  <c:v>0.58518518518518503</c:v>
                </c:pt>
                <c:pt idx="931">
                  <c:v>0.57518796992481203</c:v>
                </c:pt>
                <c:pt idx="932">
                  <c:v>0.52014652014651996</c:v>
                </c:pt>
                <c:pt idx="933">
                  <c:v>0.54752851711026596</c:v>
                </c:pt>
                <c:pt idx="934">
                  <c:v>0.57677902621722799</c:v>
                </c:pt>
                <c:pt idx="935">
                  <c:v>0.59927797833935004</c:v>
                </c:pt>
                <c:pt idx="936">
                  <c:v>0.58844765342960204</c:v>
                </c:pt>
                <c:pt idx="937">
                  <c:v>0.52941176470588203</c:v>
                </c:pt>
                <c:pt idx="938">
                  <c:v>0.54945054945054905</c:v>
                </c:pt>
                <c:pt idx="939">
                  <c:v>0.53676470588235203</c:v>
                </c:pt>
                <c:pt idx="940">
                  <c:v>0.55477031802120103</c:v>
                </c:pt>
                <c:pt idx="941">
                  <c:v>0.54379562043795604</c:v>
                </c:pt>
                <c:pt idx="942">
                  <c:v>0.61111111111111105</c:v>
                </c:pt>
                <c:pt idx="943">
                  <c:v>0.57347670250895999</c:v>
                </c:pt>
                <c:pt idx="944">
                  <c:v>0.61389961389961301</c:v>
                </c:pt>
                <c:pt idx="945">
                  <c:v>0.55390334572490696</c:v>
                </c:pt>
                <c:pt idx="946">
                  <c:v>0.57818181818181802</c:v>
                </c:pt>
                <c:pt idx="947">
                  <c:v>0.56133828996282498</c:v>
                </c:pt>
                <c:pt idx="948">
                  <c:v>0.54307116104868902</c:v>
                </c:pt>
                <c:pt idx="949">
                  <c:v>0.55595667870036103</c:v>
                </c:pt>
                <c:pt idx="950">
                  <c:v>0.54814814814814805</c:v>
                </c:pt>
                <c:pt idx="951">
                  <c:v>0.59636363636363598</c:v>
                </c:pt>
                <c:pt idx="952">
                  <c:v>0.592592592592592</c:v>
                </c:pt>
                <c:pt idx="953">
                  <c:v>0.59285714285714197</c:v>
                </c:pt>
                <c:pt idx="954">
                  <c:v>0.611510791366906</c:v>
                </c:pt>
                <c:pt idx="955">
                  <c:v>0.51624548736462095</c:v>
                </c:pt>
                <c:pt idx="956">
                  <c:v>0.53260869565217395</c:v>
                </c:pt>
                <c:pt idx="957">
                  <c:v>0.56727272727272704</c:v>
                </c:pt>
                <c:pt idx="958">
                  <c:v>0.49816849816849801</c:v>
                </c:pt>
                <c:pt idx="959">
                  <c:v>0.58527131782945696</c:v>
                </c:pt>
                <c:pt idx="960">
                  <c:v>0.54710144927536197</c:v>
                </c:pt>
                <c:pt idx="961">
                  <c:v>0.59315589353612097</c:v>
                </c:pt>
                <c:pt idx="962">
                  <c:v>0.61363636363636298</c:v>
                </c:pt>
                <c:pt idx="963">
                  <c:v>0.53985507246376796</c:v>
                </c:pt>
                <c:pt idx="964">
                  <c:v>0.55390334572490696</c:v>
                </c:pt>
                <c:pt idx="965">
                  <c:v>0.60902255639097702</c:v>
                </c:pt>
                <c:pt idx="966">
                  <c:v>0.55725190839694605</c:v>
                </c:pt>
                <c:pt idx="967">
                  <c:v>0.56317689530685899</c:v>
                </c:pt>
                <c:pt idx="968">
                  <c:v>0.52363636363636301</c:v>
                </c:pt>
                <c:pt idx="969">
                  <c:v>0.53846153846153799</c:v>
                </c:pt>
                <c:pt idx="970">
                  <c:v>0.57818181818181802</c:v>
                </c:pt>
                <c:pt idx="971">
                  <c:v>0.56115107913669005</c:v>
                </c:pt>
                <c:pt idx="972">
                  <c:v>0.57142857142857095</c:v>
                </c:pt>
                <c:pt idx="973">
                  <c:v>0.584837545126353</c:v>
                </c:pt>
                <c:pt idx="974">
                  <c:v>0.52329749103942602</c:v>
                </c:pt>
                <c:pt idx="975">
                  <c:v>0.61216730038022804</c:v>
                </c:pt>
                <c:pt idx="976">
                  <c:v>0.54578754578754496</c:v>
                </c:pt>
                <c:pt idx="977">
                  <c:v>0.58422939068100299</c:v>
                </c:pt>
                <c:pt idx="978">
                  <c:v>0.56870229007633499</c:v>
                </c:pt>
                <c:pt idx="979">
                  <c:v>0.62408759124087498</c:v>
                </c:pt>
                <c:pt idx="980">
                  <c:v>0.58364312267657903</c:v>
                </c:pt>
                <c:pt idx="981">
                  <c:v>0.52836879432624095</c:v>
                </c:pt>
                <c:pt idx="982">
                  <c:v>0.58088235294117596</c:v>
                </c:pt>
                <c:pt idx="983">
                  <c:v>0.56818181818181801</c:v>
                </c:pt>
                <c:pt idx="984">
                  <c:v>0.62595419847328204</c:v>
                </c:pt>
                <c:pt idx="985">
                  <c:v>0.55677655677655602</c:v>
                </c:pt>
                <c:pt idx="986">
                  <c:v>0.56505576208178399</c:v>
                </c:pt>
                <c:pt idx="987">
                  <c:v>0.52205882352941102</c:v>
                </c:pt>
                <c:pt idx="988">
                  <c:v>0.58778625954198405</c:v>
                </c:pt>
                <c:pt idx="989">
                  <c:v>0.60074626865671599</c:v>
                </c:pt>
                <c:pt idx="990">
                  <c:v>0.56204379562043705</c:v>
                </c:pt>
                <c:pt idx="991">
                  <c:v>0.55160142348754404</c:v>
                </c:pt>
                <c:pt idx="992">
                  <c:v>0.54511278195488699</c:v>
                </c:pt>
                <c:pt idx="993">
                  <c:v>0.52573529411764697</c:v>
                </c:pt>
                <c:pt idx="994">
                  <c:v>0.56390977443609003</c:v>
                </c:pt>
                <c:pt idx="995">
                  <c:v>0.54406130268199204</c:v>
                </c:pt>
                <c:pt idx="996">
                  <c:v>0.51660516605165996</c:v>
                </c:pt>
                <c:pt idx="997">
                  <c:v>0.62015503875968903</c:v>
                </c:pt>
                <c:pt idx="998">
                  <c:v>0.54444444444444395</c:v>
                </c:pt>
                <c:pt idx="999">
                  <c:v>0.53380782918149405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C7E-7C41-8572-8E53A4F149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840384"/>
        <c:axId val="204782256"/>
      </c:scatterChart>
      <c:valAx>
        <c:axId val="204840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204782256"/>
        <c:crosses val="autoZero"/>
        <c:crossBetween val="midCat"/>
      </c:valAx>
      <c:valAx>
        <c:axId val="20478225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2048403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H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'101001'!$W$1</c:f>
              <c:strCache>
                <c:ptCount val="1"/>
                <c:pt idx="0">
                  <c:v>ALL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'101001'!$M$2:$M$267</c:f>
              <c:numCache>
                <c:formatCode>General</c:formatCode>
                <c:ptCount val="266"/>
                <c:pt idx="0">
                  <c:v>0</c:v>
                </c:pt>
                <c:pt idx="1">
                  <c:v>8</c:v>
                </c:pt>
                <c:pt idx="2">
                  <c:v>10</c:v>
                </c:pt>
                <c:pt idx="3">
                  <c:v>18</c:v>
                </c:pt>
                <c:pt idx="4">
                  <c:v>20</c:v>
                </c:pt>
                <c:pt idx="5">
                  <c:v>22</c:v>
                </c:pt>
                <c:pt idx="6">
                  <c:v>26</c:v>
                </c:pt>
                <c:pt idx="7">
                  <c:v>28</c:v>
                </c:pt>
                <c:pt idx="8">
                  <c:v>30</c:v>
                </c:pt>
                <c:pt idx="9">
                  <c:v>36</c:v>
                </c:pt>
                <c:pt idx="10">
                  <c:v>38</c:v>
                </c:pt>
                <c:pt idx="11">
                  <c:v>40</c:v>
                </c:pt>
                <c:pt idx="12">
                  <c:v>44</c:v>
                </c:pt>
                <c:pt idx="13">
                  <c:v>46</c:v>
                </c:pt>
                <c:pt idx="14">
                  <c:v>48</c:v>
                </c:pt>
                <c:pt idx="15">
                  <c:v>49</c:v>
                </c:pt>
                <c:pt idx="16">
                  <c:v>50</c:v>
                </c:pt>
                <c:pt idx="17">
                  <c:v>54</c:v>
                </c:pt>
                <c:pt idx="18">
                  <c:v>55</c:v>
                </c:pt>
                <c:pt idx="19">
                  <c:v>56</c:v>
                </c:pt>
                <c:pt idx="20">
                  <c:v>58</c:v>
                </c:pt>
                <c:pt idx="21">
                  <c:v>60</c:v>
                </c:pt>
                <c:pt idx="22">
                  <c:v>62</c:v>
                </c:pt>
                <c:pt idx="23">
                  <c:v>64</c:v>
                </c:pt>
                <c:pt idx="24">
                  <c:v>65</c:v>
                </c:pt>
                <c:pt idx="25">
                  <c:v>66</c:v>
                </c:pt>
                <c:pt idx="26">
                  <c:v>67</c:v>
                </c:pt>
                <c:pt idx="27">
                  <c:v>68</c:v>
                </c:pt>
                <c:pt idx="28">
                  <c:v>70</c:v>
                </c:pt>
                <c:pt idx="29">
                  <c:v>71</c:v>
                </c:pt>
                <c:pt idx="30">
                  <c:v>72</c:v>
                </c:pt>
                <c:pt idx="31">
                  <c:v>73</c:v>
                </c:pt>
                <c:pt idx="32">
                  <c:v>74</c:v>
                </c:pt>
                <c:pt idx="33">
                  <c:v>75</c:v>
                </c:pt>
                <c:pt idx="34">
                  <c:v>76</c:v>
                </c:pt>
                <c:pt idx="35">
                  <c:v>78</c:v>
                </c:pt>
                <c:pt idx="36">
                  <c:v>79</c:v>
                </c:pt>
                <c:pt idx="37">
                  <c:v>80</c:v>
                </c:pt>
                <c:pt idx="38">
                  <c:v>81</c:v>
                </c:pt>
                <c:pt idx="39">
                  <c:v>82</c:v>
                </c:pt>
                <c:pt idx="40">
                  <c:v>84</c:v>
                </c:pt>
                <c:pt idx="41">
                  <c:v>86</c:v>
                </c:pt>
                <c:pt idx="42">
                  <c:v>88</c:v>
                </c:pt>
                <c:pt idx="43">
                  <c:v>90</c:v>
                </c:pt>
                <c:pt idx="44">
                  <c:v>91</c:v>
                </c:pt>
                <c:pt idx="45">
                  <c:v>92</c:v>
                </c:pt>
                <c:pt idx="46">
                  <c:v>94</c:v>
                </c:pt>
                <c:pt idx="47">
                  <c:v>96</c:v>
                </c:pt>
                <c:pt idx="48">
                  <c:v>98</c:v>
                </c:pt>
                <c:pt idx="49">
                  <c:v>99</c:v>
                </c:pt>
                <c:pt idx="50">
                  <c:v>100</c:v>
                </c:pt>
                <c:pt idx="51">
                  <c:v>101</c:v>
                </c:pt>
                <c:pt idx="52">
                  <c:v>102</c:v>
                </c:pt>
                <c:pt idx="53">
                  <c:v>104</c:v>
                </c:pt>
                <c:pt idx="54">
                  <c:v>105</c:v>
                </c:pt>
                <c:pt idx="55">
                  <c:v>106</c:v>
                </c:pt>
                <c:pt idx="56">
                  <c:v>107</c:v>
                </c:pt>
                <c:pt idx="57">
                  <c:v>108</c:v>
                </c:pt>
                <c:pt idx="58">
                  <c:v>110</c:v>
                </c:pt>
                <c:pt idx="59">
                  <c:v>112</c:v>
                </c:pt>
                <c:pt idx="60">
                  <c:v>113</c:v>
                </c:pt>
                <c:pt idx="61">
                  <c:v>114</c:v>
                </c:pt>
                <c:pt idx="62">
                  <c:v>115</c:v>
                </c:pt>
                <c:pt idx="63">
                  <c:v>116</c:v>
                </c:pt>
                <c:pt idx="64">
                  <c:v>117</c:v>
                </c:pt>
                <c:pt idx="65">
                  <c:v>118</c:v>
                </c:pt>
                <c:pt idx="66">
                  <c:v>119</c:v>
                </c:pt>
                <c:pt idx="67">
                  <c:v>120</c:v>
                </c:pt>
                <c:pt idx="68">
                  <c:v>121</c:v>
                </c:pt>
                <c:pt idx="69">
                  <c:v>122</c:v>
                </c:pt>
                <c:pt idx="70">
                  <c:v>123</c:v>
                </c:pt>
                <c:pt idx="71">
                  <c:v>124</c:v>
                </c:pt>
                <c:pt idx="72">
                  <c:v>125</c:v>
                </c:pt>
                <c:pt idx="73">
                  <c:v>126</c:v>
                </c:pt>
                <c:pt idx="74">
                  <c:v>127</c:v>
                </c:pt>
                <c:pt idx="75">
                  <c:v>128</c:v>
                </c:pt>
                <c:pt idx="76">
                  <c:v>129</c:v>
                </c:pt>
                <c:pt idx="77">
                  <c:v>130</c:v>
                </c:pt>
                <c:pt idx="78">
                  <c:v>131</c:v>
                </c:pt>
                <c:pt idx="79">
                  <c:v>132</c:v>
                </c:pt>
                <c:pt idx="80">
                  <c:v>133</c:v>
                </c:pt>
                <c:pt idx="81">
                  <c:v>134</c:v>
                </c:pt>
                <c:pt idx="82">
                  <c:v>135</c:v>
                </c:pt>
                <c:pt idx="83">
                  <c:v>136</c:v>
                </c:pt>
                <c:pt idx="84">
                  <c:v>137</c:v>
                </c:pt>
                <c:pt idx="85">
                  <c:v>138</c:v>
                </c:pt>
                <c:pt idx="86">
                  <c:v>139</c:v>
                </c:pt>
                <c:pt idx="87">
                  <c:v>140</c:v>
                </c:pt>
                <c:pt idx="88">
                  <c:v>142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152</c:v>
                </c:pt>
                <c:pt idx="97">
                  <c:v>153</c:v>
                </c:pt>
                <c:pt idx="98">
                  <c:v>154</c:v>
                </c:pt>
                <c:pt idx="99">
                  <c:v>155</c:v>
                </c:pt>
                <c:pt idx="100">
                  <c:v>156</c:v>
                </c:pt>
                <c:pt idx="101">
                  <c:v>157</c:v>
                </c:pt>
                <c:pt idx="102">
                  <c:v>158</c:v>
                </c:pt>
                <c:pt idx="103">
                  <c:v>160</c:v>
                </c:pt>
                <c:pt idx="104">
                  <c:v>161</c:v>
                </c:pt>
                <c:pt idx="105">
                  <c:v>162</c:v>
                </c:pt>
                <c:pt idx="106">
                  <c:v>163</c:v>
                </c:pt>
                <c:pt idx="107">
                  <c:v>164</c:v>
                </c:pt>
                <c:pt idx="108">
                  <c:v>165</c:v>
                </c:pt>
                <c:pt idx="109">
                  <c:v>166</c:v>
                </c:pt>
                <c:pt idx="110">
                  <c:v>167</c:v>
                </c:pt>
                <c:pt idx="111">
                  <c:v>168</c:v>
                </c:pt>
                <c:pt idx="112">
                  <c:v>169</c:v>
                </c:pt>
                <c:pt idx="113">
                  <c:v>170</c:v>
                </c:pt>
                <c:pt idx="114">
                  <c:v>171</c:v>
                </c:pt>
                <c:pt idx="115">
                  <c:v>172</c:v>
                </c:pt>
                <c:pt idx="116">
                  <c:v>173</c:v>
                </c:pt>
                <c:pt idx="117">
                  <c:v>174</c:v>
                </c:pt>
                <c:pt idx="118">
                  <c:v>175</c:v>
                </c:pt>
                <c:pt idx="119">
                  <c:v>176</c:v>
                </c:pt>
                <c:pt idx="120">
                  <c:v>177</c:v>
                </c:pt>
                <c:pt idx="121">
                  <c:v>178</c:v>
                </c:pt>
                <c:pt idx="122">
                  <c:v>179</c:v>
                </c:pt>
                <c:pt idx="123">
                  <c:v>180</c:v>
                </c:pt>
                <c:pt idx="124">
                  <c:v>181</c:v>
                </c:pt>
                <c:pt idx="125">
                  <c:v>182</c:v>
                </c:pt>
                <c:pt idx="126">
                  <c:v>183</c:v>
                </c:pt>
                <c:pt idx="127">
                  <c:v>184</c:v>
                </c:pt>
                <c:pt idx="128">
                  <c:v>185</c:v>
                </c:pt>
                <c:pt idx="129">
                  <c:v>186</c:v>
                </c:pt>
                <c:pt idx="130">
                  <c:v>187</c:v>
                </c:pt>
                <c:pt idx="131">
                  <c:v>188</c:v>
                </c:pt>
                <c:pt idx="132">
                  <c:v>189</c:v>
                </c:pt>
                <c:pt idx="133">
                  <c:v>190</c:v>
                </c:pt>
                <c:pt idx="134">
                  <c:v>191</c:v>
                </c:pt>
                <c:pt idx="135">
                  <c:v>192</c:v>
                </c:pt>
                <c:pt idx="136">
                  <c:v>193</c:v>
                </c:pt>
                <c:pt idx="137">
                  <c:v>194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200</c:v>
                </c:pt>
                <c:pt idx="144">
                  <c:v>201</c:v>
                </c:pt>
                <c:pt idx="145">
                  <c:v>202</c:v>
                </c:pt>
                <c:pt idx="146">
                  <c:v>203</c:v>
                </c:pt>
                <c:pt idx="147">
                  <c:v>204</c:v>
                </c:pt>
                <c:pt idx="148">
                  <c:v>205</c:v>
                </c:pt>
                <c:pt idx="149">
                  <c:v>206</c:v>
                </c:pt>
                <c:pt idx="150">
                  <c:v>207</c:v>
                </c:pt>
                <c:pt idx="151">
                  <c:v>208</c:v>
                </c:pt>
                <c:pt idx="152">
                  <c:v>209</c:v>
                </c:pt>
                <c:pt idx="153">
                  <c:v>210</c:v>
                </c:pt>
                <c:pt idx="154">
                  <c:v>211</c:v>
                </c:pt>
                <c:pt idx="155">
                  <c:v>212</c:v>
                </c:pt>
                <c:pt idx="156">
                  <c:v>213</c:v>
                </c:pt>
                <c:pt idx="157">
                  <c:v>214</c:v>
                </c:pt>
                <c:pt idx="158">
                  <c:v>215</c:v>
                </c:pt>
                <c:pt idx="159">
                  <c:v>216</c:v>
                </c:pt>
                <c:pt idx="160">
                  <c:v>217</c:v>
                </c:pt>
                <c:pt idx="161">
                  <c:v>218</c:v>
                </c:pt>
                <c:pt idx="162">
                  <c:v>219</c:v>
                </c:pt>
                <c:pt idx="163">
                  <c:v>220</c:v>
                </c:pt>
                <c:pt idx="164">
                  <c:v>221</c:v>
                </c:pt>
                <c:pt idx="165">
                  <c:v>222</c:v>
                </c:pt>
                <c:pt idx="166">
                  <c:v>223</c:v>
                </c:pt>
                <c:pt idx="167">
                  <c:v>224</c:v>
                </c:pt>
                <c:pt idx="168">
                  <c:v>225</c:v>
                </c:pt>
                <c:pt idx="169">
                  <c:v>226</c:v>
                </c:pt>
                <c:pt idx="170">
                  <c:v>227</c:v>
                </c:pt>
                <c:pt idx="171">
                  <c:v>228</c:v>
                </c:pt>
                <c:pt idx="172">
                  <c:v>229</c:v>
                </c:pt>
                <c:pt idx="173">
                  <c:v>230</c:v>
                </c:pt>
                <c:pt idx="174">
                  <c:v>231</c:v>
                </c:pt>
                <c:pt idx="175">
                  <c:v>232</c:v>
                </c:pt>
                <c:pt idx="176">
                  <c:v>233</c:v>
                </c:pt>
                <c:pt idx="177">
                  <c:v>234</c:v>
                </c:pt>
                <c:pt idx="178">
                  <c:v>235</c:v>
                </c:pt>
                <c:pt idx="179">
                  <c:v>236</c:v>
                </c:pt>
                <c:pt idx="180">
                  <c:v>237</c:v>
                </c:pt>
                <c:pt idx="181">
                  <c:v>238</c:v>
                </c:pt>
                <c:pt idx="182">
                  <c:v>239</c:v>
                </c:pt>
                <c:pt idx="183">
                  <c:v>240</c:v>
                </c:pt>
                <c:pt idx="184">
                  <c:v>241</c:v>
                </c:pt>
                <c:pt idx="185">
                  <c:v>242</c:v>
                </c:pt>
                <c:pt idx="186">
                  <c:v>243</c:v>
                </c:pt>
                <c:pt idx="187">
                  <c:v>244</c:v>
                </c:pt>
                <c:pt idx="188">
                  <c:v>245</c:v>
                </c:pt>
                <c:pt idx="189">
                  <c:v>246</c:v>
                </c:pt>
                <c:pt idx="190">
                  <c:v>247</c:v>
                </c:pt>
                <c:pt idx="191">
                  <c:v>248</c:v>
                </c:pt>
                <c:pt idx="192">
                  <c:v>249</c:v>
                </c:pt>
                <c:pt idx="193">
                  <c:v>250</c:v>
                </c:pt>
                <c:pt idx="194">
                  <c:v>251</c:v>
                </c:pt>
                <c:pt idx="195">
                  <c:v>252</c:v>
                </c:pt>
                <c:pt idx="196">
                  <c:v>253</c:v>
                </c:pt>
                <c:pt idx="197">
                  <c:v>254</c:v>
                </c:pt>
                <c:pt idx="198">
                  <c:v>255</c:v>
                </c:pt>
                <c:pt idx="199">
                  <c:v>256</c:v>
                </c:pt>
                <c:pt idx="200">
                  <c:v>257</c:v>
                </c:pt>
                <c:pt idx="201">
                  <c:v>258</c:v>
                </c:pt>
                <c:pt idx="202">
                  <c:v>259</c:v>
                </c:pt>
                <c:pt idx="203">
                  <c:v>260</c:v>
                </c:pt>
                <c:pt idx="204">
                  <c:v>261</c:v>
                </c:pt>
                <c:pt idx="205">
                  <c:v>262</c:v>
                </c:pt>
                <c:pt idx="206">
                  <c:v>263</c:v>
                </c:pt>
                <c:pt idx="207">
                  <c:v>264</c:v>
                </c:pt>
                <c:pt idx="208">
                  <c:v>265</c:v>
                </c:pt>
                <c:pt idx="209">
                  <c:v>266</c:v>
                </c:pt>
                <c:pt idx="210">
                  <c:v>267</c:v>
                </c:pt>
                <c:pt idx="211">
                  <c:v>268</c:v>
                </c:pt>
                <c:pt idx="212">
                  <c:v>269</c:v>
                </c:pt>
                <c:pt idx="213">
                  <c:v>270</c:v>
                </c:pt>
                <c:pt idx="214">
                  <c:v>271</c:v>
                </c:pt>
                <c:pt idx="215">
                  <c:v>272</c:v>
                </c:pt>
                <c:pt idx="216">
                  <c:v>273</c:v>
                </c:pt>
                <c:pt idx="217">
                  <c:v>274</c:v>
                </c:pt>
                <c:pt idx="218">
                  <c:v>275</c:v>
                </c:pt>
                <c:pt idx="219">
                  <c:v>276</c:v>
                </c:pt>
                <c:pt idx="220">
                  <c:v>277</c:v>
                </c:pt>
                <c:pt idx="221">
                  <c:v>278</c:v>
                </c:pt>
                <c:pt idx="222">
                  <c:v>279</c:v>
                </c:pt>
                <c:pt idx="223">
                  <c:v>280</c:v>
                </c:pt>
                <c:pt idx="224">
                  <c:v>281</c:v>
                </c:pt>
                <c:pt idx="225">
                  <c:v>282</c:v>
                </c:pt>
                <c:pt idx="226">
                  <c:v>283</c:v>
                </c:pt>
                <c:pt idx="227">
                  <c:v>284</c:v>
                </c:pt>
                <c:pt idx="228">
                  <c:v>285</c:v>
                </c:pt>
                <c:pt idx="229">
                  <c:v>286</c:v>
                </c:pt>
                <c:pt idx="230">
                  <c:v>287</c:v>
                </c:pt>
                <c:pt idx="231">
                  <c:v>288</c:v>
                </c:pt>
                <c:pt idx="232">
                  <c:v>289</c:v>
                </c:pt>
                <c:pt idx="233">
                  <c:v>290</c:v>
                </c:pt>
                <c:pt idx="234">
                  <c:v>291</c:v>
                </c:pt>
                <c:pt idx="235">
                  <c:v>292</c:v>
                </c:pt>
                <c:pt idx="236">
                  <c:v>293</c:v>
                </c:pt>
                <c:pt idx="237">
                  <c:v>294</c:v>
                </c:pt>
                <c:pt idx="238">
                  <c:v>295</c:v>
                </c:pt>
                <c:pt idx="239">
                  <c:v>296</c:v>
                </c:pt>
                <c:pt idx="240">
                  <c:v>297</c:v>
                </c:pt>
                <c:pt idx="241">
                  <c:v>298</c:v>
                </c:pt>
                <c:pt idx="242">
                  <c:v>299</c:v>
                </c:pt>
                <c:pt idx="243">
                  <c:v>300</c:v>
                </c:pt>
                <c:pt idx="244">
                  <c:v>301</c:v>
                </c:pt>
                <c:pt idx="245">
                  <c:v>302</c:v>
                </c:pt>
                <c:pt idx="246">
                  <c:v>303</c:v>
                </c:pt>
                <c:pt idx="247">
                  <c:v>304</c:v>
                </c:pt>
                <c:pt idx="248">
                  <c:v>305</c:v>
                </c:pt>
                <c:pt idx="249">
                  <c:v>306</c:v>
                </c:pt>
                <c:pt idx="250">
                  <c:v>307</c:v>
                </c:pt>
                <c:pt idx="251">
                  <c:v>308</c:v>
                </c:pt>
                <c:pt idx="252">
                  <c:v>309</c:v>
                </c:pt>
                <c:pt idx="253">
                  <c:v>310</c:v>
                </c:pt>
                <c:pt idx="254">
                  <c:v>311</c:v>
                </c:pt>
                <c:pt idx="255">
                  <c:v>312</c:v>
                </c:pt>
                <c:pt idx="256">
                  <c:v>313</c:v>
                </c:pt>
                <c:pt idx="257">
                  <c:v>314</c:v>
                </c:pt>
                <c:pt idx="258">
                  <c:v>319</c:v>
                </c:pt>
                <c:pt idx="259">
                  <c:v>320</c:v>
                </c:pt>
                <c:pt idx="260">
                  <c:v>321</c:v>
                </c:pt>
                <c:pt idx="261">
                  <c:v>322</c:v>
                </c:pt>
                <c:pt idx="262">
                  <c:v>324</c:v>
                </c:pt>
                <c:pt idx="263">
                  <c:v>325</c:v>
                </c:pt>
                <c:pt idx="264">
                  <c:v>328</c:v>
                </c:pt>
                <c:pt idx="265">
                  <c:v>329</c:v>
                </c:pt>
              </c:numCache>
            </c:numRef>
          </c:cat>
          <c:val>
            <c:numRef>
              <c:f>'101001'!$W$2:$W$267</c:f>
              <c:numCache>
                <c:formatCode>General</c:formatCode>
                <c:ptCount val="266"/>
                <c:pt idx="0">
                  <c:v>18</c:v>
                </c:pt>
                <c:pt idx="1">
                  <c:v>21</c:v>
                </c:pt>
                <c:pt idx="2">
                  <c:v>38</c:v>
                </c:pt>
                <c:pt idx="3">
                  <c:v>39</c:v>
                </c:pt>
                <c:pt idx="4">
                  <c:v>53</c:v>
                </c:pt>
                <c:pt idx="5">
                  <c:v>53</c:v>
                </c:pt>
                <c:pt idx="6">
                  <c:v>57</c:v>
                </c:pt>
                <c:pt idx="7">
                  <c:v>62</c:v>
                </c:pt>
                <c:pt idx="8">
                  <c:v>72</c:v>
                </c:pt>
                <c:pt idx="9">
                  <c:v>79</c:v>
                </c:pt>
                <c:pt idx="10">
                  <c:v>92</c:v>
                </c:pt>
                <c:pt idx="11">
                  <c:v>95</c:v>
                </c:pt>
                <c:pt idx="12">
                  <c:v>102</c:v>
                </c:pt>
                <c:pt idx="13">
                  <c:v>104</c:v>
                </c:pt>
                <c:pt idx="14">
                  <c:v>112</c:v>
                </c:pt>
                <c:pt idx="15">
                  <c:v>112</c:v>
                </c:pt>
                <c:pt idx="16">
                  <c:v>112</c:v>
                </c:pt>
                <c:pt idx="17">
                  <c:v>115</c:v>
                </c:pt>
                <c:pt idx="18">
                  <c:v>121</c:v>
                </c:pt>
                <c:pt idx="19">
                  <c:v>121</c:v>
                </c:pt>
                <c:pt idx="20">
                  <c:v>126</c:v>
                </c:pt>
                <c:pt idx="21">
                  <c:v>126</c:v>
                </c:pt>
                <c:pt idx="22">
                  <c:v>133</c:v>
                </c:pt>
                <c:pt idx="23">
                  <c:v>139</c:v>
                </c:pt>
                <c:pt idx="24">
                  <c:v>139</c:v>
                </c:pt>
                <c:pt idx="25">
                  <c:v>152</c:v>
                </c:pt>
                <c:pt idx="26">
                  <c:v>152</c:v>
                </c:pt>
                <c:pt idx="27">
                  <c:v>152</c:v>
                </c:pt>
                <c:pt idx="28">
                  <c:v>152</c:v>
                </c:pt>
                <c:pt idx="29">
                  <c:v>152</c:v>
                </c:pt>
                <c:pt idx="30">
                  <c:v>170</c:v>
                </c:pt>
                <c:pt idx="31">
                  <c:v>170</c:v>
                </c:pt>
                <c:pt idx="32">
                  <c:v>170</c:v>
                </c:pt>
                <c:pt idx="33">
                  <c:v>170</c:v>
                </c:pt>
                <c:pt idx="34">
                  <c:v>179</c:v>
                </c:pt>
                <c:pt idx="35">
                  <c:v>179</c:v>
                </c:pt>
                <c:pt idx="36">
                  <c:v>179</c:v>
                </c:pt>
                <c:pt idx="37">
                  <c:v>183</c:v>
                </c:pt>
                <c:pt idx="38">
                  <c:v>183</c:v>
                </c:pt>
                <c:pt idx="39">
                  <c:v>188</c:v>
                </c:pt>
                <c:pt idx="40">
                  <c:v>188</c:v>
                </c:pt>
                <c:pt idx="41">
                  <c:v>198</c:v>
                </c:pt>
                <c:pt idx="42">
                  <c:v>211</c:v>
                </c:pt>
                <c:pt idx="43">
                  <c:v>220</c:v>
                </c:pt>
                <c:pt idx="44">
                  <c:v>220</c:v>
                </c:pt>
                <c:pt idx="45">
                  <c:v>220</c:v>
                </c:pt>
                <c:pt idx="46">
                  <c:v>220</c:v>
                </c:pt>
                <c:pt idx="47">
                  <c:v>236</c:v>
                </c:pt>
                <c:pt idx="48">
                  <c:v>245</c:v>
                </c:pt>
                <c:pt idx="49">
                  <c:v>245</c:v>
                </c:pt>
                <c:pt idx="50">
                  <c:v>245</c:v>
                </c:pt>
                <c:pt idx="51">
                  <c:v>251</c:v>
                </c:pt>
                <c:pt idx="52">
                  <c:v>286</c:v>
                </c:pt>
                <c:pt idx="53">
                  <c:v>286</c:v>
                </c:pt>
                <c:pt idx="54">
                  <c:v>286</c:v>
                </c:pt>
                <c:pt idx="55">
                  <c:v>286</c:v>
                </c:pt>
                <c:pt idx="56">
                  <c:v>286</c:v>
                </c:pt>
                <c:pt idx="57">
                  <c:v>286</c:v>
                </c:pt>
                <c:pt idx="58">
                  <c:v>293</c:v>
                </c:pt>
                <c:pt idx="59">
                  <c:v>293</c:v>
                </c:pt>
                <c:pt idx="60">
                  <c:v>293</c:v>
                </c:pt>
                <c:pt idx="61">
                  <c:v>293</c:v>
                </c:pt>
                <c:pt idx="62">
                  <c:v>293</c:v>
                </c:pt>
                <c:pt idx="63">
                  <c:v>293</c:v>
                </c:pt>
                <c:pt idx="64">
                  <c:v>293</c:v>
                </c:pt>
                <c:pt idx="65">
                  <c:v>309</c:v>
                </c:pt>
                <c:pt idx="66">
                  <c:v>327</c:v>
                </c:pt>
                <c:pt idx="67">
                  <c:v>327</c:v>
                </c:pt>
                <c:pt idx="68">
                  <c:v>327</c:v>
                </c:pt>
                <c:pt idx="69">
                  <c:v>327</c:v>
                </c:pt>
                <c:pt idx="70">
                  <c:v>327</c:v>
                </c:pt>
                <c:pt idx="71">
                  <c:v>330</c:v>
                </c:pt>
                <c:pt idx="72">
                  <c:v>330</c:v>
                </c:pt>
                <c:pt idx="73">
                  <c:v>341</c:v>
                </c:pt>
                <c:pt idx="74">
                  <c:v>341</c:v>
                </c:pt>
                <c:pt idx="75">
                  <c:v>350</c:v>
                </c:pt>
                <c:pt idx="76">
                  <c:v>350</c:v>
                </c:pt>
                <c:pt idx="77">
                  <c:v>350</c:v>
                </c:pt>
                <c:pt idx="78">
                  <c:v>350</c:v>
                </c:pt>
                <c:pt idx="79">
                  <c:v>350</c:v>
                </c:pt>
                <c:pt idx="80">
                  <c:v>350</c:v>
                </c:pt>
                <c:pt idx="81">
                  <c:v>350</c:v>
                </c:pt>
                <c:pt idx="82">
                  <c:v>350</c:v>
                </c:pt>
                <c:pt idx="83">
                  <c:v>375</c:v>
                </c:pt>
                <c:pt idx="84">
                  <c:v>375</c:v>
                </c:pt>
                <c:pt idx="85">
                  <c:v>375</c:v>
                </c:pt>
                <c:pt idx="86">
                  <c:v>375</c:v>
                </c:pt>
                <c:pt idx="87">
                  <c:v>375</c:v>
                </c:pt>
                <c:pt idx="88">
                  <c:v>375</c:v>
                </c:pt>
                <c:pt idx="89">
                  <c:v>393</c:v>
                </c:pt>
                <c:pt idx="90">
                  <c:v>393</c:v>
                </c:pt>
                <c:pt idx="91">
                  <c:v>393</c:v>
                </c:pt>
                <c:pt idx="92">
                  <c:v>393</c:v>
                </c:pt>
                <c:pt idx="93">
                  <c:v>397</c:v>
                </c:pt>
                <c:pt idx="94">
                  <c:v>397</c:v>
                </c:pt>
                <c:pt idx="95">
                  <c:v>397</c:v>
                </c:pt>
                <c:pt idx="96">
                  <c:v>397</c:v>
                </c:pt>
                <c:pt idx="97">
                  <c:v>397</c:v>
                </c:pt>
                <c:pt idx="98">
                  <c:v>397</c:v>
                </c:pt>
                <c:pt idx="99">
                  <c:v>422</c:v>
                </c:pt>
                <c:pt idx="100">
                  <c:v>425</c:v>
                </c:pt>
                <c:pt idx="101">
                  <c:v>425</c:v>
                </c:pt>
                <c:pt idx="102">
                  <c:v>425</c:v>
                </c:pt>
                <c:pt idx="103">
                  <c:v>432</c:v>
                </c:pt>
                <c:pt idx="104">
                  <c:v>432</c:v>
                </c:pt>
                <c:pt idx="105">
                  <c:v>432</c:v>
                </c:pt>
                <c:pt idx="106">
                  <c:v>449</c:v>
                </c:pt>
                <c:pt idx="107">
                  <c:v>478</c:v>
                </c:pt>
                <c:pt idx="108">
                  <c:v>478</c:v>
                </c:pt>
                <c:pt idx="109">
                  <c:v>478</c:v>
                </c:pt>
                <c:pt idx="110">
                  <c:v>478</c:v>
                </c:pt>
                <c:pt idx="111">
                  <c:v>478</c:v>
                </c:pt>
                <c:pt idx="112">
                  <c:v>478</c:v>
                </c:pt>
                <c:pt idx="113">
                  <c:v>478</c:v>
                </c:pt>
                <c:pt idx="114">
                  <c:v>478</c:v>
                </c:pt>
                <c:pt idx="115">
                  <c:v>478</c:v>
                </c:pt>
                <c:pt idx="116">
                  <c:v>483</c:v>
                </c:pt>
                <c:pt idx="117">
                  <c:v>483</c:v>
                </c:pt>
                <c:pt idx="118">
                  <c:v>483</c:v>
                </c:pt>
                <c:pt idx="119">
                  <c:v>483</c:v>
                </c:pt>
                <c:pt idx="120">
                  <c:v>483</c:v>
                </c:pt>
                <c:pt idx="121">
                  <c:v>483</c:v>
                </c:pt>
                <c:pt idx="122">
                  <c:v>483</c:v>
                </c:pt>
                <c:pt idx="123">
                  <c:v>492</c:v>
                </c:pt>
                <c:pt idx="124">
                  <c:v>492</c:v>
                </c:pt>
                <c:pt idx="125">
                  <c:v>492</c:v>
                </c:pt>
                <c:pt idx="126">
                  <c:v>492</c:v>
                </c:pt>
                <c:pt idx="127">
                  <c:v>492</c:v>
                </c:pt>
                <c:pt idx="128">
                  <c:v>492</c:v>
                </c:pt>
                <c:pt idx="129">
                  <c:v>539</c:v>
                </c:pt>
                <c:pt idx="130">
                  <c:v>539</c:v>
                </c:pt>
                <c:pt idx="131">
                  <c:v>539</c:v>
                </c:pt>
                <c:pt idx="132">
                  <c:v>539</c:v>
                </c:pt>
                <c:pt idx="133">
                  <c:v>539</c:v>
                </c:pt>
                <c:pt idx="134">
                  <c:v>539</c:v>
                </c:pt>
                <c:pt idx="135">
                  <c:v>550</c:v>
                </c:pt>
                <c:pt idx="136">
                  <c:v>550</c:v>
                </c:pt>
                <c:pt idx="137">
                  <c:v>550</c:v>
                </c:pt>
                <c:pt idx="138">
                  <c:v>550</c:v>
                </c:pt>
                <c:pt idx="139">
                  <c:v>550</c:v>
                </c:pt>
                <c:pt idx="140">
                  <c:v>550</c:v>
                </c:pt>
                <c:pt idx="141">
                  <c:v>560</c:v>
                </c:pt>
                <c:pt idx="142">
                  <c:v>560</c:v>
                </c:pt>
                <c:pt idx="143">
                  <c:v>560</c:v>
                </c:pt>
                <c:pt idx="144">
                  <c:v>560</c:v>
                </c:pt>
                <c:pt idx="145">
                  <c:v>560</c:v>
                </c:pt>
                <c:pt idx="146">
                  <c:v>560</c:v>
                </c:pt>
                <c:pt idx="147">
                  <c:v>560</c:v>
                </c:pt>
                <c:pt idx="148">
                  <c:v>590</c:v>
                </c:pt>
                <c:pt idx="149">
                  <c:v>590</c:v>
                </c:pt>
                <c:pt idx="150">
                  <c:v>590</c:v>
                </c:pt>
                <c:pt idx="151">
                  <c:v>590</c:v>
                </c:pt>
                <c:pt idx="152">
                  <c:v>590</c:v>
                </c:pt>
                <c:pt idx="153">
                  <c:v>590</c:v>
                </c:pt>
                <c:pt idx="154">
                  <c:v>590</c:v>
                </c:pt>
                <c:pt idx="155">
                  <c:v>623</c:v>
                </c:pt>
                <c:pt idx="156">
                  <c:v>623</c:v>
                </c:pt>
                <c:pt idx="157">
                  <c:v>623</c:v>
                </c:pt>
                <c:pt idx="158">
                  <c:v>623</c:v>
                </c:pt>
                <c:pt idx="159">
                  <c:v>623</c:v>
                </c:pt>
                <c:pt idx="160">
                  <c:v>754</c:v>
                </c:pt>
                <c:pt idx="161">
                  <c:v>754</c:v>
                </c:pt>
                <c:pt idx="162">
                  <c:v>754</c:v>
                </c:pt>
                <c:pt idx="163">
                  <c:v>754</c:v>
                </c:pt>
                <c:pt idx="164">
                  <c:v>754</c:v>
                </c:pt>
                <c:pt idx="165">
                  <c:v>754</c:v>
                </c:pt>
                <c:pt idx="166">
                  <c:v>754</c:v>
                </c:pt>
                <c:pt idx="167">
                  <c:v>754</c:v>
                </c:pt>
                <c:pt idx="168">
                  <c:v>754</c:v>
                </c:pt>
                <c:pt idx="169">
                  <c:v>754</c:v>
                </c:pt>
                <c:pt idx="170">
                  <c:v>754</c:v>
                </c:pt>
                <c:pt idx="171">
                  <c:v>754</c:v>
                </c:pt>
                <c:pt idx="172">
                  <c:v>754</c:v>
                </c:pt>
                <c:pt idx="173">
                  <c:v>814</c:v>
                </c:pt>
                <c:pt idx="174">
                  <c:v>814</c:v>
                </c:pt>
                <c:pt idx="175">
                  <c:v>814</c:v>
                </c:pt>
                <c:pt idx="176">
                  <c:v>814</c:v>
                </c:pt>
                <c:pt idx="177">
                  <c:v>814</c:v>
                </c:pt>
                <c:pt idx="178">
                  <c:v>814</c:v>
                </c:pt>
                <c:pt idx="179">
                  <c:v>814</c:v>
                </c:pt>
                <c:pt idx="180">
                  <c:v>814</c:v>
                </c:pt>
                <c:pt idx="181">
                  <c:v>814</c:v>
                </c:pt>
                <c:pt idx="182">
                  <c:v>814</c:v>
                </c:pt>
                <c:pt idx="183">
                  <c:v>814</c:v>
                </c:pt>
                <c:pt idx="184">
                  <c:v>814</c:v>
                </c:pt>
                <c:pt idx="185">
                  <c:v>814</c:v>
                </c:pt>
                <c:pt idx="186">
                  <c:v>840</c:v>
                </c:pt>
                <c:pt idx="187">
                  <c:v>840</c:v>
                </c:pt>
                <c:pt idx="188">
                  <c:v>905</c:v>
                </c:pt>
                <c:pt idx="189">
                  <c:v>905</c:v>
                </c:pt>
                <c:pt idx="190">
                  <c:v>905</c:v>
                </c:pt>
                <c:pt idx="191">
                  <c:v>905</c:v>
                </c:pt>
                <c:pt idx="192">
                  <c:v>905</c:v>
                </c:pt>
                <c:pt idx="193">
                  <c:v>905</c:v>
                </c:pt>
                <c:pt idx="194">
                  <c:v>905</c:v>
                </c:pt>
                <c:pt idx="195">
                  <c:v>905</c:v>
                </c:pt>
                <c:pt idx="196">
                  <c:v>905</c:v>
                </c:pt>
                <c:pt idx="197">
                  <c:v>905</c:v>
                </c:pt>
                <c:pt idx="198">
                  <c:v>905</c:v>
                </c:pt>
                <c:pt idx="199">
                  <c:v>905</c:v>
                </c:pt>
                <c:pt idx="200">
                  <c:v>905</c:v>
                </c:pt>
                <c:pt idx="201">
                  <c:v>905</c:v>
                </c:pt>
                <c:pt idx="202">
                  <c:v>905</c:v>
                </c:pt>
                <c:pt idx="203">
                  <c:v>905</c:v>
                </c:pt>
                <c:pt idx="204">
                  <c:v>905</c:v>
                </c:pt>
                <c:pt idx="205">
                  <c:v>905</c:v>
                </c:pt>
                <c:pt idx="206">
                  <c:v>913</c:v>
                </c:pt>
                <c:pt idx="207">
                  <c:v>913</c:v>
                </c:pt>
                <c:pt idx="208">
                  <c:v>913</c:v>
                </c:pt>
                <c:pt idx="209">
                  <c:v>929</c:v>
                </c:pt>
                <c:pt idx="210">
                  <c:v>929</c:v>
                </c:pt>
                <c:pt idx="211">
                  <c:v>929</c:v>
                </c:pt>
                <c:pt idx="212">
                  <c:v>929</c:v>
                </c:pt>
                <c:pt idx="213">
                  <c:v>929</c:v>
                </c:pt>
                <c:pt idx="214">
                  <c:v>929</c:v>
                </c:pt>
                <c:pt idx="215">
                  <c:v>957</c:v>
                </c:pt>
                <c:pt idx="216">
                  <c:v>957</c:v>
                </c:pt>
                <c:pt idx="217">
                  <c:v>957</c:v>
                </c:pt>
                <c:pt idx="218">
                  <c:v>974</c:v>
                </c:pt>
                <c:pt idx="219">
                  <c:v>974</c:v>
                </c:pt>
                <c:pt idx="220">
                  <c:v>974</c:v>
                </c:pt>
                <c:pt idx="221">
                  <c:v>974</c:v>
                </c:pt>
                <c:pt idx="222">
                  <c:v>974</c:v>
                </c:pt>
                <c:pt idx="223">
                  <c:v>974</c:v>
                </c:pt>
                <c:pt idx="224">
                  <c:v>974</c:v>
                </c:pt>
                <c:pt idx="225">
                  <c:v>974</c:v>
                </c:pt>
                <c:pt idx="226">
                  <c:v>974</c:v>
                </c:pt>
                <c:pt idx="227">
                  <c:v>974</c:v>
                </c:pt>
                <c:pt idx="228">
                  <c:v>989</c:v>
                </c:pt>
                <c:pt idx="229">
                  <c:v>995</c:v>
                </c:pt>
                <c:pt idx="230">
                  <c:v>995</c:v>
                </c:pt>
                <c:pt idx="231">
                  <c:v>995</c:v>
                </c:pt>
                <c:pt idx="232">
                  <c:v>995</c:v>
                </c:pt>
                <c:pt idx="233">
                  <c:v>995</c:v>
                </c:pt>
                <c:pt idx="234">
                  <c:v>995</c:v>
                </c:pt>
                <c:pt idx="235">
                  <c:v>995</c:v>
                </c:pt>
                <c:pt idx="236">
                  <c:v>995</c:v>
                </c:pt>
                <c:pt idx="237">
                  <c:v>995</c:v>
                </c:pt>
                <c:pt idx="238">
                  <c:v>995</c:v>
                </c:pt>
                <c:pt idx="239">
                  <c:v>995</c:v>
                </c:pt>
                <c:pt idx="240">
                  <c:v>995</c:v>
                </c:pt>
                <c:pt idx="241">
                  <c:v>995</c:v>
                </c:pt>
                <c:pt idx="242">
                  <c:v>995</c:v>
                </c:pt>
                <c:pt idx="243">
                  <c:v>995</c:v>
                </c:pt>
                <c:pt idx="244">
                  <c:v>995</c:v>
                </c:pt>
                <c:pt idx="245">
                  <c:v>995</c:v>
                </c:pt>
                <c:pt idx="246">
                  <c:v>996</c:v>
                </c:pt>
                <c:pt idx="247">
                  <c:v>997</c:v>
                </c:pt>
                <c:pt idx="248">
                  <c:v>997</c:v>
                </c:pt>
                <c:pt idx="249">
                  <c:v>997</c:v>
                </c:pt>
                <c:pt idx="250">
                  <c:v>997</c:v>
                </c:pt>
                <c:pt idx="251">
                  <c:v>997</c:v>
                </c:pt>
                <c:pt idx="252">
                  <c:v>997</c:v>
                </c:pt>
                <c:pt idx="253">
                  <c:v>997</c:v>
                </c:pt>
                <c:pt idx="254">
                  <c:v>998</c:v>
                </c:pt>
                <c:pt idx="255">
                  <c:v>998</c:v>
                </c:pt>
                <c:pt idx="256">
                  <c:v>998</c:v>
                </c:pt>
                <c:pt idx="257">
                  <c:v>998</c:v>
                </c:pt>
                <c:pt idx="258">
                  <c:v>998</c:v>
                </c:pt>
                <c:pt idx="259">
                  <c:v>999</c:v>
                </c:pt>
                <c:pt idx="260">
                  <c:v>999</c:v>
                </c:pt>
                <c:pt idx="261">
                  <c:v>999</c:v>
                </c:pt>
                <c:pt idx="262">
                  <c:v>999</c:v>
                </c:pt>
                <c:pt idx="263">
                  <c:v>999</c:v>
                </c:pt>
                <c:pt idx="264">
                  <c:v>999</c:v>
                </c:pt>
                <c:pt idx="265">
                  <c:v>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6E-1C44-B473-15A9D5685B97}"/>
            </c:ext>
          </c:extLst>
        </c:ser>
        <c:ser>
          <c:idx val="1"/>
          <c:order val="1"/>
          <c:tx>
            <c:strRef>
              <c:f>'101001'!$X$1</c:f>
              <c:strCache>
                <c:ptCount val="1"/>
                <c:pt idx="0">
                  <c:v>Minimizers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'101001'!$M$2:$M$267</c:f>
              <c:numCache>
                <c:formatCode>General</c:formatCode>
                <c:ptCount val="266"/>
                <c:pt idx="0">
                  <c:v>0</c:v>
                </c:pt>
                <c:pt idx="1">
                  <c:v>8</c:v>
                </c:pt>
                <c:pt idx="2">
                  <c:v>10</c:v>
                </c:pt>
                <c:pt idx="3">
                  <c:v>18</c:v>
                </c:pt>
                <c:pt idx="4">
                  <c:v>20</c:v>
                </c:pt>
                <c:pt idx="5">
                  <c:v>22</c:v>
                </c:pt>
                <c:pt idx="6">
                  <c:v>26</c:v>
                </c:pt>
                <c:pt idx="7">
                  <c:v>28</c:v>
                </c:pt>
                <c:pt idx="8">
                  <c:v>30</c:v>
                </c:pt>
                <c:pt idx="9">
                  <c:v>36</c:v>
                </c:pt>
                <c:pt idx="10">
                  <c:v>38</c:v>
                </c:pt>
                <c:pt idx="11">
                  <c:v>40</c:v>
                </c:pt>
                <c:pt idx="12">
                  <c:v>44</c:v>
                </c:pt>
                <c:pt idx="13">
                  <c:v>46</c:v>
                </c:pt>
                <c:pt idx="14">
                  <c:v>48</c:v>
                </c:pt>
                <c:pt idx="15">
                  <c:v>49</c:v>
                </c:pt>
                <c:pt idx="16">
                  <c:v>50</c:v>
                </c:pt>
                <c:pt idx="17">
                  <c:v>54</c:v>
                </c:pt>
                <c:pt idx="18">
                  <c:v>55</c:v>
                </c:pt>
                <c:pt idx="19">
                  <c:v>56</c:v>
                </c:pt>
                <c:pt idx="20">
                  <c:v>58</c:v>
                </c:pt>
                <c:pt idx="21">
                  <c:v>60</c:v>
                </c:pt>
                <c:pt idx="22">
                  <c:v>62</c:v>
                </c:pt>
                <c:pt idx="23">
                  <c:v>64</c:v>
                </c:pt>
                <c:pt idx="24">
                  <c:v>65</c:v>
                </c:pt>
                <c:pt idx="25">
                  <c:v>66</c:v>
                </c:pt>
                <c:pt idx="26">
                  <c:v>67</c:v>
                </c:pt>
                <c:pt idx="27">
                  <c:v>68</c:v>
                </c:pt>
                <c:pt idx="28">
                  <c:v>70</c:v>
                </c:pt>
                <c:pt idx="29">
                  <c:v>71</c:v>
                </c:pt>
                <c:pt idx="30">
                  <c:v>72</c:v>
                </c:pt>
                <c:pt idx="31">
                  <c:v>73</c:v>
                </c:pt>
                <c:pt idx="32">
                  <c:v>74</c:v>
                </c:pt>
                <c:pt idx="33">
                  <c:v>75</c:v>
                </c:pt>
                <c:pt idx="34">
                  <c:v>76</c:v>
                </c:pt>
                <c:pt idx="35">
                  <c:v>78</c:v>
                </c:pt>
                <c:pt idx="36">
                  <c:v>79</c:v>
                </c:pt>
                <c:pt idx="37">
                  <c:v>80</c:v>
                </c:pt>
                <c:pt idx="38">
                  <c:v>81</c:v>
                </c:pt>
                <c:pt idx="39">
                  <c:v>82</c:v>
                </c:pt>
                <c:pt idx="40">
                  <c:v>84</c:v>
                </c:pt>
                <c:pt idx="41">
                  <c:v>86</c:v>
                </c:pt>
                <c:pt idx="42">
                  <c:v>88</c:v>
                </c:pt>
                <c:pt idx="43">
                  <c:v>90</c:v>
                </c:pt>
                <c:pt idx="44">
                  <c:v>91</c:v>
                </c:pt>
                <c:pt idx="45">
                  <c:v>92</c:v>
                </c:pt>
                <c:pt idx="46">
                  <c:v>94</c:v>
                </c:pt>
                <c:pt idx="47">
                  <c:v>96</c:v>
                </c:pt>
                <c:pt idx="48">
                  <c:v>98</c:v>
                </c:pt>
                <c:pt idx="49">
                  <c:v>99</c:v>
                </c:pt>
                <c:pt idx="50">
                  <c:v>100</c:v>
                </c:pt>
                <c:pt idx="51">
                  <c:v>101</c:v>
                </c:pt>
                <c:pt idx="52">
                  <c:v>102</c:v>
                </c:pt>
                <c:pt idx="53">
                  <c:v>104</c:v>
                </c:pt>
                <c:pt idx="54">
                  <c:v>105</c:v>
                </c:pt>
                <c:pt idx="55">
                  <c:v>106</c:v>
                </c:pt>
                <c:pt idx="56">
                  <c:v>107</c:v>
                </c:pt>
                <c:pt idx="57">
                  <c:v>108</c:v>
                </c:pt>
                <c:pt idx="58">
                  <c:v>110</c:v>
                </c:pt>
                <c:pt idx="59">
                  <c:v>112</c:v>
                </c:pt>
                <c:pt idx="60">
                  <c:v>113</c:v>
                </c:pt>
                <c:pt idx="61">
                  <c:v>114</c:v>
                </c:pt>
                <c:pt idx="62">
                  <c:v>115</c:v>
                </c:pt>
                <c:pt idx="63">
                  <c:v>116</c:v>
                </c:pt>
                <c:pt idx="64">
                  <c:v>117</c:v>
                </c:pt>
                <c:pt idx="65">
                  <c:v>118</c:v>
                </c:pt>
                <c:pt idx="66">
                  <c:v>119</c:v>
                </c:pt>
                <c:pt idx="67">
                  <c:v>120</c:v>
                </c:pt>
                <c:pt idx="68">
                  <c:v>121</c:v>
                </c:pt>
                <c:pt idx="69">
                  <c:v>122</c:v>
                </c:pt>
                <c:pt idx="70">
                  <c:v>123</c:v>
                </c:pt>
                <c:pt idx="71">
                  <c:v>124</c:v>
                </c:pt>
                <c:pt idx="72">
                  <c:v>125</c:v>
                </c:pt>
                <c:pt idx="73">
                  <c:v>126</c:v>
                </c:pt>
                <c:pt idx="74">
                  <c:v>127</c:v>
                </c:pt>
                <c:pt idx="75">
                  <c:v>128</c:v>
                </c:pt>
                <c:pt idx="76">
                  <c:v>129</c:v>
                </c:pt>
                <c:pt idx="77">
                  <c:v>130</c:v>
                </c:pt>
                <c:pt idx="78">
                  <c:v>131</c:v>
                </c:pt>
                <c:pt idx="79">
                  <c:v>132</c:v>
                </c:pt>
                <c:pt idx="80">
                  <c:v>133</c:v>
                </c:pt>
                <c:pt idx="81">
                  <c:v>134</c:v>
                </c:pt>
                <c:pt idx="82">
                  <c:v>135</c:v>
                </c:pt>
                <c:pt idx="83">
                  <c:v>136</c:v>
                </c:pt>
                <c:pt idx="84">
                  <c:v>137</c:v>
                </c:pt>
                <c:pt idx="85">
                  <c:v>138</c:v>
                </c:pt>
                <c:pt idx="86">
                  <c:v>139</c:v>
                </c:pt>
                <c:pt idx="87">
                  <c:v>140</c:v>
                </c:pt>
                <c:pt idx="88">
                  <c:v>142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152</c:v>
                </c:pt>
                <c:pt idx="97">
                  <c:v>153</c:v>
                </c:pt>
                <c:pt idx="98">
                  <c:v>154</c:v>
                </c:pt>
                <c:pt idx="99">
                  <c:v>155</c:v>
                </c:pt>
                <c:pt idx="100">
                  <c:v>156</c:v>
                </c:pt>
                <c:pt idx="101">
                  <c:v>157</c:v>
                </c:pt>
                <c:pt idx="102">
                  <c:v>158</c:v>
                </c:pt>
                <c:pt idx="103">
                  <c:v>160</c:v>
                </c:pt>
                <c:pt idx="104">
                  <c:v>161</c:v>
                </c:pt>
                <c:pt idx="105">
                  <c:v>162</c:v>
                </c:pt>
                <c:pt idx="106">
                  <c:v>163</c:v>
                </c:pt>
                <c:pt idx="107">
                  <c:v>164</c:v>
                </c:pt>
                <c:pt idx="108">
                  <c:v>165</c:v>
                </c:pt>
                <c:pt idx="109">
                  <c:v>166</c:v>
                </c:pt>
                <c:pt idx="110">
                  <c:v>167</c:v>
                </c:pt>
                <c:pt idx="111">
                  <c:v>168</c:v>
                </c:pt>
                <c:pt idx="112">
                  <c:v>169</c:v>
                </c:pt>
                <c:pt idx="113">
                  <c:v>170</c:v>
                </c:pt>
                <c:pt idx="114">
                  <c:v>171</c:v>
                </c:pt>
                <c:pt idx="115">
                  <c:v>172</c:v>
                </c:pt>
                <c:pt idx="116">
                  <c:v>173</c:v>
                </c:pt>
                <c:pt idx="117">
                  <c:v>174</c:v>
                </c:pt>
                <c:pt idx="118">
                  <c:v>175</c:v>
                </c:pt>
                <c:pt idx="119">
                  <c:v>176</c:v>
                </c:pt>
                <c:pt idx="120">
                  <c:v>177</c:v>
                </c:pt>
                <c:pt idx="121">
                  <c:v>178</c:v>
                </c:pt>
                <c:pt idx="122">
                  <c:v>179</c:v>
                </c:pt>
                <c:pt idx="123">
                  <c:v>180</c:v>
                </c:pt>
                <c:pt idx="124">
                  <c:v>181</c:v>
                </c:pt>
                <c:pt idx="125">
                  <c:v>182</c:v>
                </c:pt>
                <c:pt idx="126">
                  <c:v>183</c:v>
                </c:pt>
                <c:pt idx="127">
                  <c:v>184</c:v>
                </c:pt>
                <c:pt idx="128">
                  <c:v>185</c:v>
                </c:pt>
                <c:pt idx="129">
                  <c:v>186</c:v>
                </c:pt>
                <c:pt idx="130">
                  <c:v>187</c:v>
                </c:pt>
                <c:pt idx="131">
                  <c:v>188</c:v>
                </c:pt>
                <c:pt idx="132">
                  <c:v>189</c:v>
                </c:pt>
                <c:pt idx="133">
                  <c:v>190</c:v>
                </c:pt>
                <c:pt idx="134">
                  <c:v>191</c:v>
                </c:pt>
                <c:pt idx="135">
                  <c:v>192</c:v>
                </c:pt>
                <c:pt idx="136">
                  <c:v>193</c:v>
                </c:pt>
                <c:pt idx="137">
                  <c:v>194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200</c:v>
                </c:pt>
                <c:pt idx="144">
                  <c:v>201</c:v>
                </c:pt>
                <c:pt idx="145">
                  <c:v>202</c:v>
                </c:pt>
                <c:pt idx="146">
                  <c:v>203</c:v>
                </c:pt>
                <c:pt idx="147">
                  <c:v>204</c:v>
                </c:pt>
                <c:pt idx="148">
                  <c:v>205</c:v>
                </c:pt>
                <c:pt idx="149">
                  <c:v>206</c:v>
                </c:pt>
                <c:pt idx="150">
                  <c:v>207</c:v>
                </c:pt>
                <c:pt idx="151">
                  <c:v>208</c:v>
                </c:pt>
                <c:pt idx="152">
                  <c:v>209</c:v>
                </c:pt>
                <c:pt idx="153">
                  <c:v>210</c:v>
                </c:pt>
                <c:pt idx="154">
                  <c:v>211</c:v>
                </c:pt>
                <c:pt idx="155">
                  <c:v>212</c:v>
                </c:pt>
                <c:pt idx="156">
                  <c:v>213</c:v>
                </c:pt>
                <c:pt idx="157">
                  <c:v>214</c:v>
                </c:pt>
                <c:pt idx="158">
                  <c:v>215</c:v>
                </c:pt>
                <c:pt idx="159">
                  <c:v>216</c:v>
                </c:pt>
                <c:pt idx="160">
                  <c:v>217</c:v>
                </c:pt>
                <c:pt idx="161">
                  <c:v>218</c:v>
                </c:pt>
                <c:pt idx="162">
                  <c:v>219</c:v>
                </c:pt>
                <c:pt idx="163">
                  <c:v>220</c:v>
                </c:pt>
                <c:pt idx="164">
                  <c:v>221</c:v>
                </c:pt>
                <c:pt idx="165">
                  <c:v>222</c:v>
                </c:pt>
                <c:pt idx="166">
                  <c:v>223</c:v>
                </c:pt>
                <c:pt idx="167">
                  <c:v>224</c:v>
                </c:pt>
                <c:pt idx="168">
                  <c:v>225</c:v>
                </c:pt>
                <c:pt idx="169">
                  <c:v>226</c:v>
                </c:pt>
                <c:pt idx="170">
                  <c:v>227</c:v>
                </c:pt>
                <c:pt idx="171">
                  <c:v>228</c:v>
                </c:pt>
                <c:pt idx="172">
                  <c:v>229</c:v>
                </c:pt>
                <c:pt idx="173">
                  <c:v>230</c:v>
                </c:pt>
                <c:pt idx="174">
                  <c:v>231</c:v>
                </c:pt>
                <c:pt idx="175">
                  <c:v>232</c:v>
                </c:pt>
                <c:pt idx="176">
                  <c:v>233</c:v>
                </c:pt>
                <c:pt idx="177">
                  <c:v>234</c:v>
                </c:pt>
                <c:pt idx="178">
                  <c:v>235</c:v>
                </c:pt>
                <c:pt idx="179">
                  <c:v>236</c:v>
                </c:pt>
                <c:pt idx="180">
                  <c:v>237</c:v>
                </c:pt>
                <c:pt idx="181">
                  <c:v>238</c:v>
                </c:pt>
                <c:pt idx="182">
                  <c:v>239</c:v>
                </c:pt>
                <c:pt idx="183">
                  <c:v>240</c:v>
                </c:pt>
                <c:pt idx="184">
                  <c:v>241</c:v>
                </c:pt>
                <c:pt idx="185">
                  <c:v>242</c:v>
                </c:pt>
                <c:pt idx="186">
                  <c:v>243</c:v>
                </c:pt>
                <c:pt idx="187">
                  <c:v>244</c:v>
                </c:pt>
                <c:pt idx="188">
                  <c:v>245</c:v>
                </c:pt>
                <c:pt idx="189">
                  <c:v>246</c:v>
                </c:pt>
                <c:pt idx="190">
                  <c:v>247</c:v>
                </c:pt>
                <c:pt idx="191">
                  <c:v>248</c:v>
                </c:pt>
                <c:pt idx="192">
                  <c:v>249</c:v>
                </c:pt>
                <c:pt idx="193">
                  <c:v>250</c:v>
                </c:pt>
                <c:pt idx="194">
                  <c:v>251</c:v>
                </c:pt>
                <c:pt idx="195">
                  <c:v>252</c:v>
                </c:pt>
                <c:pt idx="196">
                  <c:v>253</c:v>
                </c:pt>
                <c:pt idx="197">
                  <c:v>254</c:v>
                </c:pt>
                <c:pt idx="198">
                  <c:v>255</c:v>
                </c:pt>
                <c:pt idx="199">
                  <c:v>256</c:v>
                </c:pt>
                <c:pt idx="200">
                  <c:v>257</c:v>
                </c:pt>
                <c:pt idx="201">
                  <c:v>258</c:v>
                </c:pt>
                <c:pt idx="202">
                  <c:v>259</c:v>
                </c:pt>
                <c:pt idx="203">
                  <c:v>260</c:v>
                </c:pt>
                <c:pt idx="204">
                  <c:v>261</c:v>
                </c:pt>
                <c:pt idx="205">
                  <c:v>262</c:v>
                </c:pt>
                <c:pt idx="206">
                  <c:v>263</c:v>
                </c:pt>
                <c:pt idx="207">
                  <c:v>264</c:v>
                </c:pt>
                <c:pt idx="208">
                  <c:v>265</c:v>
                </c:pt>
                <c:pt idx="209">
                  <c:v>266</c:v>
                </c:pt>
                <c:pt idx="210">
                  <c:v>267</c:v>
                </c:pt>
                <c:pt idx="211">
                  <c:v>268</c:v>
                </c:pt>
                <c:pt idx="212">
                  <c:v>269</c:v>
                </c:pt>
                <c:pt idx="213">
                  <c:v>270</c:v>
                </c:pt>
                <c:pt idx="214">
                  <c:v>271</c:v>
                </c:pt>
                <c:pt idx="215">
                  <c:v>272</c:v>
                </c:pt>
                <c:pt idx="216">
                  <c:v>273</c:v>
                </c:pt>
                <c:pt idx="217">
                  <c:v>274</c:v>
                </c:pt>
                <c:pt idx="218">
                  <c:v>275</c:v>
                </c:pt>
                <c:pt idx="219">
                  <c:v>276</c:v>
                </c:pt>
                <c:pt idx="220">
                  <c:v>277</c:v>
                </c:pt>
                <c:pt idx="221">
                  <c:v>278</c:v>
                </c:pt>
                <c:pt idx="222">
                  <c:v>279</c:v>
                </c:pt>
                <c:pt idx="223">
                  <c:v>280</c:v>
                </c:pt>
                <c:pt idx="224">
                  <c:v>281</c:v>
                </c:pt>
                <c:pt idx="225">
                  <c:v>282</c:v>
                </c:pt>
                <c:pt idx="226">
                  <c:v>283</c:v>
                </c:pt>
                <c:pt idx="227">
                  <c:v>284</c:v>
                </c:pt>
                <c:pt idx="228">
                  <c:v>285</c:v>
                </c:pt>
                <c:pt idx="229">
                  <c:v>286</c:v>
                </c:pt>
                <c:pt idx="230">
                  <c:v>287</c:v>
                </c:pt>
                <c:pt idx="231">
                  <c:v>288</c:v>
                </c:pt>
                <c:pt idx="232">
                  <c:v>289</c:v>
                </c:pt>
                <c:pt idx="233">
                  <c:v>290</c:v>
                </c:pt>
                <c:pt idx="234">
                  <c:v>291</c:v>
                </c:pt>
                <c:pt idx="235">
                  <c:v>292</c:v>
                </c:pt>
                <c:pt idx="236">
                  <c:v>293</c:v>
                </c:pt>
                <c:pt idx="237">
                  <c:v>294</c:v>
                </c:pt>
                <c:pt idx="238">
                  <c:v>295</c:v>
                </c:pt>
                <c:pt idx="239">
                  <c:v>296</c:v>
                </c:pt>
                <c:pt idx="240">
                  <c:v>297</c:v>
                </c:pt>
                <c:pt idx="241">
                  <c:v>298</c:v>
                </c:pt>
                <c:pt idx="242">
                  <c:v>299</c:v>
                </c:pt>
                <c:pt idx="243">
                  <c:v>300</c:v>
                </c:pt>
                <c:pt idx="244">
                  <c:v>301</c:v>
                </c:pt>
                <c:pt idx="245">
                  <c:v>302</c:v>
                </c:pt>
                <c:pt idx="246">
                  <c:v>303</c:v>
                </c:pt>
                <c:pt idx="247">
                  <c:v>304</c:v>
                </c:pt>
                <c:pt idx="248">
                  <c:v>305</c:v>
                </c:pt>
                <c:pt idx="249">
                  <c:v>306</c:v>
                </c:pt>
                <c:pt idx="250">
                  <c:v>307</c:v>
                </c:pt>
                <c:pt idx="251">
                  <c:v>308</c:v>
                </c:pt>
                <c:pt idx="252">
                  <c:v>309</c:v>
                </c:pt>
                <c:pt idx="253">
                  <c:v>310</c:v>
                </c:pt>
                <c:pt idx="254">
                  <c:v>311</c:v>
                </c:pt>
                <c:pt idx="255">
                  <c:v>312</c:v>
                </c:pt>
                <c:pt idx="256">
                  <c:v>313</c:v>
                </c:pt>
                <c:pt idx="257">
                  <c:v>314</c:v>
                </c:pt>
                <c:pt idx="258">
                  <c:v>319</c:v>
                </c:pt>
                <c:pt idx="259">
                  <c:v>320</c:v>
                </c:pt>
                <c:pt idx="260">
                  <c:v>321</c:v>
                </c:pt>
                <c:pt idx="261">
                  <c:v>322</c:v>
                </c:pt>
                <c:pt idx="262">
                  <c:v>324</c:v>
                </c:pt>
                <c:pt idx="263">
                  <c:v>325</c:v>
                </c:pt>
                <c:pt idx="264">
                  <c:v>328</c:v>
                </c:pt>
                <c:pt idx="265">
                  <c:v>329</c:v>
                </c:pt>
              </c:numCache>
            </c:numRef>
          </c:cat>
          <c:val>
            <c:numRef>
              <c:f>'101001'!$X$2:$X$267</c:f>
              <c:numCache>
                <c:formatCode>General</c:formatCode>
                <c:ptCount val="266"/>
                <c:pt idx="0">
                  <c:v>18</c:v>
                </c:pt>
                <c:pt idx="1">
                  <c:v>25</c:v>
                </c:pt>
                <c:pt idx="2">
                  <c:v>38</c:v>
                </c:pt>
                <c:pt idx="3">
                  <c:v>42</c:v>
                </c:pt>
                <c:pt idx="4">
                  <c:v>54</c:v>
                </c:pt>
                <c:pt idx="5">
                  <c:v>54</c:v>
                </c:pt>
                <c:pt idx="6">
                  <c:v>61</c:v>
                </c:pt>
                <c:pt idx="7">
                  <c:v>68</c:v>
                </c:pt>
                <c:pt idx="8">
                  <c:v>81</c:v>
                </c:pt>
                <c:pt idx="9">
                  <c:v>88</c:v>
                </c:pt>
                <c:pt idx="10">
                  <c:v>101</c:v>
                </c:pt>
                <c:pt idx="11">
                  <c:v>101</c:v>
                </c:pt>
                <c:pt idx="12">
                  <c:v>101</c:v>
                </c:pt>
                <c:pt idx="13">
                  <c:v>112</c:v>
                </c:pt>
                <c:pt idx="14">
                  <c:v>120</c:v>
                </c:pt>
                <c:pt idx="15">
                  <c:v>120</c:v>
                </c:pt>
                <c:pt idx="16">
                  <c:v>120</c:v>
                </c:pt>
                <c:pt idx="17">
                  <c:v>120</c:v>
                </c:pt>
                <c:pt idx="18">
                  <c:v>121</c:v>
                </c:pt>
                <c:pt idx="19">
                  <c:v>121</c:v>
                </c:pt>
                <c:pt idx="20">
                  <c:v>128</c:v>
                </c:pt>
                <c:pt idx="21">
                  <c:v>131</c:v>
                </c:pt>
                <c:pt idx="22">
                  <c:v>144</c:v>
                </c:pt>
                <c:pt idx="23">
                  <c:v>144</c:v>
                </c:pt>
                <c:pt idx="24">
                  <c:v>144</c:v>
                </c:pt>
                <c:pt idx="25">
                  <c:v>144</c:v>
                </c:pt>
                <c:pt idx="26">
                  <c:v>144</c:v>
                </c:pt>
                <c:pt idx="27">
                  <c:v>165</c:v>
                </c:pt>
                <c:pt idx="28">
                  <c:v>165</c:v>
                </c:pt>
                <c:pt idx="29">
                  <c:v>165</c:v>
                </c:pt>
                <c:pt idx="30">
                  <c:v>165</c:v>
                </c:pt>
                <c:pt idx="31">
                  <c:v>165</c:v>
                </c:pt>
                <c:pt idx="32">
                  <c:v>167</c:v>
                </c:pt>
                <c:pt idx="33">
                  <c:v>175</c:v>
                </c:pt>
                <c:pt idx="34">
                  <c:v>192</c:v>
                </c:pt>
                <c:pt idx="35">
                  <c:v>192</c:v>
                </c:pt>
                <c:pt idx="36">
                  <c:v>192</c:v>
                </c:pt>
                <c:pt idx="37">
                  <c:v>192</c:v>
                </c:pt>
                <c:pt idx="38">
                  <c:v>192</c:v>
                </c:pt>
                <c:pt idx="39">
                  <c:v>192</c:v>
                </c:pt>
                <c:pt idx="40">
                  <c:v>192</c:v>
                </c:pt>
                <c:pt idx="41">
                  <c:v>197</c:v>
                </c:pt>
                <c:pt idx="42">
                  <c:v>230</c:v>
                </c:pt>
                <c:pt idx="43">
                  <c:v>235</c:v>
                </c:pt>
                <c:pt idx="44">
                  <c:v>235</c:v>
                </c:pt>
                <c:pt idx="45">
                  <c:v>235</c:v>
                </c:pt>
                <c:pt idx="46">
                  <c:v>235</c:v>
                </c:pt>
                <c:pt idx="47">
                  <c:v>254</c:v>
                </c:pt>
                <c:pt idx="48">
                  <c:v>254</c:v>
                </c:pt>
                <c:pt idx="49">
                  <c:v>254</c:v>
                </c:pt>
                <c:pt idx="50">
                  <c:v>254</c:v>
                </c:pt>
                <c:pt idx="51">
                  <c:v>254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292</c:v>
                </c:pt>
                <c:pt idx="58">
                  <c:v>295</c:v>
                </c:pt>
                <c:pt idx="59">
                  <c:v>295</c:v>
                </c:pt>
                <c:pt idx="60">
                  <c:v>295</c:v>
                </c:pt>
                <c:pt idx="61">
                  <c:v>298</c:v>
                </c:pt>
                <c:pt idx="62">
                  <c:v>298</c:v>
                </c:pt>
                <c:pt idx="63">
                  <c:v>298</c:v>
                </c:pt>
                <c:pt idx="64">
                  <c:v>298</c:v>
                </c:pt>
                <c:pt idx="65">
                  <c:v>332</c:v>
                </c:pt>
                <c:pt idx="66">
                  <c:v>349</c:v>
                </c:pt>
                <c:pt idx="67">
                  <c:v>349</c:v>
                </c:pt>
                <c:pt idx="68">
                  <c:v>349</c:v>
                </c:pt>
                <c:pt idx="69">
                  <c:v>349</c:v>
                </c:pt>
                <c:pt idx="70">
                  <c:v>349</c:v>
                </c:pt>
                <c:pt idx="71">
                  <c:v>349</c:v>
                </c:pt>
                <c:pt idx="72">
                  <c:v>349</c:v>
                </c:pt>
                <c:pt idx="73">
                  <c:v>349</c:v>
                </c:pt>
                <c:pt idx="74">
                  <c:v>349</c:v>
                </c:pt>
                <c:pt idx="75">
                  <c:v>352</c:v>
                </c:pt>
                <c:pt idx="76">
                  <c:v>352</c:v>
                </c:pt>
                <c:pt idx="77">
                  <c:v>352</c:v>
                </c:pt>
                <c:pt idx="78">
                  <c:v>352</c:v>
                </c:pt>
                <c:pt idx="79">
                  <c:v>352</c:v>
                </c:pt>
                <c:pt idx="80">
                  <c:v>352</c:v>
                </c:pt>
                <c:pt idx="81">
                  <c:v>363</c:v>
                </c:pt>
                <c:pt idx="82">
                  <c:v>363</c:v>
                </c:pt>
                <c:pt idx="83">
                  <c:v>397</c:v>
                </c:pt>
                <c:pt idx="84">
                  <c:v>397</c:v>
                </c:pt>
                <c:pt idx="85">
                  <c:v>397</c:v>
                </c:pt>
                <c:pt idx="86">
                  <c:v>397</c:v>
                </c:pt>
                <c:pt idx="87">
                  <c:v>397</c:v>
                </c:pt>
                <c:pt idx="88">
                  <c:v>397</c:v>
                </c:pt>
                <c:pt idx="89">
                  <c:v>414</c:v>
                </c:pt>
                <c:pt idx="90">
                  <c:v>414</c:v>
                </c:pt>
                <c:pt idx="91">
                  <c:v>414</c:v>
                </c:pt>
                <c:pt idx="92">
                  <c:v>414</c:v>
                </c:pt>
                <c:pt idx="93">
                  <c:v>414</c:v>
                </c:pt>
                <c:pt idx="94">
                  <c:v>414</c:v>
                </c:pt>
                <c:pt idx="95">
                  <c:v>426</c:v>
                </c:pt>
                <c:pt idx="96">
                  <c:v>426</c:v>
                </c:pt>
                <c:pt idx="97">
                  <c:v>426</c:v>
                </c:pt>
                <c:pt idx="98">
                  <c:v>426</c:v>
                </c:pt>
                <c:pt idx="99">
                  <c:v>456</c:v>
                </c:pt>
                <c:pt idx="100">
                  <c:v>456</c:v>
                </c:pt>
                <c:pt idx="101">
                  <c:v>456</c:v>
                </c:pt>
                <c:pt idx="102">
                  <c:v>456</c:v>
                </c:pt>
                <c:pt idx="103">
                  <c:v>456</c:v>
                </c:pt>
                <c:pt idx="104">
                  <c:v>456</c:v>
                </c:pt>
                <c:pt idx="105">
                  <c:v>456</c:v>
                </c:pt>
                <c:pt idx="106">
                  <c:v>458</c:v>
                </c:pt>
                <c:pt idx="107">
                  <c:v>465</c:v>
                </c:pt>
                <c:pt idx="108">
                  <c:v>465</c:v>
                </c:pt>
                <c:pt idx="109">
                  <c:v>465</c:v>
                </c:pt>
                <c:pt idx="110">
                  <c:v>490</c:v>
                </c:pt>
                <c:pt idx="111">
                  <c:v>490</c:v>
                </c:pt>
                <c:pt idx="112">
                  <c:v>490</c:v>
                </c:pt>
                <c:pt idx="113">
                  <c:v>490</c:v>
                </c:pt>
                <c:pt idx="114">
                  <c:v>490</c:v>
                </c:pt>
                <c:pt idx="115">
                  <c:v>490</c:v>
                </c:pt>
                <c:pt idx="116">
                  <c:v>512</c:v>
                </c:pt>
                <c:pt idx="117">
                  <c:v>512</c:v>
                </c:pt>
                <c:pt idx="118">
                  <c:v>512</c:v>
                </c:pt>
                <c:pt idx="119">
                  <c:v>512</c:v>
                </c:pt>
                <c:pt idx="120">
                  <c:v>512</c:v>
                </c:pt>
                <c:pt idx="121">
                  <c:v>512</c:v>
                </c:pt>
                <c:pt idx="122">
                  <c:v>512</c:v>
                </c:pt>
                <c:pt idx="123">
                  <c:v>512</c:v>
                </c:pt>
                <c:pt idx="124">
                  <c:v>512</c:v>
                </c:pt>
                <c:pt idx="125">
                  <c:v>512</c:v>
                </c:pt>
                <c:pt idx="126">
                  <c:v>512</c:v>
                </c:pt>
                <c:pt idx="127">
                  <c:v>512</c:v>
                </c:pt>
                <c:pt idx="128">
                  <c:v>512</c:v>
                </c:pt>
                <c:pt idx="129">
                  <c:v>512</c:v>
                </c:pt>
                <c:pt idx="130">
                  <c:v>512</c:v>
                </c:pt>
                <c:pt idx="131">
                  <c:v>610</c:v>
                </c:pt>
                <c:pt idx="132">
                  <c:v>610</c:v>
                </c:pt>
                <c:pt idx="133">
                  <c:v>610</c:v>
                </c:pt>
                <c:pt idx="134">
                  <c:v>633</c:v>
                </c:pt>
                <c:pt idx="135">
                  <c:v>633</c:v>
                </c:pt>
                <c:pt idx="136">
                  <c:v>633</c:v>
                </c:pt>
                <c:pt idx="137">
                  <c:v>633</c:v>
                </c:pt>
                <c:pt idx="138">
                  <c:v>633</c:v>
                </c:pt>
                <c:pt idx="139">
                  <c:v>633</c:v>
                </c:pt>
                <c:pt idx="140">
                  <c:v>633</c:v>
                </c:pt>
                <c:pt idx="141">
                  <c:v>633</c:v>
                </c:pt>
                <c:pt idx="142">
                  <c:v>633</c:v>
                </c:pt>
                <c:pt idx="143">
                  <c:v>645</c:v>
                </c:pt>
                <c:pt idx="144">
                  <c:v>645</c:v>
                </c:pt>
                <c:pt idx="145">
                  <c:v>645</c:v>
                </c:pt>
                <c:pt idx="146">
                  <c:v>645</c:v>
                </c:pt>
                <c:pt idx="147">
                  <c:v>645</c:v>
                </c:pt>
                <c:pt idx="148">
                  <c:v>645</c:v>
                </c:pt>
                <c:pt idx="149">
                  <c:v>645</c:v>
                </c:pt>
                <c:pt idx="150">
                  <c:v>645</c:v>
                </c:pt>
                <c:pt idx="151">
                  <c:v>645</c:v>
                </c:pt>
                <c:pt idx="152">
                  <c:v>645</c:v>
                </c:pt>
                <c:pt idx="153">
                  <c:v>645</c:v>
                </c:pt>
                <c:pt idx="154">
                  <c:v>645</c:v>
                </c:pt>
                <c:pt idx="155">
                  <c:v>704</c:v>
                </c:pt>
                <c:pt idx="156">
                  <c:v>704</c:v>
                </c:pt>
                <c:pt idx="157">
                  <c:v>704</c:v>
                </c:pt>
                <c:pt idx="158">
                  <c:v>704</c:v>
                </c:pt>
                <c:pt idx="159">
                  <c:v>704</c:v>
                </c:pt>
                <c:pt idx="160">
                  <c:v>819</c:v>
                </c:pt>
                <c:pt idx="161">
                  <c:v>819</c:v>
                </c:pt>
                <c:pt idx="162">
                  <c:v>819</c:v>
                </c:pt>
                <c:pt idx="163">
                  <c:v>819</c:v>
                </c:pt>
                <c:pt idx="164">
                  <c:v>819</c:v>
                </c:pt>
                <c:pt idx="165">
                  <c:v>819</c:v>
                </c:pt>
                <c:pt idx="166">
                  <c:v>819</c:v>
                </c:pt>
                <c:pt idx="167">
                  <c:v>819</c:v>
                </c:pt>
                <c:pt idx="168">
                  <c:v>819</c:v>
                </c:pt>
                <c:pt idx="169">
                  <c:v>819</c:v>
                </c:pt>
                <c:pt idx="170">
                  <c:v>819</c:v>
                </c:pt>
                <c:pt idx="171">
                  <c:v>819</c:v>
                </c:pt>
                <c:pt idx="172">
                  <c:v>819</c:v>
                </c:pt>
                <c:pt idx="173">
                  <c:v>819</c:v>
                </c:pt>
                <c:pt idx="174">
                  <c:v>819</c:v>
                </c:pt>
                <c:pt idx="175">
                  <c:v>903</c:v>
                </c:pt>
                <c:pt idx="176">
                  <c:v>903</c:v>
                </c:pt>
                <c:pt idx="177">
                  <c:v>903</c:v>
                </c:pt>
                <c:pt idx="178">
                  <c:v>903</c:v>
                </c:pt>
                <c:pt idx="179">
                  <c:v>903</c:v>
                </c:pt>
                <c:pt idx="180">
                  <c:v>903</c:v>
                </c:pt>
                <c:pt idx="181">
                  <c:v>903</c:v>
                </c:pt>
                <c:pt idx="182">
                  <c:v>903</c:v>
                </c:pt>
                <c:pt idx="183">
                  <c:v>903</c:v>
                </c:pt>
                <c:pt idx="184">
                  <c:v>903</c:v>
                </c:pt>
                <c:pt idx="185">
                  <c:v>903</c:v>
                </c:pt>
                <c:pt idx="186">
                  <c:v>903</c:v>
                </c:pt>
                <c:pt idx="187">
                  <c:v>903</c:v>
                </c:pt>
                <c:pt idx="188">
                  <c:v>921</c:v>
                </c:pt>
                <c:pt idx="189">
                  <c:v>921</c:v>
                </c:pt>
                <c:pt idx="190">
                  <c:v>921</c:v>
                </c:pt>
                <c:pt idx="191">
                  <c:v>921</c:v>
                </c:pt>
                <c:pt idx="192">
                  <c:v>921</c:v>
                </c:pt>
                <c:pt idx="193">
                  <c:v>921</c:v>
                </c:pt>
                <c:pt idx="194">
                  <c:v>921</c:v>
                </c:pt>
                <c:pt idx="195">
                  <c:v>921</c:v>
                </c:pt>
                <c:pt idx="196">
                  <c:v>921</c:v>
                </c:pt>
                <c:pt idx="197">
                  <c:v>921</c:v>
                </c:pt>
                <c:pt idx="198">
                  <c:v>921</c:v>
                </c:pt>
                <c:pt idx="199">
                  <c:v>921</c:v>
                </c:pt>
                <c:pt idx="200">
                  <c:v>921</c:v>
                </c:pt>
                <c:pt idx="201">
                  <c:v>921</c:v>
                </c:pt>
                <c:pt idx="202">
                  <c:v>921</c:v>
                </c:pt>
                <c:pt idx="203">
                  <c:v>921</c:v>
                </c:pt>
                <c:pt idx="204">
                  <c:v>921</c:v>
                </c:pt>
                <c:pt idx="205">
                  <c:v>921</c:v>
                </c:pt>
                <c:pt idx="206">
                  <c:v>921</c:v>
                </c:pt>
                <c:pt idx="207">
                  <c:v>921</c:v>
                </c:pt>
                <c:pt idx="208">
                  <c:v>921</c:v>
                </c:pt>
                <c:pt idx="209">
                  <c:v>978</c:v>
                </c:pt>
                <c:pt idx="210">
                  <c:v>978</c:v>
                </c:pt>
                <c:pt idx="211">
                  <c:v>978</c:v>
                </c:pt>
                <c:pt idx="212">
                  <c:v>978</c:v>
                </c:pt>
                <c:pt idx="213">
                  <c:v>978</c:v>
                </c:pt>
                <c:pt idx="214">
                  <c:v>978</c:v>
                </c:pt>
                <c:pt idx="215">
                  <c:v>978</c:v>
                </c:pt>
                <c:pt idx="216">
                  <c:v>978</c:v>
                </c:pt>
                <c:pt idx="217">
                  <c:v>996</c:v>
                </c:pt>
                <c:pt idx="218">
                  <c:v>996</c:v>
                </c:pt>
                <c:pt idx="219">
                  <c:v>996</c:v>
                </c:pt>
                <c:pt idx="220">
                  <c:v>996</c:v>
                </c:pt>
                <c:pt idx="221">
                  <c:v>996</c:v>
                </c:pt>
                <c:pt idx="222">
                  <c:v>996</c:v>
                </c:pt>
                <c:pt idx="223">
                  <c:v>996</c:v>
                </c:pt>
                <c:pt idx="224">
                  <c:v>996</c:v>
                </c:pt>
                <c:pt idx="225">
                  <c:v>996</c:v>
                </c:pt>
                <c:pt idx="226">
                  <c:v>996</c:v>
                </c:pt>
                <c:pt idx="227">
                  <c:v>996</c:v>
                </c:pt>
                <c:pt idx="228">
                  <c:v>996</c:v>
                </c:pt>
                <c:pt idx="229">
                  <c:v>999</c:v>
                </c:pt>
                <c:pt idx="230">
                  <c:v>999</c:v>
                </c:pt>
                <c:pt idx="231">
                  <c:v>999</c:v>
                </c:pt>
                <c:pt idx="232">
                  <c:v>999</c:v>
                </c:pt>
                <c:pt idx="233">
                  <c:v>999</c:v>
                </c:pt>
                <c:pt idx="234">
                  <c:v>999</c:v>
                </c:pt>
                <c:pt idx="235">
                  <c:v>999</c:v>
                </c:pt>
                <c:pt idx="236">
                  <c:v>999</c:v>
                </c:pt>
                <c:pt idx="237">
                  <c:v>999</c:v>
                </c:pt>
                <c:pt idx="238">
                  <c:v>999</c:v>
                </c:pt>
                <c:pt idx="239">
                  <c:v>999</c:v>
                </c:pt>
                <c:pt idx="240">
                  <c:v>999</c:v>
                </c:pt>
                <c:pt idx="241">
                  <c:v>999</c:v>
                </c:pt>
                <c:pt idx="242">
                  <c:v>999</c:v>
                </c:pt>
                <c:pt idx="243">
                  <c:v>999</c:v>
                </c:pt>
                <c:pt idx="244">
                  <c:v>999</c:v>
                </c:pt>
                <c:pt idx="245">
                  <c:v>999</c:v>
                </c:pt>
                <c:pt idx="246">
                  <c:v>999</c:v>
                </c:pt>
                <c:pt idx="247">
                  <c:v>999</c:v>
                </c:pt>
                <c:pt idx="248">
                  <c:v>999</c:v>
                </c:pt>
                <c:pt idx="249">
                  <c:v>999</c:v>
                </c:pt>
                <c:pt idx="250">
                  <c:v>999</c:v>
                </c:pt>
                <c:pt idx="251">
                  <c:v>999</c:v>
                </c:pt>
                <c:pt idx="252">
                  <c:v>999</c:v>
                </c:pt>
                <c:pt idx="253">
                  <c:v>999</c:v>
                </c:pt>
                <c:pt idx="254">
                  <c:v>999</c:v>
                </c:pt>
                <c:pt idx="255">
                  <c:v>999</c:v>
                </c:pt>
                <c:pt idx="256">
                  <c:v>999</c:v>
                </c:pt>
                <c:pt idx="257">
                  <c:v>999</c:v>
                </c:pt>
                <c:pt idx="258">
                  <c:v>999</c:v>
                </c:pt>
                <c:pt idx="259">
                  <c:v>999</c:v>
                </c:pt>
                <c:pt idx="260">
                  <c:v>999</c:v>
                </c:pt>
                <c:pt idx="261">
                  <c:v>999</c:v>
                </c:pt>
                <c:pt idx="262">
                  <c:v>999</c:v>
                </c:pt>
                <c:pt idx="263">
                  <c:v>999</c:v>
                </c:pt>
                <c:pt idx="264">
                  <c:v>999</c:v>
                </c:pt>
                <c:pt idx="265">
                  <c:v>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6E-1C44-B473-15A9D5685B97}"/>
            </c:ext>
          </c:extLst>
        </c:ser>
        <c:ser>
          <c:idx val="2"/>
          <c:order val="2"/>
          <c:tx>
            <c:strRef>
              <c:f>'101001'!$Y$1</c:f>
              <c:strCache>
                <c:ptCount val="1"/>
                <c:pt idx="0">
                  <c:v>Spaced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'101001'!$M$2:$M$267</c:f>
              <c:numCache>
                <c:formatCode>General</c:formatCode>
                <c:ptCount val="266"/>
                <c:pt idx="0">
                  <c:v>0</c:v>
                </c:pt>
                <c:pt idx="1">
                  <c:v>8</c:v>
                </c:pt>
                <c:pt idx="2">
                  <c:v>10</c:v>
                </c:pt>
                <c:pt idx="3">
                  <c:v>18</c:v>
                </c:pt>
                <c:pt idx="4">
                  <c:v>20</c:v>
                </c:pt>
                <c:pt idx="5">
                  <c:v>22</c:v>
                </c:pt>
                <c:pt idx="6">
                  <c:v>26</c:v>
                </c:pt>
                <c:pt idx="7">
                  <c:v>28</c:v>
                </c:pt>
                <c:pt idx="8">
                  <c:v>30</c:v>
                </c:pt>
                <c:pt idx="9">
                  <c:v>36</c:v>
                </c:pt>
                <c:pt idx="10">
                  <c:v>38</c:v>
                </c:pt>
                <c:pt idx="11">
                  <c:v>40</c:v>
                </c:pt>
                <c:pt idx="12">
                  <c:v>44</c:v>
                </c:pt>
                <c:pt idx="13">
                  <c:v>46</c:v>
                </c:pt>
                <c:pt idx="14">
                  <c:v>48</c:v>
                </c:pt>
                <c:pt idx="15">
                  <c:v>49</c:v>
                </c:pt>
                <c:pt idx="16">
                  <c:v>50</c:v>
                </c:pt>
                <c:pt idx="17">
                  <c:v>54</c:v>
                </c:pt>
                <c:pt idx="18">
                  <c:v>55</c:v>
                </c:pt>
                <c:pt idx="19">
                  <c:v>56</c:v>
                </c:pt>
                <c:pt idx="20">
                  <c:v>58</c:v>
                </c:pt>
                <c:pt idx="21">
                  <c:v>60</c:v>
                </c:pt>
                <c:pt idx="22">
                  <c:v>62</c:v>
                </c:pt>
                <c:pt idx="23">
                  <c:v>64</c:v>
                </c:pt>
                <c:pt idx="24">
                  <c:v>65</c:v>
                </c:pt>
                <c:pt idx="25">
                  <c:v>66</c:v>
                </c:pt>
                <c:pt idx="26">
                  <c:v>67</c:v>
                </c:pt>
                <c:pt idx="27">
                  <c:v>68</c:v>
                </c:pt>
                <c:pt idx="28">
                  <c:v>70</c:v>
                </c:pt>
                <c:pt idx="29">
                  <c:v>71</c:v>
                </c:pt>
                <c:pt idx="30">
                  <c:v>72</c:v>
                </c:pt>
                <c:pt idx="31">
                  <c:v>73</c:v>
                </c:pt>
                <c:pt idx="32">
                  <c:v>74</c:v>
                </c:pt>
                <c:pt idx="33">
                  <c:v>75</c:v>
                </c:pt>
                <c:pt idx="34">
                  <c:v>76</c:v>
                </c:pt>
                <c:pt idx="35">
                  <c:v>78</c:v>
                </c:pt>
                <c:pt idx="36">
                  <c:v>79</c:v>
                </c:pt>
                <c:pt idx="37">
                  <c:v>80</c:v>
                </c:pt>
                <c:pt idx="38">
                  <c:v>81</c:v>
                </c:pt>
                <c:pt idx="39">
                  <c:v>82</c:v>
                </c:pt>
                <c:pt idx="40">
                  <c:v>84</c:v>
                </c:pt>
                <c:pt idx="41">
                  <c:v>86</c:v>
                </c:pt>
                <c:pt idx="42">
                  <c:v>88</c:v>
                </c:pt>
                <c:pt idx="43">
                  <c:v>90</c:v>
                </c:pt>
                <c:pt idx="44">
                  <c:v>91</c:v>
                </c:pt>
                <c:pt idx="45">
                  <c:v>92</c:v>
                </c:pt>
                <c:pt idx="46">
                  <c:v>94</c:v>
                </c:pt>
                <c:pt idx="47">
                  <c:v>96</c:v>
                </c:pt>
                <c:pt idx="48">
                  <c:v>98</c:v>
                </c:pt>
                <c:pt idx="49">
                  <c:v>99</c:v>
                </c:pt>
                <c:pt idx="50">
                  <c:v>100</c:v>
                </c:pt>
                <c:pt idx="51">
                  <c:v>101</c:v>
                </c:pt>
                <c:pt idx="52">
                  <c:v>102</c:v>
                </c:pt>
                <c:pt idx="53">
                  <c:v>104</c:v>
                </c:pt>
                <c:pt idx="54">
                  <c:v>105</c:v>
                </c:pt>
                <c:pt idx="55">
                  <c:v>106</c:v>
                </c:pt>
                <c:pt idx="56">
                  <c:v>107</c:v>
                </c:pt>
                <c:pt idx="57">
                  <c:v>108</c:v>
                </c:pt>
                <c:pt idx="58">
                  <c:v>110</c:v>
                </c:pt>
                <c:pt idx="59">
                  <c:v>112</c:v>
                </c:pt>
                <c:pt idx="60">
                  <c:v>113</c:v>
                </c:pt>
                <c:pt idx="61">
                  <c:v>114</c:v>
                </c:pt>
                <c:pt idx="62">
                  <c:v>115</c:v>
                </c:pt>
                <c:pt idx="63">
                  <c:v>116</c:v>
                </c:pt>
                <c:pt idx="64">
                  <c:v>117</c:v>
                </c:pt>
                <c:pt idx="65">
                  <c:v>118</c:v>
                </c:pt>
                <c:pt idx="66">
                  <c:v>119</c:v>
                </c:pt>
                <c:pt idx="67">
                  <c:v>120</c:v>
                </c:pt>
                <c:pt idx="68">
                  <c:v>121</c:v>
                </c:pt>
                <c:pt idx="69">
                  <c:v>122</c:v>
                </c:pt>
                <c:pt idx="70">
                  <c:v>123</c:v>
                </c:pt>
                <c:pt idx="71">
                  <c:v>124</c:v>
                </c:pt>
                <c:pt idx="72">
                  <c:v>125</c:v>
                </c:pt>
                <c:pt idx="73">
                  <c:v>126</c:v>
                </c:pt>
                <c:pt idx="74">
                  <c:v>127</c:v>
                </c:pt>
                <c:pt idx="75">
                  <c:v>128</c:v>
                </c:pt>
                <c:pt idx="76">
                  <c:v>129</c:v>
                </c:pt>
                <c:pt idx="77">
                  <c:v>130</c:v>
                </c:pt>
                <c:pt idx="78">
                  <c:v>131</c:v>
                </c:pt>
                <c:pt idx="79">
                  <c:v>132</c:v>
                </c:pt>
                <c:pt idx="80">
                  <c:v>133</c:v>
                </c:pt>
                <c:pt idx="81">
                  <c:v>134</c:v>
                </c:pt>
                <c:pt idx="82">
                  <c:v>135</c:v>
                </c:pt>
                <c:pt idx="83">
                  <c:v>136</c:v>
                </c:pt>
                <c:pt idx="84">
                  <c:v>137</c:v>
                </c:pt>
                <c:pt idx="85">
                  <c:v>138</c:v>
                </c:pt>
                <c:pt idx="86">
                  <c:v>139</c:v>
                </c:pt>
                <c:pt idx="87">
                  <c:v>140</c:v>
                </c:pt>
                <c:pt idx="88">
                  <c:v>142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152</c:v>
                </c:pt>
                <c:pt idx="97">
                  <c:v>153</c:v>
                </c:pt>
                <c:pt idx="98">
                  <c:v>154</c:v>
                </c:pt>
                <c:pt idx="99">
                  <c:v>155</c:v>
                </c:pt>
                <c:pt idx="100">
                  <c:v>156</c:v>
                </c:pt>
                <c:pt idx="101">
                  <c:v>157</c:v>
                </c:pt>
                <c:pt idx="102">
                  <c:v>158</c:v>
                </c:pt>
                <c:pt idx="103">
                  <c:v>160</c:v>
                </c:pt>
                <c:pt idx="104">
                  <c:v>161</c:v>
                </c:pt>
                <c:pt idx="105">
                  <c:v>162</c:v>
                </c:pt>
                <c:pt idx="106">
                  <c:v>163</c:v>
                </c:pt>
                <c:pt idx="107">
                  <c:v>164</c:v>
                </c:pt>
                <c:pt idx="108">
                  <c:v>165</c:v>
                </c:pt>
                <c:pt idx="109">
                  <c:v>166</c:v>
                </c:pt>
                <c:pt idx="110">
                  <c:v>167</c:v>
                </c:pt>
                <c:pt idx="111">
                  <c:v>168</c:v>
                </c:pt>
                <c:pt idx="112">
                  <c:v>169</c:v>
                </c:pt>
                <c:pt idx="113">
                  <c:v>170</c:v>
                </c:pt>
                <c:pt idx="114">
                  <c:v>171</c:v>
                </c:pt>
                <c:pt idx="115">
                  <c:v>172</c:v>
                </c:pt>
                <c:pt idx="116">
                  <c:v>173</c:v>
                </c:pt>
                <c:pt idx="117">
                  <c:v>174</c:v>
                </c:pt>
                <c:pt idx="118">
                  <c:v>175</c:v>
                </c:pt>
                <c:pt idx="119">
                  <c:v>176</c:v>
                </c:pt>
                <c:pt idx="120">
                  <c:v>177</c:v>
                </c:pt>
                <c:pt idx="121">
                  <c:v>178</c:v>
                </c:pt>
                <c:pt idx="122">
                  <c:v>179</c:v>
                </c:pt>
                <c:pt idx="123">
                  <c:v>180</c:v>
                </c:pt>
                <c:pt idx="124">
                  <c:v>181</c:v>
                </c:pt>
                <c:pt idx="125">
                  <c:v>182</c:v>
                </c:pt>
                <c:pt idx="126">
                  <c:v>183</c:v>
                </c:pt>
                <c:pt idx="127">
                  <c:v>184</c:v>
                </c:pt>
                <c:pt idx="128">
                  <c:v>185</c:v>
                </c:pt>
                <c:pt idx="129">
                  <c:v>186</c:v>
                </c:pt>
                <c:pt idx="130">
                  <c:v>187</c:v>
                </c:pt>
                <c:pt idx="131">
                  <c:v>188</c:v>
                </c:pt>
                <c:pt idx="132">
                  <c:v>189</c:v>
                </c:pt>
                <c:pt idx="133">
                  <c:v>190</c:v>
                </c:pt>
                <c:pt idx="134">
                  <c:v>191</c:v>
                </c:pt>
                <c:pt idx="135">
                  <c:v>192</c:v>
                </c:pt>
                <c:pt idx="136">
                  <c:v>193</c:v>
                </c:pt>
                <c:pt idx="137">
                  <c:v>194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200</c:v>
                </c:pt>
                <c:pt idx="144">
                  <c:v>201</c:v>
                </c:pt>
                <c:pt idx="145">
                  <c:v>202</c:v>
                </c:pt>
                <c:pt idx="146">
                  <c:v>203</c:v>
                </c:pt>
                <c:pt idx="147">
                  <c:v>204</c:v>
                </c:pt>
                <c:pt idx="148">
                  <c:v>205</c:v>
                </c:pt>
                <c:pt idx="149">
                  <c:v>206</c:v>
                </c:pt>
                <c:pt idx="150">
                  <c:v>207</c:v>
                </c:pt>
                <c:pt idx="151">
                  <c:v>208</c:v>
                </c:pt>
                <c:pt idx="152">
                  <c:v>209</c:v>
                </c:pt>
                <c:pt idx="153">
                  <c:v>210</c:v>
                </c:pt>
                <c:pt idx="154">
                  <c:v>211</c:v>
                </c:pt>
                <c:pt idx="155">
                  <c:v>212</c:v>
                </c:pt>
                <c:pt idx="156">
                  <c:v>213</c:v>
                </c:pt>
                <c:pt idx="157">
                  <c:v>214</c:v>
                </c:pt>
                <c:pt idx="158">
                  <c:v>215</c:v>
                </c:pt>
                <c:pt idx="159">
                  <c:v>216</c:v>
                </c:pt>
                <c:pt idx="160">
                  <c:v>217</c:v>
                </c:pt>
                <c:pt idx="161">
                  <c:v>218</c:v>
                </c:pt>
                <c:pt idx="162">
                  <c:v>219</c:v>
                </c:pt>
                <c:pt idx="163">
                  <c:v>220</c:v>
                </c:pt>
                <c:pt idx="164">
                  <c:v>221</c:v>
                </c:pt>
                <c:pt idx="165">
                  <c:v>222</c:v>
                </c:pt>
                <c:pt idx="166">
                  <c:v>223</c:v>
                </c:pt>
                <c:pt idx="167">
                  <c:v>224</c:v>
                </c:pt>
                <c:pt idx="168">
                  <c:v>225</c:v>
                </c:pt>
                <c:pt idx="169">
                  <c:v>226</c:v>
                </c:pt>
                <c:pt idx="170">
                  <c:v>227</c:v>
                </c:pt>
                <c:pt idx="171">
                  <c:v>228</c:v>
                </c:pt>
                <c:pt idx="172">
                  <c:v>229</c:v>
                </c:pt>
                <c:pt idx="173">
                  <c:v>230</c:v>
                </c:pt>
                <c:pt idx="174">
                  <c:v>231</c:v>
                </c:pt>
                <c:pt idx="175">
                  <c:v>232</c:v>
                </c:pt>
                <c:pt idx="176">
                  <c:v>233</c:v>
                </c:pt>
                <c:pt idx="177">
                  <c:v>234</c:v>
                </c:pt>
                <c:pt idx="178">
                  <c:v>235</c:v>
                </c:pt>
                <c:pt idx="179">
                  <c:v>236</c:v>
                </c:pt>
                <c:pt idx="180">
                  <c:v>237</c:v>
                </c:pt>
                <c:pt idx="181">
                  <c:v>238</c:v>
                </c:pt>
                <c:pt idx="182">
                  <c:v>239</c:v>
                </c:pt>
                <c:pt idx="183">
                  <c:v>240</c:v>
                </c:pt>
                <c:pt idx="184">
                  <c:v>241</c:v>
                </c:pt>
                <c:pt idx="185">
                  <c:v>242</c:v>
                </c:pt>
                <c:pt idx="186">
                  <c:v>243</c:v>
                </c:pt>
                <c:pt idx="187">
                  <c:v>244</c:v>
                </c:pt>
                <c:pt idx="188">
                  <c:v>245</c:v>
                </c:pt>
                <c:pt idx="189">
                  <c:v>246</c:v>
                </c:pt>
                <c:pt idx="190">
                  <c:v>247</c:v>
                </c:pt>
                <c:pt idx="191">
                  <c:v>248</c:v>
                </c:pt>
                <c:pt idx="192">
                  <c:v>249</c:v>
                </c:pt>
                <c:pt idx="193">
                  <c:v>250</c:v>
                </c:pt>
                <c:pt idx="194">
                  <c:v>251</c:v>
                </c:pt>
                <c:pt idx="195">
                  <c:v>252</c:v>
                </c:pt>
                <c:pt idx="196">
                  <c:v>253</c:v>
                </c:pt>
                <c:pt idx="197">
                  <c:v>254</c:v>
                </c:pt>
                <c:pt idx="198">
                  <c:v>255</c:v>
                </c:pt>
                <c:pt idx="199">
                  <c:v>256</c:v>
                </c:pt>
                <c:pt idx="200">
                  <c:v>257</c:v>
                </c:pt>
                <c:pt idx="201">
                  <c:v>258</c:v>
                </c:pt>
                <c:pt idx="202">
                  <c:v>259</c:v>
                </c:pt>
                <c:pt idx="203">
                  <c:v>260</c:v>
                </c:pt>
                <c:pt idx="204">
                  <c:v>261</c:v>
                </c:pt>
                <c:pt idx="205">
                  <c:v>262</c:v>
                </c:pt>
                <c:pt idx="206">
                  <c:v>263</c:v>
                </c:pt>
                <c:pt idx="207">
                  <c:v>264</c:v>
                </c:pt>
                <c:pt idx="208">
                  <c:v>265</c:v>
                </c:pt>
                <c:pt idx="209">
                  <c:v>266</c:v>
                </c:pt>
                <c:pt idx="210">
                  <c:v>267</c:v>
                </c:pt>
                <c:pt idx="211">
                  <c:v>268</c:v>
                </c:pt>
                <c:pt idx="212">
                  <c:v>269</c:v>
                </c:pt>
                <c:pt idx="213">
                  <c:v>270</c:v>
                </c:pt>
                <c:pt idx="214">
                  <c:v>271</c:v>
                </c:pt>
                <c:pt idx="215">
                  <c:v>272</c:v>
                </c:pt>
                <c:pt idx="216">
                  <c:v>273</c:v>
                </c:pt>
                <c:pt idx="217">
                  <c:v>274</c:v>
                </c:pt>
                <c:pt idx="218">
                  <c:v>275</c:v>
                </c:pt>
                <c:pt idx="219">
                  <c:v>276</c:v>
                </c:pt>
                <c:pt idx="220">
                  <c:v>277</c:v>
                </c:pt>
                <c:pt idx="221">
                  <c:v>278</c:v>
                </c:pt>
                <c:pt idx="222">
                  <c:v>279</c:v>
                </c:pt>
                <c:pt idx="223">
                  <c:v>280</c:v>
                </c:pt>
                <c:pt idx="224">
                  <c:v>281</c:v>
                </c:pt>
                <c:pt idx="225">
                  <c:v>282</c:v>
                </c:pt>
                <c:pt idx="226">
                  <c:v>283</c:v>
                </c:pt>
                <c:pt idx="227">
                  <c:v>284</c:v>
                </c:pt>
                <c:pt idx="228">
                  <c:v>285</c:v>
                </c:pt>
                <c:pt idx="229">
                  <c:v>286</c:v>
                </c:pt>
                <c:pt idx="230">
                  <c:v>287</c:v>
                </c:pt>
                <c:pt idx="231">
                  <c:v>288</c:v>
                </c:pt>
                <c:pt idx="232">
                  <c:v>289</c:v>
                </c:pt>
                <c:pt idx="233">
                  <c:v>290</c:v>
                </c:pt>
                <c:pt idx="234">
                  <c:v>291</c:v>
                </c:pt>
                <c:pt idx="235">
                  <c:v>292</c:v>
                </c:pt>
                <c:pt idx="236">
                  <c:v>293</c:v>
                </c:pt>
                <c:pt idx="237">
                  <c:v>294</c:v>
                </c:pt>
                <c:pt idx="238">
                  <c:v>295</c:v>
                </c:pt>
                <c:pt idx="239">
                  <c:v>296</c:v>
                </c:pt>
                <c:pt idx="240">
                  <c:v>297</c:v>
                </c:pt>
                <c:pt idx="241">
                  <c:v>298</c:v>
                </c:pt>
                <c:pt idx="242">
                  <c:v>299</c:v>
                </c:pt>
                <c:pt idx="243">
                  <c:v>300</c:v>
                </c:pt>
                <c:pt idx="244">
                  <c:v>301</c:v>
                </c:pt>
                <c:pt idx="245">
                  <c:v>302</c:v>
                </c:pt>
                <c:pt idx="246">
                  <c:v>303</c:v>
                </c:pt>
                <c:pt idx="247">
                  <c:v>304</c:v>
                </c:pt>
                <c:pt idx="248">
                  <c:v>305</c:v>
                </c:pt>
                <c:pt idx="249">
                  <c:v>306</c:v>
                </c:pt>
                <c:pt idx="250">
                  <c:v>307</c:v>
                </c:pt>
                <c:pt idx="251">
                  <c:v>308</c:v>
                </c:pt>
                <c:pt idx="252">
                  <c:v>309</c:v>
                </c:pt>
                <c:pt idx="253">
                  <c:v>310</c:v>
                </c:pt>
                <c:pt idx="254">
                  <c:v>311</c:v>
                </c:pt>
                <c:pt idx="255">
                  <c:v>312</c:v>
                </c:pt>
                <c:pt idx="256">
                  <c:v>313</c:v>
                </c:pt>
                <c:pt idx="257">
                  <c:v>314</c:v>
                </c:pt>
                <c:pt idx="258">
                  <c:v>319</c:v>
                </c:pt>
                <c:pt idx="259">
                  <c:v>320</c:v>
                </c:pt>
                <c:pt idx="260">
                  <c:v>321</c:v>
                </c:pt>
                <c:pt idx="261">
                  <c:v>322</c:v>
                </c:pt>
                <c:pt idx="262">
                  <c:v>324</c:v>
                </c:pt>
                <c:pt idx="263">
                  <c:v>325</c:v>
                </c:pt>
                <c:pt idx="264">
                  <c:v>328</c:v>
                </c:pt>
                <c:pt idx="265">
                  <c:v>329</c:v>
                </c:pt>
              </c:numCache>
            </c:numRef>
          </c:cat>
          <c:val>
            <c:numRef>
              <c:f>'101001'!$Y$2:$Y$267</c:f>
              <c:numCache>
                <c:formatCode>General</c:formatCode>
                <c:ptCount val="266"/>
                <c:pt idx="0">
                  <c:v>18</c:v>
                </c:pt>
                <c:pt idx="1">
                  <c:v>23</c:v>
                </c:pt>
                <c:pt idx="2">
                  <c:v>39</c:v>
                </c:pt>
                <c:pt idx="3">
                  <c:v>39</c:v>
                </c:pt>
                <c:pt idx="4">
                  <c:v>57</c:v>
                </c:pt>
                <c:pt idx="5">
                  <c:v>57</c:v>
                </c:pt>
                <c:pt idx="6">
                  <c:v>73</c:v>
                </c:pt>
                <c:pt idx="7">
                  <c:v>77</c:v>
                </c:pt>
                <c:pt idx="8">
                  <c:v>83</c:v>
                </c:pt>
                <c:pt idx="9">
                  <c:v>84</c:v>
                </c:pt>
                <c:pt idx="10">
                  <c:v>99</c:v>
                </c:pt>
                <c:pt idx="11">
                  <c:v>118</c:v>
                </c:pt>
                <c:pt idx="12">
                  <c:v>118</c:v>
                </c:pt>
                <c:pt idx="13">
                  <c:v>123</c:v>
                </c:pt>
                <c:pt idx="14">
                  <c:v>135</c:v>
                </c:pt>
                <c:pt idx="15">
                  <c:v>135</c:v>
                </c:pt>
                <c:pt idx="16">
                  <c:v>135</c:v>
                </c:pt>
                <c:pt idx="17">
                  <c:v>135</c:v>
                </c:pt>
                <c:pt idx="18">
                  <c:v>135</c:v>
                </c:pt>
                <c:pt idx="19">
                  <c:v>135</c:v>
                </c:pt>
                <c:pt idx="20">
                  <c:v>135</c:v>
                </c:pt>
                <c:pt idx="21">
                  <c:v>147</c:v>
                </c:pt>
                <c:pt idx="22">
                  <c:v>147</c:v>
                </c:pt>
                <c:pt idx="23">
                  <c:v>182</c:v>
                </c:pt>
                <c:pt idx="24">
                  <c:v>182</c:v>
                </c:pt>
                <c:pt idx="25">
                  <c:v>213</c:v>
                </c:pt>
                <c:pt idx="26">
                  <c:v>213</c:v>
                </c:pt>
                <c:pt idx="27">
                  <c:v>213</c:v>
                </c:pt>
                <c:pt idx="28">
                  <c:v>213</c:v>
                </c:pt>
                <c:pt idx="29">
                  <c:v>213</c:v>
                </c:pt>
                <c:pt idx="30">
                  <c:v>225</c:v>
                </c:pt>
                <c:pt idx="31">
                  <c:v>225</c:v>
                </c:pt>
                <c:pt idx="32">
                  <c:v>225</c:v>
                </c:pt>
                <c:pt idx="33">
                  <c:v>225</c:v>
                </c:pt>
                <c:pt idx="34">
                  <c:v>282</c:v>
                </c:pt>
                <c:pt idx="35">
                  <c:v>282</c:v>
                </c:pt>
                <c:pt idx="36">
                  <c:v>282</c:v>
                </c:pt>
                <c:pt idx="37">
                  <c:v>282</c:v>
                </c:pt>
                <c:pt idx="38">
                  <c:v>282</c:v>
                </c:pt>
                <c:pt idx="39">
                  <c:v>282</c:v>
                </c:pt>
                <c:pt idx="40">
                  <c:v>282</c:v>
                </c:pt>
                <c:pt idx="41">
                  <c:v>317</c:v>
                </c:pt>
                <c:pt idx="42">
                  <c:v>317</c:v>
                </c:pt>
                <c:pt idx="43">
                  <c:v>317</c:v>
                </c:pt>
                <c:pt idx="44">
                  <c:v>317</c:v>
                </c:pt>
                <c:pt idx="45">
                  <c:v>317</c:v>
                </c:pt>
                <c:pt idx="46">
                  <c:v>317</c:v>
                </c:pt>
                <c:pt idx="47">
                  <c:v>317</c:v>
                </c:pt>
                <c:pt idx="48">
                  <c:v>337</c:v>
                </c:pt>
                <c:pt idx="49">
                  <c:v>359</c:v>
                </c:pt>
                <c:pt idx="50">
                  <c:v>359</c:v>
                </c:pt>
                <c:pt idx="51">
                  <c:v>359</c:v>
                </c:pt>
                <c:pt idx="52">
                  <c:v>359</c:v>
                </c:pt>
                <c:pt idx="53">
                  <c:v>359</c:v>
                </c:pt>
                <c:pt idx="54">
                  <c:v>359</c:v>
                </c:pt>
                <c:pt idx="55">
                  <c:v>359</c:v>
                </c:pt>
                <c:pt idx="56">
                  <c:v>359</c:v>
                </c:pt>
                <c:pt idx="57">
                  <c:v>359</c:v>
                </c:pt>
                <c:pt idx="58">
                  <c:v>359</c:v>
                </c:pt>
                <c:pt idx="59">
                  <c:v>359</c:v>
                </c:pt>
                <c:pt idx="60">
                  <c:v>359</c:v>
                </c:pt>
                <c:pt idx="61">
                  <c:v>359</c:v>
                </c:pt>
                <c:pt idx="62">
                  <c:v>359</c:v>
                </c:pt>
                <c:pt idx="63">
                  <c:v>371</c:v>
                </c:pt>
                <c:pt idx="64">
                  <c:v>371</c:v>
                </c:pt>
                <c:pt idx="65">
                  <c:v>384</c:v>
                </c:pt>
                <c:pt idx="66">
                  <c:v>384</c:v>
                </c:pt>
                <c:pt idx="67">
                  <c:v>384</c:v>
                </c:pt>
                <c:pt idx="68">
                  <c:v>384</c:v>
                </c:pt>
                <c:pt idx="69">
                  <c:v>384</c:v>
                </c:pt>
                <c:pt idx="70">
                  <c:v>384</c:v>
                </c:pt>
                <c:pt idx="71">
                  <c:v>384</c:v>
                </c:pt>
                <c:pt idx="72">
                  <c:v>384</c:v>
                </c:pt>
                <c:pt idx="73">
                  <c:v>503</c:v>
                </c:pt>
                <c:pt idx="74">
                  <c:v>503</c:v>
                </c:pt>
                <c:pt idx="75">
                  <c:v>503</c:v>
                </c:pt>
                <c:pt idx="76">
                  <c:v>503</c:v>
                </c:pt>
                <c:pt idx="77">
                  <c:v>503</c:v>
                </c:pt>
                <c:pt idx="78">
                  <c:v>503</c:v>
                </c:pt>
                <c:pt idx="79">
                  <c:v>625</c:v>
                </c:pt>
                <c:pt idx="80">
                  <c:v>625</c:v>
                </c:pt>
                <c:pt idx="81">
                  <c:v>625</c:v>
                </c:pt>
                <c:pt idx="82">
                  <c:v>625</c:v>
                </c:pt>
                <c:pt idx="83">
                  <c:v>625</c:v>
                </c:pt>
                <c:pt idx="84">
                  <c:v>625</c:v>
                </c:pt>
                <c:pt idx="85">
                  <c:v>625</c:v>
                </c:pt>
                <c:pt idx="86">
                  <c:v>625</c:v>
                </c:pt>
                <c:pt idx="87">
                  <c:v>625</c:v>
                </c:pt>
                <c:pt idx="88">
                  <c:v>912</c:v>
                </c:pt>
                <c:pt idx="89">
                  <c:v>912</c:v>
                </c:pt>
                <c:pt idx="90">
                  <c:v>912</c:v>
                </c:pt>
                <c:pt idx="91">
                  <c:v>912</c:v>
                </c:pt>
                <c:pt idx="92">
                  <c:v>912</c:v>
                </c:pt>
                <c:pt idx="93">
                  <c:v>912</c:v>
                </c:pt>
                <c:pt idx="94">
                  <c:v>912</c:v>
                </c:pt>
                <c:pt idx="95">
                  <c:v>912</c:v>
                </c:pt>
                <c:pt idx="96">
                  <c:v>912</c:v>
                </c:pt>
                <c:pt idx="97">
                  <c:v>912</c:v>
                </c:pt>
                <c:pt idx="98">
                  <c:v>912</c:v>
                </c:pt>
                <c:pt idx="99">
                  <c:v>912</c:v>
                </c:pt>
                <c:pt idx="100">
                  <c:v>912</c:v>
                </c:pt>
                <c:pt idx="101">
                  <c:v>912</c:v>
                </c:pt>
                <c:pt idx="102">
                  <c:v>912</c:v>
                </c:pt>
                <c:pt idx="103">
                  <c:v>912</c:v>
                </c:pt>
                <c:pt idx="104">
                  <c:v>912</c:v>
                </c:pt>
                <c:pt idx="105">
                  <c:v>912</c:v>
                </c:pt>
                <c:pt idx="106">
                  <c:v>912</c:v>
                </c:pt>
                <c:pt idx="107">
                  <c:v>912</c:v>
                </c:pt>
                <c:pt idx="108">
                  <c:v>912</c:v>
                </c:pt>
                <c:pt idx="109">
                  <c:v>912</c:v>
                </c:pt>
                <c:pt idx="110">
                  <c:v>912</c:v>
                </c:pt>
                <c:pt idx="111">
                  <c:v>912</c:v>
                </c:pt>
                <c:pt idx="112">
                  <c:v>912</c:v>
                </c:pt>
                <c:pt idx="113">
                  <c:v>912</c:v>
                </c:pt>
                <c:pt idx="114">
                  <c:v>912</c:v>
                </c:pt>
                <c:pt idx="115">
                  <c:v>912</c:v>
                </c:pt>
                <c:pt idx="116">
                  <c:v>912</c:v>
                </c:pt>
                <c:pt idx="117">
                  <c:v>912</c:v>
                </c:pt>
                <c:pt idx="118">
                  <c:v>912</c:v>
                </c:pt>
                <c:pt idx="119">
                  <c:v>912</c:v>
                </c:pt>
                <c:pt idx="120">
                  <c:v>912</c:v>
                </c:pt>
                <c:pt idx="121">
                  <c:v>912</c:v>
                </c:pt>
                <c:pt idx="122">
                  <c:v>912</c:v>
                </c:pt>
                <c:pt idx="123">
                  <c:v>912</c:v>
                </c:pt>
                <c:pt idx="124">
                  <c:v>912</c:v>
                </c:pt>
                <c:pt idx="125">
                  <c:v>912</c:v>
                </c:pt>
                <c:pt idx="126">
                  <c:v>912</c:v>
                </c:pt>
                <c:pt idx="127">
                  <c:v>951</c:v>
                </c:pt>
                <c:pt idx="128">
                  <c:v>951</c:v>
                </c:pt>
                <c:pt idx="129">
                  <c:v>951</c:v>
                </c:pt>
                <c:pt idx="130">
                  <c:v>951</c:v>
                </c:pt>
                <c:pt idx="131">
                  <c:v>951</c:v>
                </c:pt>
                <c:pt idx="132">
                  <c:v>951</c:v>
                </c:pt>
                <c:pt idx="133">
                  <c:v>951</c:v>
                </c:pt>
                <c:pt idx="134">
                  <c:v>951</c:v>
                </c:pt>
                <c:pt idx="135">
                  <c:v>951</c:v>
                </c:pt>
                <c:pt idx="136">
                  <c:v>951</c:v>
                </c:pt>
                <c:pt idx="137">
                  <c:v>951</c:v>
                </c:pt>
                <c:pt idx="138">
                  <c:v>951</c:v>
                </c:pt>
                <c:pt idx="139">
                  <c:v>951</c:v>
                </c:pt>
                <c:pt idx="140">
                  <c:v>951</c:v>
                </c:pt>
                <c:pt idx="141">
                  <c:v>951</c:v>
                </c:pt>
                <c:pt idx="142">
                  <c:v>951</c:v>
                </c:pt>
                <c:pt idx="143">
                  <c:v>951</c:v>
                </c:pt>
                <c:pt idx="144">
                  <c:v>951</c:v>
                </c:pt>
                <c:pt idx="145">
                  <c:v>951</c:v>
                </c:pt>
                <c:pt idx="146">
                  <c:v>951</c:v>
                </c:pt>
                <c:pt idx="147">
                  <c:v>951</c:v>
                </c:pt>
                <c:pt idx="148">
                  <c:v>951</c:v>
                </c:pt>
                <c:pt idx="149">
                  <c:v>951</c:v>
                </c:pt>
                <c:pt idx="150">
                  <c:v>951</c:v>
                </c:pt>
                <c:pt idx="151">
                  <c:v>951</c:v>
                </c:pt>
                <c:pt idx="152">
                  <c:v>951</c:v>
                </c:pt>
                <c:pt idx="153">
                  <c:v>951</c:v>
                </c:pt>
                <c:pt idx="154">
                  <c:v>951</c:v>
                </c:pt>
                <c:pt idx="155">
                  <c:v>951</c:v>
                </c:pt>
                <c:pt idx="156">
                  <c:v>951</c:v>
                </c:pt>
                <c:pt idx="157">
                  <c:v>951</c:v>
                </c:pt>
                <c:pt idx="158">
                  <c:v>951</c:v>
                </c:pt>
                <c:pt idx="159">
                  <c:v>951</c:v>
                </c:pt>
                <c:pt idx="160">
                  <c:v>951</c:v>
                </c:pt>
                <c:pt idx="161">
                  <c:v>951</c:v>
                </c:pt>
                <c:pt idx="162">
                  <c:v>951</c:v>
                </c:pt>
                <c:pt idx="163">
                  <c:v>951</c:v>
                </c:pt>
                <c:pt idx="164">
                  <c:v>951</c:v>
                </c:pt>
                <c:pt idx="165">
                  <c:v>951</c:v>
                </c:pt>
                <c:pt idx="166">
                  <c:v>951</c:v>
                </c:pt>
                <c:pt idx="167">
                  <c:v>951</c:v>
                </c:pt>
                <c:pt idx="168">
                  <c:v>951</c:v>
                </c:pt>
                <c:pt idx="169">
                  <c:v>951</c:v>
                </c:pt>
                <c:pt idx="170">
                  <c:v>951</c:v>
                </c:pt>
                <c:pt idx="171">
                  <c:v>951</c:v>
                </c:pt>
                <c:pt idx="172">
                  <c:v>951</c:v>
                </c:pt>
                <c:pt idx="173">
                  <c:v>951</c:v>
                </c:pt>
                <c:pt idx="174">
                  <c:v>973</c:v>
                </c:pt>
                <c:pt idx="175">
                  <c:v>973</c:v>
                </c:pt>
                <c:pt idx="176">
                  <c:v>973</c:v>
                </c:pt>
                <c:pt idx="177">
                  <c:v>973</c:v>
                </c:pt>
                <c:pt idx="178">
                  <c:v>990</c:v>
                </c:pt>
                <c:pt idx="179">
                  <c:v>990</c:v>
                </c:pt>
                <c:pt idx="180">
                  <c:v>990</c:v>
                </c:pt>
                <c:pt idx="181">
                  <c:v>990</c:v>
                </c:pt>
                <c:pt idx="182">
                  <c:v>990</c:v>
                </c:pt>
                <c:pt idx="183">
                  <c:v>990</c:v>
                </c:pt>
                <c:pt idx="184">
                  <c:v>990</c:v>
                </c:pt>
                <c:pt idx="185">
                  <c:v>990</c:v>
                </c:pt>
                <c:pt idx="186">
                  <c:v>990</c:v>
                </c:pt>
                <c:pt idx="187">
                  <c:v>990</c:v>
                </c:pt>
                <c:pt idx="188">
                  <c:v>990</c:v>
                </c:pt>
                <c:pt idx="189">
                  <c:v>990</c:v>
                </c:pt>
                <c:pt idx="190">
                  <c:v>990</c:v>
                </c:pt>
                <c:pt idx="191">
                  <c:v>990</c:v>
                </c:pt>
                <c:pt idx="192">
                  <c:v>990</c:v>
                </c:pt>
                <c:pt idx="193">
                  <c:v>990</c:v>
                </c:pt>
                <c:pt idx="194">
                  <c:v>990</c:v>
                </c:pt>
                <c:pt idx="195">
                  <c:v>990</c:v>
                </c:pt>
                <c:pt idx="196">
                  <c:v>990</c:v>
                </c:pt>
                <c:pt idx="197">
                  <c:v>990</c:v>
                </c:pt>
                <c:pt idx="198">
                  <c:v>990</c:v>
                </c:pt>
                <c:pt idx="199">
                  <c:v>990</c:v>
                </c:pt>
                <c:pt idx="200">
                  <c:v>990</c:v>
                </c:pt>
                <c:pt idx="201">
                  <c:v>990</c:v>
                </c:pt>
                <c:pt idx="202">
                  <c:v>990</c:v>
                </c:pt>
                <c:pt idx="203">
                  <c:v>990</c:v>
                </c:pt>
                <c:pt idx="204">
                  <c:v>990</c:v>
                </c:pt>
                <c:pt idx="205">
                  <c:v>990</c:v>
                </c:pt>
                <c:pt idx="206">
                  <c:v>990</c:v>
                </c:pt>
                <c:pt idx="207">
                  <c:v>990</c:v>
                </c:pt>
                <c:pt idx="208">
                  <c:v>990</c:v>
                </c:pt>
                <c:pt idx="209">
                  <c:v>990</c:v>
                </c:pt>
                <c:pt idx="210">
                  <c:v>993</c:v>
                </c:pt>
                <c:pt idx="211">
                  <c:v>993</c:v>
                </c:pt>
                <c:pt idx="212">
                  <c:v>993</c:v>
                </c:pt>
                <c:pt idx="213">
                  <c:v>993</c:v>
                </c:pt>
                <c:pt idx="214">
                  <c:v>993</c:v>
                </c:pt>
                <c:pt idx="215">
                  <c:v>999</c:v>
                </c:pt>
                <c:pt idx="216">
                  <c:v>999</c:v>
                </c:pt>
                <c:pt idx="217">
                  <c:v>999</c:v>
                </c:pt>
                <c:pt idx="218">
                  <c:v>999</c:v>
                </c:pt>
                <c:pt idx="219">
                  <c:v>999</c:v>
                </c:pt>
                <c:pt idx="220">
                  <c:v>999</c:v>
                </c:pt>
                <c:pt idx="221">
                  <c:v>999</c:v>
                </c:pt>
                <c:pt idx="222">
                  <c:v>999</c:v>
                </c:pt>
                <c:pt idx="223">
                  <c:v>999</c:v>
                </c:pt>
                <c:pt idx="224">
                  <c:v>999</c:v>
                </c:pt>
                <c:pt idx="225">
                  <c:v>999</c:v>
                </c:pt>
                <c:pt idx="226">
                  <c:v>999</c:v>
                </c:pt>
                <c:pt idx="227">
                  <c:v>999</c:v>
                </c:pt>
                <c:pt idx="228">
                  <c:v>999</c:v>
                </c:pt>
                <c:pt idx="229">
                  <c:v>999</c:v>
                </c:pt>
                <c:pt idx="230">
                  <c:v>999</c:v>
                </c:pt>
                <c:pt idx="231">
                  <c:v>999</c:v>
                </c:pt>
                <c:pt idx="232">
                  <c:v>999</c:v>
                </c:pt>
                <c:pt idx="233">
                  <c:v>999</c:v>
                </c:pt>
                <c:pt idx="234">
                  <c:v>999</c:v>
                </c:pt>
                <c:pt idx="235">
                  <c:v>999</c:v>
                </c:pt>
                <c:pt idx="236">
                  <c:v>999</c:v>
                </c:pt>
                <c:pt idx="237">
                  <c:v>999</c:v>
                </c:pt>
                <c:pt idx="238">
                  <c:v>999</c:v>
                </c:pt>
                <c:pt idx="239">
                  <c:v>999</c:v>
                </c:pt>
                <c:pt idx="240">
                  <c:v>999</c:v>
                </c:pt>
                <c:pt idx="241">
                  <c:v>999</c:v>
                </c:pt>
                <c:pt idx="242">
                  <c:v>999</c:v>
                </c:pt>
                <c:pt idx="243">
                  <c:v>999</c:v>
                </c:pt>
                <c:pt idx="244">
                  <c:v>999</c:v>
                </c:pt>
                <c:pt idx="245">
                  <c:v>999</c:v>
                </c:pt>
                <c:pt idx="246">
                  <c:v>999</c:v>
                </c:pt>
                <c:pt idx="247">
                  <c:v>999</c:v>
                </c:pt>
                <c:pt idx="248">
                  <c:v>1000</c:v>
                </c:pt>
                <c:pt idx="249">
                  <c:v>1000</c:v>
                </c:pt>
                <c:pt idx="250">
                  <c:v>1000</c:v>
                </c:pt>
                <c:pt idx="251">
                  <c:v>1000</c:v>
                </c:pt>
                <c:pt idx="252">
                  <c:v>1000</c:v>
                </c:pt>
                <c:pt idx="253">
                  <c:v>1000</c:v>
                </c:pt>
                <c:pt idx="254">
                  <c:v>1000</c:v>
                </c:pt>
                <c:pt idx="255">
                  <c:v>1000</c:v>
                </c:pt>
                <c:pt idx="256">
                  <c:v>1000</c:v>
                </c:pt>
                <c:pt idx="257">
                  <c:v>1000</c:v>
                </c:pt>
                <c:pt idx="258">
                  <c:v>1000</c:v>
                </c:pt>
                <c:pt idx="259">
                  <c:v>1000</c:v>
                </c:pt>
                <c:pt idx="260">
                  <c:v>1000</c:v>
                </c:pt>
                <c:pt idx="261">
                  <c:v>1000</c:v>
                </c:pt>
                <c:pt idx="262">
                  <c:v>1000</c:v>
                </c:pt>
                <c:pt idx="263">
                  <c:v>1000</c:v>
                </c:pt>
                <c:pt idx="264">
                  <c:v>1000</c:v>
                </c:pt>
                <c:pt idx="265">
                  <c:v>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A6E-1C44-B473-15A9D5685B97}"/>
            </c:ext>
          </c:extLst>
        </c:ser>
        <c:ser>
          <c:idx val="3"/>
          <c:order val="3"/>
          <c:tx>
            <c:strRef>
              <c:f>'101001'!$Z$1</c:f>
              <c:strCache>
                <c:ptCount val="1"/>
                <c:pt idx="0">
                  <c:v>Genome-on-Diet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'101001'!$M$2:$M$267</c:f>
              <c:numCache>
                <c:formatCode>General</c:formatCode>
                <c:ptCount val="266"/>
                <c:pt idx="0">
                  <c:v>0</c:v>
                </c:pt>
                <c:pt idx="1">
                  <c:v>8</c:v>
                </c:pt>
                <c:pt idx="2">
                  <c:v>10</c:v>
                </c:pt>
                <c:pt idx="3">
                  <c:v>18</c:v>
                </c:pt>
                <c:pt idx="4">
                  <c:v>20</c:v>
                </c:pt>
                <c:pt idx="5">
                  <c:v>22</c:v>
                </c:pt>
                <c:pt idx="6">
                  <c:v>26</c:v>
                </c:pt>
                <c:pt idx="7">
                  <c:v>28</c:v>
                </c:pt>
                <c:pt idx="8">
                  <c:v>30</c:v>
                </c:pt>
                <c:pt idx="9">
                  <c:v>36</c:v>
                </c:pt>
                <c:pt idx="10">
                  <c:v>38</c:v>
                </c:pt>
                <c:pt idx="11">
                  <c:v>40</c:v>
                </c:pt>
                <c:pt idx="12">
                  <c:v>44</c:v>
                </c:pt>
                <c:pt idx="13">
                  <c:v>46</c:v>
                </c:pt>
                <c:pt idx="14">
                  <c:v>48</c:v>
                </c:pt>
                <c:pt idx="15">
                  <c:v>49</c:v>
                </c:pt>
                <c:pt idx="16">
                  <c:v>50</c:v>
                </c:pt>
                <c:pt idx="17">
                  <c:v>54</c:v>
                </c:pt>
                <c:pt idx="18">
                  <c:v>55</c:v>
                </c:pt>
                <c:pt idx="19">
                  <c:v>56</c:v>
                </c:pt>
                <c:pt idx="20">
                  <c:v>58</c:v>
                </c:pt>
                <c:pt idx="21">
                  <c:v>60</c:v>
                </c:pt>
                <c:pt idx="22">
                  <c:v>62</c:v>
                </c:pt>
                <c:pt idx="23">
                  <c:v>64</c:v>
                </c:pt>
                <c:pt idx="24">
                  <c:v>65</c:v>
                </c:pt>
                <c:pt idx="25">
                  <c:v>66</c:v>
                </c:pt>
                <c:pt idx="26">
                  <c:v>67</c:v>
                </c:pt>
                <c:pt idx="27">
                  <c:v>68</c:v>
                </c:pt>
                <c:pt idx="28">
                  <c:v>70</c:v>
                </c:pt>
                <c:pt idx="29">
                  <c:v>71</c:v>
                </c:pt>
                <c:pt idx="30">
                  <c:v>72</c:v>
                </c:pt>
                <c:pt idx="31">
                  <c:v>73</c:v>
                </c:pt>
                <c:pt idx="32">
                  <c:v>74</c:v>
                </c:pt>
                <c:pt idx="33">
                  <c:v>75</c:v>
                </c:pt>
                <c:pt idx="34">
                  <c:v>76</c:v>
                </c:pt>
                <c:pt idx="35">
                  <c:v>78</c:v>
                </c:pt>
                <c:pt idx="36">
                  <c:v>79</c:v>
                </c:pt>
                <c:pt idx="37">
                  <c:v>80</c:v>
                </c:pt>
                <c:pt idx="38">
                  <c:v>81</c:v>
                </c:pt>
                <c:pt idx="39">
                  <c:v>82</c:v>
                </c:pt>
                <c:pt idx="40">
                  <c:v>84</c:v>
                </c:pt>
                <c:pt idx="41">
                  <c:v>86</c:v>
                </c:pt>
                <c:pt idx="42">
                  <c:v>88</c:v>
                </c:pt>
                <c:pt idx="43">
                  <c:v>90</c:v>
                </c:pt>
                <c:pt idx="44">
                  <c:v>91</c:v>
                </c:pt>
                <c:pt idx="45">
                  <c:v>92</c:v>
                </c:pt>
                <c:pt idx="46">
                  <c:v>94</c:v>
                </c:pt>
                <c:pt idx="47">
                  <c:v>96</c:v>
                </c:pt>
                <c:pt idx="48">
                  <c:v>98</c:v>
                </c:pt>
                <c:pt idx="49">
                  <c:v>99</c:v>
                </c:pt>
                <c:pt idx="50">
                  <c:v>100</c:v>
                </c:pt>
                <c:pt idx="51">
                  <c:v>101</c:v>
                </c:pt>
                <c:pt idx="52">
                  <c:v>102</c:v>
                </c:pt>
                <c:pt idx="53">
                  <c:v>104</c:v>
                </c:pt>
                <c:pt idx="54">
                  <c:v>105</c:v>
                </c:pt>
                <c:pt idx="55">
                  <c:v>106</c:v>
                </c:pt>
                <c:pt idx="56">
                  <c:v>107</c:v>
                </c:pt>
                <c:pt idx="57">
                  <c:v>108</c:v>
                </c:pt>
                <c:pt idx="58">
                  <c:v>110</c:v>
                </c:pt>
                <c:pt idx="59">
                  <c:v>112</c:v>
                </c:pt>
                <c:pt idx="60">
                  <c:v>113</c:v>
                </c:pt>
                <c:pt idx="61">
                  <c:v>114</c:v>
                </c:pt>
                <c:pt idx="62">
                  <c:v>115</c:v>
                </c:pt>
                <c:pt idx="63">
                  <c:v>116</c:v>
                </c:pt>
                <c:pt idx="64">
                  <c:v>117</c:v>
                </c:pt>
                <c:pt idx="65">
                  <c:v>118</c:v>
                </c:pt>
                <c:pt idx="66">
                  <c:v>119</c:v>
                </c:pt>
                <c:pt idx="67">
                  <c:v>120</c:v>
                </c:pt>
                <c:pt idx="68">
                  <c:v>121</c:v>
                </c:pt>
                <c:pt idx="69">
                  <c:v>122</c:v>
                </c:pt>
                <c:pt idx="70">
                  <c:v>123</c:v>
                </c:pt>
                <c:pt idx="71">
                  <c:v>124</c:v>
                </c:pt>
                <c:pt idx="72">
                  <c:v>125</c:v>
                </c:pt>
                <c:pt idx="73">
                  <c:v>126</c:v>
                </c:pt>
                <c:pt idx="74">
                  <c:v>127</c:v>
                </c:pt>
                <c:pt idx="75">
                  <c:v>128</c:v>
                </c:pt>
                <c:pt idx="76">
                  <c:v>129</c:v>
                </c:pt>
                <c:pt idx="77">
                  <c:v>130</c:v>
                </c:pt>
                <c:pt idx="78">
                  <c:v>131</c:v>
                </c:pt>
                <c:pt idx="79">
                  <c:v>132</c:v>
                </c:pt>
                <c:pt idx="80">
                  <c:v>133</c:v>
                </c:pt>
                <c:pt idx="81">
                  <c:v>134</c:v>
                </c:pt>
                <c:pt idx="82">
                  <c:v>135</c:v>
                </c:pt>
                <c:pt idx="83">
                  <c:v>136</c:v>
                </c:pt>
                <c:pt idx="84">
                  <c:v>137</c:v>
                </c:pt>
                <c:pt idx="85">
                  <c:v>138</c:v>
                </c:pt>
                <c:pt idx="86">
                  <c:v>139</c:v>
                </c:pt>
                <c:pt idx="87">
                  <c:v>140</c:v>
                </c:pt>
                <c:pt idx="88">
                  <c:v>142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152</c:v>
                </c:pt>
                <c:pt idx="97">
                  <c:v>153</c:v>
                </c:pt>
                <c:pt idx="98">
                  <c:v>154</c:v>
                </c:pt>
                <c:pt idx="99">
                  <c:v>155</c:v>
                </c:pt>
                <c:pt idx="100">
                  <c:v>156</c:v>
                </c:pt>
                <c:pt idx="101">
                  <c:v>157</c:v>
                </c:pt>
                <c:pt idx="102">
                  <c:v>158</c:v>
                </c:pt>
                <c:pt idx="103">
                  <c:v>160</c:v>
                </c:pt>
                <c:pt idx="104">
                  <c:v>161</c:v>
                </c:pt>
                <c:pt idx="105">
                  <c:v>162</c:v>
                </c:pt>
                <c:pt idx="106">
                  <c:v>163</c:v>
                </c:pt>
                <c:pt idx="107">
                  <c:v>164</c:v>
                </c:pt>
                <c:pt idx="108">
                  <c:v>165</c:v>
                </c:pt>
                <c:pt idx="109">
                  <c:v>166</c:v>
                </c:pt>
                <c:pt idx="110">
                  <c:v>167</c:v>
                </c:pt>
                <c:pt idx="111">
                  <c:v>168</c:v>
                </c:pt>
                <c:pt idx="112">
                  <c:v>169</c:v>
                </c:pt>
                <c:pt idx="113">
                  <c:v>170</c:v>
                </c:pt>
                <c:pt idx="114">
                  <c:v>171</c:v>
                </c:pt>
                <c:pt idx="115">
                  <c:v>172</c:v>
                </c:pt>
                <c:pt idx="116">
                  <c:v>173</c:v>
                </c:pt>
                <c:pt idx="117">
                  <c:v>174</c:v>
                </c:pt>
                <c:pt idx="118">
                  <c:v>175</c:v>
                </c:pt>
                <c:pt idx="119">
                  <c:v>176</c:v>
                </c:pt>
                <c:pt idx="120">
                  <c:v>177</c:v>
                </c:pt>
                <c:pt idx="121">
                  <c:v>178</c:v>
                </c:pt>
                <c:pt idx="122">
                  <c:v>179</c:v>
                </c:pt>
                <c:pt idx="123">
                  <c:v>180</c:v>
                </c:pt>
                <c:pt idx="124">
                  <c:v>181</c:v>
                </c:pt>
                <c:pt idx="125">
                  <c:v>182</c:v>
                </c:pt>
                <c:pt idx="126">
                  <c:v>183</c:v>
                </c:pt>
                <c:pt idx="127">
                  <c:v>184</c:v>
                </c:pt>
                <c:pt idx="128">
                  <c:v>185</c:v>
                </c:pt>
                <c:pt idx="129">
                  <c:v>186</c:v>
                </c:pt>
                <c:pt idx="130">
                  <c:v>187</c:v>
                </c:pt>
                <c:pt idx="131">
                  <c:v>188</c:v>
                </c:pt>
                <c:pt idx="132">
                  <c:v>189</c:v>
                </c:pt>
                <c:pt idx="133">
                  <c:v>190</c:v>
                </c:pt>
                <c:pt idx="134">
                  <c:v>191</c:v>
                </c:pt>
                <c:pt idx="135">
                  <c:v>192</c:v>
                </c:pt>
                <c:pt idx="136">
                  <c:v>193</c:v>
                </c:pt>
                <c:pt idx="137">
                  <c:v>194</c:v>
                </c:pt>
                <c:pt idx="138">
                  <c:v>195</c:v>
                </c:pt>
                <c:pt idx="139">
                  <c:v>196</c:v>
                </c:pt>
                <c:pt idx="140">
                  <c:v>197</c:v>
                </c:pt>
                <c:pt idx="141">
                  <c:v>198</c:v>
                </c:pt>
                <c:pt idx="142">
                  <c:v>199</c:v>
                </c:pt>
                <c:pt idx="143">
                  <c:v>200</c:v>
                </c:pt>
                <c:pt idx="144">
                  <c:v>201</c:v>
                </c:pt>
                <c:pt idx="145">
                  <c:v>202</c:v>
                </c:pt>
                <c:pt idx="146">
                  <c:v>203</c:v>
                </c:pt>
                <c:pt idx="147">
                  <c:v>204</c:v>
                </c:pt>
                <c:pt idx="148">
                  <c:v>205</c:v>
                </c:pt>
                <c:pt idx="149">
                  <c:v>206</c:v>
                </c:pt>
                <c:pt idx="150">
                  <c:v>207</c:v>
                </c:pt>
                <c:pt idx="151">
                  <c:v>208</c:v>
                </c:pt>
                <c:pt idx="152">
                  <c:v>209</c:v>
                </c:pt>
                <c:pt idx="153">
                  <c:v>210</c:v>
                </c:pt>
                <c:pt idx="154">
                  <c:v>211</c:v>
                </c:pt>
                <c:pt idx="155">
                  <c:v>212</c:v>
                </c:pt>
                <c:pt idx="156">
                  <c:v>213</c:v>
                </c:pt>
                <c:pt idx="157">
                  <c:v>214</c:v>
                </c:pt>
                <c:pt idx="158">
                  <c:v>215</c:v>
                </c:pt>
                <c:pt idx="159">
                  <c:v>216</c:v>
                </c:pt>
                <c:pt idx="160">
                  <c:v>217</c:v>
                </c:pt>
                <c:pt idx="161">
                  <c:v>218</c:v>
                </c:pt>
                <c:pt idx="162">
                  <c:v>219</c:v>
                </c:pt>
                <c:pt idx="163">
                  <c:v>220</c:v>
                </c:pt>
                <c:pt idx="164">
                  <c:v>221</c:v>
                </c:pt>
                <c:pt idx="165">
                  <c:v>222</c:v>
                </c:pt>
                <c:pt idx="166">
                  <c:v>223</c:v>
                </c:pt>
                <c:pt idx="167">
                  <c:v>224</c:v>
                </c:pt>
                <c:pt idx="168">
                  <c:v>225</c:v>
                </c:pt>
                <c:pt idx="169">
                  <c:v>226</c:v>
                </c:pt>
                <c:pt idx="170">
                  <c:v>227</c:v>
                </c:pt>
                <c:pt idx="171">
                  <c:v>228</c:v>
                </c:pt>
                <c:pt idx="172">
                  <c:v>229</c:v>
                </c:pt>
                <c:pt idx="173">
                  <c:v>230</c:v>
                </c:pt>
                <c:pt idx="174">
                  <c:v>231</c:v>
                </c:pt>
                <c:pt idx="175">
                  <c:v>232</c:v>
                </c:pt>
                <c:pt idx="176">
                  <c:v>233</c:v>
                </c:pt>
                <c:pt idx="177">
                  <c:v>234</c:v>
                </c:pt>
                <c:pt idx="178">
                  <c:v>235</c:v>
                </c:pt>
                <c:pt idx="179">
                  <c:v>236</c:v>
                </c:pt>
                <c:pt idx="180">
                  <c:v>237</c:v>
                </c:pt>
                <c:pt idx="181">
                  <c:v>238</c:v>
                </c:pt>
                <c:pt idx="182">
                  <c:v>239</c:v>
                </c:pt>
                <c:pt idx="183">
                  <c:v>240</c:v>
                </c:pt>
                <c:pt idx="184">
                  <c:v>241</c:v>
                </c:pt>
                <c:pt idx="185">
                  <c:v>242</c:v>
                </c:pt>
                <c:pt idx="186">
                  <c:v>243</c:v>
                </c:pt>
                <c:pt idx="187">
                  <c:v>244</c:v>
                </c:pt>
                <c:pt idx="188">
                  <c:v>245</c:v>
                </c:pt>
                <c:pt idx="189">
                  <c:v>246</c:v>
                </c:pt>
                <c:pt idx="190">
                  <c:v>247</c:v>
                </c:pt>
                <c:pt idx="191">
                  <c:v>248</c:v>
                </c:pt>
                <c:pt idx="192">
                  <c:v>249</c:v>
                </c:pt>
                <c:pt idx="193">
                  <c:v>250</c:v>
                </c:pt>
                <c:pt idx="194">
                  <c:v>251</c:v>
                </c:pt>
                <c:pt idx="195">
                  <c:v>252</c:v>
                </c:pt>
                <c:pt idx="196">
                  <c:v>253</c:v>
                </c:pt>
                <c:pt idx="197">
                  <c:v>254</c:v>
                </c:pt>
                <c:pt idx="198">
                  <c:v>255</c:v>
                </c:pt>
                <c:pt idx="199">
                  <c:v>256</c:v>
                </c:pt>
                <c:pt idx="200">
                  <c:v>257</c:v>
                </c:pt>
                <c:pt idx="201">
                  <c:v>258</c:v>
                </c:pt>
                <c:pt idx="202">
                  <c:v>259</c:v>
                </c:pt>
                <c:pt idx="203">
                  <c:v>260</c:v>
                </c:pt>
                <c:pt idx="204">
                  <c:v>261</c:v>
                </c:pt>
                <c:pt idx="205">
                  <c:v>262</c:v>
                </c:pt>
                <c:pt idx="206">
                  <c:v>263</c:v>
                </c:pt>
                <c:pt idx="207">
                  <c:v>264</c:v>
                </c:pt>
                <c:pt idx="208">
                  <c:v>265</c:v>
                </c:pt>
                <c:pt idx="209">
                  <c:v>266</c:v>
                </c:pt>
                <c:pt idx="210">
                  <c:v>267</c:v>
                </c:pt>
                <c:pt idx="211">
                  <c:v>268</c:v>
                </c:pt>
                <c:pt idx="212">
                  <c:v>269</c:v>
                </c:pt>
                <c:pt idx="213">
                  <c:v>270</c:v>
                </c:pt>
                <c:pt idx="214">
                  <c:v>271</c:v>
                </c:pt>
                <c:pt idx="215">
                  <c:v>272</c:v>
                </c:pt>
                <c:pt idx="216">
                  <c:v>273</c:v>
                </c:pt>
                <c:pt idx="217">
                  <c:v>274</c:v>
                </c:pt>
                <c:pt idx="218">
                  <c:v>275</c:v>
                </c:pt>
                <c:pt idx="219">
                  <c:v>276</c:v>
                </c:pt>
                <c:pt idx="220">
                  <c:v>277</c:v>
                </c:pt>
                <c:pt idx="221">
                  <c:v>278</c:v>
                </c:pt>
                <c:pt idx="222">
                  <c:v>279</c:v>
                </c:pt>
                <c:pt idx="223">
                  <c:v>280</c:v>
                </c:pt>
                <c:pt idx="224">
                  <c:v>281</c:v>
                </c:pt>
                <c:pt idx="225">
                  <c:v>282</c:v>
                </c:pt>
                <c:pt idx="226">
                  <c:v>283</c:v>
                </c:pt>
                <c:pt idx="227">
                  <c:v>284</c:v>
                </c:pt>
                <c:pt idx="228">
                  <c:v>285</c:v>
                </c:pt>
                <c:pt idx="229">
                  <c:v>286</c:v>
                </c:pt>
                <c:pt idx="230">
                  <c:v>287</c:v>
                </c:pt>
                <c:pt idx="231">
                  <c:v>288</c:v>
                </c:pt>
                <c:pt idx="232">
                  <c:v>289</c:v>
                </c:pt>
                <c:pt idx="233">
                  <c:v>290</c:v>
                </c:pt>
                <c:pt idx="234">
                  <c:v>291</c:v>
                </c:pt>
                <c:pt idx="235">
                  <c:v>292</c:v>
                </c:pt>
                <c:pt idx="236">
                  <c:v>293</c:v>
                </c:pt>
                <c:pt idx="237">
                  <c:v>294</c:v>
                </c:pt>
                <c:pt idx="238">
                  <c:v>295</c:v>
                </c:pt>
                <c:pt idx="239">
                  <c:v>296</c:v>
                </c:pt>
                <c:pt idx="240">
                  <c:v>297</c:v>
                </c:pt>
                <c:pt idx="241">
                  <c:v>298</c:v>
                </c:pt>
                <c:pt idx="242">
                  <c:v>299</c:v>
                </c:pt>
                <c:pt idx="243">
                  <c:v>300</c:v>
                </c:pt>
                <c:pt idx="244">
                  <c:v>301</c:v>
                </c:pt>
                <c:pt idx="245">
                  <c:v>302</c:v>
                </c:pt>
                <c:pt idx="246">
                  <c:v>303</c:v>
                </c:pt>
                <c:pt idx="247">
                  <c:v>304</c:v>
                </c:pt>
                <c:pt idx="248">
                  <c:v>305</c:v>
                </c:pt>
                <c:pt idx="249">
                  <c:v>306</c:v>
                </c:pt>
                <c:pt idx="250">
                  <c:v>307</c:v>
                </c:pt>
                <c:pt idx="251">
                  <c:v>308</c:v>
                </c:pt>
                <c:pt idx="252">
                  <c:v>309</c:v>
                </c:pt>
                <c:pt idx="253">
                  <c:v>310</c:v>
                </c:pt>
                <c:pt idx="254">
                  <c:v>311</c:v>
                </c:pt>
                <c:pt idx="255">
                  <c:v>312</c:v>
                </c:pt>
                <c:pt idx="256">
                  <c:v>313</c:v>
                </c:pt>
                <c:pt idx="257">
                  <c:v>314</c:v>
                </c:pt>
                <c:pt idx="258">
                  <c:v>319</c:v>
                </c:pt>
                <c:pt idx="259">
                  <c:v>320</c:v>
                </c:pt>
                <c:pt idx="260">
                  <c:v>321</c:v>
                </c:pt>
                <c:pt idx="261">
                  <c:v>322</c:v>
                </c:pt>
                <c:pt idx="262">
                  <c:v>324</c:v>
                </c:pt>
                <c:pt idx="263">
                  <c:v>325</c:v>
                </c:pt>
                <c:pt idx="264">
                  <c:v>328</c:v>
                </c:pt>
                <c:pt idx="265">
                  <c:v>329</c:v>
                </c:pt>
              </c:numCache>
            </c:numRef>
          </c:cat>
          <c:val>
            <c:numRef>
              <c:f>'101001'!$Z$2:$Z$267</c:f>
              <c:numCache>
                <c:formatCode>General</c:formatCode>
                <c:ptCount val="266"/>
                <c:pt idx="0">
                  <c:v>18</c:v>
                </c:pt>
                <c:pt idx="1">
                  <c:v>36</c:v>
                </c:pt>
                <c:pt idx="2">
                  <c:v>46</c:v>
                </c:pt>
                <c:pt idx="3">
                  <c:v>47</c:v>
                </c:pt>
                <c:pt idx="4">
                  <c:v>65</c:v>
                </c:pt>
                <c:pt idx="5">
                  <c:v>65</c:v>
                </c:pt>
                <c:pt idx="6">
                  <c:v>69</c:v>
                </c:pt>
                <c:pt idx="7">
                  <c:v>88</c:v>
                </c:pt>
                <c:pt idx="8">
                  <c:v>98</c:v>
                </c:pt>
                <c:pt idx="9">
                  <c:v>103</c:v>
                </c:pt>
                <c:pt idx="10">
                  <c:v>105</c:v>
                </c:pt>
                <c:pt idx="11">
                  <c:v>111</c:v>
                </c:pt>
                <c:pt idx="12">
                  <c:v>116</c:v>
                </c:pt>
                <c:pt idx="13">
                  <c:v>125</c:v>
                </c:pt>
                <c:pt idx="14">
                  <c:v>157</c:v>
                </c:pt>
                <c:pt idx="15">
                  <c:v>157</c:v>
                </c:pt>
                <c:pt idx="16">
                  <c:v>157</c:v>
                </c:pt>
                <c:pt idx="17">
                  <c:v>157</c:v>
                </c:pt>
                <c:pt idx="18">
                  <c:v>157</c:v>
                </c:pt>
                <c:pt idx="19">
                  <c:v>157</c:v>
                </c:pt>
                <c:pt idx="20">
                  <c:v>178</c:v>
                </c:pt>
                <c:pt idx="21">
                  <c:v>178</c:v>
                </c:pt>
                <c:pt idx="22">
                  <c:v>178</c:v>
                </c:pt>
                <c:pt idx="23">
                  <c:v>178</c:v>
                </c:pt>
                <c:pt idx="24">
                  <c:v>178</c:v>
                </c:pt>
                <c:pt idx="25">
                  <c:v>179</c:v>
                </c:pt>
                <c:pt idx="26">
                  <c:v>188</c:v>
                </c:pt>
                <c:pt idx="27">
                  <c:v>221</c:v>
                </c:pt>
                <c:pt idx="28">
                  <c:v>221</c:v>
                </c:pt>
                <c:pt idx="29">
                  <c:v>221</c:v>
                </c:pt>
                <c:pt idx="30">
                  <c:v>221</c:v>
                </c:pt>
                <c:pt idx="31">
                  <c:v>221</c:v>
                </c:pt>
                <c:pt idx="32">
                  <c:v>221</c:v>
                </c:pt>
                <c:pt idx="33">
                  <c:v>221</c:v>
                </c:pt>
                <c:pt idx="34">
                  <c:v>221</c:v>
                </c:pt>
                <c:pt idx="35">
                  <c:v>221</c:v>
                </c:pt>
                <c:pt idx="36">
                  <c:v>221</c:v>
                </c:pt>
                <c:pt idx="37">
                  <c:v>229</c:v>
                </c:pt>
                <c:pt idx="38">
                  <c:v>238</c:v>
                </c:pt>
                <c:pt idx="39">
                  <c:v>238</c:v>
                </c:pt>
                <c:pt idx="40">
                  <c:v>238</c:v>
                </c:pt>
                <c:pt idx="41">
                  <c:v>253</c:v>
                </c:pt>
                <c:pt idx="42">
                  <c:v>253</c:v>
                </c:pt>
                <c:pt idx="43">
                  <c:v>297</c:v>
                </c:pt>
                <c:pt idx="44">
                  <c:v>297</c:v>
                </c:pt>
                <c:pt idx="45">
                  <c:v>297</c:v>
                </c:pt>
                <c:pt idx="46">
                  <c:v>297</c:v>
                </c:pt>
                <c:pt idx="47">
                  <c:v>297</c:v>
                </c:pt>
                <c:pt idx="48">
                  <c:v>306</c:v>
                </c:pt>
                <c:pt idx="49">
                  <c:v>306</c:v>
                </c:pt>
                <c:pt idx="50">
                  <c:v>306</c:v>
                </c:pt>
                <c:pt idx="51">
                  <c:v>306</c:v>
                </c:pt>
                <c:pt idx="52">
                  <c:v>311</c:v>
                </c:pt>
                <c:pt idx="53">
                  <c:v>344</c:v>
                </c:pt>
                <c:pt idx="54">
                  <c:v>344</c:v>
                </c:pt>
                <c:pt idx="55">
                  <c:v>345</c:v>
                </c:pt>
                <c:pt idx="56">
                  <c:v>345</c:v>
                </c:pt>
                <c:pt idx="57">
                  <c:v>345</c:v>
                </c:pt>
                <c:pt idx="58">
                  <c:v>345</c:v>
                </c:pt>
                <c:pt idx="59">
                  <c:v>345</c:v>
                </c:pt>
                <c:pt idx="60">
                  <c:v>345</c:v>
                </c:pt>
                <c:pt idx="61">
                  <c:v>345</c:v>
                </c:pt>
                <c:pt idx="62">
                  <c:v>345</c:v>
                </c:pt>
                <c:pt idx="63">
                  <c:v>345</c:v>
                </c:pt>
                <c:pt idx="64">
                  <c:v>345</c:v>
                </c:pt>
                <c:pt idx="65">
                  <c:v>345</c:v>
                </c:pt>
                <c:pt idx="66">
                  <c:v>345</c:v>
                </c:pt>
                <c:pt idx="67">
                  <c:v>345</c:v>
                </c:pt>
                <c:pt idx="68">
                  <c:v>414</c:v>
                </c:pt>
                <c:pt idx="69">
                  <c:v>414</c:v>
                </c:pt>
                <c:pt idx="70">
                  <c:v>414</c:v>
                </c:pt>
                <c:pt idx="71">
                  <c:v>454</c:v>
                </c:pt>
                <c:pt idx="72">
                  <c:v>454</c:v>
                </c:pt>
                <c:pt idx="73">
                  <c:v>454</c:v>
                </c:pt>
                <c:pt idx="74">
                  <c:v>454</c:v>
                </c:pt>
                <c:pt idx="75">
                  <c:v>454</c:v>
                </c:pt>
                <c:pt idx="76">
                  <c:v>454</c:v>
                </c:pt>
                <c:pt idx="77">
                  <c:v>454</c:v>
                </c:pt>
                <c:pt idx="78">
                  <c:v>454</c:v>
                </c:pt>
                <c:pt idx="79">
                  <c:v>454</c:v>
                </c:pt>
                <c:pt idx="80">
                  <c:v>454</c:v>
                </c:pt>
                <c:pt idx="81">
                  <c:v>454</c:v>
                </c:pt>
                <c:pt idx="82">
                  <c:v>454</c:v>
                </c:pt>
                <c:pt idx="83">
                  <c:v>454</c:v>
                </c:pt>
                <c:pt idx="84">
                  <c:v>454</c:v>
                </c:pt>
                <c:pt idx="85">
                  <c:v>454</c:v>
                </c:pt>
                <c:pt idx="86">
                  <c:v>454</c:v>
                </c:pt>
                <c:pt idx="87">
                  <c:v>454</c:v>
                </c:pt>
                <c:pt idx="88">
                  <c:v>454</c:v>
                </c:pt>
                <c:pt idx="89">
                  <c:v>454</c:v>
                </c:pt>
                <c:pt idx="90">
                  <c:v>454</c:v>
                </c:pt>
                <c:pt idx="91">
                  <c:v>454</c:v>
                </c:pt>
                <c:pt idx="92">
                  <c:v>454</c:v>
                </c:pt>
                <c:pt idx="93">
                  <c:v>454</c:v>
                </c:pt>
                <c:pt idx="94">
                  <c:v>454</c:v>
                </c:pt>
                <c:pt idx="95">
                  <c:v>454</c:v>
                </c:pt>
                <c:pt idx="96">
                  <c:v>454</c:v>
                </c:pt>
                <c:pt idx="97">
                  <c:v>454</c:v>
                </c:pt>
                <c:pt idx="98">
                  <c:v>454</c:v>
                </c:pt>
                <c:pt idx="99">
                  <c:v>459</c:v>
                </c:pt>
                <c:pt idx="100">
                  <c:v>507</c:v>
                </c:pt>
                <c:pt idx="101">
                  <c:v>507</c:v>
                </c:pt>
                <c:pt idx="102">
                  <c:v>507</c:v>
                </c:pt>
                <c:pt idx="103">
                  <c:v>507</c:v>
                </c:pt>
                <c:pt idx="104">
                  <c:v>507</c:v>
                </c:pt>
                <c:pt idx="105">
                  <c:v>507</c:v>
                </c:pt>
                <c:pt idx="106">
                  <c:v>515</c:v>
                </c:pt>
                <c:pt idx="107">
                  <c:v>563</c:v>
                </c:pt>
                <c:pt idx="108">
                  <c:v>563</c:v>
                </c:pt>
                <c:pt idx="109">
                  <c:v>563</c:v>
                </c:pt>
                <c:pt idx="110">
                  <c:v>563</c:v>
                </c:pt>
                <c:pt idx="111">
                  <c:v>563</c:v>
                </c:pt>
                <c:pt idx="112">
                  <c:v>563</c:v>
                </c:pt>
                <c:pt idx="113">
                  <c:v>563</c:v>
                </c:pt>
                <c:pt idx="114">
                  <c:v>563</c:v>
                </c:pt>
                <c:pt idx="115">
                  <c:v>585</c:v>
                </c:pt>
                <c:pt idx="116">
                  <c:v>642</c:v>
                </c:pt>
                <c:pt idx="117">
                  <c:v>642</c:v>
                </c:pt>
                <c:pt idx="118">
                  <c:v>642</c:v>
                </c:pt>
                <c:pt idx="119">
                  <c:v>642</c:v>
                </c:pt>
                <c:pt idx="120">
                  <c:v>642</c:v>
                </c:pt>
                <c:pt idx="121">
                  <c:v>642</c:v>
                </c:pt>
                <c:pt idx="122">
                  <c:v>642</c:v>
                </c:pt>
                <c:pt idx="123">
                  <c:v>642</c:v>
                </c:pt>
                <c:pt idx="124">
                  <c:v>642</c:v>
                </c:pt>
                <c:pt idx="125">
                  <c:v>642</c:v>
                </c:pt>
                <c:pt idx="126">
                  <c:v>642</c:v>
                </c:pt>
                <c:pt idx="127">
                  <c:v>642</c:v>
                </c:pt>
                <c:pt idx="128">
                  <c:v>642</c:v>
                </c:pt>
                <c:pt idx="129">
                  <c:v>645</c:v>
                </c:pt>
                <c:pt idx="130">
                  <c:v>645</c:v>
                </c:pt>
                <c:pt idx="131">
                  <c:v>645</c:v>
                </c:pt>
                <c:pt idx="132">
                  <c:v>645</c:v>
                </c:pt>
                <c:pt idx="133">
                  <c:v>645</c:v>
                </c:pt>
                <c:pt idx="134">
                  <c:v>652</c:v>
                </c:pt>
                <c:pt idx="135">
                  <c:v>652</c:v>
                </c:pt>
                <c:pt idx="136">
                  <c:v>652</c:v>
                </c:pt>
                <c:pt idx="137">
                  <c:v>652</c:v>
                </c:pt>
                <c:pt idx="138">
                  <c:v>652</c:v>
                </c:pt>
                <c:pt idx="139">
                  <c:v>652</c:v>
                </c:pt>
                <c:pt idx="140">
                  <c:v>652</c:v>
                </c:pt>
                <c:pt idx="141">
                  <c:v>652</c:v>
                </c:pt>
                <c:pt idx="142">
                  <c:v>652</c:v>
                </c:pt>
                <c:pt idx="143">
                  <c:v>743</c:v>
                </c:pt>
                <c:pt idx="144">
                  <c:v>743</c:v>
                </c:pt>
                <c:pt idx="145">
                  <c:v>743</c:v>
                </c:pt>
                <c:pt idx="146">
                  <c:v>743</c:v>
                </c:pt>
                <c:pt idx="147">
                  <c:v>743</c:v>
                </c:pt>
                <c:pt idx="148">
                  <c:v>743</c:v>
                </c:pt>
                <c:pt idx="149">
                  <c:v>854</c:v>
                </c:pt>
                <c:pt idx="150">
                  <c:v>854</c:v>
                </c:pt>
                <c:pt idx="151">
                  <c:v>854</c:v>
                </c:pt>
                <c:pt idx="152">
                  <c:v>854</c:v>
                </c:pt>
                <c:pt idx="153">
                  <c:v>854</c:v>
                </c:pt>
                <c:pt idx="154">
                  <c:v>877</c:v>
                </c:pt>
                <c:pt idx="155">
                  <c:v>877</c:v>
                </c:pt>
                <c:pt idx="156">
                  <c:v>877</c:v>
                </c:pt>
                <c:pt idx="157">
                  <c:v>877</c:v>
                </c:pt>
                <c:pt idx="158">
                  <c:v>877</c:v>
                </c:pt>
                <c:pt idx="159">
                  <c:v>877</c:v>
                </c:pt>
                <c:pt idx="160">
                  <c:v>877</c:v>
                </c:pt>
                <c:pt idx="161">
                  <c:v>877</c:v>
                </c:pt>
                <c:pt idx="162">
                  <c:v>877</c:v>
                </c:pt>
                <c:pt idx="163">
                  <c:v>879</c:v>
                </c:pt>
                <c:pt idx="164">
                  <c:v>879</c:v>
                </c:pt>
                <c:pt idx="165">
                  <c:v>879</c:v>
                </c:pt>
                <c:pt idx="166">
                  <c:v>879</c:v>
                </c:pt>
                <c:pt idx="167">
                  <c:v>938</c:v>
                </c:pt>
                <c:pt idx="168">
                  <c:v>938</c:v>
                </c:pt>
                <c:pt idx="169">
                  <c:v>938</c:v>
                </c:pt>
                <c:pt idx="170">
                  <c:v>938</c:v>
                </c:pt>
                <c:pt idx="171">
                  <c:v>938</c:v>
                </c:pt>
                <c:pt idx="172">
                  <c:v>938</c:v>
                </c:pt>
                <c:pt idx="173">
                  <c:v>938</c:v>
                </c:pt>
                <c:pt idx="174">
                  <c:v>938</c:v>
                </c:pt>
                <c:pt idx="175">
                  <c:v>938</c:v>
                </c:pt>
                <c:pt idx="176">
                  <c:v>938</c:v>
                </c:pt>
                <c:pt idx="177">
                  <c:v>938</c:v>
                </c:pt>
                <c:pt idx="178">
                  <c:v>938</c:v>
                </c:pt>
                <c:pt idx="179">
                  <c:v>938</c:v>
                </c:pt>
                <c:pt idx="180">
                  <c:v>938</c:v>
                </c:pt>
                <c:pt idx="181">
                  <c:v>938</c:v>
                </c:pt>
                <c:pt idx="182">
                  <c:v>938</c:v>
                </c:pt>
                <c:pt idx="183">
                  <c:v>938</c:v>
                </c:pt>
                <c:pt idx="184">
                  <c:v>938</c:v>
                </c:pt>
                <c:pt idx="185">
                  <c:v>938</c:v>
                </c:pt>
                <c:pt idx="186">
                  <c:v>968</c:v>
                </c:pt>
                <c:pt idx="187">
                  <c:v>968</c:v>
                </c:pt>
                <c:pt idx="188">
                  <c:v>968</c:v>
                </c:pt>
                <c:pt idx="189">
                  <c:v>968</c:v>
                </c:pt>
                <c:pt idx="190">
                  <c:v>968</c:v>
                </c:pt>
                <c:pt idx="191">
                  <c:v>968</c:v>
                </c:pt>
                <c:pt idx="192">
                  <c:v>968</c:v>
                </c:pt>
                <c:pt idx="193">
                  <c:v>968</c:v>
                </c:pt>
                <c:pt idx="194">
                  <c:v>968</c:v>
                </c:pt>
                <c:pt idx="195">
                  <c:v>994</c:v>
                </c:pt>
                <c:pt idx="196">
                  <c:v>994</c:v>
                </c:pt>
                <c:pt idx="197">
                  <c:v>994</c:v>
                </c:pt>
                <c:pt idx="198">
                  <c:v>994</c:v>
                </c:pt>
                <c:pt idx="199">
                  <c:v>994</c:v>
                </c:pt>
                <c:pt idx="200">
                  <c:v>994</c:v>
                </c:pt>
                <c:pt idx="201">
                  <c:v>994</c:v>
                </c:pt>
                <c:pt idx="202">
                  <c:v>994</c:v>
                </c:pt>
                <c:pt idx="203">
                  <c:v>994</c:v>
                </c:pt>
                <c:pt idx="204">
                  <c:v>994</c:v>
                </c:pt>
                <c:pt idx="205">
                  <c:v>994</c:v>
                </c:pt>
                <c:pt idx="206">
                  <c:v>994</c:v>
                </c:pt>
                <c:pt idx="207">
                  <c:v>994</c:v>
                </c:pt>
                <c:pt idx="208">
                  <c:v>994</c:v>
                </c:pt>
                <c:pt idx="209">
                  <c:v>994</c:v>
                </c:pt>
                <c:pt idx="210">
                  <c:v>994</c:v>
                </c:pt>
                <c:pt idx="211">
                  <c:v>994</c:v>
                </c:pt>
                <c:pt idx="212">
                  <c:v>994</c:v>
                </c:pt>
                <c:pt idx="213">
                  <c:v>994</c:v>
                </c:pt>
                <c:pt idx="214">
                  <c:v>994</c:v>
                </c:pt>
                <c:pt idx="215">
                  <c:v>994</c:v>
                </c:pt>
                <c:pt idx="216">
                  <c:v>994</c:v>
                </c:pt>
                <c:pt idx="217">
                  <c:v>994</c:v>
                </c:pt>
                <c:pt idx="218">
                  <c:v>994</c:v>
                </c:pt>
                <c:pt idx="219">
                  <c:v>994</c:v>
                </c:pt>
                <c:pt idx="220">
                  <c:v>994</c:v>
                </c:pt>
                <c:pt idx="221">
                  <c:v>994</c:v>
                </c:pt>
                <c:pt idx="222">
                  <c:v>994</c:v>
                </c:pt>
                <c:pt idx="223">
                  <c:v>994</c:v>
                </c:pt>
                <c:pt idx="224">
                  <c:v>994</c:v>
                </c:pt>
                <c:pt idx="225">
                  <c:v>994</c:v>
                </c:pt>
                <c:pt idx="226">
                  <c:v>994</c:v>
                </c:pt>
                <c:pt idx="227">
                  <c:v>994</c:v>
                </c:pt>
                <c:pt idx="228">
                  <c:v>994</c:v>
                </c:pt>
                <c:pt idx="229">
                  <c:v>994</c:v>
                </c:pt>
                <c:pt idx="230">
                  <c:v>994</c:v>
                </c:pt>
                <c:pt idx="231">
                  <c:v>994</c:v>
                </c:pt>
                <c:pt idx="232">
                  <c:v>994</c:v>
                </c:pt>
                <c:pt idx="233">
                  <c:v>994</c:v>
                </c:pt>
                <c:pt idx="234">
                  <c:v>994</c:v>
                </c:pt>
                <c:pt idx="235">
                  <c:v>1000</c:v>
                </c:pt>
                <c:pt idx="236">
                  <c:v>1000</c:v>
                </c:pt>
                <c:pt idx="237">
                  <c:v>1000</c:v>
                </c:pt>
                <c:pt idx="238">
                  <c:v>1000</c:v>
                </c:pt>
                <c:pt idx="239">
                  <c:v>1000</c:v>
                </c:pt>
                <c:pt idx="240">
                  <c:v>1000</c:v>
                </c:pt>
                <c:pt idx="241">
                  <c:v>1000</c:v>
                </c:pt>
                <c:pt idx="242">
                  <c:v>1000</c:v>
                </c:pt>
                <c:pt idx="243">
                  <c:v>1000</c:v>
                </c:pt>
                <c:pt idx="244">
                  <c:v>1000</c:v>
                </c:pt>
                <c:pt idx="245">
                  <c:v>1000</c:v>
                </c:pt>
                <c:pt idx="246">
                  <c:v>1000</c:v>
                </c:pt>
                <c:pt idx="247">
                  <c:v>1000</c:v>
                </c:pt>
                <c:pt idx="248">
                  <c:v>1000</c:v>
                </c:pt>
                <c:pt idx="249">
                  <c:v>1000</c:v>
                </c:pt>
                <c:pt idx="250">
                  <c:v>1000</c:v>
                </c:pt>
                <c:pt idx="251">
                  <c:v>1000</c:v>
                </c:pt>
                <c:pt idx="252">
                  <c:v>1000</c:v>
                </c:pt>
                <c:pt idx="253">
                  <c:v>1000</c:v>
                </c:pt>
                <c:pt idx="254">
                  <c:v>1000</c:v>
                </c:pt>
                <c:pt idx="255">
                  <c:v>1000</c:v>
                </c:pt>
                <c:pt idx="256">
                  <c:v>1000</c:v>
                </c:pt>
                <c:pt idx="257">
                  <c:v>1000</c:v>
                </c:pt>
                <c:pt idx="258">
                  <c:v>1000</c:v>
                </c:pt>
                <c:pt idx="259">
                  <c:v>1000</c:v>
                </c:pt>
                <c:pt idx="260">
                  <c:v>1000</c:v>
                </c:pt>
                <c:pt idx="261">
                  <c:v>1000</c:v>
                </c:pt>
                <c:pt idx="262">
                  <c:v>1000</c:v>
                </c:pt>
                <c:pt idx="263">
                  <c:v>1000</c:v>
                </c:pt>
                <c:pt idx="264">
                  <c:v>1000</c:v>
                </c:pt>
                <c:pt idx="265">
                  <c:v>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A6E-1C44-B473-15A9D5685B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4868863"/>
        <c:axId val="813722287"/>
      </c:lineChart>
      <c:catAx>
        <c:axId val="544868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813722287"/>
        <c:crosses val="autoZero"/>
        <c:auto val="1"/>
        <c:lblAlgn val="ctr"/>
        <c:lblOffset val="100"/>
        <c:noMultiLvlLbl val="0"/>
      </c:catAx>
      <c:valAx>
        <c:axId val="813722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544868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H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'11110000'!$B$1</c:f>
              <c:strCache>
                <c:ptCount val="1"/>
                <c:pt idx="0">
                  <c:v>ALL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'11110000'!$A$2:$A$1003</c:f>
              <c:numCache>
                <c:formatCode>General</c:formatCode>
                <c:ptCount val="10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8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17</c:v>
                </c:pt>
                <c:pt idx="41">
                  <c:v>18</c:v>
                </c:pt>
                <c:pt idx="42">
                  <c:v>18</c:v>
                </c:pt>
                <c:pt idx="43">
                  <c:v>18</c:v>
                </c:pt>
                <c:pt idx="44">
                  <c:v>18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28</c:v>
                </c:pt>
                <c:pt idx="64">
                  <c:v>28</c:v>
                </c:pt>
                <c:pt idx="65">
                  <c:v>28</c:v>
                </c:pt>
                <c:pt idx="66">
                  <c:v>28</c:v>
                </c:pt>
                <c:pt idx="67">
                  <c:v>28</c:v>
                </c:pt>
                <c:pt idx="68">
                  <c:v>29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33</c:v>
                </c:pt>
                <c:pt idx="81">
                  <c:v>34</c:v>
                </c:pt>
                <c:pt idx="82">
                  <c:v>38</c:v>
                </c:pt>
                <c:pt idx="83">
                  <c:v>38</c:v>
                </c:pt>
                <c:pt idx="84">
                  <c:v>38</c:v>
                </c:pt>
                <c:pt idx="85">
                  <c:v>38</c:v>
                </c:pt>
                <c:pt idx="86">
                  <c:v>38</c:v>
                </c:pt>
                <c:pt idx="87">
                  <c:v>38</c:v>
                </c:pt>
                <c:pt idx="88">
                  <c:v>38</c:v>
                </c:pt>
                <c:pt idx="89">
                  <c:v>38</c:v>
                </c:pt>
                <c:pt idx="90">
                  <c:v>38</c:v>
                </c:pt>
                <c:pt idx="91">
                  <c:v>38</c:v>
                </c:pt>
                <c:pt idx="92">
                  <c:v>38</c:v>
                </c:pt>
                <c:pt idx="93">
                  <c:v>38</c:v>
                </c:pt>
                <c:pt idx="94">
                  <c:v>38</c:v>
                </c:pt>
                <c:pt idx="95">
                  <c:v>38</c:v>
                </c:pt>
                <c:pt idx="96">
                  <c:v>39</c:v>
                </c:pt>
                <c:pt idx="97">
                  <c:v>40</c:v>
                </c:pt>
                <c:pt idx="98">
                  <c:v>40</c:v>
                </c:pt>
                <c:pt idx="99">
                  <c:v>40</c:v>
                </c:pt>
                <c:pt idx="100">
                  <c:v>40</c:v>
                </c:pt>
                <c:pt idx="101">
                  <c:v>40</c:v>
                </c:pt>
                <c:pt idx="102">
                  <c:v>40</c:v>
                </c:pt>
                <c:pt idx="103">
                  <c:v>40</c:v>
                </c:pt>
                <c:pt idx="104">
                  <c:v>40</c:v>
                </c:pt>
                <c:pt idx="105">
                  <c:v>40</c:v>
                </c:pt>
                <c:pt idx="106">
                  <c:v>40</c:v>
                </c:pt>
                <c:pt idx="107">
                  <c:v>44</c:v>
                </c:pt>
                <c:pt idx="108">
                  <c:v>46</c:v>
                </c:pt>
                <c:pt idx="109">
                  <c:v>46</c:v>
                </c:pt>
                <c:pt idx="110">
                  <c:v>46</c:v>
                </c:pt>
                <c:pt idx="111">
                  <c:v>47</c:v>
                </c:pt>
                <c:pt idx="112">
                  <c:v>48</c:v>
                </c:pt>
                <c:pt idx="113">
                  <c:v>48</c:v>
                </c:pt>
                <c:pt idx="114">
                  <c:v>48</c:v>
                </c:pt>
                <c:pt idx="115">
                  <c:v>48</c:v>
                </c:pt>
                <c:pt idx="116">
                  <c:v>48</c:v>
                </c:pt>
                <c:pt idx="117">
                  <c:v>48</c:v>
                </c:pt>
                <c:pt idx="118">
                  <c:v>48</c:v>
                </c:pt>
                <c:pt idx="119">
                  <c:v>48</c:v>
                </c:pt>
                <c:pt idx="120">
                  <c:v>48</c:v>
                </c:pt>
                <c:pt idx="121">
                  <c:v>50</c:v>
                </c:pt>
                <c:pt idx="122">
                  <c:v>50</c:v>
                </c:pt>
                <c:pt idx="123">
                  <c:v>50</c:v>
                </c:pt>
                <c:pt idx="124">
                  <c:v>50</c:v>
                </c:pt>
                <c:pt idx="125">
                  <c:v>50</c:v>
                </c:pt>
                <c:pt idx="126">
                  <c:v>50</c:v>
                </c:pt>
                <c:pt idx="127">
                  <c:v>52</c:v>
                </c:pt>
                <c:pt idx="128">
                  <c:v>54</c:v>
                </c:pt>
                <c:pt idx="129">
                  <c:v>54</c:v>
                </c:pt>
                <c:pt idx="130">
                  <c:v>54</c:v>
                </c:pt>
                <c:pt idx="131">
                  <c:v>56</c:v>
                </c:pt>
                <c:pt idx="132">
                  <c:v>56</c:v>
                </c:pt>
                <c:pt idx="133">
                  <c:v>56</c:v>
                </c:pt>
                <c:pt idx="134">
                  <c:v>56</c:v>
                </c:pt>
                <c:pt idx="135">
                  <c:v>56</c:v>
                </c:pt>
                <c:pt idx="136">
                  <c:v>56</c:v>
                </c:pt>
                <c:pt idx="137">
                  <c:v>58</c:v>
                </c:pt>
                <c:pt idx="138">
                  <c:v>58</c:v>
                </c:pt>
                <c:pt idx="139">
                  <c:v>58</c:v>
                </c:pt>
                <c:pt idx="140">
                  <c:v>58</c:v>
                </c:pt>
                <c:pt idx="141">
                  <c:v>59</c:v>
                </c:pt>
                <c:pt idx="142">
                  <c:v>60</c:v>
                </c:pt>
                <c:pt idx="143">
                  <c:v>62</c:v>
                </c:pt>
                <c:pt idx="144">
                  <c:v>62</c:v>
                </c:pt>
                <c:pt idx="145">
                  <c:v>64</c:v>
                </c:pt>
                <c:pt idx="146">
                  <c:v>64</c:v>
                </c:pt>
                <c:pt idx="147">
                  <c:v>64</c:v>
                </c:pt>
                <c:pt idx="148">
                  <c:v>64</c:v>
                </c:pt>
                <c:pt idx="149">
                  <c:v>64</c:v>
                </c:pt>
                <c:pt idx="150">
                  <c:v>66</c:v>
                </c:pt>
                <c:pt idx="151">
                  <c:v>66</c:v>
                </c:pt>
                <c:pt idx="152">
                  <c:v>66</c:v>
                </c:pt>
                <c:pt idx="153">
                  <c:v>66</c:v>
                </c:pt>
                <c:pt idx="154">
                  <c:v>67</c:v>
                </c:pt>
                <c:pt idx="155">
                  <c:v>67</c:v>
                </c:pt>
                <c:pt idx="156">
                  <c:v>68</c:v>
                </c:pt>
                <c:pt idx="157">
                  <c:v>68</c:v>
                </c:pt>
                <c:pt idx="158">
                  <c:v>68</c:v>
                </c:pt>
                <c:pt idx="159">
                  <c:v>68</c:v>
                </c:pt>
                <c:pt idx="160">
                  <c:v>70</c:v>
                </c:pt>
                <c:pt idx="161">
                  <c:v>70</c:v>
                </c:pt>
                <c:pt idx="162">
                  <c:v>70</c:v>
                </c:pt>
                <c:pt idx="163">
                  <c:v>70</c:v>
                </c:pt>
                <c:pt idx="164">
                  <c:v>71</c:v>
                </c:pt>
                <c:pt idx="165">
                  <c:v>71</c:v>
                </c:pt>
                <c:pt idx="166">
                  <c:v>72</c:v>
                </c:pt>
                <c:pt idx="167">
                  <c:v>72</c:v>
                </c:pt>
                <c:pt idx="168">
                  <c:v>72</c:v>
                </c:pt>
                <c:pt idx="169">
                  <c:v>72</c:v>
                </c:pt>
                <c:pt idx="170">
                  <c:v>72</c:v>
                </c:pt>
                <c:pt idx="171">
                  <c:v>72</c:v>
                </c:pt>
                <c:pt idx="172">
                  <c:v>72</c:v>
                </c:pt>
                <c:pt idx="173">
                  <c:v>72</c:v>
                </c:pt>
                <c:pt idx="174">
                  <c:v>74</c:v>
                </c:pt>
                <c:pt idx="175">
                  <c:v>74</c:v>
                </c:pt>
                <c:pt idx="176">
                  <c:v>74</c:v>
                </c:pt>
                <c:pt idx="177">
                  <c:v>76</c:v>
                </c:pt>
                <c:pt idx="178">
                  <c:v>78</c:v>
                </c:pt>
                <c:pt idx="179">
                  <c:v>78</c:v>
                </c:pt>
                <c:pt idx="180">
                  <c:v>78</c:v>
                </c:pt>
                <c:pt idx="181">
                  <c:v>78</c:v>
                </c:pt>
                <c:pt idx="182">
                  <c:v>78</c:v>
                </c:pt>
                <c:pt idx="183">
                  <c:v>80</c:v>
                </c:pt>
                <c:pt idx="184">
                  <c:v>80</c:v>
                </c:pt>
                <c:pt idx="185">
                  <c:v>80</c:v>
                </c:pt>
                <c:pt idx="186">
                  <c:v>82</c:v>
                </c:pt>
                <c:pt idx="187">
                  <c:v>82</c:v>
                </c:pt>
                <c:pt idx="188">
                  <c:v>83</c:v>
                </c:pt>
                <c:pt idx="189">
                  <c:v>83</c:v>
                </c:pt>
                <c:pt idx="190">
                  <c:v>84</c:v>
                </c:pt>
                <c:pt idx="191">
                  <c:v>84</c:v>
                </c:pt>
                <c:pt idx="192">
                  <c:v>84</c:v>
                </c:pt>
                <c:pt idx="193">
                  <c:v>84</c:v>
                </c:pt>
                <c:pt idx="194">
                  <c:v>84</c:v>
                </c:pt>
                <c:pt idx="195">
                  <c:v>85</c:v>
                </c:pt>
                <c:pt idx="196">
                  <c:v>85</c:v>
                </c:pt>
                <c:pt idx="197">
                  <c:v>86</c:v>
                </c:pt>
                <c:pt idx="198">
                  <c:v>86</c:v>
                </c:pt>
                <c:pt idx="199">
                  <c:v>86</c:v>
                </c:pt>
                <c:pt idx="200">
                  <c:v>86</c:v>
                </c:pt>
                <c:pt idx="201">
                  <c:v>87</c:v>
                </c:pt>
                <c:pt idx="202">
                  <c:v>88</c:v>
                </c:pt>
                <c:pt idx="203">
                  <c:v>88</c:v>
                </c:pt>
                <c:pt idx="204">
                  <c:v>88</c:v>
                </c:pt>
                <c:pt idx="205">
                  <c:v>88</c:v>
                </c:pt>
                <c:pt idx="206">
                  <c:v>89</c:v>
                </c:pt>
                <c:pt idx="207">
                  <c:v>90</c:v>
                </c:pt>
                <c:pt idx="208">
                  <c:v>90</c:v>
                </c:pt>
                <c:pt idx="209">
                  <c:v>90</c:v>
                </c:pt>
                <c:pt idx="210">
                  <c:v>92</c:v>
                </c:pt>
                <c:pt idx="211">
                  <c:v>92</c:v>
                </c:pt>
                <c:pt idx="212">
                  <c:v>92</c:v>
                </c:pt>
                <c:pt idx="213">
                  <c:v>92</c:v>
                </c:pt>
                <c:pt idx="214">
                  <c:v>92</c:v>
                </c:pt>
                <c:pt idx="215">
                  <c:v>94</c:v>
                </c:pt>
                <c:pt idx="216">
                  <c:v>94</c:v>
                </c:pt>
                <c:pt idx="217">
                  <c:v>94</c:v>
                </c:pt>
                <c:pt idx="218">
                  <c:v>94</c:v>
                </c:pt>
                <c:pt idx="219">
                  <c:v>95</c:v>
                </c:pt>
                <c:pt idx="220">
                  <c:v>95</c:v>
                </c:pt>
                <c:pt idx="221">
                  <c:v>95</c:v>
                </c:pt>
                <c:pt idx="222">
                  <c:v>96</c:v>
                </c:pt>
                <c:pt idx="223">
                  <c:v>96</c:v>
                </c:pt>
                <c:pt idx="224">
                  <c:v>96</c:v>
                </c:pt>
                <c:pt idx="225">
                  <c:v>97</c:v>
                </c:pt>
                <c:pt idx="226">
                  <c:v>97</c:v>
                </c:pt>
                <c:pt idx="227">
                  <c:v>98</c:v>
                </c:pt>
                <c:pt idx="228">
                  <c:v>98</c:v>
                </c:pt>
                <c:pt idx="229">
                  <c:v>98</c:v>
                </c:pt>
                <c:pt idx="230">
                  <c:v>98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102</c:v>
                </c:pt>
                <c:pt idx="238">
                  <c:v>102</c:v>
                </c:pt>
                <c:pt idx="239">
                  <c:v>102</c:v>
                </c:pt>
                <c:pt idx="240">
                  <c:v>102</c:v>
                </c:pt>
                <c:pt idx="241">
                  <c:v>104</c:v>
                </c:pt>
                <c:pt idx="242">
                  <c:v>104</c:v>
                </c:pt>
                <c:pt idx="243">
                  <c:v>104</c:v>
                </c:pt>
                <c:pt idx="244">
                  <c:v>105</c:v>
                </c:pt>
                <c:pt idx="245">
                  <c:v>106</c:v>
                </c:pt>
                <c:pt idx="246">
                  <c:v>106</c:v>
                </c:pt>
                <c:pt idx="247">
                  <c:v>106</c:v>
                </c:pt>
                <c:pt idx="248">
                  <c:v>106</c:v>
                </c:pt>
                <c:pt idx="249">
                  <c:v>106</c:v>
                </c:pt>
                <c:pt idx="250">
                  <c:v>106</c:v>
                </c:pt>
                <c:pt idx="251">
                  <c:v>107</c:v>
                </c:pt>
                <c:pt idx="252">
                  <c:v>107</c:v>
                </c:pt>
                <c:pt idx="253">
                  <c:v>107</c:v>
                </c:pt>
                <c:pt idx="254">
                  <c:v>108</c:v>
                </c:pt>
                <c:pt idx="255">
                  <c:v>108</c:v>
                </c:pt>
                <c:pt idx="256">
                  <c:v>108</c:v>
                </c:pt>
                <c:pt idx="257">
                  <c:v>108</c:v>
                </c:pt>
                <c:pt idx="258">
                  <c:v>108</c:v>
                </c:pt>
                <c:pt idx="259">
                  <c:v>109</c:v>
                </c:pt>
                <c:pt idx="260">
                  <c:v>110</c:v>
                </c:pt>
                <c:pt idx="261">
                  <c:v>110</c:v>
                </c:pt>
                <c:pt idx="262">
                  <c:v>112</c:v>
                </c:pt>
                <c:pt idx="263">
                  <c:v>112</c:v>
                </c:pt>
                <c:pt idx="264">
                  <c:v>112</c:v>
                </c:pt>
                <c:pt idx="265">
                  <c:v>112</c:v>
                </c:pt>
                <c:pt idx="266">
                  <c:v>112</c:v>
                </c:pt>
                <c:pt idx="267">
                  <c:v>112</c:v>
                </c:pt>
                <c:pt idx="268">
                  <c:v>114</c:v>
                </c:pt>
                <c:pt idx="269">
                  <c:v>114</c:v>
                </c:pt>
                <c:pt idx="270">
                  <c:v>116</c:v>
                </c:pt>
                <c:pt idx="271">
                  <c:v>116</c:v>
                </c:pt>
                <c:pt idx="272">
                  <c:v>117</c:v>
                </c:pt>
                <c:pt idx="273">
                  <c:v>118</c:v>
                </c:pt>
                <c:pt idx="274">
                  <c:v>118</c:v>
                </c:pt>
                <c:pt idx="275">
                  <c:v>119</c:v>
                </c:pt>
                <c:pt idx="276">
                  <c:v>119</c:v>
                </c:pt>
                <c:pt idx="277">
                  <c:v>120</c:v>
                </c:pt>
                <c:pt idx="278">
                  <c:v>120</c:v>
                </c:pt>
                <c:pt idx="279">
                  <c:v>120</c:v>
                </c:pt>
                <c:pt idx="280">
                  <c:v>120</c:v>
                </c:pt>
                <c:pt idx="281">
                  <c:v>121</c:v>
                </c:pt>
                <c:pt idx="282">
                  <c:v>122</c:v>
                </c:pt>
                <c:pt idx="283">
                  <c:v>122</c:v>
                </c:pt>
                <c:pt idx="284">
                  <c:v>122</c:v>
                </c:pt>
                <c:pt idx="285">
                  <c:v>122</c:v>
                </c:pt>
                <c:pt idx="286">
                  <c:v>123</c:v>
                </c:pt>
                <c:pt idx="287">
                  <c:v>124</c:v>
                </c:pt>
                <c:pt idx="288">
                  <c:v>124</c:v>
                </c:pt>
                <c:pt idx="289">
                  <c:v>124</c:v>
                </c:pt>
                <c:pt idx="290">
                  <c:v>125</c:v>
                </c:pt>
                <c:pt idx="291">
                  <c:v>126</c:v>
                </c:pt>
                <c:pt idx="292">
                  <c:v>126</c:v>
                </c:pt>
                <c:pt idx="293">
                  <c:v>126</c:v>
                </c:pt>
                <c:pt idx="294">
                  <c:v>126</c:v>
                </c:pt>
                <c:pt idx="295">
                  <c:v>127</c:v>
                </c:pt>
                <c:pt idx="296">
                  <c:v>127</c:v>
                </c:pt>
                <c:pt idx="297">
                  <c:v>128</c:v>
                </c:pt>
                <c:pt idx="298">
                  <c:v>129</c:v>
                </c:pt>
                <c:pt idx="299">
                  <c:v>130</c:v>
                </c:pt>
                <c:pt idx="300">
                  <c:v>130</c:v>
                </c:pt>
                <c:pt idx="301">
                  <c:v>131</c:v>
                </c:pt>
                <c:pt idx="302">
                  <c:v>131</c:v>
                </c:pt>
                <c:pt idx="303">
                  <c:v>131</c:v>
                </c:pt>
                <c:pt idx="304">
                  <c:v>131</c:v>
                </c:pt>
                <c:pt idx="305">
                  <c:v>132</c:v>
                </c:pt>
                <c:pt idx="306">
                  <c:v>132</c:v>
                </c:pt>
                <c:pt idx="307">
                  <c:v>132</c:v>
                </c:pt>
                <c:pt idx="308">
                  <c:v>133</c:v>
                </c:pt>
                <c:pt idx="309">
                  <c:v>133</c:v>
                </c:pt>
                <c:pt idx="310">
                  <c:v>133</c:v>
                </c:pt>
                <c:pt idx="311">
                  <c:v>133</c:v>
                </c:pt>
                <c:pt idx="312">
                  <c:v>134</c:v>
                </c:pt>
                <c:pt idx="313">
                  <c:v>134</c:v>
                </c:pt>
                <c:pt idx="314">
                  <c:v>134</c:v>
                </c:pt>
                <c:pt idx="315">
                  <c:v>134</c:v>
                </c:pt>
                <c:pt idx="316">
                  <c:v>134</c:v>
                </c:pt>
                <c:pt idx="317">
                  <c:v>134</c:v>
                </c:pt>
                <c:pt idx="318">
                  <c:v>135</c:v>
                </c:pt>
                <c:pt idx="319">
                  <c:v>135</c:v>
                </c:pt>
                <c:pt idx="320">
                  <c:v>136</c:v>
                </c:pt>
                <c:pt idx="321">
                  <c:v>136</c:v>
                </c:pt>
                <c:pt idx="322">
                  <c:v>136</c:v>
                </c:pt>
                <c:pt idx="323">
                  <c:v>136</c:v>
                </c:pt>
                <c:pt idx="324">
                  <c:v>136</c:v>
                </c:pt>
                <c:pt idx="325">
                  <c:v>136</c:v>
                </c:pt>
                <c:pt idx="326">
                  <c:v>136</c:v>
                </c:pt>
                <c:pt idx="327">
                  <c:v>137</c:v>
                </c:pt>
                <c:pt idx="328">
                  <c:v>137</c:v>
                </c:pt>
                <c:pt idx="329">
                  <c:v>138</c:v>
                </c:pt>
                <c:pt idx="330">
                  <c:v>138</c:v>
                </c:pt>
                <c:pt idx="331">
                  <c:v>138</c:v>
                </c:pt>
                <c:pt idx="332">
                  <c:v>138</c:v>
                </c:pt>
                <c:pt idx="333">
                  <c:v>139</c:v>
                </c:pt>
                <c:pt idx="334">
                  <c:v>140</c:v>
                </c:pt>
                <c:pt idx="335">
                  <c:v>140</c:v>
                </c:pt>
                <c:pt idx="336">
                  <c:v>140</c:v>
                </c:pt>
                <c:pt idx="337">
                  <c:v>140</c:v>
                </c:pt>
                <c:pt idx="338">
                  <c:v>141</c:v>
                </c:pt>
                <c:pt idx="339">
                  <c:v>142</c:v>
                </c:pt>
                <c:pt idx="340">
                  <c:v>142</c:v>
                </c:pt>
                <c:pt idx="341">
                  <c:v>142</c:v>
                </c:pt>
                <c:pt idx="342">
                  <c:v>142</c:v>
                </c:pt>
                <c:pt idx="343">
                  <c:v>143</c:v>
                </c:pt>
                <c:pt idx="344">
                  <c:v>143</c:v>
                </c:pt>
                <c:pt idx="345">
                  <c:v>144</c:v>
                </c:pt>
                <c:pt idx="346">
                  <c:v>144</c:v>
                </c:pt>
                <c:pt idx="347">
                  <c:v>144</c:v>
                </c:pt>
                <c:pt idx="348">
                  <c:v>144</c:v>
                </c:pt>
                <c:pt idx="349">
                  <c:v>145</c:v>
                </c:pt>
                <c:pt idx="350">
                  <c:v>146</c:v>
                </c:pt>
                <c:pt idx="351">
                  <c:v>146</c:v>
                </c:pt>
                <c:pt idx="352">
                  <c:v>146</c:v>
                </c:pt>
                <c:pt idx="353">
                  <c:v>148</c:v>
                </c:pt>
                <c:pt idx="354">
                  <c:v>148</c:v>
                </c:pt>
                <c:pt idx="355">
                  <c:v>149</c:v>
                </c:pt>
                <c:pt idx="356">
                  <c:v>149</c:v>
                </c:pt>
                <c:pt idx="357">
                  <c:v>149</c:v>
                </c:pt>
                <c:pt idx="358">
                  <c:v>149</c:v>
                </c:pt>
                <c:pt idx="359">
                  <c:v>149</c:v>
                </c:pt>
                <c:pt idx="360">
                  <c:v>150</c:v>
                </c:pt>
                <c:pt idx="361">
                  <c:v>151</c:v>
                </c:pt>
                <c:pt idx="362">
                  <c:v>151</c:v>
                </c:pt>
                <c:pt idx="363">
                  <c:v>151</c:v>
                </c:pt>
                <c:pt idx="364">
                  <c:v>152</c:v>
                </c:pt>
                <c:pt idx="365">
                  <c:v>152</c:v>
                </c:pt>
                <c:pt idx="366">
                  <c:v>152</c:v>
                </c:pt>
                <c:pt idx="367">
                  <c:v>152</c:v>
                </c:pt>
                <c:pt idx="368">
                  <c:v>152</c:v>
                </c:pt>
                <c:pt idx="369">
                  <c:v>152</c:v>
                </c:pt>
                <c:pt idx="370">
                  <c:v>152</c:v>
                </c:pt>
                <c:pt idx="371">
                  <c:v>154</c:v>
                </c:pt>
                <c:pt idx="372">
                  <c:v>154</c:v>
                </c:pt>
                <c:pt idx="373">
                  <c:v>156</c:v>
                </c:pt>
                <c:pt idx="374">
                  <c:v>156</c:v>
                </c:pt>
                <c:pt idx="375">
                  <c:v>156</c:v>
                </c:pt>
                <c:pt idx="376">
                  <c:v>156</c:v>
                </c:pt>
                <c:pt idx="377">
                  <c:v>156</c:v>
                </c:pt>
                <c:pt idx="378">
                  <c:v>156</c:v>
                </c:pt>
                <c:pt idx="379">
                  <c:v>158</c:v>
                </c:pt>
                <c:pt idx="380">
                  <c:v>158</c:v>
                </c:pt>
                <c:pt idx="381">
                  <c:v>160</c:v>
                </c:pt>
                <c:pt idx="382">
                  <c:v>160</c:v>
                </c:pt>
                <c:pt idx="383">
                  <c:v>160</c:v>
                </c:pt>
                <c:pt idx="384">
                  <c:v>160</c:v>
                </c:pt>
                <c:pt idx="385">
                  <c:v>161</c:v>
                </c:pt>
                <c:pt idx="386">
                  <c:v>161</c:v>
                </c:pt>
                <c:pt idx="387">
                  <c:v>162</c:v>
                </c:pt>
                <c:pt idx="388">
                  <c:v>162</c:v>
                </c:pt>
                <c:pt idx="389">
                  <c:v>163</c:v>
                </c:pt>
                <c:pt idx="390">
                  <c:v>163</c:v>
                </c:pt>
                <c:pt idx="391">
                  <c:v>163</c:v>
                </c:pt>
                <c:pt idx="392">
                  <c:v>164</c:v>
                </c:pt>
                <c:pt idx="393">
                  <c:v>164</c:v>
                </c:pt>
                <c:pt idx="394">
                  <c:v>164</c:v>
                </c:pt>
                <c:pt idx="395">
                  <c:v>164</c:v>
                </c:pt>
                <c:pt idx="396">
                  <c:v>164</c:v>
                </c:pt>
                <c:pt idx="397">
                  <c:v>166</c:v>
                </c:pt>
                <c:pt idx="398">
                  <c:v>166</c:v>
                </c:pt>
                <c:pt idx="399">
                  <c:v>166</c:v>
                </c:pt>
                <c:pt idx="400">
                  <c:v>166</c:v>
                </c:pt>
                <c:pt idx="401">
                  <c:v>166</c:v>
                </c:pt>
                <c:pt idx="402">
                  <c:v>166</c:v>
                </c:pt>
                <c:pt idx="403">
                  <c:v>166</c:v>
                </c:pt>
                <c:pt idx="404">
                  <c:v>166</c:v>
                </c:pt>
                <c:pt idx="405">
                  <c:v>166</c:v>
                </c:pt>
                <c:pt idx="406">
                  <c:v>167</c:v>
                </c:pt>
                <c:pt idx="407">
                  <c:v>167</c:v>
                </c:pt>
                <c:pt idx="408">
                  <c:v>167</c:v>
                </c:pt>
                <c:pt idx="409">
                  <c:v>167</c:v>
                </c:pt>
                <c:pt idx="410">
                  <c:v>168</c:v>
                </c:pt>
                <c:pt idx="411">
                  <c:v>169</c:v>
                </c:pt>
                <c:pt idx="412">
                  <c:v>169</c:v>
                </c:pt>
                <c:pt idx="413">
                  <c:v>169</c:v>
                </c:pt>
                <c:pt idx="414">
                  <c:v>169</c:v>
                </c:pt>
                <c:pt idx="415">
                  <c:v>170</c:v>
                </c:pt>
                <c:pt idx="416">
                  <c:v>170</c:v>
                </c:pt>
                <c:pt idx="417">
                  <c:v>170</c:v>
                </c:pt>
                <c:pt idx="418">
                  <c:v>172</c:v>
                </c:pt>
                <c:pt idx="419">
                  <c:v>173</c:v>
                </c:pt>
                <c:pt idx="420">
                  <c:v>173</c:v>
                </c:pt>
                <c:pt idx="421">
                  <c:v>173</c:v>
                </c:pt>
                <c:pt idx="422">
                  <c:v>173</c:v>
                </c:pt>
                <c:pt idx="423">
                  <c:v>173</c:v>
                </c:pt>
                <c:pt idx="424">
                  <c:v>174</c:v>
                </c:pt>
                <c:pt idx="425">
                  <c:v>174</c:v>
                </c:pt>
                <c:pt idx="426">
                  <c:v>174</c:v>
                </c:pt>
                <c:pt idx="427">
                  <c:v>174</c:v>
                </c:pt>
                <c:pt idx="428">
                  <c:v>174</c:v>
                </c:pt>
                <c:pt idx="429">
                  <c:v>175</c:v>
                </c:pt>
                <c:pt idx="430">
                  <c:v>175</c:v>
                </c:pt>
                <c:pt idx="431">
                  <c:v>175</c:v>
                </c:pt>
                <c:pt idx="432">
                  <c:v>176</c:v>
                </c:pt>
                <c:pt idx="433">
                  <c:v>176</c:v>
                </c:pt>
                <c:pt idx="434">
                  <c:v>176</c:v>
                </c:pt>
                <c:pt idx="435">
                  <c:v>176</c:v>
                </c:pt>
                <c:pt idx="436">
                  <c:v>176</c:v>
                </c:pt>
                <c:pt idx="437">
                  <c:v>177</c:v>
                </c:pt>
                <c:pt idx="438">
                  <c:v>178</c:v>
                </c:pt>
                <c:pt idx="439">
                  <c:v>178</c:v>
                </c:pt>
                <c:pt idx="440">
                  <c:v>178</c:v>
                </c:pt>
                <c:pt idx="441">
                  <c:v>178</c:v>
                </c:pt>
                <c:pt idx="442">
                  <c:v>178</c:v>
                </c:pt>
                <c:pt idx="443">
                  <c:v>179</c:v>
                </c:pt>
                <c:pt idx="444">
                  <c:v>179</c:v>
                </c:pt>
                <c:pt idx="445">
                  <c:v>180</c:v>
                </c:pt>
                <c:pt idx="446">
                  <c:v>180</c:v>
                </c:pt>
                <c:pt idx="447">
                  <c:v>180</c:v>
                </c:pt>
                <c:pt idx="448">
                  <c:v>181</c:v>
                </c:pt>
                <c:pt idx="449">
                  <c:v>181</c:v>
                </c:pt>
                <c:pt idx="450">
                  <c:v>181</c:v>
                </c:pt>
                <c:pt idx="451">
                  <c:v>182</c:v>
                </c:pt>
                <c:pt idx="452">
                  <c:v>182</c:v>
                </c:pt>
                <c:pt idx="453">
                  <c:v>183</c:v>
                </c:pt>
                <c:pt idx="454">
                  <c:v>183</c:v>
                </c:pt>
                <c:pt idx="455">
                  <c:v>183</c:v>
                </c:pt>
                <c:pt idx="456">
                  <c:v>184</c:v>
                </c:pt>
                <c:pt idx="457">
                  <c:v>184</c:v>
                </c:pt>
                <c:pt idx="458">
                  <c:v>184</c:v>
                </c:pt>
                <c:pt idx="459">
                  <c:v>184</c:v>
                </c:pt>
                <c:pt idx="460">
                  <c:v>185</c:v>
                </c:pt>
                <c:pt idx="461">
                  <c:v>186</c:v>
                </c:pt>
                <c:pt idx="462">
                  <c:v>186</c:v>
                </c:pt>
                <c:pt idx="463">
                  <c:v>186</c:v>
                </c:pt>
                <c:pt idx="464">
                  <c:v>186</c:v>
                </c:pt>
                <c:pt idx="465">
                  <c:v>186</c:v>
                </c:pt>
                <c:pt idx="466">
                  <c:v>187</c:v>
                </c:pt>
                <c:pt idx="467">
                  <c:v>188</c:v>
                </c:pt>
                <c:pt idx="468">
                  <c:v>188</c:v>
                </c:pt>
                <c:pt idx="469">
                  <c:v>189</c:v>
                </c:pt>
                <c:pt idx="470">
                  <c:v>189</c:v>
                </c:pt>
                <c:pt idx="471">
                  <c:v>189</c:v>
                </c:pt>
                <c:pt idx="472">
                  <c:v>190</c:v>
                </c:pt>
                <c:pt idx="473">
                  <c:v>190</c:v>
                </c:pt>
                <c:pt idx="474">
                  <c:v>190</c:v>
                </c:pt>
                <c:pt idx="475">
                  <c:v>191</c:v>
                </c:pt>
                <c:pt idx="476">
                  <c:v>192</c:v>
                </c:pt>
                <c:pt idx="477">
                  <c:v>192</c:v>
                </c:pt>
                <c:pt idx="478">
                  <c:v>193</c:v>
                </c:pt>
                <c:pt idx="479">
                  <c:v>193</c:v>
                </c:pt>
                <c:pt idx="480">
                  <c:v>193</c:v>
                </c:pt>
                <c:pt idx="481">
                  <c:v>194</c:v>
                </c:pt>
                <c:pt idx="482">
                  <c:v>194</c:v>
                </c:pt>
                <c:pt idx="483">
                  <c:v>194</c:v>
                </c:pt>
                <c:pt idx="484">
                  <c:v>194</c:v>
                </c:pt>
                <c:pt idx="485">
                  <c:v>194</c:v>
                </c:pt>
                <c:pt idx="486">
                  <c:v>194</c:v>
                </c:pt>
                <c:pt idx="487">
                  <c:v>194</c:v>
                </c:pt>
                <c:pt idx="488">
                  <c:v>194</c:v>
                </c:pt>
                <c:pt idx="489">
                  <c:v>194</c:v>
                </c:pt>
                <c:pt idx="490">
                  <c:v>194</c:v>
                </c:pt>
                <c:pt idx="491">
                  <c:v>195</c:v>
                </c:pt>
                <c:pt idx="492">
                  <c:v>195</c:v>
                </c:pt>
                <c:pt idx="493">
                  <c:v>195</c:v>
                </c:pt>
                <c:pt idx="494">
                  <c:v>195</c:v>
                </c:pt>
                <c:pt idx="495">
                  <c:v>196</c:v>
                </c:pt>
                <c:pt idx="496">
                  <c:v>196</c:v>
                </c:pt>
                <c:pt idx="497">
                  <c:v>196</c:v>
                </c:pt>
                <c:pt idx="498">
                  <c:v>196</c:v>
                </c:pt>
                <c:pt idx="499">
                  <c:v>196</c:v>
                </c:pt>
                <c:pt idx="500">
                  <c:v>197</c:v>
                </c:pt>
                <c:pt idx="501">
                  <c:v>198</c:v>
                </c:pt>
                <c:pt idx="502">
                  <c:v>199</c:v>
                </c:pt>
                <c:pt idx="503">
                  <c:v>199</c:v>
                </c:pt>
                <c:pt idx="504">
                  <c:v>199</c:v>
                </c:pt>
                <c:pt idx="505">
                  <c:v>200</c:v>
                </c:pt>
                <c:pt idx="506">
                  <c:v>200</c:v>
                </c:pt>
                <c:pt idx="507">
                  <c:v>201</c:v>
                </c:pt>
                <c:pt idx="508">
                  <c:v>201</c:v>
                </c:pt>
                <c:pt idx="509">
                  <c:v>201</c:v>
                </c:pt>
                <c:pt idx="510">
                  <c:v>201</c:v>
                </c:pt>
                <c:pt idx="511">
                  <c:v>202</c:v>
                </c:pt>
                <c:pt idx="512">
                  <c:v>202</c:v>
                </c:pt>
                <c:pt idx="513">
                  <c:v>202</c:v>
                </c:pt>
                <c:pt idx="514">
                  <c:v>203</c:v>
                </c:pt>
                <c:pt idx="515">
                  <c:v>204</c:v>
                </c:pt>
                <c:pt idx="516">
                  <c:v>204</c:v>
                </c:pt>
                <c:pt idx="517">
                  <c:v>204</c:v>
                </c:pt>
                <c:pt idx="518">
                  <c:v>204</c:v>
                </c:pt>
                <c:pt idx="519">
                  <c:v>205</c:v>
                </c:pt>
                <c:pt idx="520">
                  <c:v>205</c:v>
                </c:pt>
                <c:pt idx="521">
                  <c:v>205</c:v>
                </c:pt>
                <c:pt idx="522">
                  <c:v>206</c:v>
                </c:pt>
                <c:pt idx="523">
                  <c:v>206</c:v>
                </c:pt>
                <c:pt idx="524">
                  <c:v>206</c:v>
                </c:pt>
                <c:pt idx="525">
                  <c:v>207</c:v>
                </c:pt>
                <c:pt idx="526">
                  <c:v>207</c:v>
                </c:pt>
                <c:pt idx="527">
                  <c:v>207</c:v>
                </c:pt>
                <c:pt idx="528">
                  <c:v>208</c:v>
                </c:pt>
                <c:pt idx="529">
                  <c:v>208</c:v>
                </c:pt>
                <c:pt idx="530">
                  <c:v>208</c:v>
                </c:pt>
                <c:pt idx="531">
                  <c:v>208</c:v>
                </c:pt>
                <c:pt idx="532">
                  <c:v>208</c:v>
                </c:pt>
                <c:pt idx="533">
                  <c:v>209</c:v>
                </c:pt>
                <c:pt idx="534">
                  <c:v>209</c:v>
                </c:pt>
                <c:pt idx="535">
                  <c:v>210</c:v>
                </c:pt>
                <c:pt idx="536">
                  <c:v>211</c:v>
                </c:pt>
                <c:pt idx="537">
                  <c:v>212</c:v>
                </c:pt>
                <c:pt idx="538">
                  <c:v>212</c:v>
                </c:pt>
                <c:pt idx="539">
                  <c:v>212</c:v>
                </c:pt>
                <c:pt idx="540">
                  <c:v>214</c:v>
                </c:pt>
                <c:pt idx="541">
                  <c:v>214</c:v>
                </c:pt>
                <c:pt idx="542">
                  <c:v>214</c:v>
                </c:pt>
                <c:pt idx="543">
                  <c:v>214</c:v>
                </c:pt>
                <c:pt idx="544">
                  <c:v>215</c:v>
                </c:pt>
                <c:pt idx="545">
                  <c:v>215</c:v>
                </c:pt>
                <c:pt idx="546">
                  <c:v>215</c:v>
                </c:pt>
                <c:pt idx="547">
                  <c:v>216</c:v>
                </c:pt>
                <c:pt idx="548">
                  <c:v>216</c:v>
                </c:pt>
                <c:pt idx="549">
                  <c:v>216</c:v>
                </c:pt>
                <c:pt idx="550">
                  <c:v>217</c:v>
                </c:pt>
                <c:pt idx="551">
                  <c:v>217</c:v>
                </c:pt>
                <c:pt idx="552">
                  <c:v>217</c:v>
                </c:pt>
                <c:pt idx="553">
                  <c:v>218</c:v>
                </c:pt>
                <c:pt idx="554">
                  <c:v>218</c:v>
                </c:pt>
                <c:pt idx="555">
                  <c:v>218</c:v>
                </c:pt>
                <c:pt idx="556">
                  <c:v>218</c:v>
                </c:pt>
                <c:pt idx="557">
                  <c:v>218</c:v>
                </c:pt>
                <c:pt idx="558">
                  <c:v>218</c:v>
                </c:pt>
                <c:pt idx="559">
                  <c:v>219</c:v>
                </c:pt>
                <c:pt idx="560">
                  <c:v>219</c:v>
                </c:pt>
                <c:pt idx="561">
                  <c:v>219</c:v>
                </c:pt>
                <c:pt idx="562">
                  <c:v>219</c:v>
                </c:pt>
                <c:pt idx="563">
                  <c:v>220</c:v>
                </c:pt>
                <c:pt idx="564">
                  <c:v>220</c:v>
                </c:pt>
                <c:pt idx="565">
                  <c:v>220</c:v>
                </c:pt>
                <c:pt idx="566">
                  <c:v>220</c:v>
                </c:pt>
                <c:pt idx="567">
                  <c:v>220</c:v>
                </c:pt>
                <c:pt idx="568">
                  <c:v>220</c:v>
                </c:pt>
                <c:pt idx="569">
                  <c:v>221</c:v>
                </c:pt>
                <c:pt idx="570">
                  <c:v>221</c:v>
                </c:pt>
                <c:pt idx="571">
                  <c:v>221</c:v>
                </c:pt>
                <c:pt idx="572">
                  <c:v>221</c:v>
                </c:pt>
                <c:pt idx="573">
                  <c:v>221</c:v>
                </c:pt>
                <c:pt idx="574">
                  <c:v>222</c:v>
                </c:pt>
                <c:pt idx="575">
                  <c:v>222</c:v>
                </c:pt>
                <c:pt idx="576">
                  <c:v>222</c:v>
                </c:pt>
                <c:pt idx="577">
                  <c:v>222</c:v>
                </c:pt>
                <c:pt idx="578">
                  <c:v>222</c:v>
                </c:pt>
                <c:pt idx="579">
                  <c:v>223</c:v>
                </c:pt>
                <c:pt idx="580">
                  <c:v>223</c:v>
                </c:pt>
                <c:pt idx="581">
                  <c:v>223</c:v>
                </c:pt>
                <c:pt idx="582">
                  <c:v>223</c:v>
                </c:pt>
                <c:pt idx="583">
                  <c:v>223</c:v>
                </c:pt>
                <c:pt idx="584">
                  <c:v>224</c:v>
                </c:pt>
                <c:pt idx="585">
                  <c:v>224</c:v>
                </c:pt>
                <c:pt idx="586">
                  <c:v>224</c:v>
                </c:pt>
                <c:pt idx="587">
                  <c:v>225</c:v>
                </c:pt>
                <c:pt idx="588">
                  <c:v>225</c:v>
                </c:pt>
                <c:pt idx="589">
                  <c:v>225</c:v>
                </c:pt>
                <c:pt idx="590">
                  <c:v>226</c:v>
                </c:pt>
                <c:pt idx="591">
                  <c:v>226</c:v>
                </c:pt>
                <c:pt idx="592">
                  <c:v>226</c:v>
                </c:pt>
                <c:pt idx="593">
                  <c:v>226</c:v>
                </c:pt>
                <c:pt idx="594">
                  <c:v>226</c:v>
                </c:pt>
                <c:pt idx="595">
                  <c:v>226</c:v>
                </c:pt>
                <c:pt idx="596">
                  <c:v>227</c:v>
                </c:pt>
                <c:pt idx="597">
                  <c:v>227</c:v>
                </c:pt>
                <c:pt idx="598">
                  <c:v>227</c:v>
                </c:pt>
                <c:pt idx="599">
                  <c:v>227</c:v>
                </c:pt>
                <c:pt idx="600">
                  <c:v>227</c:v>
                </c:pt>
                <c:pt idx="601">
                  <c:v>227</c:v>
                </c:pt>
                <c:pt idx="602">
                  <c:v>227</c:v>
                </c:pt>
                <c:pt idx="603">
                  <c:v>229</c:v>
                </c:pt>
                <c:pt idx="604">
                  <c:v>229</c:v>
                </c:pt>
                <c:pt idx="605">
                  <c:v>230</c:v>
                </c:pt>
                <c:pt idx="606">
                  <c:v>230</c:v>
                </c:pt>
                <c:pt idx="607">
                  <c:v>231</c:v>
                </c:pt>
                <c:pt idx="608">
                  <c:v>231</c:v>
                </c:pt>
                <c:pt idx="609">
                  <c:v>232</c:v>
                </c:pt>
                <c:pt idx="610">
                  <c:v>232</c:v>
                </c:pt>
                <c:pt idx="611">
                  <c:v>232</c:v>
                </c:pt>
                <c:pt idx="612">
                  <c:v>232</c:v>
                </c:pt>
                <c:pt idx="613">
                  <c:v>232</c:v>
                </c:pt>
                <c:pt idx="614">
                  <c:v>232</c:v>
                </c:pt>
                <c:pt idx="615">
                  <c:v>232</c:v>
                </c:pt>
                <c:pt idx="616">
                  <c:v>232</c:v>
                </c:pt>
                <c:pt idx="617">
                  <c:v>233</c:v>
                </c:pt>
                <c:pt idx="618">
                  <c:v>233</c:v>
                </c:pt>
                <c:pt idx="619">
                  <c:v>234</c:v>
                </c:pt>
                <c:pt idx="620">
                  <c:v>234</c:v>
                </c:pt>
                <c:pt idx="621">
                  <c:v>234</c:v>
                </c:pt>
                <c:pt idx="622">
                  <c:v>235</c:v>
                </c:pt>
                <c:pt idx="623">
                  <c:v>235</c:v>
                </c:pt>
                <c:pt idx="624">
                  <c:v>236</c:v>
                </c:pt>
                <c:pt idx="625">
                  <c:v>236</c:v>
                </c:pt>
                <c:pt idx="626">
                  <c:v>237</c:v>
                </c:pt>
                <c:pt idx="627">
                  <c:v>238</c:v>
                </c:pt>
                <c:pt idx="628">
                  <c:v>238</c:v>
                </c:pt>
                <c:pt idx="629">
                  <c:v>238</c:v>
                </c:pt>
                <c:pt idx="630">
                  <c:v>238</c:v>
                </c:pt>
                <c:pt idx="631">
                  <c:v>238</c:v>
                </c:pt>
                <c:pt idx="632">
                  <c:v>239</c:v>
                </c:pt>
                <c:pt idx="633">
                  <c:v>239</c:v>
                </c:pt>
                <c:pt idx="634">
                  <c:v>239</c:v>
                </c:pt>
                <c:pt idx="635">
                  <c:v>239</c:v>
                </c:pt>
                <c:pt idx="636">
                  <c:v>239</c:v>
                </c:pt>
                <c:pt idx="637">
                  <c:v>239</c:v>
                </c:pt>
                <c:pt idx="638">
                  <c:v>239</c:v>
                </c:pt>
                <c:pt idx="639">
                  <c:v>239</c:v>
                </c:pt>
                <c:pt idx="640">
                  <c:v>239</c:v>
                </c:pt>
                <c:pt idx="641">
                  <c:v>239</c:v>
                </c:pt>
                <c:pt idx="642">
                  <c:v>240</c:v>
                </c:pt>
                <c:pt idx="643">
                  <c:v>240</c:v>
                </c:pt>
                <c:pt idx="644">
                  <c:v>240</c:v>
                </c:pt>
                <c:pt idx="645">
                  <c:v>240</c:v>
                </c:pt>
                <c:pt idx="646">
                  <c:v>240</c:v>
                </c:pt>
                <c:pt idx="647">
                  <c:v>240</c:v>
                </c:pt>
                <c:pt idx="648">
                  <c:v>240</c:v>
                </c:pt>
                <c:pt idx="649">
                  <c:v>240</c:v>
                </c:pt>
                <c:pt idx="650">
                  <c:v>241</c:v>
                </c:pt>
                <c:pt idx="651">
                  <c:v>241</c:v>
                </c:pt>
                <c:pt idx="652">
                  <c:v>241</c:v>
                </c:pt>
                <c:pt idx="653">
                  <c:v>241</c:v>
                </c:pt>
                <c:pt idx="654">
                  <c:v>242</c:v>
                </c:pt>
                <c:pt idx="655">
                  <c:v>242</c:v>
                </c:pt>
                <c:pt idx="656">
                  <c:v>242</c:v>
                </c:pt>
                <c:pt idx="657">
                  <c:v>242</c:v>
                </c:pt>
                <c:pt idx="658">
                  <c:v>242</c:v>
                </c:pt>
                <c:pt idx="659">
                  <c:v>242</c:v>
                </c:pt>
                <c:pt idx="660">
                  <c:v>242</c:v>
                </c:pt>
                <c:pt idx="661">
                  <c:v>243</c:v>
                </c:pt>
                <c:pt idx="662">
                  <c:v>243</c:v>
                </c:pt>
                <c:pt idx="663">
                  <c:v>244</c:v>
                </c:pt>
                <c:pt idx="664">
                  <c:v>244</c:v>
                </c:pt>
                <c:pt idx="665">
                  <c:v>244</c:v>
                </c:pt>
                <c:pt idx="666">
                  <c:v>244</c:v>
                </c:pt>
                <c:pt idx="667">
                  <c:v>244</c:v>
                </c:pt>
                <c:pt idx="668">
                  <c:v>244</c:v>
                </c:pt>
                <c:pt idx="669">
                  <c:v>244</c:v>
                </c:pt>
                <c:pt idx="670">
                  <c:v>245</c:v>
                </c:pt>
                <c:pt idx="671">
                  <c:v>245</c:v>
                </c:pt>
                <c:pt idx="672">
                  <c:v>245</c:v>
                </c:pt>
                <c:pt idx="673">
                  <c:v>245</c:v>
                </c:pt>
                <c:pt idx="674">
                  <c:v>245</c:v>
                </c:pt>
                <c:pt idx="675">
                  <c:v>246</c:v>
                </c:pt>
                <c:pt idx="676">
                  <c:v>246</c:v>
                </c:pt>
                <c:pt idx="677">
                  <c:v>246</c:v>
                </c:pt>
                <c:pt idx="678">
                  <c:v>246</c:v>
                </c:pt>
                <c:pt idx="679">
                  <c:v>247</c:v>
                </c:pt>
                <c:pt idx="680">
                  <c:v>247</c:v>
                </c:pt>
                <c:pt idx="681">
                  <c:v>248</c:v>
                </c:pt>
                <c:pt idx="682">
                  <c:v>248</c:v>
                </c:pt>
                <c:pt idx="683">
                  <c:v>248</c:v>
                </c:pt>
                <c:pt idx="684">
                  <c:v>248</c:v>
                </c:pt>
                <c:pt idx="685">
                  <c:v>248</c:v>
                </c:pt>
                <c:pt idx="686">
                  <c:v>249</c:v>
                </c:pt>
                <c:pt idx="687">
                  <c:v>249</c:v>
                </c:pt>
                <c:pt idx="688">
                  <c:v>249</c:v>
                </c:pt>
                <c:pt idx="689">
                  <c:v>249</c:v>
                </c:pt>
                <c:pt idx="690">
                  <c:v>249</c:v>
                </c:pt>
                <c:pt idx="691">
                  <c:v>250</c:v>
                </c:pt>
                <c:pt idx="692">
                  <c:v>250</c:v>
                </c:pt>
                <c:pt idx="693">
                  <c:v>250</c:v>
                </c:pt>
                <c:pt idx="694">
                  <c:v>250</c:v>
                </c:pt>
                <c:pt idx="695">
                  <c:v>250</c:v>
                </c:pt>
                <c:pt idx="696">
                  <c:v>250</c:v>
                </c:pt>
                <c:pt idx="697">
                  <c:v>251</c:v>
                </c:pt>
                <c:pt idx="698">
                  <c:v>251</c:v>
                </c:pt>
                <c:pt idx="699">
                  <c:v>251</c:v>
                </c:pt>
                <c:pt idx="700">
                  <c:v>251</c:v>
                </c:pt>
                <c:pt idx="701">
                  <c:v>252</c:v>
                </c:pt>
                <c:pt idx="702">
                  <c:v>252</c:v>
                </c:pt>
                <c:pt idx="703">
                  <c:v>252</c:v>
                </c:pt>
                <c:pt idx="704">
                  <c:v>252</c:v>
                </c:pt>
                <c:pt idx="705">
                  <c:v>253</c:v>
                </c:pt>
                <c:pt idx="706">
                  <c:v>253</c:v>
                </c:pt>
                <c:pt idx="707">
                  <c:v>253</c:v>
                </c:pt>
                <c:pt idx="708">
                  <c:v>253</c:v>
                </c:pt>
                <c:pt idx="709">
                  <c:v>253</c:v>
                </c:pt>
                <c:pt idx="710">
                  <c:v>254</c:v>
                </c:pt>
                <c:pt idx="711">
                  <c:v>254</c:v>
                </c:pt>
                <c:pt idx="712">
                  <c:v>254</c:v>
                </c:pt>
                <c:pt idx="713">
                  <c:v>254</c:v>
                </c:pt>
                <c:pt idx="714">
                  <c:v>254</c:v>
                </c:pt>
                <c:pt idx="715">
                  <c:v>254</c:v>
                </c:pt>
                <c:pt idx="716">
                  <c:v>254</c:v>
                </c:pt>
                <c:pt idx="717">
                  <c:v>255</c:v>
                </c:pt>
                <c:pt idx="718">
                  <c:v>255</c:v>
                </c:pt>
                <c:pt idx="719">
                  <c:v>255</c:v>
                </c:pt>
                <c:pt idx="720">
                  <c:v>255</c:v>
                </c:pt>
                <c:pt idx="721">
                  <c:v>255</c:v>
                </c:pt>
                <c:pt idx="722">
                  <c:v>255</c:v>
                </c:pt>
                <c:pt idx="723">
                  <c:v>255</c:v>
                </c:pt>
                <c:pt idx="724">
                  <c:v>256</c:v>
                </c:pt>
                <c:pt idx="725">
                  <c:v>256</c:v>
                </c:pt>
                <c:pt idx="726">
                  <c:v>256</c:v>
                </c:pt>
                <c:pt idx="727">
                  <c:v>257</c:v>
                </c:pt>
                <c:pt idx="728">
                  <c:v>257</c:v>
                </c:pt>
                <c:pt idx="729">
                  <c:v>257</c:v>
                </c:pt>
                <c:pt idx="730">
                  <c:v>257</c:v>
                </c:pt>
                <c:pt idx="731">
                  <c:v>257</c:v>
                </c:pt>
                <c:pt idx="732">
                  <c:v>257</c:v>
                </c:pt>
                <c:pt idx="733">
                  <c:v>258</c:v>
                </c:pt>
                <c:pt idx="734">
                  <c:v>258</c:v>
                </c:pt>
                <c:pt idx="735">
                  <c:v>258</c:v>
                </c:pt>
                <c:pt idx="736">
                  <c:v>258</c:v>
                </c:pt>
                <c:pt idx="737">
                  <c:v>258</c:v>
                </c:pt>
                <c:pt idx="738">
                  <c:v>259</c:v>
                </c:pt>
                <c:pt idx="739">
                  <c:v>259</c:v>
                </c:pt>
                <c:pt idx="740">
                  <c:v>259</c:v>
                </c:pt>
                <c:pt idx="741">
                  <c:v>259</c:v>
                </c:pt>
                <c:pt idx="742">
                  <c:v>259</c:v>
                </c:pt>
                <c:pt idx="743">
                  <c:v>260</c:v>
                </c:pt>
                <c:pt idx="744">
                  <c:v>260</c:v>
                </c:pt>
                <c:pt idx="745">
                  <c:v>260</c:v>
                </c:pt>
                <c:pt idx="746">
                  <c:v>260</c:v>
                </c:pt>
                <c:pt idx="747">
                  <c:v>260</c:v>
                </c:pt>
                <c:pt idx="748">
                  <c:v>260</c:v>
                </c:pt>
                <c:pt idx="749">
                  <c:v>260</c:v>
                </c:pt>
                <c:pt idx="750">
                  <c:v>260</c:v>
                </c:pt>
                <c:pt idx="751">
                  <c:v>261</c:v>
                </c:pt>
                <c:pt idx="752">
                  <c:v>261</c:v>
                </c:pt>
                <c:pt idx="753">
                  <c:v>261</c:v>
                </c:pt>
                <c:pt idx="754">
                  <c:v>261</c:v>
                </c:pt>
                <c:pt idx="755">
                  <c:v>261</c:v>
                </c:pt>
                <c:pt idx="756">
                  <c:v>262</c:v>
                </c:pt>
                <c:pt idx="757">
                  <c:v>262</c:v>
                </c:pt>
                <c:pt idx="758">
                  <c:v>262</c:v>
                </c:pt>
                <c:pt idx="759">
                  <c:v>262</c:v>
                </c:pt>
                <c:pt idx="760">
                  <c:v>262</c:v>
                </c:pt>
                <c:pt idx="761">
                  <c:v>263</c:v>
                </c:pt>
                <c:pt idx="762">
                  <c:v>263</c:v>
                </c:pt>
                <c:pt idx="763">
                  <c:v>263</c:v>
                </c:pt>
                <c:pt idx="764">
                  <c:v>263</c:v>
                </c:pt>
                <c:pt idx="765">
                  <c:v>263</c:v>
                </c:pt>
                <c:pt idx="766">
                  <c:v>264</c:v>
                </c:pt>
                <c:pt idx="767">
                  <c:v>264</c:v>
                </c:pt>
                <c:pt idx="768">
                  <c:v>264</c:v>
                </c:pt>
                <c:pt idx="769">
                  <c:v>264</c:v>
                </c:pt>
                <c:pt idx="770">
                  <c:v>264</c:v>
                </c:pt>
                <c:pt idx="771">
                  <c:v>265</c:v>
                </c:pt>
                <c:pt idx="772">
                  <c:v>265</c:v>
                </c:pt>
                <c:pt idx="773">
                  <c:v>265</c:v>
                </c:pt>
                <c:pt idx="774">
                  <c:v>266</c:v>
                </c:pt>
                <c:pt idx="775">
                  <c:v>266</c:v>
                </c:pt>
                <c:pt idx="776">
                  <c:v>266</c:v>
                </c:pt>
                <c:pt idx="777">
                  <c:v>266</c:v>
                </c:pt>
                <c:pt idx="778">
                  <c:v>266</c:v>
                </c:pt>
                <c:pt idx="779">
                  <c:v>266</c:v>
                </c:pt>
                <c:pt idx="780">
                  <c:v>267</c:v>
                </c:pt>
                <c:pt idx="781">
                  <c:v>267</c:v>
                </c:pt>
                <c:pt idx="782">
                  <c:v>268</c:v>
                </c:pt>
                <c:pt idx="783">
                  <c:v>268</c:v>
                </c:pt>
                <c:pt idx="784">
                  <c:v>268</c:v>
                </c:pt>
                <c:pt idx="785">
                  <c:v>268</c:v>
                </c:pt>
                <c:pt idx="786">
                  <c:v>268</c:v>
                </c:pt>
                <c:pt idx="787">
                  <c:v>269</c:v>
                </c:pt>
                <c:pt idx="788">
                  <c:v>269</c:v>
                </c:pt>
                <c:pt idx="789">
                  <c:v>269</c:v>
                </c:pt>
                <c:pt idx="790">
                  <c:v>269</c:v>
                </c:pt>
                <c:pt idx="791">
                  <c:v>270</c:v>
                </c:pt>
                <c:pt idx="792">
                  <c:v>270</c:v>
                </c:pt>
                <c:pt idx="793">
                  <c:v>270</c:v>
                </c:pt>
                <c:pt idx="794">
                  <c:v>270</c:v>
                </c:pt>
                <c:pt idx="795">
                  <c:v>270</c:v>
                </c:pt>
                <c:pt idx="796">
                  <c:v>270</c:v>
                </c:pt>
                <c:pt idx="797">
                  <c:v>270</c:v>
                </c:pt>
                <c:pt idx="798">
                  <c:v>270</c:v>
                </c:pt>
                <c:pt idx="799">
                  <c:v>270</c:v>
                </c:pt>
                <c:pt idx="800">
                  <c:v>270</c:v>
                </c:pt>
                <c:pt idx="801">
                  <c:v>270</c:v>
                </c:pt>
                <c:pt idx="802">
                  <c:v>271</c:v>
                </c:pt>
                <c:pt idx="803">
                  <c:v>271</c:v>
                </c:pt>
                <c:pt idx="804">
                  <c:v>271</c:v>
                </c:pt>
                <c:pt idx="805">
                  <c:v>271</c:v>
                </c:pt>
                <c:pt idx="806">
                  <c:v>272</c:v>
                </c:pt>
                <c:pt idx="807">
                  <c:v>272</c:v>
                </c:pt>
                <c:pt idx="808">
                  <c:v>273</c:v>
                </c:pt>
                <c:pt idx="809">
                  <c:v>273</c:v>
                </c:pt>
                <c:pt idx="810">
                  <c:v>273</c:v>
                </c:pt>
                <c:pt idx="811">
                  <c:v>273</c:v>
                </c:pt>
                <c:pt idx="812">
                  <c:v>273</c:v>
                </c:pt>
                <c:pt idx="813">
                  <c:v>273</c:v>
                </c:pt>
                <c:pt idx="814">
                  <c:v>273</c:v>
                </c:pt>
                <c:pt idx="815">
                  <c:v>274</c:v>
                </c:pt>
                <c:pt idx="816">
                  <c:v>274</c:v>
                </c:pt>
                <c:pt idx="817">
                  <c:v>274</c:v>
                </c:pt>
                <c:pt idx="818">
                  <c:v>274</c:v>
                </c:pt>
                <c:pt idx="819">
                  <c:v>274</c:v>
                </c:pt>
                <c:pt idx="820">
                  <c:v>275</c:v>
                </c:pt>
                <c:pt idx="821">
                  <c:v>275</c:v>
                </c:pt>
                <c:pt idx="822">
                  <c:v>275</c:v>
                </c:pt>
                <c:pt idx="823">
                  <c:v>276</c:v>
                </c:pt>
                <c:pt idx="824">
                  <c:v>276</c:v>
                </c:pt>
                <c:pt idx="825">
                  <c:v>276</c:v>
                </c:pt>
                <c:pt idx="826">
                  <c:v>276</c:v>
                </c:pt>
                <c:pt idx="827">
                  <c:v>276</c:v>
                </c:pt>
                <c:pt idx="828">
                  <c:v>276</c:v>
                </c:pt>
                <c:pt idx="829">
                  <c:v>276</c:v>
                </c:pt>
                <c:pt idx="830">
                  <c:v>277</c:v>
                </c:pt>
                <c:pt idx="831">
                  <c:v>277</c:v>
                </c:pt>
                <c:pt idx="832">
                  <c:v>277</c:v>
                </c:pt>
                <c:pt idx="833">
                  <c:v>278</c:v>
                </c:pt>
                <c:pt idx="834">
                  <c:v>278</c:v>
                </c:pt>
                <c:pt idx="835">
                  <c:v>278</c:v>
                </c:pt>
                <c:pt idx="836">
                  <c:v>278</c:v>
                </c:pt>
                <c:pt idx="837">
                  <c:v>278</c:v>
                </c:pt>
                <c:pt idx="838">
                  <c:v>279</c:v>
                </c:pt>
                <c:pt idx="839">
                  <c:v>279</c:v>
                </c:pt>
                <c:pt idx="840">
                  <c:v>279</c:v>
                </c:pt>
                <c:pt idx="841">
                  <c:v>279</c:v>
                </c:pt>
                <c:pt idx="842">
                  <c:v>279</c:v>
                </c:pt>
                <c:pt idx="843">
                  <c:v>279</c:v>
                </c:pt>
                <c:pt idx="844">
                  <c:v>280</c:v>
                </c:pt>
                <c:pt idx="845">
                  <c:v>281</c:v>
                </c:pt>
                <c:pt idx="846">
                  <c:v>281</c:v>
                </c:pt>
                <c:pt idx="847">
                  <c:v>281</c:v>
                </c:pt>
                <c:pt idx="848">
                  <c:v>281</c:v>
                </c:pt>
                <c:pt idx="849">
                  <c:v>282</c:v>
                </c:pt>
                <c:pt idx="850">
                  <c:v>282</c:v>
                </c:pt>
                <c:pt idx="851">
                  <c:v>282</c:v>
                </c:pt>
                <c:pt idx="852">
                  <c:v>282</c:v>
                </c:pt>
                <c:pt idx="853">
                  <c:v>282</c:v>
                </c:pt>
                <c:pt idx="854">
                  <c:v>282</c:v>
                </c:pt>
                <c:pt idx="855">
                  <c:v>282</c:v>
                </c:pt>
                <c:pt idx="856">
                  <c:v>282</c:v>
                </c:pt>
                <c:pt idx="857">
                  <c:v>283</c:v>
                </c:pt>
                <c:pt idx="858">
                  <c:v>283</c:v>
                </c:pt>
                <c:pt idx="859">
                  <c:v>284</c:v>
                </c:pt>
                <c:pt idx="860">
                  <c:v>284</c:v>
                </c:pt>
                <c:pt idx="861">
                  <c:v>284</c:v>
                </c:pt>
                <c:pt idx="862">
                  <c:v>284</c:v>
                </c:pt>
                <c:pt idx="863">
                  <c:v>284</c:v>
                </c:pt>
                <c:pt idx="864">
                  <c:v>284</c:v>
                </c:pt>
                <c:pt idx="865">
                  <c:v>285</c:v>
                </c:pt>
                <c:pt idx="866">
                  <c:v>285</c:v>
                </c:pt>
                <c:pt idx="867">
                  <c:v>285</c:v>
                </c:pt>
                <c:pt idx="868">
                  <c:v>285</c:v>
                </c:pt>
                <c:pt idx="869">
                  <c:v>285</c:v>
                </c:pt>
                <c:pt idx="870">
                  <c:v>286</c:v>
                </c:pt>
                <c:pt idx="871">
                  <c:v>286</c:v>
                </c:pt>
                <c:pt idx="872">
                  <c:v>286</c:v>
                </c:pt>
                <c:pt idx="873">
                  <c:v>286</c:v>
                </c:pt>
                <c:pt idx="874">
                  <c:v>287</c:v>
                </c:pt>
                <c:pt idx="875">
                  <c:v>287</c:v>
                </c:pt>
                <c:pt idx="876">
                  <c:v>287</c:v>
                </c:pt>
                <c:pt idx="877">
                  <c:v>287</c:v>
                </c:pt>
                <c:pt idx="878">
                  <c:v>288</c:v>
                </c:pt>
                <c:pt idx="879">
                  <c:v>288</c:v>
                </c:pt>
                <c:pt idx="880">
                  <c:v>288</c:v>
                </c:pt>
                <c:pt idx="881">
                  <c:v>288</c:v>
                </c:pt>
                <c:pt idx="882">
                  <c:v>288</c:v>
                </c:pt>
                <c:pt idx="883">
                  <c:v>288</c:v>
                </c:pt>
                <c:pt idx="884">
                  <c:v>289</c:v>
                </c:pt>
                <c:pt idx="885">
                  <c:v>289</c:v>
                </c:pt>
                <c:pt idx="886">
                  <c:v>290</c:v>
                </c:pt>
                <c:pt idx="887">
                  <c:v>290</c:v>
                </c:pt>
                <c:pt idx="888">
                  <c:v>290</c:v>
                </c:pt>
                <c:pt idx="889">
                  <c:v>290</c:v>
                </c:pt>
                <c:pt idx="890">
                  <c:v>291</c:v>
                </c:pt>
                <c:pt idx="891">
                  <c:v>291</c:v>
                </c:pt>
                <c:pt idx="892">
                  <c:v>291</c:v>
                </c:pt>
                <c:pt idx="893">
                  <c:v>291</c:v>
                </c:pt>
                <c:pt idx="894">
                  <c:v>291</c:v>
                </c:pt>
                <c:pt idx="895">
                  <c:v>291</c:v>
                </c:pt>
                <c:pt idx="896">
                  <c:v>292</c:v>
                </c:pt>
                <c:pt idx="897">
                  <c:v>292</c:v>
                </c:pt>
                <c:pt idx="898">
                  <c:v>292</c:v>
                </c:pt>
                <c:pt idx="899">
                  <c:v>292</c:v>
                </c:pt>
                <c:pt idx="900">
                  <c:v>292</c:v>
                </c:pt>
                <c:pt idx="901">
                  <c:v>292</c:v>
                </c:pt>
                <c:pt idx="902">
                  <c:v>293</c:v>
                </c:pt>
                <c:pt idx="903">
                  <c:v>294</c:v>
                </c:pt>
                <c:pt idx="904">
                  <c:v>294</c:v>
                </c:pt>
                <c:pt idx="905">
                  <c:v>294</c:v>
                </c:pt>
                <c:pt idx="906">
                  <c:v>294</c:v>
                </c:pt>
                <c:pt idx="907">
                  <c:v>295</c:v>
                </c:pt>
                <c:pt idx="908">
                  <c:v>295</c:v>
                </c:pt>
                <c:pt idx="909">
                  <c:v>296</c:v>
                </c:pt>
                <c:pt idx="910">
                  <c:v>296</c:v>
                </c:pt>
                <c:pt idx="911">
                  <c:v>296</c:v>
                </c:pt>
                <c:pt idx="912">
                  <c:v>296</c:v>
                </c:pt>
                <c:pt idx="913">
                  <c:v>296</c:v>
                </c:pt>
                <c:pt idx="914">
                  <c:v>296</c:v>
                </c:pt>
                <c:pt idx="915">
                  <c:v>297</c:v>
                </c:pt>
                <c:pt idx="916">
                  <c:v>297</c:v>
                </c:pt>
                <c:pt idx="917">
                  <c:v>297</c:v>
                </c:pt>
                <c:pt idx="918">
                  <c:v>297</c:v>
                </c:pt>
                <c:pt idx="919">
                  <c:v>298</c:v>
                </c:pt>
                <c:pt idx="920">
                  <c:v>298</c:v>
                </c:pt>
                <c:pt idx="921">
                  <c:v>298</c:v>
                </c:pt>
                <c:pt idx="922">
                  <c:v>299</c:v>
                </c:pt>
                <c:pt idx="923">
                  <c:v>299</c:v>
                </c:pt>
                <c:pt idx="924">
                  <c:v>299</c:v>
                </c:pt>
                <c:pt idx="925">
                  <c:v>300</c:v>
                </c:pt>
                <c:pt idx="926">
                  <c:v>300</c:v>
                </c:pt>
                <c:pt idx="927">
                  <c:v>300</c:v>
                </c:pt>
                <c:pt idx="928">
                  <c:v>300</c:v>
                </c:pt>
                <c:pt idx="929">
                  <c:v>300</c:v>
                </c:pt>
                <c:pt idx="930">
                  <c:v>300</c:v>
                </c:pt>
                <c:pt idx="931">
                  <c:v>300</c:v>
                </c:pt>
                <c:pt idx="932">
                  <c:v>300</c:v>
                </c:pt>
                <c:pt idx="933">
                  <c:v>300</c:v>
                </c:pt>
                <c:pt idx="934">
                  <c:v>301</c:v>
                </c:pt>
                <c:pt idx="935">
                  <c:v>301</c:v>
                </c:pt>
                <c:pt idx="936">
                  <c:v>301</c:v>
                </c:pt>
                <c:pt idx="937">
                  <c:v>302</c:v>
                </c:pt>
                <c:pt idx="938">
                  <c:v>302</c:v>
                </c:pt>
                <c:pt idx="939">
                  <c:v>302</c:v>
                </c:pt>
                <c:pt idx="940">
                  <c:v>303</c:v>
                </c:pt>
                <c:pt idx="941">
                  <c:v>303</c:v>
                </c:pt>
                <c:pt idx="942">
                  <c:v>303</c:v>
                </c:pt>
                <c:pt idx="943">
                  <c:v>303</c:v>
                </c:pt>
                <c:pt idx="944">
                  <c:v>304</c:v>
                </c:pt>
                <c:pt idx="945">
                  <c:v>304</c:v>
                </c:pt>
                <c:pt idx="946">
                  <c:v>304</c:v>
                </c:pt>
                <c:pt idx="947">
                  <c:v>305</c:v>
                </c:pt>
                <c:pt idx="948">
                  <c:v>305</c:v>
                </c:pt>
                <c:pt idx="949">
                  <c:v>305</c:v>
                </c:pt>
                <c:pt idx="950">
                  <c:v>305</c:v>
                </c:pt>
                <c:pt idx="951">
                  <c:v>305</c:v>
                </c:pt>
                <c:pt idx="952">
                  <c:v>305</c:v>
                </c:pt>
                <c:pt idx="953">
                  <c:v>305</c:v>
                </c:pt>
                <c:pt idx="954">
                  <c:v>306</c:v>
                </c:pt>
                <c:pt idx="955">
                  <c:v>307</c:v>
                </c:pt>
                <c:pt idx="956">
                  <c:v>307</c:v>
                </c:pt>
                <c:pt idx="957">
                  <c:v>307</c:v>
                </c:pt>
                <c:pt idx="958">
                  <c:v>307</c:v>
                </c:pt>
                <c:pt idx="959">
                  <c:v>308</c:v>
                </c:pt>
                <c:pt idx="960">
                  <c:v>309</c:v>
                </c:pt>
                <c:pt idx="961">
                  <c:v>309</c:v>
                </c:pt>
                <c:pt idx="962">
                  <c:v>309</c:v>
                </c:pt>
                <c:pt idx="963">
                  <c:v>309</c:v>
                </c:pt>
                <c:pt idx="964">
                  <c:v>310</c:v>
                </c:pt>
                <c:pt idx="965">
                  <c:v>310</c:v>
                </c:pt>
                <c:pt idx="966">
                  <c:v>310</c:v>
                </c:pt>
                <c:pt idx="967">
                  <c:v>311</c:v>
                </c:pt>
                <c:pt idx="968">
                  <c:v>311</c:v>
                </c:pt>
                <c:pt idx="969">
                  <c:v>311</c:v>
                </c:pt>
                <c:pt idx="970">
                  <c:v>312</c:v>
                </c:pt>
                <c:pt idx="971">
                  <c:v>312</c:v>
                </c:pt>
                <c:pt idx="972">
                  <c:v>313</c:v>
                </c:pt>
                <c:pt idx="973">
                  <c:v>313</c:v>
                </c:pt>
                <c:pt idx="974">
                  <c:v>313</c:v>
                </c:pt>
                <c:pt idx="975">
                  <c:v>313</c:v>
                </c:pt>
                <c:pt idx="976">
                  <c:v>314</c:v>
                </c:pt>
                <c:pt idx="977">
                  <c:v>314</c:v>
                </c:pt>
                <c:pt idx="978">
                  <c:v>314</c:v>
                </c:pt>
                <c:pt idx="979">
                  <c:v>314</c:v>
                </c:pt>
                <c:pt idx="980">
                  <c:v>315</c:v>
                </c:pt>
                <c:pt idx="981">
                  <c:v>315</c:v>
                </c:pt>
                <c:pt idx="982">
                  <c:v>315</c:v>
                </c:pt>
                <c:pt idx="983">
                  <c:v>315</c:v>
                </c:pt>
                <c:pt idx="984">
                  <c:v>315</c:v>
                </c:pt>
                <c:pt idx="985">
                  <c:v>315</c:v>
                </c:pt>
                <c:pt idx="986">
                  <c:v>316</c:v>
                </c:pt>
                <c:pt idx="987">
                  <c:v>317</c:v>
                </c:pt>
                <c:pt idx="988">
                  <c:v>318</c:v>
                </c:pt>
                <c:pt idx="989">
                  <c:v>318</c:v>
                </c:pt>
                <c:pt idx="990">
                  <c:v>319</c:v>
                </c:pt>
                <c:pt idx="991">
                  <c:v>319</c:v>
                </c:pt>
                <c:pt idx="992">
                  <c:v>322</c:v>
                </c:pt>
                <c:pt idx="993">
                  <c:v>322</c:v>
                </c:pt>
                <c:pt idx="994">
                  <c:v>324</c:v>
                </c:pt>
                <c:pt idx="995">
                  <c:v>324</c:v>
                </c:pt>
                <c:pt idx="996">
                  <c:v>324</c:v>
                </c:pt>
                <c:pt idx="997">
                  <c:v>329</c:v>
                </c:pt>
                <c:pt idx="998">
                  <c:v>330</c:v>
                </c:pt>
                <c:pt idx="999">
                  <c:v>335</c:v>
                </c:pt>
              </c:numCache>
            </c:numRef>
          </c:xVal>
          <c:yVal>
            <c:numRef>
              <c:f>'11110000'!$B$2:$B$1003</c:f>
              <c:numCache>
                <c:formatCode>General</c:formatCode>
                <c:ptCount val="100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0.93554884189325205</c:v>
                </c:pt>
                <c:pt idx="12">
                  <c:v>0.919436052366566</c:v>
                </c:pt>
                <c:pt idx="13">
                  <c:v>0.92648539778449102</c:v>
                </c:pt>
                <c:pt idx="14">
                  <c:v>0.92648539778449102</c:v>
                </c:pt>
                <c:pt idx="15">
                  <c:v>0.92145015105740102</c:v>
                </c:pt>
                <c:pt idx="16">
                  <c:v>0.92044310171198296</c:v>
                </c:pt>
                <c:pt idx="17">
                  <c:v>0.92346424974823704</c:v>
                </c:pt>
                <c:pt idx="18">
                  <c:v>0.93252769385699896</c:v>
                </c:pt>
                <c:pt idx="19">
                  <c:v>0.92346424974823704</c:v>
                </c:pt>
                <c:pt idx="20">
                  <c:v>0.92346424974823704</c:v>
                </c:pt>
                <c:pt idx="21">
                  <c:v>0.919436052366566</c:v>
                </c:pt>
                <c:pt idx="22">
                  <c:v>0.92749244712990897</c:v>
                </c:pt>
                <c:pt idx="23">
                  <c:v>0.919436052366566</c:v>
                </c:pt>
                <c:pt idx="24">
                  <c:v>0.92749244712990897</c:v>
                </c:pt>
                <c:pt idx="25">
                  <c:v>0.919436052366566</c:v>
                </c:pt>
                <c:pt idx="26">
                  <c:v>0.92145015105740102</c:v>
                </c:pt>
                <c:pt idx="27">
                  <c:v>0.93051359516616305</c:v>
                </c:pt>
                <c:pt idx="28">
                  <c:v>0.919436052366566</c:v>
                </c:pt>
                <c:pt idx="29">
                  <c:v>0.919436052366566</c:v>
                </c:pt>
                <c:pt idx="30">
                  <c:v>0.919436052366566</c:v>
                </c:pt>
                <c:pt idx="31">
                  <c:v>0.924471299093655</c:v>
                </c:pt>
                <c:pt idx="32">
                  <c:v>0.92245720040281898</c:v>
                </c:pt>
                <c:pt idx="33">
                  <c:v>0.919436052366566</c:v>
                </c:pt>
                <c:pt idx="34">
                  <c:v>0.92648539778449102</c:v>
                </c:pt>
                <c:pt idx="35">
                  <c:v>0.924471299093655</c:v>
                </c:pt>
                <c:pt idx="36">
                  <c:v>0.924471299093655</c:v>
                </c:pt>
                <c:pt idx="37">
                  <c:v>0.919436052366566</c:v>
                </c:pt>
                <c:pt idx="38">
                  <c:v>0.92950654582074499</c:v>
                </c:pt>
                <c:pt idx="39">
                  <c:v>0.92648539778449102</c:v>
                </c:pt>
                <c:pt idx="40">
                  <c:v>0.87713997985901304</c:v>
                </c:pt>
                <c:pt idx="41">
                  <c:v>0.86404833836857997</c:v>
                </c:pt>
                <c:pt idx="42">
                  <c:v>0.87915407854984895</c:v>
                </c:pt>
                <c:pt idx="43">
                  <c:v>0.87210473313192305</c:v>
                </c:pt>
                <c:pt idx="44">
                  <c:v>0.87109768378650498</c:v>
                </c:pt>
                <c:pt idx="45">
                  <c:v>0.84088620342396703</c:v>
                </c:pt>
                <c:pt idx="46">
                  <c:v>0.83887210473313101</c:v>
                </c:pt>
                <c:pt idx="47">
                  <c:v>0.84692849949647497</c:v>
                </c:pt>
                <c:pt idx="48">
                  <c:v>0.84994964753272895</c:v>
                </c:pt>
                <c:pt idx="49">
                  <c:v>0.85095669687814701</c:v>
                </c:pt>
                <c:pt idx="50">
                  <c:v>0.843907351460221</c:v>
                </c:pt>
                <c:pt idx="51">
                  <c:v>0.843907351460221</c:v>
                </c:pt>
                <c:pt idx="52">
                  <c:v>0.85297079556898203</c:v>
                </c:pt>
                <c:pt idx="53">
                  <c:v>0.85297079556898203</c:v>
                </c:pt>
                <c:pt idx="54">
                  <c:v>0.85498489425981805</c:v>
                </c:pt>
                <c:pt idx="55">
                  <c:v>0.85297079556898203</c:v>
                </c:pt>
                <c:pt idx="56">
                  <c:v>0.84189325276938498</c:v>
                </c:pt>
                <c:pt idx="57">
                  <c:v>0.85095669687814701</c:v>
                </c:pt>
                <c:pt idx="58">
                  <c:v>0.85800604229607202</c:v>
                </c:pt>
                <c:pt idx="59">
                  <c:v>0.87512588116817702</c:v>
                </c:pt>
                <c:pt idx="60">
                  <c:v>0.85498489425981805</c:v>
                </c:pt>
                <c:pt idx="61">
                  <c:v>0.85901309164148998</c:v>
                </c:pt>
                <c:pt idx="62">
                  <c:v>0.84894259818731099</c:v>
                </c:pt>
                <c:pt idx="63">
                  <c:v>0.79355488418932496</c:v>
                </c:pt>
                <c:pt idx="64">
                  <c:v>0.80463242698892201</c:v>
                </c:pt>
                <c:pt idx="65">
                  <c:v>0.80362537764350395</c:v>
                </c:pt>
                <c:pt idx="66">
                  <c:v>0.81067472306142996</c:v>
                </c:pt>
                <c:pt idx="67">
                  <c:v>0.797583081570997</c:v>
                </c:pt>
                <c:pt idx="68">
                  <c:v>0.79959718026183202</c:v>
                </c:pt>
                <c:pt idx="69">
                  <c:v>0.78247734138972802</c:v>
                </c:pt>
                <c:pt idx="70">
                  <c:v>0.79154078549848905</c:v>
                </c:pt>
                <c:pt idx="71">
                  <c:v>0.77542799597180201</c:v>
                </c:pt>
                <c:pt idx="72">
                  <c:v>0.77341389728096599</c:v>
                </c:pt>
                <c:pt idx="73">
                  <c:v>0.79154078549848905</c:v>
                </c:pt>
                <c:pt idx="74">
                  <c:v>0.77240684793554804</c:v>
                </c:pt>
                <c:pt idx="75">
                  <c:v>0.79355488418932496</c:v>
                </c:pt>
                <c:pt idx="76">
                  <c:v>0.77240684793554804</c:v>
                </c:pt>
                <c:pt idx="77">
                  <c:v>0.78650553877139895</c:v>
                </c:pt>
                <c:pt idx="78">
                  <c:v>0.797583081570997</c:v>
                </c:pt>
                <c:pt idx="79">
                  <c:v>0.77643504531721996</c:v>
                </c:pt>
                <c:pt idx="80">
                  <c:v>0.77744209466263803</c:v>
                </c:pt>
                <c:pt idx="81">
                  <c:v>0.74823766364551803</c:v>
                </c:pt>
                <c:pt idx="82">
                  <c:v>0.74521651560926405</c:v>
                </c:pt>
                <c:pt idx="83">
                  <c:v>0.73615307150050302</c:v>
                </c:pt>
                <c:pt idx="84">
                  <c:v>0.72507552870090597</c:v>
                </c:pt>
                <c:pt idx="85">
                  <c:v>0.73917421953675699</c:v>
                </c:pt>
                <c:pt idx="86">
                  <c:v>0.73917421953675699</c:v>
                </c:pt>
                <c:pt idx="87">
                  <c:v>0.74219536757301097</c:v>
                </c:pt>
                <c:pt idx="88">
                  <c:v>0.73111782477341303</c:v>
                </c:pt>
                <c:pt idx="89">
                  <c:v>0.74420946626384599</c:v>
                </c:pt>
                <c:pt idx="90">
                  <c:v>0.74118831822759301</c:v>
                </c:pt>
                <c:pt idx="91">
                  <c:v>0.74118831822759301</c:v>
                </c:pt>
                <c:pt idx="92">
                  <c:v>0.73917421953675699</c:v>
                </c:pt>
                <c:pt idx="93">
                  <c:v>0.73212487411883098</c:v>
                </c:pt>
                <c:pt idx="94">
                  <c:v>0.73816717019133904</c:v>
                </c:pt>
                <c:pt idx="95">
                  <c:v>0.73514602215508495</c:v>
                </c:pt>
                <c:pt idx="96">
                  <c:v>0.74118831822759301</c:v>
                </c:pt>
                <c:pt idx="97">
                  <c:v>0.71601208459214505</c:v>
                </c:pt>
                <c:pt idx="98">
                  <c:v>0.72104733131923404</c:v>
                </c:pt>
                <c:pt idx="99">
                  <c:v>0.699899295065458</c:v>
                </c:pt>
                <c:pt idx="100">
                  <c:v>0.73011077542799596</c:v>
                </c:pt>
                <c:pt idx="101">
                  <c:v>0.71903323262839802</c:v>
                </c:pt>
                <c:pt idx="102">
                  <c:v>0.72306143001006995</c:v>
                </c:pt>
                <c:pt idx="103">
                  <c:v>0.72910372608257801</c:v>
                </c:pt>
                <c:pt idx="104">
                  <c:v>0.734138972809667</c:v>
                </c:pt>
                <c:pt idx="105">
                  <c:v>0.70594159113796495</c:v>
                </c:pt>
                <c:pt idx="106">
                  <c:v>0.73212487411883098</c:v>
                </c:pt>
                <c:pt idx="107">
                  <c:v>0.68882175226586095</c:v>
                </c:pt>
                <c:pt idx="108">
                  <c:v>0.66767371601208403</c:v>
                </c:pt>
                <c:pt idx="109">
                  <c:v>0.68680765357502505</c:v>
                </c:pt>
                <c:pt idx="110">
                  <c:v>0.68479355488418903</c:v>
                </c:pt>
                <c:pt idx="111">
                  <c:v>0.68580060422960698</c:v>
                </c:pt>
                <c:pt idx="112">
                  <c:v>0.66565961732124801</c:v>
                </c:pt>
                <c:pt idx="113">
                  <c:v>0.66364551863041199</c:v>
                </c:pt>
                <c:pt idx="114">
                  <c:v>0.66666666666666596</c:v>
                </c:pt>
                <c:pt idx="115">
                  <c:v>0.65760322255790504</c:v>
                </c:pt>
                <c:pt idx="116">
                  <c:v>0.65961732124874095</c:v>
                </c:pt>
                <c:pt idx="117">
                  <c:v>0.68378650553877096</c:v>
                </c:pt>
                <c:pt idx="118">
                  <c:v>0.66364551863041199</c:v>
                </c:pt>
                <c:pt idx="119">
                  <c:v>0.65458207452165096</c:v>
                </c:pt>
                <c:pt idx="120">
                  <c:v>0.66968781470292005</c:v>
                </c:pt>
                <c:pt idx="121">
                  <c:v>0.66364551863041199</c:v>
                </c:pt>
                <c:pt idx="122">
                  <c:v>0.65558912386706902</c:v>
                </c:pt>
                <c:pt idx="123">
                  <c:v>0.65961732124874095</c:v>
                </c:pt>
                <c:pt idx="124">
                  <c:v>0.67472306143001004</c:v>
                </c:pt>
                <c:pt idx="125">
                  <c:v>0.67371601208459198</c:v>
                </c:pt>
                <c:pt idx="126">
                  <c:v>0.66666666666666596</c:v>
                </c:pt>
                <c:pt idx="127">
                  <c:v>0.64451158106747197</c:v>
                </c:pt>
                <c:pt idx="128">
                  <c:v>0.64350453172205402</c:v>
                </c:pt>
                <c:pt idx="129">
                  <c:v>0.64551863041289004</c:v>
                </c:pt>
                <c:pt idx="130">
                  <c:v>0.61430010070493402</c:v>
                </c:pt>
                <c:pt idx="131">
                  <c:v>0.63645518630412801</c:v>
                </c:pt>
                <c:pt idx="132">
                  <c:v>0.62940584088620299</c:v>
                </c:pt>
                <c:pt idx="133">
                  <c:v>0.60120845921450095</c:v>
                </c:pt>
                <c:pt idx="134">
                  <c:v>0.62134944612286003</c:v>
                </c:pt>
                <c:pt idx="135">
                  <c:v>0.62034239677744196</c:v>
                </c:pt>
                <c:pt idx="136">
                  <c:v>0.64350453172205402</c:v>
                </c:pt>
                <c:pt idx="137">
                  <c:v>0.63242698892245697</c:v>
                </c:pt>
                <c:pt idx="138">
                  <c:v>0.61933534743202401</c:v>
                </c:pt>
                <c:pt idx="139">
                  <c:v>0.62235649546827798</c:v>
                </c:pt>
                <c:pt idx="140">
                  <c:v>0.612286002014098</c:v>
                </c:pt>
                <c:pt idx="141">
                  <c:v>0.59617321248741095</c:v>
                </c:pt>
                <c:pt idx="142">
                  <c:v>0.56898288016112697</c:v>
                </c:pt>
                <c:pt idx="143">
                  <c:v>0.61127895266868004</c:v>
                </c:pt>
                <c:pt idx="144">
                  <c:v>0.60825780463242696</c:v>
                </c:pt>
                <c:pt idx="145">
                  <c:v>0.58811681772406799</c:v>
                </c:pt>
                <c:pt idx="146">
                  <c:v>0.59214501510574002</c:v>
                </c:pt>
                <c:pt idx="147">
                  <c:v>0.58308157099697799</c:v>
                </c:pt>
                <c:pt idx="148">
                  <c:v>0.58106747230614297</c:v>
                </c:pt>
                <c:pt idx="149">
                  <c:v>0.60523665659617298</c:v>
                </c:pt>
                <c:pt idx="150">
                  <c:v>0.55186304128902297</c:v>
                </c:pt>
                <c:pt idx="151">
                  <c:v>0.578046324269889</c:v>
                </c:pt>
                <c:pt idx="152">
                  <c:v>0.60825780463242696</c:v>
                </c:pt>
                <c:pt idx="153">
                  <c:v>0.59214501510574002</c:v>
                </c:pt>
                <c:pt idx="154">
                  <c:v>0.60523665659617298</c:v>
                </c:pt>
                <c:pt idx="155">
                  <c:v>0.59818731117824697</c:v>
                </c:pt>
                <c:pt idx="156">
                  <c:v>0.57502517623363503</c:v>
                </c:pt>
                <c:pt idx="157">
                  <c:v>0.56193353474320196</c:v>
                </c:pt>
                <c:pt idx="158">
                  <c:v>0.560926485397784</c:v>
                </c:pt>
                <c:pt idx="159">
                  <c:v>0.58207452165156004</c:v>
                </c:pt>
                <c:pt idx="160">
                  <c:v>0.543806646525679</c:v>
                </c:pt>
                <c:pt idx="161">
                  <c:v>0.55891238670694798</c:v>
                </c:pt>
                <c:pt idx="162">
                  <c:v>0.56898288016112697</c:v>
                </c:pt>
                <c:pt idx="163">
                  <c:v>0.55085599194360502</c:v>
                </c:pt>
                <c:pt idx="164">
                  <c:v>0.54984894259818695</c:v>
                </c:pt>
                <c:pt idx="165">
                  <c:v>0.55589123867069401</c:v>
                </c:pt>
                <c:pt idx="166">
                  <c:v>0.56696878147029195</c:v>
                </c:pt>
                <c:pt idx="167">
                  <c:v>0.52567975830815705</c:v>
                </c:pt>
                <c:pt idx="168">
                  <c:v>0.56495468277945604</c:v>
                </c:pt>
                <c:pt idx="169">
                  <c:v>0.55287009063444104</c:v>
                </c:pt>
                <c:pt idx="170">
                  <c:v>0.58207452165156004</c:v>
                </c:pt>
                <c:pt idx="171">
                  <c:v>0.54078549848942603</c:v>
                </c:pt>
                <c:pt idx="172">
                  <c:v>0.57401812688821696</c:v>
                </c:pt>
                <c:pt idx="173">
                  <c:v>0.58710976837865003</c:v>
                </c:pt>
                <c:pt idx="174">
                  <c:v>0.53776435045317195</c:v>
                </c:pt>
                <c:pt idx="175">
                  <c:v>0.54279959718026105</c:v>
                </c:pt>
                <c:pt idx="176">
                  <c:v>0.57200402819738105</c:v>
                </c:pt>
                <c:pt idx="177">
                  <c:v>0.51158106747230603</c:v>
                </c:pt>
                <c:pt idx="178">
                  <c:v>0.52769385699899296</c:v>
                </c:pt>
                <c:pt idx="179">
                  <c:v>0.50755287009063399</c:v>
                </c:pt>
                <c:pt idx="180">
                  <c:v>0.53071500503524605</c:v>
                </c:pt>
                <c:pt idx="181">
                  <c:v>0.52870090634441003</c:v>
                </c:pt>
                <c:pt idx="182">
                  <c:v>0.514602215508559</c:v>
                </c:pt>
                <c:pt idx="183">
                  <c:v>0.50755287009063399</c:v>
                </c:pt>
                <c:pt idx="184">
                  <c:v>0.50755287009063399</c:v>
                </c:pt>
                <c:pt idx="185">
                  <c:v>0.52165156092648501</c:v>
                </c:pt>
                <c:pt idx="186">
                  <c:v>0.48237663645518603</c:v>
                </c:pt>
                <c:pt idx="187">
                  <c:v>0.51661631419939502</c:v>
                </c:pt>
                <c:pt idx="188">
                  <c:v>0.50855991943605205</c:v>
                </c:pt>
                <c:pt idx="189">
                  <c:v>0.49949647532729102</c:v>
                </c:pt>
                <c:pt idx="190">
                  <c:v>0.52467270896273899</c:v>
                </c:pt>
                <c:pt idx="191">
                  <c:v>0.51359516616314205</c:v>
                </c:pt>
                <c:pt idx="192">
                  <c:v>0.50050352467270898</c:v>
                </c:pt>
                <c:pt idx="193">
                  <c:v>0.47633434038267802</c:v>
                </c:pt>
                <c:pt idx="194">
                  <c:v>0.50453172205438002</c:v>
                </c:pt>
                <c:pt idx="195">
                  <c:v>0.47532729103726001</c:v>
                </c:pt>
                <c:pt idx="196">
                  <c:v>0.52064451158106695</c:v>
                </c:pt>
                <c:pt idx="197">
                  <c:v>0.48338368580060398</c:v>
                </c:pt>
                <c:pt idx="198">
                  <c:v>0.46424974823766302</c:v>
                </c:pt>
                <c:pt idx="199">
                  <c:v>0.49446122860020097</c:v>
                </c:pt>
                <c:pt idx="200">
                  <c:v>0.48942598187311098</c:v>
                </c:pt>
                <c:pt idx="201">
                  <c:v>0.51057401812688796</c:v>
                </c:pt>
                <c:pt idx="202">
                  <c:v>0.47532729103726001</c:v>
                </c:pt>
                <c:pt idx="203">
                  <c:v>0.514602215508559</c:v>
                </c:pt>
                <c:pt idx="204">
                  <c:v>0.46525679758308103</c:v>
                </c:pt>
                <c:pt idx="205">
                  <c:v>0.45417925478348398</c:v>
                </c:pt>
                <c:pt idx="206">
                  <c:v>0.49546827794561898</c:v>
                </c:pt>
                <c:pt idx="207">
                  <c:v>0.48439073514602199</c:v>
                </c:pt>
                <c:pt idx="208">
                  <c:v>0.45216515609264801</c:v>
                </c:pt>
                <c:pt idx="209">
                  <c:v>0.47230614300100698</c:v>
                </c:pt>
                <c:pt idx="210">
                  <c:v>0.48741188318227502</c:v>
                </c:pt>
                <c:pt idx="211">
                  <c:v>0.45317220543806602</c:v>
                </c:pt>
                <c:pt idx="212">
                  <c:v>0.46122860020140899</c:v>
                </c:pt>
                <c:pt idx="213">
                  <c:v>0.44410876132930499</c:v>
                </c:pt>
                <c:pt idx="214">
                  <c:v>0.46324269889224501</c:v>
                </c:pt>
                <c:pt idx="215">
                  <c:v>0.47532729103726001</c:v>
                </c:pt>
                <c:pt idx="216">
                  <c:v>0.46525679758308103</c:v>
                </c:pt>
                <c:pt idx="217">
                  <c:v>0.48136958710976802</c:v>
                </c:pt>
                <c:pt idx="218">
                  <c:v>0.42396777442094602</c:v>
                </c:pt>
                <c:pt idx="219">
                  <c:v>0.46424974823766302</c:v>
                </c:pt>
                <c:pt idx="220">
                  <c:v>0.43202416918428999</c:v>
                </c:pt>
                <c:pt idx="221">
                  <c:v>0.51661631419939502</c:v>
                </c:pt>
                <c:pt idx="222">
                  <c:v>0.45921450151057402</c:v>
                </c:pt>
                <c:pt idx="223">
                  <c:v>0.45317220543806602</c:v>
                </c:pt>
                <c:pt idx="224">
                  <c:v>0.46122860020140899</c:v>
                </c:pt>
                <c:pt idx="225">
                  <c:v>0.43605236656596102</c:v>
                </c:pt>
                <c:pt idx="226">
                  <c:v>0.45921450151057402</c:v>
                </c:pt>
                <c:pt idx="227">
                  <c:v>0.45921450151057402</c:v>
                </c:pt>
                <c:pt idx="228">
                  <c:v>0.42396777442094602</c:v>
                </c:pt>
                <c:pt idx="229">
                  <c:v>0.46122860020140899</c:v>
                </c:pt>
                <c:pt idx="230">
                  <c:v>0.43504531722054302</c:v>
                </c:pt>
                <c:pt idx="231">
                  <c:v>0.44914400805639398</c:v>
                </c:pt>
                <c:pt idx="232">
                  <c:v>0.44410876132930499</c:v>
                </c:pt>
                <c:pt idx="233">
                  <c:v>0.47331319234642499</c:v>
                </c:pt>
                <c:pt idx="234">
                  <c:v>0.43202416918428999</c:v>
                </c:pt>
                <c:pt idx="235">
                  <c:v>0.44209466263846903</c:v>
                </c:pt>
                <c:pt idx="236">
                  <c:v>0.44410876132930499</c:v>
                </c:pt>
                <c:pt idx="237">
                  <c:v>0.43504531722054302</c:v>
                </c:pt>
                <c:pt idx="238">
                  <c:v>0.44108761329305102</c:v>
                </c:pt>
                <c:pt idx="239">
                  <c:v>0.43101711983887198</c:v>
                </c:pt>
                <c:pt idx="240">
                  <c:v>0.44410876132930499</c:v>
                </c:pt>
                <c:pt idx="241">
                  <c:v>0.44914400805639398</c:v>
                </c:pt>
                <c:pt idx="242">
                  <c:v>0.415911379657603</c:v>
                </c:pt>
                <c:pt idx="243">
                  <c:v>0.433031218529707</c:v>
                </c:pt>
                <c:pt idx="244">
                  <c:v>0.42094662638469199</c:v>
                </c:pt>
                <c:pt idx="245">
                  <c:v>0.42195367573011</c:v>
                </c:pt>
                <c:pt idx="246">
                  <c:v>0.40181268882175197</c:v>
                </c:pt>
                <c:pt idx="247">
                  <c:v>0.36555891238670601</c:v>
                </c:pt>
                <c:pt idx="248">
                  <c:v>0.415911379657603</c:v>
                </c:pt>
                <c:pt idx="249">
                  <c:v>0.42497482376636397</c:v>
                </c:pt>
                <c:pt idx="250">
                  <c:v>0.41087613293051301</c:v>
                </c:pt>
                <c:pt idx="251">
                  <c:v>0.40382678751258799</c:v>
                </c:pt>
                <c:pt idx="252">
                  <c:v>0.40382678751258799</c:v>
                </c:pt>
                <c:pt idx="253">
                  <c:v>0.39375629405840801</c:v>
                </c:pt>
                <c:pt idx="254">
                  <c:v>0.40584088620342301</c:v>
                </c:pt>
                <c:pt idx="255">
                  <c:v>0.40886203423967699</c:v>
                </c:pt>
                <c:pt idx="256">
                  <c:v>0.39778449144007999</c:v>
                </c:pt>
                <c:pt idx="257">
                  <c:v>0.39979859013091601</c:v>
                </c:pt>
                <c:pt idx="258">
                  <c:v>0.40281973816716998</c:v>
                </c:pt>
                <c:pt idx="259">
                  <c:v>0.43101711983887198</c:v>
                </c:pt>
                <c:pt idx="260">
                  <c:v>0.41691842900302101</c:v>
                </c:pt>
                <c:pt idx="261">
                  <c:v>0.37663645518630401</c:v>
                </c:pt>
                <c:pt idx="262">
                  <c:v>0.36153071500503497</c:v>
                </c:pt>
                <c:pt idx="263">
                  <c:v>0.39677744209466198</c:v>
                </c:pt>
                <c:pt idx="264">
                  <c:v>0.427995971802618</c:v>
                </c:pt>
                <c:pt idx="265">
                  <c:v>0.40181268882175197</c:v>
                </c:pt>
                <c:pt idx="266">
                  <c:v>0.40584088620342301</c:v>
                </c:pt>
                <c:pt idx="267">
                  <c:v>0.38972809667673702</c:v>
                </c:pt>
                <c:pt idx="268">
                  <c:v>0.38972809667673702</c:v>
                </c:pt>
                <c:pt idx="269">
                  <c:v>0.404833836858006</c:v>
                </c:pt>
                <c:pt idx="270">
                  <c:v>0.35146022155085599</c:v>
                </c:pt>
                <c:pt idx="271">
                  <c:v>0.37663645518630401</c:v>
                </c:pt>
                <c:pt idx="272">
                  <c:v>0.39577039274924403</c:v>
                </c:pt>
                <c:pt idx="273">
                  <c:v>0.37462235649546799</c:v>
                </c:pt>
                <c:pt idx="274">
                  <c:v>0.36354481369587099</c:v>
                </c:pt>
                <c:pt idx="275">
                  <c:v>0.41087613293051301</c:v>
                </c:pt>
                <c:pt idx="276">
                  <c:v>0.37663645518630401</c:v>
                </c:pt>
                <c:pt idx="277">
                  <c:v>0.36253776435045298</c:v>
                </c:pt>
                <c:pt idx="278">
                  <c:v>0.398791540785498</c:v>
                </c:pt>
                <c:pt idx="279">
                  <c:v>0.34743202416918401</c:v>
                </c:pt>
                <c:pt idx="280">
                  <c:v>0.39778449144007999</c:v>
                </c:pt>
                <c:pt idx="281">
                  <c:v>0.40382678751258799</c:v>
                </c:pt>
                <c:pt idx="282">
                  <c:v>0.35750251762336299</c:v>
                </c:pt>
                <c:pt idx="283">
                  <c:v>0.32024169184290002</c:v>
                </c:pt>
                <c:pt idx="284">
                  <c:v>0.39375629405840801</c:v>
                </c:pt>
                <c:pt idx="285">
                  <c:v>0.346424974823766</c:v>
                </c:pt>
                <c:pt idx="286">
                  <c:v>0.37764350453172202</c:v>
                </c:pt>
                <c:pt idx="287">
                  <c:v>0.352467270896273</c:v>
                </c:pt>
                <c:pt idx="288">
                  <c:v>0.38469284994964698</c:v>
                </c:pt>
                <c:pt idx="289">
                  <c:v>0.358509566968781</c:v>
                </c:pt>
                <c:pt idx="290">
                  <c:v>0.35649546827794498</c:v>
                </c:pt>
                <c:pt idx="291">
                  <c:v>0.33937562940583998</c:v>
                </c:pt>
                <c:pt idx="292">
                  <c:v>0.32729103726082498</c:v>
                </c:pt>
                <c:pt idx="293">
                  <c:v>0.34843907351460202</c:v>
                </c:pt>
                <c:pt idx="294">
                  <c:v>0.36153071500503497</c:v>
                </c:pt>
                <c:pt idx="295">
                  <c:v>0.341389728096676</c:v>
                </c:pt>
                <c:pt idx="296">
                  <c:v>0.37361530715004998</c:v>
                </c:pt>
                <c:pt idx="297">
                  <c:v>0.33031218529707901</c:v>
                </c:pt>
                <c:pt idx="298">
                  <c:v>0.36757301107754198</c:v>
                </c:pt>
                <c:pt idx="299">
                  <c:v>0.34441087613292998</c:v>
                </c:pt>
                <c:pt idx="300">
                  <c:v>0.35448136958710902</c:v>
                </c:pt>
                <c:pt idx="301">
                  <c:v>0.31319234642497401</c:v>
                </c:pt>
                <c:pt idx="302">
                  <c:v>0.335347432024169</c:v>
                </c:pt>
                <c:pt idx="303">
                  <c:v>0.341389728096676</c:v>
                </c:pt>
                <c:pt idx="304">
                  <c:v>0.271903323262839</c:v>
                </c:pt>
                <c:pt idx="305">
                  <c:v>0.33031218529707901</c:v>
                </c:pt>
                <c:pt idx="306">
                  <c:v>0.32024169184290002</c:v>
                </c:pt>
                <c:pt idx="307">
                  <c:v>0.32225579053373599</c:v>
                </c:pt>
                <c:pt idx="308">
                  <c:v>0.33937562940583998</c:v>
                </c:pt>
                <c:pt idx="309">
                  <c:v>0.35146022155085599</c:v>
                </c:pt>
                <c:pt idx="310">
                  <c:v>0.32225579053373599</c:v>
                </c:pt>
                <c:pt idx="311">
                  <c:v>0.34239677744209401</c:v>
                </c:pt>
                <c:pt idx="312">
                  <c:v>0.32829808660624299</c:v>
                </c:pt>
                <c:pt idx="313">
                  <c:v>0.341389728096676</c:v>
                </c:pt>
                <c:pt idx="314">
                  <c:v>0.329305135951661</c:v>
                </c:pt>
                <c:pt idx="315">
                  <c:v>0.29305135951661598</c:v>
                </c:pt>
                <c:pt idx="316">
                  <c:v>0.32426988922457201</c:v>
                </c:pt>
                <c:pt idx="317">
                  <c:v>0.33736153071500502</c:v>
                </c:pt>
                <c:pt idx="318">
                  <c:v>0.31923464249748201</c:v>
                </c:pt>
                <c:pt idx="319">
                  <c:v>0.31319234642497401</c:v>
                </c:pt>
                <c:pt idx="320">
                  <c:v>0.28398791540785501</c:v>
                </c:pt>
                <c:pt idx="321">
                  <c:v>0.31017119838872098</c:v>
                </c:pt>
                <c:pt idx="322">
                  <c:v>0.31319234642497401</c:v>
                </c:pt>
                <c:pt idx="323">
                  <c:v>0.33131923464249702</c:v>
                </c:pt>
                <c:pt idx="324">
                  <c:v>0.29003021148036201</c:v>
                </c:pt>
                <c:pt idx="325">
                  <c:v>0.32729103726082498</c:v>
                </c:pt>
                <c:pt idx="326">
                  <c:v>0.30916414904330303</c:v>
                </c:pt>
                <c:pt idx="327">
                  <c:v>0.30715005035246701</c:v>
                </c:pt>
                <c:pt idx="328">
                  <c:v>0.30211480362537702</c:v>
                </c:pt>
                <c:pt idx="329">
                  <c:v>0.32124874118831798</c:v>
                </c:pt>
                <c:pt idx="330">
                  <c:v>0.31419939577039202</c:v>
                </c:pt>
                <c:pt idx="331">
                  <c:v>0.33937562940583998</c:v>
                </c:pt>
                <c:pt idx="332">
                  <c:v>0.318227593152064</c:v>
                </c:pt>
                <c:pt idx="333">
                  <c:v>0.295065458207452</c:v>
                </c:pt>
                <c:pt idx="334">
                  <c:v>0.29003021148036201</c:v>
                </c:pt>
                <c:pt idx="335">
                  <c:v>0.312185297079556</c:v>
                </c:pt>
                <c:pt idx="336">
                  <c:v>0.27895266868076501</c:v>
                </c:pt>
                <c:pt idx="337">
                  <c:v>0.31722054380664599</c:v>
                </c:pt>
                <c:pt idx="338">
                  <c:v>0.30815709969788502</c:v>
                </c:pt>
                <c:pt idx="339">
                  <c:v>0.30715005035246701</c:v>
                </c:pt>
                <c:pt idx="340">
                  <c:v>0.28700906344410798</c:v>
                </c:pt>
                <c:pt idx="341">
                  <c:v>0.29204431017119797</c:v>
                </c:pt>
                <c:pt idx="342">
                  <c:v>0.306143001007049</c:v>
                </c:pt>
                <c:pt idx="343">
                  <c:v>0.29607250755287001</c:v>
                </c:pt>
                <c:pt idx="344">
                  <c:v>0.28700906344410798</c:v>
                </c:pt>
                <c:pt idx="345">
                  <c:v>0.28197381671701899</c:v>
                </c:pt>
                <c:pt idx="346">
                  <c:v>0.30312185297079502</c:v>
                </c:pt>
                <c:pt idx="347">
                  <c:v>0.31419939577039202</c:v>
                </c:pt>
                <c:pt idx="348">
                  <c:v>0.32527693856998902</c:v>
                </c:pt>
                <c:pt idx="349">
                  <c:v>0.312185297079556</c:v>
                </c:pt>
                <c:pt idx="350">
                  <c:v>0.34743202416918401</c:v>
                </c:pt>
                <c:pt idx="351">
                  <c:v>0.25679758308157102</c:v>
                </c:pt>
                <c:pt idx="352">
                  <c:v>0.30412890231621298</c:v>
                </c:pt>
                <c:pt idx="353">
                  <c:v>0.28499496475327202</c:v>
                </c:pt>
                <c:pt idx="354">
                  <c:v>0.33131923464249702</c:v>
                </c:pt>
                <c:pt idx="355">
                  <c:v>0.30412890231621298</c:v>
                </c:pt>
                <c:pt idx="356">
                  <c:v>0.31419939577039202</c:v>
                </c:pt>
                <c:pt idx="357">
                  <c:v>0.25579053373615301</c:v>
                </c:pt>
                <c:pt idx="358">
                  <c:v>0.282980866062437</c:v>
                </c:pt>
                <c:pt idx="359">
                  <c:v>0.265861027190332</c:v>
                </c:pt>
                <c:pt idx="360">
                  <c:v>0.24269889224572</c:v>
                </c:pt>
                <c:pt idx="361">
                  <c:v>0.27794561933534701</c:v>
                </c:pt>
                <c:pt idx="362">
                  <c:v>0.31419939577039202</c:v>
                </c:pt>
                <c:pt idx="363">
                  <c:v>0.295065458207452</c:v>
                </c:pt>
                <c:pt idx="364">
                  <c:v>0.31319234642497401</c:v>
                </c:pt>
                <c:pt idx="365">
                  <c:v>0.25679758308157102</c:v>
                </c:pt>
                <c:pt idx="366">
                  <c:v>0.26888217522658597</c:v>
                </c:pt>
                <c:pt idx="367">
                  <c:v>0.265861027190332</c:v>
                </c:pt>
                <c:pt idx="368">
                  <c:v>0.24269889224572</c:v>
                </c:pt>
                <c:pt idx="369">
                  <c:v>0.24370594159113701</c:v>
                </c:pt>
                <c:pt idx="370">
                  <c:v>0.295065458207452</c:v>
                </c:pt>
                <c:pt idx="371">
                  <c:v>0.271903323262839</c:v>
                </c:pt>
                <c:pt idx="372">
                  <c:v>0.26485397784491399</c:v>
                </c:pt>
                <c:pt idx="373">
                  <c:v>0.27995971802618302</c:v>
                </c:pt>
                <c:pt idx="374">
                  <c:v>0.23867069486404799</c:v>
                </c:pt>
                <c:pt idx="375">
                  <c:v>0.26183282980866002</c:v>
                </c:pt>
                <c:pt idx="376">
                  <c:v>0.24773413897280899</c:v>
                </c:pt>
                <c:pt idx="377">
                  <c:v>0.29607250755287001</c:v>
                </c:pt>
                <c:pt idx="378">
                  <c:v>0.231621349446122</c:v>
                </c:pt>
                <c:pt idx="379">
                  <c:v>0.28197381671701899</c:v>
                </c:pt>
                <c:pt idx="380">
                  <c:v>0.22960725075528701</c:v>
                </c:pt>
                <c:pt idx="381">
                  <c:v>0.27794561933534701</c:v>
                </c:pt>
                <c:pt idx="382">
                  <c:v>0.24269889224572</c:v>
                </c:pt>
                <c:pt idx="383">
                  <c:v>0.271903323262839</c:v>
                </c:pt>
                <c:pt idx="384">
                  <c:v>0.26485397784491399</c:v>
                </c:pt>
                <c:pt idx="385">
                  <c:v>0.265861027190332</c:v>
                </c:pt>
                <c:pt idx="386">
                  <c:v>0.24773413897280899</c:v>
                </c:pt>
                <c:pt idx="387">
                  <c:v>0.24672708962739101</c:v>
                </c:pt>
                <c:pt idx="388">
                  <c:v>0.26384692849949598</c:v>
                </c:pt>
                <c:pt idx="389">
                  <c:v>0.27291037260825701</c:v>
                </c:pt>
                <c:pt idx="390">
                  <c:v>0.24773413897280899</c:v>
                </c:pt>
                <c:pt idx="391">
                  <c:v>0.26082578046324201</c:v>
                </c:pt>
                <c:pt idx="392">
                  <c:v>0.25176233635448098</c:v>
                </c:pt>
                <c:pt idx="393">
                  <c:v>0.23061430010070399</c:v>
                </c:pt>
                <c:pt idx="394">
                  <c:v>0.28197381671701899</c:v>
                </c:pt>
                <c:pt idx="395">
                  <c:v>0.25377643504531699</c:v>
                </c:pt>
                <c:pt idx="396">
                  <c:v>0.233635448136958</c:v>
                </c:pt>
                <c:pt idx="397">
                  <c:v>0.26082578046324201</c:v>
                </c:pt>
                <c:pt idx="398">
                  <c:v>0.22658610271903301</c:v>
                </c:pt>
                <c:pt idx="399">
                  <c:v>0.216515609264853</c:v>
                </c:pt>
                <c:pt idx="400">
                  <c:v>0.25780463242698798</c:v>
                </c:pt>
                <c:pt idx="401">
                  <c:v>0.24471299093655499</c:v>
                </c:pt>
                <c:pt idx="402">
                  <c:v>0.265861027190332</c:v>
                </c:pt>
                <c:pt idx="403">
                  <c:v>0.25780463242698798</c:v>
                </c:pt>
                <c:pt idx="404">
                  <c:v>0.233635448136958</c:v>
                </c:pt>
                <c:pt idx="405">
                  <c:v>0.23464249748237601</c:v>
                </c:pt>
                <c:pt idx="406">
                  <c:v>0.22658610271903301</c:v>
                </c:pt>
                <c:pt idx="407">
                  <c:v>0.24068479355488401</c:v>
                </c:pt>
                <c:pt idx="408">
                  <c:v>0.26183282980866002</c:v>
                </c:pt>
                <c:pt idx="409">
                  <c:v>0.248741188318227</c:v>
                </c:pt>
                <c:pt idx="410">
                  <c:v>0.23262839879153999</c:v>
                </c:pt>
                <c:pt idx="411">
                  <c:v>0.25579053373615301</c:v>
                </c:pt>
                <c:pt idx="412">
                  <c:v>0.23766364551863001</c:v>
                </c:pt>
                <c:pt idx="413">
                  <c:v>0.25075528700906302</c:v>
                </c:pt>
                <c:pt idx="414">
                  <c:v>0.265861027190332</c:v>
                </c:pt>
                <c:pt idx="415">
                  <c:v>0.28499496475327202</c:v>
                </c:pt>
                <c:pt idx="416">
                  <c:v>0.22759315206445099</c:v>
                </c:pt>
                <c:pt idx="417">
                  <c:v>0.23766364551863001</c:v>
                </c:pt>
                <c:pt idx="418">
                  <c:v>0.22155085599194299</c:v>
                </c:pt>
                <c:pt idx="419">
                  <c:v>0.21248741188318199</c:v>
                </c:pt>
                <c:pt idx="420">
                  <c:v>0.21148036253776401</c:v>
                </c:pt>
                <c:pt idx="421">
                  <c:v>0.225579053373615</c:v>
                </c:pt>
                <c:pt idx="422">
                  <c:v>0.24068479355488401</c:v>
                </c:pt>
                <c:pt idx="423">
                  <c:v>0.25276938569989899</c:v>
                </c:pt>
                <c:pt idx="424">
                  <c:v>0.254783484390735</c:v>
                </c:pt>
                <c:pt idx="425">
                  <c:v>0.23061430010070399</c:v>
                </c:pt>
                <c:pt idx="426">
                  <c:v>0.20040281973816701</c:v>
                </c:pt>
                <c:pt idx="427">
                  <c:v>0.21550855991943599</c:v>
                </c:pt>
                <c:pt idx="428">
                  <c:v>0.22155085599194299</c:v>
                </c:pt>
                <c:pt idx="429">
                  <c:v>0.22457200402819699</c:v>
                </c:pt>
                <c:pt idx="430">
                  <c:v>0.190332326283987</c:v>
                </c:pt>
                <c:pt idx="431">
                  <c:v>0.225579053373615</c:v>
                </c:pt>
                <c:pt idx="432">
                  <c:v>0.20342396777442001</c:v>
                </c:pt>
                <c:pt idx="433">
                  <c:v>0.18731117824773399</c:v>
                </c:pt>
                <c:pt idx="434">
                  <c:v>0.219536757301107</c:v>
                </c:pt>
                <c:pt idx="435">
                  <c:v>0.22658610271903301</c:v>
                </c:pt>
                <c:pt idx="436">
                  <c:v>0.18328298086606201</c:v>
                </c:pt>
                <c:pt idx="437">
                  <c:v>0.19536757301107699</c:v>
                </c:pt>
                <c:pt idx="438">
                  <c:v>0.231621349446122</c:v>
                </c:pt>
                <c:pt idx="439">
                  <c:v>0.20845921450151</c:v>
                </c:pt>
                <c:pt idx="440">
                  <c:v>0.222557905337361</c:v>
                </c:pt>
                <c:pt idx="441">
                  <c:v>0.23564954682779399</c:v>
                </c:pt>
                <c:pt idx="442">
                  <c:v>0.21148036253776401</c:v>
                </c:pt>
                <c:pt idx="443">
                  <c:v>0.25176233635448098</c:v>
                </c:pt>
                <c:pt idx="444">
                  <c:v>0.20443101711983799</c:v>
                </c:pt>
                <c:pt idx="445">
                  <c:v>0.22054380664652501</c:v>
                </c:pt>
                <c:pt idx="446">
                  <c:v>0.205438066465256</c:v>
                </c:pt>
                <c:pt idx="447">
                  <c:v>0.23867069486404799</c:v>
                </c:pt>
                <c:pt idx="448">
                  <c:v>0.202416918429003</c:v>
                </c:pt>
                <c:pt idx="449">
                  <c:v>0.23464249748237601</c:v>
                </c:pt>
                <c:pt idx="450">
                  <c:v>0.22054380664652501</c:v>
                </c:pt>
                <c:pt idx="451">
                  <c:v>0.20140986908358499</c:v>
                </c:pt>
                <c:pt idx="452">
                  <c:v>0.24068479355488401</c:v>
                </c:pt>
                <c:pt idx="453">
                  <c:v>0.19133937562940501</c:v>
                </c:pt>
                <c:pt idx="454">
                  <c:v>0.22658610271903301</c:v>
                </c:pt>
                <c:pt idx="455">
                  <c:v>0.20745216515609199</c:v>
                </c:pt>
                <c:pt idx="456">
                  <c:v>0.228600201409869</c:v>
                </c:pt>
                <c:pt idx="457">
                  <c:v>0.193353474320241</c:v>
                </c:pt>
                <c:pt idx="458">
                  <c:v>0.22356495468277901</c:v>
                </c:pt>
                <c:pt idx="459">
                  <c:v>0.23464249748237601</c:v>
                </c:pt>
                <c:pt idx="460">
                  <c:v>0.21550855991943599</c:v>
                </c:pt>
                <c:pt idx="461">
                  <c:v>0.20443101711983799</c:v>
                </c:pt>
                <c:pt idx="462">
                  <c:v>0.20040281973816701</c:v>
                </c:pt>
                <c:pt idx="463">
                  <c:v>0.196374622356495</c:v>
                </c:pt>
                <c:pt idx="464">
                  <c:v>0.23766364551863001</c:v>
                </c:pt>
                <c:pt idx="465">
                  <c:v>0.23262839879153999</c:v>
                </c:pt>
                <c:pt idx="466">
                  <c:v>0.20946626384692801</c:v>
                </c:pt>
                <c:pt idx="467">
                  <c:v>0.18026183282980801</c:v>
                </c:pt>
                <c:pt idx="468">
                  <c:v>0.210473313192346</c:v>
                </c:pt>
                <c:pt idx="469">
                  <c:v>0.22759315206445099</c:v>
                </c:pt>
                <c:pt idx="470">
                  <c:v>0.2134944612286</c:v>
                </c:pt>
                <c:pt idx="471">
                  <c:v>0.185297079556898</c:v>
                </c:pt>
                <c:pt idx="472">
                  <c:v>0.233635448136958</c:v>
                </c:pt>
                <c:pt idx="473">
                  <c:v>0.19436052366565901</c:v>
                </c:pt>
                <c:pt idx="474">
                  <c:v>0.196374622356495</c:v>
                </c:pt>
                <c:pt idx="475">
                  <c:v>0.199395770392749</c:v>
                </c:pt>
                <c:pt idx="476">
                  <c:v>0.2134944612286</c:v>
                </c:pt>
                <c:pt idx="477">
                  <c:v>0.19234642497482299</c:v>
                </c:pt>
                <c:pt idx="478">
                  <c:v>0.185297079556898</c:v>
                </c:pt>
                <c:pt idx="479">
                  <c:v>0.233635448136958</c:v>
                </c:pt>
                <c:pt idx="480">
                  <c:v>0.21450151057401801</c:v>
                </c:pt>
                <c:pt idx="481">
                  <c:v>0.18026183282980801</c:v>
                </c:pt>
                <c:pt idx="482">
                  <c:v>0.19133937562940501</c:v>
                </c:pt>
                <c:pt idx="483">
                  <c:v>0.17925478348439</c:v>
                </c:pt>
                <c:pt idx="484">
                  <c:v>0.19536757301107699</c:v>
                </c:pt>
                <c:pt idx="485">
                  <c:v>0.176233635448136</c:v>
                </c:pt>
                <c:pt idx="486">
                  <c:v>0.24471299093655499</c:v>
                </c:pt>
                <c:pt idx="487">
                  <c:v>0.2134944612286</c:v>
                </c:pt>
                <c:pt idx="488">
                  <c:v>0.21852970795568899</c:v>
                </c:pt>
                <c:pt idx="489">
                  <c:v>0.19234642497482299</c:v>
                </c:pt>
                <c:pt idx="490">
                  <c:v>0.19133937562940501</c:v>
                </c:pt>
                <c:pt idx="491">
                  <c:v>0.19536757301107699</c:v>
                </c:pt>
                <c:pt idx="492">
                  <c:v>0.185297079556898</c:v>
                </c:pt>
                <c:pt idx="493">
                  <c:v>0.14602215508559899</c:v>
                </c:pt>
                <c:pt idx="494">
                  <c:v>0.17824773413897199</c:v>
                </c:pt>
                <c:pt idx="495">
                  <c:v>0.23061430010070399</c:v>
                </c:pt>
                <c:pt idx="496">
                  <c:v>0.18429003021147999</c:v>
                </c:pt>
                <c:pt idx="497">
                  <c:v>0.17925478348439</c:v>
                </c:pt>
                <c:pt idx="498">
                  <c:v>0.22759315206445099</c:v>
                </c:pt>
                <c:pt idx="499">
                  <c:v>0.17421953675730101</c:v>
                </c:pt>
                <c:pt idx="500">
                  <c:v>0.216515609264853</c:v>
                </c:pt>
                <c:pt idx="501">
                  <c:v>0.18429003021147999</c:v>
                </c:pt>
                <c:pt idx="502">
                  <c:v>0.18932527693856999</c:v>
                </c:pt>
                <c:pt idx="503">
                  <c:v>0.18026183282980801</c:v>
                </c:pt>
                <c:pt idx="504">
                  <c:v>0.164149043303121</c:v>
                </c:pt>
                <c:pt idx="505">
                  <c:v>0.193353474320241</c:v>
                </c:pt>
                <c:pt idx="506">
                  <c:v>0.173212487411883</c:v>
                </c:pt>
                <c:pt idx="507">
                  <c:v>0.17824773413897199</c:v>
                </c:pt>
                <c:pt idx="508">
                  <c:v>0.188318227593152</c:v>
                </c:pt>
                <c:pt idx="509">
                  <c:v>0.19133937562940501</c:v>
                </c:pt>
                <c:pt idx="510">
                  <c:v>0.182275931520644</c:v>
                </c:pt>
                <c:pt idx="511">
                  <c:v>0.15508559919435999</c:v>
                </c:pt>
                <c:pt idx="512">
                  <c:v>0.18429003021147999</c:v>
                </c:pt>
                <c:pt idx="513">
                  <c:v>0.17522658610271899</c:v>
                </c:pt>
                <c:pt idx="514">
                  <c:v>0.153071500503524</c:v>
                </c:pt>
                <c:pt idx="515">
                  <c:v>0.18328298086606201</c:v>
                </c:pt>
                <c:pt idx="516">
                  <c:v>0.16616314199395699</c:v>
                </c:pt>
                <c:pt idx="517">
                  <c:v>0.16314199395770301</c:v>
                </c:pt>
                <c:pt idx="518">
                  <c:v>0.17119838872104701</c:v>
                </c:pt>
                <c:pt idx="519">
                  <c:v>0.13091641490433001</c:v>
                </c:pt>
                <c:pt idx="520">
                  <c:v>0.165156092648539</c:v>
                </c:pt>
                <c:pt idx="521">
                  <c:v>0.16817724068479301</c:v>
                </c:pt>
                <c:pt idx="522">
                  <c:v>0.17824773413897199</c:v>
                </c:pt>
                <c:pt idx="523">
                  <c:v>0.188318227593152</c:v>
                </c:pt>
                <c:pt idx="524">
                  <c:v>0.176233635448136</c:v>
                </c:pt>
                <c:pt idx="525">
                  <c:v>0.15206445115810599</c:v>
                </c:pt>
                <c:pt idx="526">
                  <c:v>0.15005035246727</c:v>
                </c:pt>
                <c:pt idx="527">
                  <c:v>0.122860020140986</c:v>
                </c:pt>
                <c:pt idx="528">
                  <c:v>0.185297079556898</c:v>
                </c:pt>
                <c:pt idx="529">
                  <c:v>0.202416918429003</c:v>
                </c:pt>
                <c:pt idx="530">
                  <c:v>0.15810674723061399</c:v>
                </c:pt>
                <c:pt idx="531">
                  <c:v>0.19234642497482299</c:v>
                </c:pt>
                <c:pt idx="532">
                  <c:v>0.18731117824773399</c:v>
                </c:pt>
                <c:pt idx="533">
                  <c:v>0.17522658610271899</c:v>
                </c:pt>
                <c:pt idx="534">
                  <c:v>0.14501510574018101</c:v>
                </c:pt>
                <c:pt idx="535">
                  <c:v>0.17220543806646499</c:v>
                </c:pt>
                <c:pt idx="536">
                  <c:v>0.147029204431017</c:v>
                </c:pt>
                <c:pt idx="537">
                  <c:v>0.199395770392749</c:v>
                </c:pt>
                <c:pt idx="538">
                  <c:v>0.17421953675730101</c:v>
                </c:pt>
                <c:pt idx="539">
                  <c:v>0.16314199395770301</c:v>
                </c:pt>
                <c:pt idx="540">
                  <c:v>0.16314199395770301</c:v>
                </c:pt>
                <c:pt idx="541">
                  <c:v>0.135951661631419</c:v>
                </c:pt>
                <c:pt idx="542">
                  <c:v>0.16616314199395699</c:v>
                </c:pt>
                <c:pt idx="543">
                  <c:v>0.16616314199395699</c:v>
                </c:pt>
                <c:pt idx="544">
                  <c:v>0.17220543806646499</c:v>
                </c:pt>
                <c:pt idx="545">
                  <c:v>0.14501510574018101</c:v>
                </c:pt>
                <c:pt idx="546">
                  <c:v>0.153071500503524</c:v>
                </c:pt>
                <c:pt idx="547">
                  <c:v>0.16616314199395699</c:v>
                </c:pt>
                <c:pt idx="548">
                  <c:v>0.13393756294058401</c:v>
                </c:pt>
                <c:pt idx="549">
                  <c:v>0.15508559919435999</c:v>
                </c:pt>
                <c:pt idx="550">
                  <c:v>0.15508559919435999</c:v>
                </c:pt>
                <c:pt idx="551">
                  <c:v>0.16314199395770301</c:v>
                </c:pt>
                <c:pt idx="552">
                  <c:v>0.141993957703927</c:v>
                </c:pt>
                <c:pt idx="553">
                  <c:v>0.15407854984894201</c:v>
                </c:pt>
                <c:pt idx="554">
                  <c:v>0.15810674723061399</c:v>
                </c:pt>
                <c:pt idx="555">
                  <c:v>0.14098690835850899</c:v>
                </c:pt>
                <c:pt idx="556">
                  <c:v>0.14803625377643501</c:v>
                </c:pt>
                <c:pt idx="557">
                  <c:v>0.159113796576032</c:v>
                </c:pt>
                <c:pt idx="558">
                  <c:v>0.17119838872104701</c:v>
                </c:pt>
                <c:pt idx="559">
                  <c:v>0.16314199395770301</c:v>
                </c:pt>
                <c:pt idx="560">
                  <c:v>0.144008056394763</c:v>
                </c:pt>
                <c:pt idx="561">
                  <c:v>0.15105740181268801</c:v>
                </c:pt>
                <c:pt idx="562">
                  <c:v>0.18429003021147999</c:v>
                </c:pt>
                <c:pt idx="563">
                  <c:v>0.173212487411883</c:v>
                </c:pt>
                <c:pt idx="564">
                  <c:v>0.129909365558912</c:v>
                </c:pt>
                <c:pt idx="565">
                  <c:v>0.16314199395770301</c:v>
                </c:pt>
                <c:pt idx="566">
                  <c:v>0.162134944612286</c:v>
                </c:pt>
                <c:pt idx="567">
                  <c:v>0.17824773413897199</c:v>
                </c:pt>
                <c:pt idx="568">
                  <c:v>0.15709969788519601</c:v>
                </c:pt>
                <c:pt idx="569">
                  <c:v>0.132930513595166</c:v>
                </c:pt>
                <c:pt idx="570">
                  <c:v>0.132930513595166</c:v>
                </c:pt>
                <c:pt idx="571">
                  <c:v>0.16817724068479301</c:v>
                </c:pt>
                <c:pt idx="572">
                  <c:v>0.14803625377643501</c:v>
                </c:pt>
                <c:pt idx="573">
                  <c:v>0.141993957703927</c:v>
                </c:pt>
                <c:pt idx="574">
                  <c:v>0.16112789526686799</c:v>
                </c:pt>
                <c:pt idx="575">
                  <c:v>0.16012084592145001</c:v>
                </c:pt>
                <c:pt idx="576">
                  <c:v>0.15407854984894201</c:v>
                </c:pt>
                <c:pt idx="577">
                  <c:v>0.132930513595166</c:v>
                </c:pt>
                <c:pt idx="578">
                  <c:v>0.164149043303121</c:v>
                </c:pt>
                <c:pt idx="579">
                  <c:v>0.116817724068479</c:v>
                </c:pt>
                <c:pt idx="580">
                  <c:v>0.14904330312185199</c:v>
                </c:pt>
                <c:pt idx="581">
                  <c:v>0.159113796576032</c:v>
                </c:pt>
                <c:pt idx="582">
                  <c:v>0.16112789526686799</c:v>
                </c:pt>
                <c:pt idx="583">
                  <c:v>0.141993957703927</c:v>
                </c:pt>
                <c:pt idx="584">
                  <c:v>0.14098690835850899</c:v>
                </c:pt>
                <c:pt idx="585">
                  <c:v>0.153071500503524</c:v>
                </c:pt>
                <c:pt idx="586">
                  <c:v>0.12084592145015099</c:v>
                </c:pt>
                <c:pt idx="587">
                  <c:v>0.15407854984894201</c:v>
                </c:pt>
                <c:pt idx="588">
                  <c:v>0.16918429003021099</c:v>
                </c:pt>
                <c:pt idx="589">
                  <c:v>0.13796576032225499</c:v>
                </c:pt>
                <c:pt idx="590">
                  <c:v>0.14501510574018101</c:v>
                </c:pt>
                <c:pt idx="591">
                  <c:v>0.14501510574018101</c:v>
                </c:pt>
                <c:pt idx="592">
                  <c:v>0.16314199395770301</c:v>
                </c:pt>
                <c:pt idx="593">
                  <c:v>0.14803625377643501</c:v>
                </c:pt>
                <c:pt idx="594">
                  <c:v>0.15508559919435999</c:v>
                </c:pt>
                <c:pt idx="595">
                  <c:v>0.15508559919435999</c:v>
                </c:pt>
                <c:pt idx="596">
                  <c:v>0.105740181268882</c:v>
                </c:pt>
                <c:pt idx="597">
                  <c:v>0.176233635448136</c:v>
                </c:pt>
                <c:pt idx="598">
                  <c:v>0.14803625377643501</c:v>
                </c:pt>
                <c:pt idx="599">
                  <c:v>0.15407854984894201</c:v>
                </c:pt>
                <c:pt idx="600">
                  <c:v>0.141993957703927</c:v>
                </c:pt>
                <c:pt idx="601">
                  <c:v>0.110775427995971</c:v>
                </c:pt>
                <c:pt idx="602">
                  <c:v>0.138972809667673</c:v>
                </c:pt>
                <c:pt idx="603">
                  <c:v>0.144008056394763</c:v>
                </c:pt>
                <c:pt idx="604">
                  <c:v>0.16314199395770301</c:v>
                </c:pt>
                <c:pt idx="605">
                  <c:v>0.16817724068479301</c:v>
                </c:pt>
                <c:pt idx="606">
                  <c:v>0.15105740181268801</c:v>
                </c:pt>
                <c:pt idx="607">
                  <c:v>0.129909365558912</c:v>
                </c:pt>
                <c:pt idx="608">
                  <c:v>0.15105740181268801</c:v>
                </c:pt>
                <c:pt idx="609">
                  <c:v>0.13494461228600199</c:v>
                </c:pt>
                <c:pt idx="610">
                  <c:v>0.13695871097683701</c:v>
                </c:pt>
                <c:pt idx="611">
                  <c:v>0.119838872104733</c:v>
                </c:pt>
                <c:pt idx="612">
                  <c:v>0.123867069486404</c:v>
                </c:pt>
                <c:pt idx="613">
                  <c:v>0.14098690835850899</c:v>
                </c:pt>
                <c:pt idx="614">
                  <c:v>0.17220543806646499</c:v>
                </c:pt>
                <c:pt idx="615">
                  <c:v>0.15508559919435999</c:v>
                </c:pt>
                <c:pt idx="616">
                  <c:v>0.11178247734138901</c:v>
                </c:pt>
                <c:pt idx="617">
                  <c:v>0.13091641490433001</c:v>
                </c:pt>
                <c:pt idx="618">
                  <c:v>0.14098690835850899</c:v>
                </c:pt>
                <c:pt idx="619">
                  <c:v>0.144008056394763</c:v>
                </c:pt>
                <c:pt idx="620">
                  <c:v>0.165156092648539</c:v>
                </c:pt>
                <c:pt idx="621">
                  <c:v>0.16112789526686799</c:v>
                </c:pt>
                <c:pt idx="622">
                  <c:v>0.17119838872104701</c:v>
                </c:pt>
                <c:pt idx="623">
                  <c:v>0.132930513595166</c:v>
                </c:pt>
                <c:pt idx="624">
                  <c:v>0.144008056394763</c:v>
                </c:pt>
                <c:pt idx="625">
                  <c:v>0.13695871097683701</c:v>
                </c:pt>
                <c:pt idx="626">
                  <c:v>0.15105740181268801</c:v>
                </c:pt>
                <c:pt idx="627">
                  <c:v>0.10473313192346401</c:v>
                </c:pt>
                <c:pt idx="628">
                  <c:v>0.156092648539778</c:v>
                </c:pt>
                <c:pt idx="629">
                  <c:v>0.10171198388721001</c:v>
                </c:pt>
                <c:pt idx="630">
                  <c:v>0.13494461228600199</c:v>
                </c:pt>
                <c:pt idx="631">
                  <c:v>0.135951661631419</c:v>
                </c:pt>
                <c:pt idx="632">
                  <c:v>0.15105740181268801</c:v>
                </c:pt>
                <c:pt idx="633">
                  <c:v>0.144008056394763</c:v>
                </c:pt>
                <c:pt idx="634">
                  <c:v>0.11178247734138901</c:v>
                </c:pt>
                <c:pt idx="635">
                  <c:v>0.15709969788519601</c:v>
                </c:pt>
                <c:pt idx="636">
                  <c:v>0.159113796576032</c:v>
                </c:pt>
                <c:pt idx="637">
                  <c:v>0.13796576032225499</c:v>
                </c:pt>
                <c:pt idx="638">
                  <c:v>0.116817724068479</c:v>
                </c:pt>
                <c:pt idx="639">
                  <c:v>0.12588116817723999</c:v>
                </c:pt>
                <c:pt idx="640">
                  <c:v>0.147029204431017</c:v>
                </c:pt>
                <c:pt idx="641">
                  <c:v>0.12588116817723999</c:v>
                </c:pt>
                <c:pt idx="642">
                  <c:v>0.132930513595166</c:v>
                </c:pt>
                <c:pt idx="643">
                  <c:v>0.12588116817723999</c:v>
                </c:pt>
                <c:pt idx="644">
                  <c:v>0.13494461228600199</c:v>
                </c:pt>
                <c:pt idx="645">
                  <c:v>0.13997985901309101</c:v>
                </c:pt>
                <c:pt idx="646">
                  <c:v>0.126888217522658</c:v>
                </c:pt>
                <c:pt idx="647">
                  <c:v>0.14803625377643501</c:v>
                </c:pt>
                <c:pt idx="648">
                  <c:v>0.13192346424974799</c:v>
                </c:pt>
                <c:pt idx="649">
                  <c:v>0.12487411883182201</c:v>
                </c:pt>
                <c:pt idx="650">
                  <c:v>0.16112789526686799</c:v>
                </c:pt>
                <c:pt idx="651">
                  <c:v>0.1067472306143</c:v>
                </c:pt>
                <c:pt idx="652">
                  <c:v>0.138972809667673</c:v>
                </c:pt>
                <c:pt idx="653">
                  <c:v>0.14803625377643501</c:v>
                </c:pt>
                <c:pt idx="654">
                  <c:v>0.10473313192346401</c:v>
                </c:pt>
                <c:pt idx="655">
                  <c:v>0.13796576032225499</c:v>
                </c:pt>
                <c:pt idx="656">
                  <c:v>0.15206445115810599</c:v>
                </c:pt>
                <c:pt idx="657">
                  <c:v>0.109768378650553</c:v>
                </c:pt>
                <c:pt idx="658">
                  <c:v>0.123867069486404</c:v>
                </c:pt>
                <c:pt idx="659">
                  <c:v>0.13695871097683701</c:v>
                </c:pt>
                <c:pt idx="660">
                  <c:v>0.123867069486404</c:v>
                </c:pt>
                <c:pt idx="661">
                  <c:v>0.138972809667673</c:v>
                </c:pt>
                <c:pt idx="662">
                  <c:v>0.122860020140986</c:v>
                </c:pt>
                <c:pt idx="663">
                  <c:v>0.135951661631419</c:v>
                </c:pt>
                <c:pt idx="664">
                  <c:v>0.12890231621349399</c:v>
                </c:pt>
                <c:pt idx="665">
                  <c:v>9.16414904330312E-2</c:v>
                </c:pt>
                <c:pt idx="666">
                  <c:v>0.15407854984894201</c:v>
                </c:pt>
                <c:pt idx="667">
                  <c:v>0.15105740181268801</c:v>
                </c:pt>
                <c:pt idx="668">
                  <c:v>0.132930513595166</c:v>
                </c:pt>
                <c:pt idx="669">
                  <c:v>9.3655589123866997E-2</c:v>
                </c:pt>
                <c:pt idx="670">
                  <c:v>0.138972809667673</c:v>
                </c:pt>
                <c:pt idx="671">
                  <c:v>0.147029204431017</c:v>
                </c:pt>
                <c:pt idx="672">
                  <c:v>0.138972809667673</c:v>
                </c:pt>
                <c:pt idx="673">
                  <c:v>0.123867069486404</c:v>
                </c:pt>
                <c:pt idx="674">
                  <c:v>0.122860020140986</c:v>
                </c:pt>
                <c:pt idx="675">
                  <c:v>0.14098690835850899</c:v>
                </c:pt>
                <c:pt idx="676">
                  <c:v>0.11178247734138901</c:v>
                </c:pt>
                <c:pt idx="677">
                  <c:v>0.1067472306143</c:v>
                </c:pt>
                <c:pt idx="678">
                  <c:v>0.144008056394763</c:v>
                </c:pt>
                <c:pt idx="679">
                  <c:v>0.11782477341389699</c:v>
                </c:pt>
                <c:pt idx="680">
                  <c:v>0.14602215508559899</c:v>
                </c:pt>
                <c:pt idx="681">
                  <c:v>0.12588116817723999</c:v>
                </c:pt>
                <c:pt idx="682">
                  <c:v>0.118831822759315</c:v>
                </c:pt>
                <c:pt idx="683">
                  <c:v>0.132930513595166</c:v>
                </c:pt>
                <c:pt idx="684">
                  <c:v>0.123867069486404</c:v>
                </c:pt>
                <c:pt idx="685">
                  <c:v>0.10473313192346401</c:v>
                </c:pt>
                <c:pt idx="686">
                  <c:v>0.1067472306143</c:v>
                </c:pt>
                <c:pt idx="687">
                  <c:v>0.11782477341389699</c:v>
                </c:pt>
                <c:pt idx="688">
                  <c:v>0.13091641490433001</c:v>
                </c:pt>
                <c:pt idx="689">
                  <c:v>0.135951661631419</c:v>
                </c:pt>
                <c:pt idx="690">
                  <c:v>0.11480362537764301</c:v>
                </c:pt>
                <c:pt idx="691">
                  <c:v>0.129909365558912</c:v>
                </c:pt>
                <c:pt idx="692">
                  <c:v>0.119838872104733</c:v>
                </c:pt>
                <c:pt idx="693">
                  <c:v>0.132930513595166</c:v>
                </c:pt>
                <c:pt idx="694">
                  <c:v>0.129909365558912</c:v>
                </c:pt>
                <c:pt idx="695">
                  <c:v>0.13192346424974799</c:v>
                </c:pt>
                <c:pt idx="696">
                  <c:v>0.105740181268882</c:v>
                </c:pt>
                <c:pt idx="697">
                  <c:v>0.13393756294058401</c:v>
                </c:pt>
                <c:pt idx="698">
                  <c:v>0.123867069486404</c:v>
                </c:pt>
                <c:pt idx="699">
                  <c:v>0.12588116817723999</c:v>
                </c:pt>
                <c:pt idx="700">
                  <c:v>0.11178247734138901</c:v>
                </c:pt>
                <c:pt idx="701">
                  <c:v>0.14501510574018101</c:v>
                </c:pt>
                <c:pt idx="702">
                  <c:v>0.110775427995971</c:v>
                </c:pt>
                <c:pt idx="703">
                  <c:v>0.12890231621349399</c:v>
                </c:pt>
                <c:pt idx="704">
                  <c:v>0.14098690835850899</c:v>
                </c:pt>
                <c:pt idx="705">
                  <c:v>0.129909365558912</c:v>
                </c:pt>
                <c:pt idx="706">
                  <c:v>0.10775427995971799</c:v>
                </c:pt>
                <c:pt idx="707">
                  <c:v>0.100704934541792</c:v>
                </c:pt>
                <c:pt idx="708">
                  <c:v>0.123867069486404</c:v>
                </c:pt>
                <c:pt idx="709">
                  <c:v>9.7683786505538703E-2</c:v>
                </c:pt>
                <c:pt idx="710">
                  <c:v>0.112789526686807</c:v>
                </c:pt>
                <c:pt idx="711">
                  <c:v>0.16012084592145001</c:v>
                </c:pt>
                <c:pt idx="712">
                  <c:v>0.122860020140986</c:v>
                </c:pt>
                <c:pt idx="713">
                  <c:v>9.9697885196374597E-2</c:v>
                </c:pt>
                <c:pt idx="714">
                  <c:v>0.12185297079556801</c:v>
                </c:pt>
                <c:pt idx="715">
                  <c:v>0.110775427995971</c:v>
                </c:pt>
                <c:pt idx="716">
                  <c:v>0.12588116817723999</c:v>
                </c:pt>
                <c:pt idx="717">
                  <c:v>9.9697885196374597E-2</c:v>
                </c:pt>
                <c:pt idx="718">
                  <c:v>0.11782477341389699</c:v>
                </c:pt>
                <c:pt idx="719">
                  <c:v>0.15105740181268801</c:v>
                </c:pt>
                <c:pt idx="720">
                  <c:v>0.10473313192346401</c:v>
                </c:pt>
                <c:pt idx="721">
                  <c:v>0.132930513595166</c:v>
                </c:pt>
                <c:pt idx="722">
                  <c:v>8.3585095669687803E-2</c:v>
                </c:pt>
                <c:pt idx="723">
                  <c:v>9.8690835850956699E-2</c:v>
                </c:pt>
                <c:pt idx="724">
                  <c:v>0.115810674723061</c:v>
                </c:pt>
                <c:pt idx="725">
                  <c:v>0.12185297079556801</c:v>
                </c:pt>
                <c:pt idx="726">
                  <c:v>0.105740181268882</c:v>
                </c:pt>
                <c:pt idx="727">
                  <c:v>0.13393756294058401</c:v>
                </c:pt>
                <c:pt idx="728">
                  <c:v>0.12185297079556801</c:v>
                </c:pt>
                <c:pt idx="729">
                  <c:v>0.129909365558912</c:v>
                </c:pt>
                <c:pt idx="730">
                  <c:v>8.6606243705941596E-2</c:v>
                </c:pt>
                <c:pt idx="731">
                  <c:v>0.118831822759315</c:v>
                </c:pt>
                <c:pt idx="732">
                  <c:v>0.11480362537764301</c:v>
                </c:pt>
                <c:pt idx="733">
                  <c:v>0.103726082578046</c:v>
                </c:pt>
                <c:pt idx="734">
                  <c:v>0.12789526686807601</c:v>
                </c:pt>
                <c:pt idx="735">
                  <c:v>0.11782477341389699</c:v>
                </c:pt>
                <c:pt idx="736">
                  <c:v>0.12789526686807601</c:v>
                </c:pt>
                <c:pt idx="737">
                  <c:v>0.12487411883182201</c:v>
                </c:pt>
                <c:pt idx="738">
                  <c:v>0.10473313192346401</c:v>
                </c:pt>
                <c:pt idx="739">
                  <c:v>0.13393756294058401</c:v>
                </c:pt>
                <c:pt idx="740">
                  <c:v>0.116817724068479</c:v>
                </c:pt>
                <c:pt idx="741">
                  <c:v>0.109768378650553</c:v>
                </c:pt>
                <c:pt idx="742">
                  <c:v>0.13796576032225499</c:v>
                </c:pt>
                <c:pt idx="743">
                  <c:v>0.12487411883182201</c:v>
                </c:pt>
                <c:pt idx="744">
                  <c:v>0.116817724068479</c:v>
                </c:pt>
                <c:pt idx="745">
                  <c:v>9.9697885196374597E-2</c:v>
                </c:pt>
                <c:pt idx="746">
                  <c:v>0.108761329305135</c:v>
                </c:pt>
                <c:pt idx="747">
                  <c:v>8.4592145015105702E-2</c:v>
                </c:pt>
                <c:pt idx="748">
                  <c:v>0.102719033232628</c:v>
                </c:pt>
                <c:pt idx="749">
                  <c:v>0.13796576032225499</c:v>
                </c:pt>
                <c:pt idx="750">
                  <c:v>0.129909365558912</c:v>
                </c:pt>
                <c:pt idx="751">
                  <c:v>0.112789526686807</c:v>
                </c:pt>
                <c:pt idx="752">
                  <c:v>8.8620342396777393E-2</c:v>
                </c:pt>
                <c:pt idx="753">
                  <c:v>8.5599194360523601E-2</c:v>
                </c:pt>
                <c:pt idx="754">
                  <c:v>7.9556898288016098E-2</c:v>
                </c:pt>
                <c:pt idx="755">
                  <c:v>0.105740181268882</c:v>
                </c:pt>
                <c:pt idx="756">
                  <c:v>0.129909365558912</c:v>
                </c:pt>
                <c:pt idx="757">
                  <c:v>8.7613293051359495E-2</c:v>
                </c:pt>
                <c:pt idx="758">
                  <c:v>9.6676737160120804E-2</c:v>
                </c:pt>
                <c:pt idx="759">
                  <c:v>0.122860020140986</c:v>
                </c:pt>
                <c:pt idx="760">
                  <c:v>8.9627391742195306E-2</c:v>
                </c:pt>
                <c:pt idx="761">
                  <c:v>0.113796576032225</c:v>
                </c:pt>
                <c:pt idx="762">
                  <c:v>0.12487411883182201</c:v>
                </c:pt>
                <c:pt idx="763">
                  <c:v>0.112789526686807</c:v>
                </c:pt>
                <c:pt idx="764">
                  <c:v>0.13796576032225499</c:v>
                </c:pt>
                <c:pt idx="765">
                  <c:v>9.6676737160120804E-2</c:v>
                </c:pt>
                <c:pt idx="766">
                  <c:v>0.15407854984894201</c:v>
                </c:pt>
                <c:pt idx="767">
                  <c:v>8.2578046324269794E-2</c:v>
                </c:pt>
                <c:pt idx="768">
                  <c:v>0.10171198388721001</c:v>
                </c:pt>
                <c:pt idx="769">
                  <c:v>8.7613293051359495E-2</c:v>
                </c:pt>
                <c:pt idx="770">
                  <c:v>0.118831822759315</c:v>
                </c:pt>
                <c:pt idx="771">
                  <c:v>0.110775427995971</c:v>
                </c:pt>
                <c:pt idx="772">
                  <c:v>0.108761329305135</c:v>
                </c:pt>
                <c:pt idx="773">
                  <c:v>9.6676737160120804E-2</c:v>
                </c:pt>
                <c:pt idx="774">
                  <c:v>0.116817724068479</c:v>
                </c:pt>
                <c:pt idx="775">
                  <c:v>7.6535750251762305E-2</c:v>
                </c:pt>
                <c:pt idx="776">
                  <c:v>0.108761329305135</c:v>
                </c:pt>
                <c:pt idx="777">
                  <c:v>8.2578046324269794E-2</c:v>
                </c:pt>
                <c:pt idx="778">
                  <c:v>0.103726082578046</c:v>
                </c:pt>
                <c:pt idx="779">
                  <c:v>8.6606243705941596E-2</c:v>
                </c:pt>
                <c:pt idx="780">
                  <c:v>0.126888217522658</c:v>
                </c:pt>
                <c:pt idx="781">
                  <c:v>0.1067472306143</c:v>
                </c:pt>
                <c:pt idx="782">
                  <c:v>0.11178247734138901</c:v>
                </c:pt>
                <c:pt idx="783">
                  <c:v>0.113796576032225</c:v>
                </c:pt>
                <c:pt idx="784">
                  <c:v>0.12789526686807601</c:v>
                </c:pt>
                <c:pt idx="785">
                  <c:v>9.9697885196374597E-2</c:v>
                </c:pt>
                <c:pt idx="786">
                  <c:v>9.6676737160120804E-2</c:v>
                </c:pt>
                <c:pt idx="787">
                  <c:v>9.5669687814702906E-2</c:v>
                </c:pt>
                <c:pt idx="788">
                  <c:v>0.103726082578046</c:v>
                </c:pt>
                <c:pt idx="789">
                  <c:v>0.109768378650553</c:v>
                </c:pt>
                <c:pt idx="790">
                  <c:v>9.0634441087613205E-2</c:v>
                </c:pt>
                <c:pt idx="791">
                  <c:v>7.6535750251762305E-2</c:v>
                </c:pt>
                <c:pt idx="792">
                  <c:v>0.119838872104733</c:v>
                </c:pt>
                <c:pt idx="793">
                  <c:v>8.8620342396777393E-2</c:v>
                </c:pt>
                <c:pt idx="794">
                  <c:v>7.9556898288016098E-2</c:v>
                </c:pt>
                <c:pt idx="795">
                  <c:v>7.9556898288016098E-2</c:v>
                </c:pt>
                <c:pt idx="796">
                  <c:v>0.13192346424974799</c:v>
                </c:pt>
                <c:pt idx="797">
                  <c:v>9.9697885196374597E-2</c:v>
                </c:pt>
                <c:pt idx="798">
                  <c:v>9.6676737160120804E-2</c:v>
                </c:pt>
                <c:pt idx="799">
                  <c:v>0.110775427995971</c:v>
                </c:pt>
                <c:pt idx="800">
                  <c:v>0.100704934541792</c:v>
                </c:pt>
                <c:pt idx="801">
                  <c:v>0.102719033232628</c:v>
                </c:pt>
                <c:pt idx="802">
                  <c:v>0.11782477341389699</c:v>
                </c:pt>
                <c:pt idx="803">
                  <c:v>0.123867069486404</c:v>
                </c:pt>
                <c:pt idx="804">
                  <c:v>0.13695871097683701</c:v>
                </c:pt>
                <c:pt idx="805">
                  <c:v>8.3585095669687803E-2</c:v>
                </c:pt>
                <c:pt idx="806">
                  <c:v>0.12789526686807601</c:v>
                </c:pt>
                <c:pt idx="807">
                  <c:v>8.6606243705941596E-2</c:v>
                </c:pt>
                <c:pt idx="808">
                  <c:v>0.108761329305135</c:v>
                </c:pt>
                <c:pt idx="809">
                  <c:v>9.16414904330312E-2</c:v>
                </c:pt>
                <c:pt idx="810">
                  <c:v>9.9697885196374597E-2</c:v>
                </c:pt>
                <c:pt idx="811">
                  <c:v>9.8690835850956699E-2</c:v>
                </c:pt>
                <c:pt idx="812">
                  <c:v>9.2648539778449099E-2</c:v>
                </c:pt>
                <c:pt idx="813">
                  <c:v>8.7613293051359495E-2</c:v>
                </c:pt>
                <c:pt idx="814">
                  <c:v>0.113796576032225</c:v>
                </c:pt>
                <c:pt idx="815">
                  <c:v>0.126888217522658</c:v>
                </c:pt>
                <c:pt idx="816">
                  <c:v>0.122860020140986</c:v>
                </c:pt>
                <c:pt idx="817">
                  <c:v>8.1570996978851895E-2</c:v>
                </c:pt>
                <c:pt idx="818">
                  <c:v>8.7613293051359495E-2</c:v>
                </c:pt>
                <c:pt idx="819">
                  <c:v>8.8620342396777393E-2</c:v>
                </c:pt>
                <c:pt idx="820">
                  <c:v>9.0634441087613205E-2</c:v>
                </c:pt>
                <c:pt idx="821">
                  <c:v>0.122860020140986</c:v>
                </c:pt>
                <c:pt idx="822">
                  <c:v>8.9627391742195306E-2</c:v>
                </c:pt>
                <c:pt idx="823">
                  <c:v>9.0634441087613205E-2</c:v>
                </c:pt>
                <c:pt idx="824">
                  <c:v>9.6676737160120804E-2</c:v>
                </c:pt>
                <c:pt idx="825">
                  <c:v>8.8620342396777393E-2</c:v>
                </c:pt>
                <c:pt idx="826">
                  <c:v>9.16414904330312E-2</c:v>
                </c:pt>
                <c:pt idx="827">
                  <c:v>8.7613293051359495E-2</c:v>
                </c:pt>
                <c:pt idx="828">
                  <c:v>9.2648539778449099E-2</c:v>
                </c:pt>
                <c:pt idx="829">
                  <c:v>8.1570996978851895E-2</c:v>
                </c:pt>
                <c:pt idx="830">
                  <c:v>9.9697885196374597E-2</c:v>
                </c:pt>
                <c:pt idx="831">
                  <c:v>9.7683786505538703E-2</c:v>
                </c:pt>
                <c:pt idx="832">
                  <c:v>9.8690835850956699E-2</c:v>
                </c:pt>
                <c:pt idx="833">
                  <c:v>0.1067472306143</c:v>
                </c:pt>
                <c:pt idx="834">
                  <c:v>8.9627391742195306E-2</c:v>
                </c:pt>
                <c:pt idx="835">
                  <c:v>7.1500503524672701E-2</c:v>
                </c:pt>
                <c:pt idx="836">
                  <c:v>0.103726082578046</c:v>
                </c:pt>
                <c:pt idx="837">
                  <c:v>9.0634441087613205E-2</c:v>
                </c:pt>
                <c:pt idx="838">
                  <c:v>9.16414904330312E-2</c:v>
                </c:pt>
                <c:pt idx="839">
                  <c:v>7.9556898288016098E-2</c:v>
                </c:pt>
                <c:pt idx="840">
                  <c:v>9.4662638469284993E-2</c:v>
                </c:pt>
                <c:pt idx="841">
                  <c:v>5.6394763343403799E-2</c:v>
                </c:pt>
                <c:pt idx="842">
                  <c:v>0.118831822759315</c:v>
                </c:pt>
                <c:pt idx="843">
                  <c:v>9.8690835850956699E-2</c:v>
                </c:pt>
                <c:pt idx="844">
                  <c:v>8.9627391742195306E-2</c:v>
                </c:pt>
                <c:pt idx="845">
                  <c:v>6.8479355488418894E-2</c:v>
                </c:pt>
                <c:pt idx="846">
                  <c:v>0.110775427995971</c:v>
                </c:pt>
                <c:pt idx="847">
                  <c:v>9.7683786505538703E-2</c:v>
                </c:pt>
                <c:pt idx="848">
                  <c:v>0.115810674723061</c:v>
                </c:pt>
                <c:pt idx="849">
                  <c:v>9.8690835850956699E-2</c:v>
                </c:pt>
                <c:pt idx="850">
                  <c:v>7.7542799597180204E-2</c:v>
                </c:pt>
                <c:pt idx="851">
                  <c:v>8.3585095669687803E-2</c:v>
                </c:pt>
                <c:pt idx="852">
                  <c:v>7.6535750251762305E-2</c:v>
                </c:pt>
                <c:pt idx="853">
                  <c:v>9.3655589123866997E-2</c:v>
                </c:pt>
                <c:pt idx="854">
                  <c:v>9.5669687814702906E-2</c:v>
                </c:pt>
                <c:pt idx="855">
                  <c:v>7.8549848942598102E-2</c:v>
                </c:pt>
                <c:pt idx="856">
                  <c:v>0.112789526686807</c:v>
                </c:pt>
                <c:pt idx="857">
                  <c:v>9.0634441087613205E-2</c:v>
                </c:pt>
                <c:pt idx="858">
                  <c:v>9.4662638469284993E-2</c:v>
                </c:pt>
                <c:pt idx="859">
                  <c:v>8.5599194360523601E-2</c:v>
                </c:pt>
                <c:pt idx="860">
                  <c:v>6.7472306143000996E-2</c:v>
                </c:pt>
                <c:pt idx="861">
                  <c:v>7.0493454179254705E-2</c:v>
                </c:pt>
                <c:pt idx="862">
                  <c:v>5.0352467270896199E-2</c:v>
                </c:pt>
                <c:pt idx="863">
                  <c:v>9.8690835850956699E-2</c:v>
                </c:pt>
                <c:pt idx="864">
                  <c:v>9.2648539778449099E-2</c:v>
                </c:pt>
                <c:pt idx="865">
                  <c:v>0.132930513595166</c:v>
                </c:pt>
                <c:pt idx="866">
                  <c:v>0.109768378650553</c:v>
                </c:pt>
                <c:pt idx="867">
                  <c:v>9.8690835850956699E-2</c:v>
                </c:pt>
                <c:pt idx="868">
                  <c:v>0.11480362537764301</c:v>
                </c:pt>
                <c:pt idx="869">
                  <c:v>6.3444108761329304E-2</c:v>
                </c:pt>
                <c:pt idx="870">
                  <c:v>9.7683786505538703E-2</c:v>
                </c:pt>
                <c:pt idx="871">
                  <c:v>8.0563947633433997E-2</c:v>
                </c:pt>
                <c:pt idx="872">
                  <c:v>8.9627391742195306E-2</c:v>
                </c:pt>
                <c:pt idx="873">
                  <c:v>8.0563947633433997E-2</c:v>
                </c:pt>
                <c:pt idx="874">
                  <c:v>9.6676737160120804E-2</c:v>
                </c:pt>
                <c:pt idx="875">
                  <c:v>8.0563947633433997E-2</c:v>
                </c:pt>
                <c:pt idx="876">
                  <c:v>0.110775427995971</c:v>
                </c:pt>
                <c:pt idx="877">
                  <c:v>8.2578046324269794E-2</c:v>
                </c:pt>
                <c:pt idx="878">
                  <c:v>9.16414904330312E-2</c:v>
                </c:pt>
                <c:pt idx="879">
                  <c:v>9.9697885196374597E-2</c:v>
                </c:pt>
                <c:pt idx="880">
                  <c:v>8.6606243705941596E-2</c:v>
                </c:pt>
                <c:pt idx="881">
                  <c:v>9.7683786505538703E-2</c:v>
                </c:pt>
                <c:pt idx="882">
                  <c:v>8.7613293051359495E-2</c:v>
                </c:pt>
                <c:pt idx="883">
                  <c:v>8.4592145015105702E-2</c:v>
                </c:pt>
                <c:pt idx="884">
                  <c:v>9.6676737160120804E-2</c:v>
                </c:pt>
                <c:pt idx="885">
                  <c:v>9.5669687814702906E-2</c:v>
                </c:pt>
                <c:pt idx="886">
                  <c:v>8.3585095669687803E-2</c:v>
                </c:pt>
                <c:pt idx="887">
                  <c:v>9.2648539778449099E-2</c:v>
                </c:pt>
                <c:pt idx="888">
                  <c:v>0.1067472306143</c:v>
                </c:pt>
                <c:pt idx="889">
                  <c:v>7.3514602215508498E-2</c:v>
                </c:pt>
                <c:pt idx="890">
                  <c:v>8.5599194360523601E-2</c:v>
                </c:pt>
                <c:pt idx="891">
                  <c:v>9.7683786505538703E-2</c:v>
                </c:pt>
                <c:pt idx="892">
                  <c:v>8.0563947633433997E-2</c:v>
                </c:pt>
                <c:pt idx="893">
                  <c:v>9.16414904330312E-2</c:v>
                </c:pt>
                <c:pt idx="894">
                  <c:v>9.3655589123866997E-2</c:v>
                </c:pt>
                <c:pt idx="895">
                  <c:v>8.0563947633433997E-2</c:v>
                </c:pt>
                <c:pt idx="896">
                  <c:v>8.2578046324269794E-2</c:v>
                </c:pt>
                <c:pt idx="897">
                  <c:v>9.2648539778449099E-2</c:v>
                </c:pt>
                <c:pt idx="898">
                  <c:v>7.1500503524672701E-2</c:v>
                </c:pt>
                <c:pt idx="899">
                  <c:v>8.5599194360523601E-2</c:v>
                </c:pt>
                <c:pt idx="900">
                  <c:v>8.4592145015105702E-2</c:v>
                </c:pt>
                <c:pt idx="901">
                  <c:v>8.5599194360523601E-2</c:v>
                </c:pt>
                <c:pt idx="902">
                  <c:v>0.100704934541792</c:v>
                </c:pt>
                <c:pt idx="903">
                  <c:v>9.2648539778449099E-2</c:v>
                </c:pt>
                <c:pt idx="904">
                  <c:v>8.3585095669687803E-2</c:v>
                </c:pt>
                <c:pt idx="905">
                  <c:v>0.11480362537764301</c:v>
                </c:pt>
                <c:pt idx="906">
                  <c:v>9.16414904330312E-2</c:v>
                </c:pt>
                <c:pt idx="907">
                  <c:v>0.100704934541792</c:v>
                </c:pt>
                <c:pt idx="908">
                  <c:v>7.1500503524672701E-2</c:v>
                </c:pt>
                <c:pt idx="909">
                  <c:v>9.4662638469284993E-2</c:v>
                </c:pt>
                <c:pt idx="910">
                  <c:v>0.110775427995971</c:v>
                </c:pt>
                <c:pt idx="911">
                  <c:v>0.10171198388721001</c:v>
                </c:pt>
                <c:pt idx="912">
                  <c:v>9.0634441087613205E-2</c:v>
                </c:pt>
                <c:pt idx="913">
                  <c:v>9.6676737160120804E-2</c:v>
                </c:pt>
                <c:pt idx="914">
                  <c:v>8.4592145015105702E-2</c:v>
                </c:pt>
                <c:pt idx="915">
                  <c:v>8.5599194360523601E-2</c:v>
                </c:pt>
                <c:pt idx="916">
                  <c:v>0.10473313192346401</c:v>
                </c:pt>
                <c:pt idx="917">
                  <c:v>8.7613293051359495E-2</c:v>
                </c:pt>
                <c:pt idx="918">
                  <c:v>9.7683786505538703E-2</c:v>
                </c:pt>
                <c:pt idx="919">
                  <c:v>7.25075528700906E-2</c:v>
                </c:pt>
                <c:pt idx="920">
                  <c:v>8.7613293051359495E-2</c:v>
                </c:pt>
                <c:pt idx="921">
                  <c:v>7.9556898288016098E-2</c:v>
                </c:pt>
                <c:pt idx="922">
                  <c:v>9.5669687814702906E-2</c:v>
                </c:pt>
                <c:pt idx="923">
                  <c:v>8.7613293051359495E-2</c:v>
                </c:pt>
                <c:pt idx="924">
                  <c:v>8.9627391742195306E-2</c:v>
                </c:pt>
                <c:pt idx="925">
                  <c:v>8.5599194360523601E-2</c:v>
                </c:pt>
                <c:pt idx="926">
                  <c:v>5.4380664652567898E-2</c:v>
                </c:pt>
                <c:pt idx="927">
                  <c:v>8.3585095669687803E-2</c:v>
                </c:pt>
                <c:pt idx="928">
                  <c:v>7.1500503524672701E-2</c:v>
                </c:pt>
                <c:pt idx="929">
                  <c:v>9.16414904330312E-2</c:v>
                </c:pt>
                <c:pt idx="930">
                  <c:v>8.8620342396777393E-2</c:v>
                </c:pt>
                <c:pt idx="931">
                  <c:v>7.3514602215508498E-2</c:v>
                </c:pt>
                <c:pt idx="932">
                  <c:v>6.5458207452165101E-2</c:v>
                </c:pt>
                <c:pt idx="933">
                  <c:v>7.25075528700906E-2</c:v>
                </c:pt>
                <c:pt idx="934">
                  <c:v>5.7401812688821698E-2</c:v>
                </c:pt>
                <c:pt idx="935">
                  <c:v>7.3514602215508498E-2</c:v>
                </c:pt>
                <c:pt idx="936">
                  <c:v>0.10171198388721001</c:v>
                </c:pt>
                <c:pt idx="937">
                  <c:v>8.1570996978851895E-2</c:v>
                </c:pt>
                <c:pt idx="938">
                  <c:v>6.0422960725075497E-2</c:v>
                </c:pt>
                <c:pt idx="939">
                  <c:v>7.9556898288016098E-2</c:v>
                </c:pt>
                <c:pt idx="940">
                  <c:v>6.9486404833836807E-2</c:v>
                </c:pt>
                <c:pt idx="941">
                  <c:v>8.3585095669687803E-2</c:v>
                </c:pt>
                <c:pt idx="942">
                  <c:v>7.6535750251762305E-2</c:v>
                </c:pt>
                <c:pt idx="943">
                  <c:v>6.1430010070493403E-2</c:v>
                </c:pt>
                <c:pt idx="944">
                  <c:v>6.2437059415911302E-2</c:v>
                </c:pt>
                <c:pt idx="945">
                  <c:v>8.3585095669687803E-2</c:v>
                </c:pt>
                <c:pt idx="946">
                  <c:v>6.1430010070493403E-2</c:v>
                </c:pt>
                <c:pt idx="947">
                  <c:v>0.102719033232628</c:v>
                </c:pt>
                <c:pt idx="948">
                  <c:v>7.8549848942598102E-2</c:v>
                </c:pt>
                <c:pt idx="949">
                  <c:v>0.100704934541792</c:v>
                </c:pt>
                <c:pt idx="950">
                  <c:v>8.0563947633433997E-2</c:v>
                </c:pt>
                <c:pt idx="951">
                  <c:v>8.4592145015105702E-2</c:v>
                </c:pt>
                <c:pt idx="952">
                  <c:v>7.9556898288016098E-2</c:v>
                </c:pt>
                <c:pt idx="953">
                  <c:v>7.8549848942598102E-2</c:v>
                </c:pt>
                <c:pt idx="954">
                  <c:v>7.4521651560926397E-2</c:v>
                </c:pt>
                <c:pt idx="955">
                  <c:v>6.0422960725075497E-2</c:v>
                </c:pt>
                <c:pt idx="956">
                  <c:v>7.8549848942598102E-2</c:v>
                </c:pt>
                <c:pt idx="957">
                  <c:v>0.10171198388721001</c:v>
                </c:pt>
                <c:pt idx="958">
                  <c:v>6.7472306143000996E-2</c:v>
                </c:pt>
                <c:pt idx="959">
                  <c:v>5.3373615307149999E-2</c:v>
                </c:pt>
                <c:pt idx="960">
                  <c:v>7.9556898288016098E-2</c:v>
                </c:pt>
                <c:pt idx="961">
                  <c:v>9.7683786505538703E-2</c:v>
                </c:pt>
                <c:pt idx="962">
                  <c:v>7.3514602215508498E-2</c:v>
                </c:pt>
                <c:pt idx="963">
                  <c:v>8.5599194360523601E-2</c:v>
                </c:pt>
                <c:pt idx="964">
                  <c:v>6.9486404833836807E-2</c:v>
                </c:pt>
                <c:pt idx="965">
                  <c:v>7.6535750251762305E-2</c:v>
                </c:pt>
                <c:pt idx="966">
                  <c:v>8.1570996978851895E-2</c:v>
                </c:pt>
                <c:pt idx="967">
                  <c:v>8.1570996978851895E-2</c:v>
                </c:pt>
                <c:pt idx="968">
                  <c:v>7.3514602215508498E-2</c:v>
                </c:pt>
                <c:pt idx="969">
                  <c:v>6.8479355488418894E-2</c:v>
                </c:pt>
                <c:pt idx="970">
                  <c:v>6.8479355488418894E-2</c:v>
                </c:pt>
                <c:pt idx="971">
                  <c:v>6.3444108761329304E-2</c:v>
                </c:pt>
                <c:pt idx="972">
                  <c:v>8.0563947633433997E-2</c:v>
                </c:pt>
                <c:pt idx="973">
                  <c:v>6.8479355488418894E-2</c:v>
                </c:pt>
                <c:pt idx="974">
                  <c:v>8.3585095669687803E-2</c:v>
                </c:pt>
                <c:pt idx="975">
                  <c:v>6.2437059415911302E-2</c:v>
                </c:pt>
                <c:pt idx="976">
                  <c:v>8.1570996978851895E-2</c:v>
                </c:pt>
                <c:pt idx="977">
                  <c:v>5.8408862034239603E-2</c:v>
                </c:pt>
                <c:pt idx="978">
                  <c:v>4.7331319234642497E-2</c:v>
                </c:pt>
                <c:pt idx="979">
                  <c:v>5.0352467270896199E-2</c:v>
                </c:pt>
                <c:pt idx="980">
                  <c:v>7.25075528700906E-2</c:v>
                </c:pt>
                <c:pt idx="981">
                  <c:v>7.0493454179254705E-2</c:v>
                </c:pt>
                <c:pt idx="982">
                  <c:v>5.2366565961732101E-2</c:v>
                </c:pt>
                <c:pt idx="983">
                  <c:v>7.4521651560926397E-2</c:v>
                </c:pt>
                <c:pt idx="984">
                  <c:v>6.5458207452165101E-2</c:v>
                </c:pt>
                <c:pt idx="985">
                  <c:v>7.7542799597180204E-2</c:v>
                </c:pt>
                <c:pt idx="986">
                  <c:v>6.2437059415911302E-2</c:v>
                </c:pt>
                <c:pt idx="987">
                  <c:v>6.5458207452165101E-2</c:v>
                </c:pt>
                <c:pt idx="988">
                  <c:v>6.7472306143000996E-2</c:v>
                </c:pt>
                <c:pt idx="989">
                  <c:v>7.25075528700906E-2</c:v>
                </c:pt>
                <c:pt idx="990">
                  <c:v>8.3585095669687803E-2</c:v>
                </c:pt>
                <c:pt idx="991">
                  <c:v>7.7542799597180204E-2</c:v>
                </c:pt>
                <c:pt idx="992">
                  <c:v>9.5669687814702906E-2</c:v>
                </c:pt>
                <c:pt idx="993">
                  <c:v>7.5528700906344406E-2</c:v>
                </c:pt>
                <c:pt idx="994">
                  <c:v>5.53877139979859E-2</c:v>
                </c:pt>
                <c:pt idx="995">
                  <c:v>5.8408862034239603E-2</c:v>
                </c:pt>
                <c:pt idx="996">
                  <c:v>5.8408862034239603E-2</c:v>
                </c:pt>
                <c:pt idx="997">
                  <c:v>5.53877139979859E-2</c:v>
                </c:pt>
                <c:pt idx="998">
                  <c:v>6.5458207452165101E-2</c:v>
                </c:pt>
                <c:pt idx="999">
                  <c:v>4.9345417925478301E-2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55-704C-BE36-95267EECB7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840384"/>
        <c:axId val="204782256"/>
      </c:scatterChart>
      <c:valAx>
        <c:axId val="204840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204782256"/>
        <c:crosses val="autoZero"/>
        <c:crossBetween val="midCat"/>
      </c:valAx>
      <c:valAx>
        <c:axId val="20478225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2048403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H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'11110000'!$C$1</c:f>
              <c:strCache>
                <c:ptCount val="1"/>
                <c:pt idx="0">
                  <c:v>Minimizers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'11110000'!$A$2:$A$1003</c:f>
              <c:numCache>
                <c:formatCode>General</c:formatCode>
                <c:ptCount val="10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8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17</c:v>
                </c:pt>
                <c:pt idx="41">
                  <c:v>18</c:v>
                </c:pt>
                <c:pt idx="42">
                  <c:v>18</c:v>
                </c:pt>
                <c:pt idx="43">
                  <c:v>18</c:v>
                </c:pt>
                <c:pt idx="44">
                  <c:v>18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28</c:v>
                </c:pt>
                <c:pt idx="64">
                  <c:v>28</c:v>
                </c:pt>
                <c:pt idx="65">
                  <c:v>28</c:v>
                </c:pt>
                <c:pt idx="66">
                  <c:v>28</c:v>
                </c:pt>
                <c:pt idx="67">
                  <c:v>28</c:v>
                </c:pt>
                <c:pt idx="68">
                  <c:v>29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33</c:v>
                </c:pt>
                <c:pt idx="81">
                  <c:v>34</c:v>
                </c:pt>
                <c:pt idx="82">
                  <c:v>38</c:v>
                </c:pt>
                <c:pt idx="83">
                  <c:v>38</c:v>
                </c:pt>
                <c:pt idx="84">
                  <c:v>38</c:v>
                </c:pt>
                <c:pt idx="85">
                  <c:v>38</c:v>
                </c:pt>
                <c:pt idx="86">
                  <c:v>38</c:v>
                </c:pt>
                <c:pt idx="87">
                  <c:v>38</c:v>
                </c:pt>
                <c:pt idx="88">
                  <c:v>38</c:v>
                </c:pt>
                <c:pt idx="89">
                  <c:v>38</c:v>
                </c:pt>
                <c:pt idx="90">
                  <c:v>38</c:v>
                </c:pt>
                <c:pt idx="91">
                  <c:v>38</c:v>
                </c:pt>
                <c:pt idx="92">
                  <c:v>38</c:v>
                </c:pt>
                <c:pt idx="93">
                  <c:v>38</c:v>
                </c:pt>
                <c:pt idx="94">
                  <c:v>38</c:v>
                </c:pt>
                <c:pt idx="95">
                  <c:v>38</c:v>
                </c:pt>
                <c:pt idx="96">
                  <c:v>39</c:v>
                </c:pt>
                <c:pt idx="97">
                  <c:v>40</c:v>
                </c:pt>
                <c:pt idx="98">
                  <c:v>40</c:v>
                </c:pt>
                <c:pt idx="99">
                  <c:v>40</c:v>
                </c:pt>
                <c:pt idx="100">
                  <c:v>40</c:v>
                </c:pt>
                <c:pt idx="101">
                  <c:v>40</c:v>
                </c:pt>
                <c:pt idx="102">
                  <c:v>40</c:v>
                </c:pt>
                <c:pt idx="103">
                  <c:v>40</c:v>
                </c:pt>
                <c:pt idx="104">
                  <c:v>40</c:v>
                </c:pt>
                <c:pt idx="105">
                  <c:v>40</c:v>
                </c:pt>
                <c:pt idx="106">
                  <c:v>40</c:v>
                </c:pt>
                <c:pt idx="107">
                  <c:v>44</c:v>
                </c:pt>
                <c:pt idx="108">
                  <c:v>46</c:v>
                </c:pt>
                <c:pt idx="109">
                  <c:v>46</c:v>
                </c:pt>
                <c:pt idx="110">
                  <c:v>46</c:v>
                </c:pt>
                <c:pt idx="111">
                  <c:v>47</c:v>
                </c:pt>
                <c:pt idx="112">
                  <c:v>48</c:v>
                </c:pt>
                <c:pt idx="113">
                  <c:v>48</c:v>
                </c:pt>
                <c:pt idx="114">
                  <c:v>48</c:v>
                </c:pt>
                <c:pt idx="115">
                  <c:v>48</c:v>
                </c:pt>
                <c:pt idx="116">
                  <c:v>48</c:v>
                </c:pt>
                <c:pt idx="117">
                  <c:v>48</c:v>
                </c:pt>
                <c:pt idx="118">
                  <c:v>48</c:v>
                </c:pt>
                <c:pt idx="119">
                  <c:v>48</c:v>
                </c:pt>
                <c:pt idx="120">
                  <c:v>48</c:v>
                </c:pt>
                <c:pt idx="121">
                  <c:v>50</c:v>
                </c:pt>
                <c:pt idx="122">
                  <c:v>50</c:v>
                </c:pt>
                <c:pt idx="123">
                  <c:v>50</c:v>
                </c:pt>
                <c:pt idx="124">
                  <c:v>50</c:v>
                </c:pt>
                <c:pt idx="125">
                  <c:v>50</c:v>
                </c:pt>
                <c:pt idx="126">
                  <c:v>50</c:v>
                </c:pt>
                <c:pt idx="127">
                  <c:v>52</c:v>
                </c:pt>
                <c:pt idx="128">
                  <c:v>54</c:v>
                </c:pt>
                <c:pt idx="129">
                  <c:v>54</c:v>
                </c:pt>
                <c:pt idx="130">
                  <c:v>54</c:v>
                </c:pt>
                <c:pt idx="131">
                  <c:v>56</c:v>
                </c:pt>
                <c:pt idx="132">
                  <c:v>56</c:v>
                </c:pt>
                <c:pt idx="133">
                  <c:v>56</c:v>
                </c:pt>
                <c:pt idx="134">
                  <c:v>56</c:v>
                </c:pt>
                <c:pt idx="135">
                  <c:v>56</c:v>
                </c:pt>
                <c:pt idx="136">
                  <c:v>56</c:v>
                </c:pt>
                <c:pt idx="137">
                  <c:v>58</c:v>
                </c:pt>
                <c:pt idx="138">
                  <c:v>58</c:v>
                </c:pt>
                <c:pt idx="139">
                  <c:v>58</c:v>
                </c:pt>
                <c:pt idx="140">
                  <c:v>58</c:v>
                </c:pt>
                <c:pt idx="141">
                  <c:v>59</c:v>
                </c:pt>
                <c:pt idx="142">
                  <c:v>60</c:v>
                </c:pt>
                <c:pt idx="143">
                  <c:v>62</c:v>
                </c:pt>
                <c:pt idx="144">
                  <c:v>62</c:v>
                </c:pt>
                <c:pt idx="145">
                  <c:v>64</c:v>
                </c:pt>
                <c:pt idx="146">
                  <c:v>64</c:v>
                </c:pt>
                <c:pt idx="147">
                  <c:v>64</c:v>
                </c:pt>
                <c:pt idx="148">
                  <c:v>64</c:v>
                </c:pt>
                <c:pt idx="149">
                  <c:v>64</c:v>
                </c:pt>
                <c:pt idx="150">
                  <c:v>66</c:v>
                </c:pt>
                <c:pt idx="151">
                  <c:v>66</c:v>
                </c:pt>
                <c:pt idx="152">
                  <c:v>66</c:v>
                </c:pt>
                <c:pt idx="153">
                  <c:v>66</c:v>
                </c:pt>
                <c:pt idx="154">
                  <c:v>67</c:v>
                </c:pt>
                <c:pt idx="155">
                  <c:v>67</c:v>
                </c:pt>
                <c:pt idx="156">
                  <c:v>68</c:v>
                </c:pt>
                <c:pt idx="157">
                  <c:v>68</c:v>
                </c:pt>
                <c:pt idx="158">
                  <c:v>68</c:v>
                </c:pt>
                <c:pt idx="159">
                  <c:v>68</c:v>
                </c:pt>
                <c:pt idx="160">
                  <c:v>70</c:v>
                </c:pt>
                <c:pt idx="161">
                  <c:v>70</c:v>
                </c:pt>
                <c:pt idx="162">
                  <c:v>70</c:v>
                </c:pt>
                <c:pt idx="163">
                  <c:v>70</c:v>
                </c:pt>
                <c:pt idx="164">
                  <c:v>71</c:v>
                </c:pt>
                <c:pt idx="165">
                  <c:v>71</c:v>
                </c:pt>
                <c:pt idx="166">
                  <c:v>72</c:v>
                </c:pt>
                <c:pt idx="167">
                  <c:v>72</c:v>
                </c:pt>
                <c:pt idx="168">
                  <c:v>72</c:v>
                </c:pt>
                <c:pt idx="169">
                  <c:v>72</c:v>
                </c:pt>
                <c:pt idx="170">
                  <c:v>72</c:v>
                </c:pt>
                <c:pt idx="171">
                  <c:v>72</c:v>
                </c:pt>
                <c:pt idx="172">
                  <c:v>72</c:v>
                </c:pt>
                <c:pt idx="173">
                  <c:v>72</c:v>
                </c:pt>
                <c:pt idx="174">
                  <c:v>74</c:v>
                </c:pt>
                <c:pt idx="175">
                  <c:v>74</c:v>
                </c:pt>
                <c:pt idx="176">
                  <c:v>74</c:v>
                </c:pt>
                <c:pt idx="177">
                  <c:v>76</c:v>
                </c:pt>
                <c:pt idx="178">
                  <c:v>78</c:v>
                </c:pt>
                <c:pt idx="179">
                  <c:v>78</c:v>
                </c:pt>
                <c:pt idx="180">
                  <c:v>78</c:v>
                </c:pt>
                <c:pt idx="181">
                  <c:v>78</c:v>
                </c:pt>
                <c:pt idx="182">
                  <c:v>78</c:v>
                </c:pt>
                <c:pt idx="183">
                  <c:v>80</c:v>
                </c:pt>
                <c:pt idx="184">
                  <c:v>80</c:v>
                </c:pt>
                <c:pt idx="185">
                  <c:v>80</c:v>
                </c:pt>
                <c:pt idx="186">
                  <c:v>82</c:v>
                </c:pt>
                <c:pt idx="187">
                  <c:v>82</c:v>
                </c:pt>
                <c:pt idx="188">
                  <c:v>83</c:v>
                </c:pt>
                <c:pt idx="189">
                  <c:v>83</c:v>
                </c:pt>
                <c:pt idx="190">
                  <c:v>84</c:v>
                </c:pt>
                <c:pt idx="191">
                  <c:v>84</c:v>
                </c:pt>
                <c:pt idx="192">
                  <c:v>84</c:v>
                </c:pt>
                <c:pt idx="193">
                  <c:v>84</c:v>
                </c:pt>
                <c:pt idx="194">
                  <c:v>84</c:v>
                </c:pt>
                <c:pt idx="195">
                  <c:v>85</c:v>
                </c:pt>
                <c:pt idx="196">
                  <c:v>85</c:v>
                </c:pt>
                <c:pt idx="197">
                  <c:v>86</c:v>
                </c:pt>
                <c:pt idx="198">
                  <c:v>86</c:v>
                </c:pt>
                <c:pt idx="199">
                  <c:v>86</c:v>
                </c:pt>
                <c:pt idx="200">
                  <c:v>86</c:v>
                </c:pt>
                <c:pt idx="201">
                  <c:v>87</c:v>
                </c:pt>
                <c:pt idx="202">
                  <c:v>88</c:v>
                </c:pt>
                <c:pt idx="203">
                  <c:v>88</c:v>
                </c:pt>
                <c:pt idx="204">
                  <c:v>88</c:v>
                </c:pt>
                <c:pt idx="205">
                  <c:v>88</c:v>
                </c:pt>
                <c:pt idx="206">
                  <c:v>89</c:v>
                </c:pt>
                <c:pt idx="207">
                  <c:v>90</c:v>
                </c:pt>
                <c:pt idx="208">
                  <c:v>90</c:v>
                </c:pt>
                <c:pt idx="209">
                  <c:v>90</c:v>
                </c:pt>
                <c:pt idx="210">
                  <c:v>92</c:v>
                </c:pt>
                <c:pt idx="211">
                  <c:v>92</c:v>
                </c:pt>
                <c:pt idx="212">
                  <c:v>92</c:v>
                </c:pt>
                <c:pt idx="213">
                  <c:v>92</c:v>
                </c:pt>
                <c:pt idx="214">
                  <c:v>92</c:v>
                </c:pt>
                <c:pt idx="215">
                  <c:v>94</c:v>
                </c:pt>
                <c:pt idx="216">
                  <c:v>94</c:v>
                </c:pt>
                <c:pt idx="217">
                  <c:v>94</c:v>
                </c:pt>
                <c:pt idx="218">
                  <c:v>94</c:v>
                </c:pt>
                <c:pt idx="219">
                  <c:v>95</c:v>
                </c:pt>
                <c:pt idx="220">
                  <c:v>95</c:v>
                </c:pt>
                <c:pt idx="221">
                  <c:v>95</c:v>
                </c:pt>
                <c:pt idx="222">
                  <c:v>96</c:v>
                </c:pt>
                <c:pt idx="223">
                  <c:v>96</c:v>
                </c:pt>
                <c:pt idx="224">
                  <c:v>96</c:v>
                </c:pt>
                <c:pt idx="225">
                  <c:v>97</c:v>
                </c:pt>
                <c:pt idx="226">
                  <c:v>97</c:v>
                </c:pt>
                <c:pt idx="227">
                  <c:v>98</c:v>
                </c:pt>
                <c:pt idx="228">
                  <c:v>98</c:v>
                </c:pt>
                <c:pt idx="229">
                  <c:v>98</c:v>
                </c:pt>
                <c:pt idx="230">
                  <c:v>98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102</c:v>
                </c:pt>
                <c:pt idx="238">
                  <c:v>102</c:v>
                </c:pt>
                <c:pt idx="239">
                  <c:v>102</c:v>
                </c:pt>
                <c:pt idx="240">
                  <c:v>102</c:v>
                </c:pt>
                <c:pt idx="241">
                  <c:v>104</c:v>
                </c:pt>
                <c:pt idx="242">
                  <c:v>104</c:v>
                </c:pt>
                <c:pt idx="243">
                  <c:v>104</c:v>
                </c:pt>
                <c:pt idx="244">
                  <c:v>105</c:v>
                </c:pt>
                <c:pt idx="245">
                  <c:v>106</c:v>
                </c:pt>
                <c:pt idx="246">
                  <c:v>106</c:v>
                </c:pt>
                <c:pt idx="247">
                  <c:v>106</c:v>
                </c:pt>
                <c:pt idx="248">
                  <c:v>106</c:v>
                </c:pt>
                <c:pt idx="249">
                  <c:v>106</c:v>
                </c:pt>
                <c:pt idx="250">
                  <c:v>106</c:v>
                </c:pt>
                <c:pt idx="251">
                  <c:v>107</c:v>
                </c:pt>
                <c:pt idx="252">
                  <c:v>107</c:v>
                </c:pt>
                <c:pt idx="253">
                  <c:v>107</c:v>
                </c:pt>
                <c:pt idx="254">
                  <c:v>108</c:v>
                </c:pt>
                <c:pt idx="255">
                  <c:v>108</c:v>
                </c:pt>
                <c:pt idx="256">
                  <c:v>108</c:v>
                </c:pt>
                <c:pt idx="257">
                  <c:v>108</c:v>
                </c:pt>
                <c:pt idx="258">
                  <c:v>108</c:v>
                </c:pt>
                <c:pt idx="259">
                  <c:v>109</c:v>
                </c:pt>
                <c:pt idx="260">
                  <c:v>110</c:v>
                </c:pt>
                <c:pt idx="261">
                  <c:v>110</c:v>
                </c:pt>
                <c:pt idx="262">
                  <c:v>112</c:v>
                </c:pt>
                <c:pt idx="263">
                  <c:v>112</c:v>
                </c:pt>
                <c:pt idx="264">
                  <c:v>112</c:v>
                </c:pt>
                <c:pt idx="265">
                  <c:v>112</c:v>
                </c:pt>
                <c:pt idx="266">
                  <c:v>112</c:v>
                </c:pt>
                <c:pt idx="267">
                  <c:v>112</c:v>
                </c:pt>
                <c:pt idx="268">
                  <c:v>114</c:v>
                </c:pt>
                <c:pt idx="269">
                  <c:v>114</c:v>
                </c:pt>
                <c:pt idx="270">
                  <c:v>116</c:v>
                </c:pt>
                <c:pt idx="271">
                  <c:v>116</c:v>
                </c:pt>
                <c:pt idx="272">
                  <c:v>117</c:v>
                </c:pt>
                <c:pt idx="273">
                  <c:v>118</c:v>
                </c:pt>
                <c:pt idx="274">
                  <c:v>118</c:v>
                </c:pt>
                <c:pt idx="275">
                  <c:v>119</c:v>
                </c:pt>
                <c:pt idx="276">
                  <c:v>119</c:v>
                </c:pt>
                <c:pt idx="277">
                  <c:v>120</c:v>
                </c:pt>
                <c:pt idx="278">
                  <c:v>120</c:v>
                </c:pt>
                <c:pt idx="279">
                  <c:v>120</c:v>
                </c:pt>
                <c:pt idx="280">
                  <c:v>120</c:v>
                </c:pt>
                <c:pt idx="281">
                  <c:v>121</c:v>
                </c:pt>
                <c:pt idx="282">
                  <c:v>122</c:v>
                </c:pt>
                <c:pt idx="283">
                  <c:v>122</c:v>
                </c:pt>
                <c:pt idx="284">
                  <c:v>122</c:v>
                </c:pt>
                <c:pt idx="285">
                  <c:v>122</c:v>
                </c:pt>
                <c:pt idx="286">
                  <c:v>123</c:v>
                </c:pt>
                <c:pt idx="287">
                  <c:v>124</c:v>
                </c:pt>
                <c:pt idx="288">
                  <c:v>124</c:v>
                </c:pt>
                <c:pt idx="289">
                  <c:v>124</c:v>
                </c:pt>
                <c:pt idx="290">
                  <c:v>125</c:v>
                </c:pt>
                <c:pt idx="291">
                  <c:v>126</c:v>
                </c:pt>
                <c:pt idx="292">
                  <c:v>126</c:v>
                </c:pt>
                <c:pt idx="293">
                  <c:v>126</c:v>
                </c:pt>
                <c:pt idx="294">
                  <c:v>126</c:v>
                </c:pt>
                <c:pt idx="295">
                  <c:v>127</c:v>
                </c:pt>
                <c:pt idx="296">
                  <c:v>127</c:v>
                </c:pt>
                <c:pt idx="297">
                  <c:v>128</c:v>
                </c:pt>
                <c:pt idx="298">
                  <c:v>129</c:v>
                </c:pt>
                <c:pt idx="299">
                  <c:v>130</c:v>
                </c:pt>
                <c:pt idx="300">
                  <c:v>130</c:v>
                </c:pt>
                <c:pt idx="301">
                  <c:v>131</c:v>
                </c:pt>
                <c:pt idx="302">
                  <c:v>131</c:v>
                </c:pt>
                <c:pt idx="303">
                  <c:v>131</c:v>
                </c:pt>
                <c:pt idx="304">
                  <c:v>131</c:v>
                </c:pt>
                <c:pt idx="305">
                  <c:v>132</c:v>
                </c:pt>
                <c:pt idx="306">
                  <c:v>132</c:v>
                </c:pt>
                <c:pt idx="307">
                  <c:v>132</c:v>
                </c:pt>
                <c:pt idx="308">
                  <c:v>133</c:v>
                </c:pt>
                <c:pt idx="309">
                  <c:v>133</c:v>
                </c:pt>
                <c:pt idx="310">
                  <c:v>133</c:v>
                </c:pt>
                <c:pt idx="311">
                  <c:v>133</c:v>
                </c:pt>
                <c:pt idx="312">
                  <c:v>134</c:v>
                </c:pt>
                <c:pt idx="313">
                  <c:v>134</c:v>
                </c:pt>
                <c:pt idx="314">
                  <c:v>134</c:v>
                </c:pt>
                <c:pt idx="315">
                  <c:v>134</c:v>
                </c:pt>
                <c:pt idx="316">
                  <c:v>134</c:v>
                </c:pt>
                <c:pt idx="317">
                  <c:v>134</c:v>
                </c:pt>
                <c:pt idx="318">
                  <c:v>135</c:v>
                </c:pt>
                <c:pt idx="319">
                  <c:v>135</c:v>
                </c:pt>
                <c:pt idx="320">
                  <c:v>136</c:v>
                </c:pt>
                <c:pt idx="321">
                  <c:v>136</c:v>
                </c:pt>
                <c:pt idx="322">
                  <c:v>136</c:v>
                </c:pt>
                <c:pt idx="323">
                  <c:v>136</c:v>
                </c:pt>
                <c:pt idx="324">
                  <c:v>136</c:v>
                </c:pt>
                <c:pt idx="325">
                  <c:v>136</c:v>
                </c:pt>
                <c:pt idx="326">
                  <c:v>136</c:v>
                </c:pt>
                <c:pt idx="327">
                  <c:v>137</c:v>
                </c:pt>
                <c:pt idx="328">
                  <c:v>137</c:v>
                </c:pt>
                <c:pt idx="329">
                  <c:v>138</c:v>
                </c:pt>
                <c:pt idx="330">
                  <c:v>138</c:v>
                </c:pt>
                <c:pt idx="331">
                  <c:v>138</c:v>
                </c:pt>
                <c:pt idx="332">
                  <c:v>138</c:v>
                </c:pt>
                <c:pt idx="333">
                  <c:v>139</c:v>
                </c:pt>
                <c:pt idx="334">
                  <c:v>140</c:v>
                </c:pt>
                <c:pt idx="335">
                  <c:v>140</c:v>
                </c:pt>
                <c:pt idx="336">
                  <c:v>140</c:v>
                </c:pt>
                <c:pt idx="337">
                  <c:v>140</c:v>
                </c:pt>
                <c:pt idx="338">
                  <c:v>141</c:v>
                </c:pt>
                <c:pt idx="339">
                  <c:v>142</c:v>
                </c:pt>
                <c:pt idx="340">
                  <c:v>142</c:v>
                </c:pt>
                <c:pt idx="341">
                  <c:v>142</c:v>
                </c:pt>
                <c:pt idx="342">
                  <c:v>142</c:v>
                </c:pt>
                <c:pt idx="343">
                  <c:v>143</c:v>
                </c:pt>
                <c:pt idx="344">
                  <c:v>143</c:v>
                </c:pt>
                <c:pt idx="345">
                  <c:v>144</c:v>
                </c:pt>
                <c:pt idx="346">
                  <c:v>144</c:v>
                </c:pt>
                <c:pt idx="347">
                  <c:v>144</c:v>
                </c:pt>
                <c:pt idx="348">
                  <c:v>144</c:v>
                </c:pt>
                <c:pt idx="349">
                  <c:v>145</c:v>
                </c:pt>
                <c:pt idx="350">
                  <c:v>146</c:v>
                </c:pt>
                <c:pt idx="351">
                  <c:v>146</c:v>
                </c:pt>
                <c:pt idx="352">
                  <c:v>146</c:v>
                </c:pt>
                <c:pt idx="353">
                  <c:v>148</c:v>
                </c:pt>
                <c:pt idx="354">
                  <c:v>148</c:v>
                </c:pt>
                <c:pt idx="355">
                  <c:v>149</c:v>
                </c:pt>
                <c:pt idx="356">
                  <c:v>149</c:v>
                </c:pt>
                <c:pt idx="357">
                  <c:v>149</c:v>
                </c:pt>
                <c:pt idx="358">
                  <c:v>149</c:v>
                </c:pt>
                <c:pt idx="359">
                  <c:v>149</c:v>
                </c:pt>
                <c:pt idx="360">
                  <c:v>150</c:v>
                </c:pt>
                <c:pt idx="361">
                  <c:v>151</c:v>
                </c:pt>
                <c:pt idx="362">
                  <c:v>151</c:v>
                </c:pt>
                <c:pt idx="363">
                  <c:v>151</c:v>
                </c:pt>
                <c:pt idx="364">
                  <c:v>152</c:v>
                </c:pt>
                <c:pt idx="365">
                  <c:v>152</c:v>
                </c:pt>
                <c:pt idx="366">
                  <c:v>152</c:v>
                </c:pt>
                <c:pt idx="367">
                  <c:v>152</c:v>
                </c:pt>
                <c:pt idx="368">
                  <c:v>152</c:v>
                </c:pt>
                <c:pt idx="369">
                  <c:v>152</c:v>
                </c:pt>
                <c:pt idx="370">
                  <c:v>152</c:v>
                </c:pt>
                <c:pt idx="371">
                  <c:v>154</c:v>
                </c:pt>
                <c:pt idx="372">
                  <c:v>154</c:v>
                </c:pt>
                <c:pt idx="373">
                  <c:v>156</c:v>
                </c:pt>
                <c:pt idx="374">
                  <c:v>156</c:v>
                </c:pt>
                <c:pt idx="375">
                  <c:v>156</c:v>
                </c:pt>
                <c:pt idx="376">
                  <c:v>156</c:v>
                </c:pt>
                <c:pt idx="377">
                  <c:v>156</c:v>
                </c:pt>
                <c:pt idx="378">
                  <c:v>156</c:v>
                </c:pt>
                <c:pt idx="379">
                  <c:v>158</c:v>
                </c:pt>
                <c:pt idx="380">
                  <c:v>158</c:v>
                </c:pt>
                <c:pt idx="381">
                  <c:v>160</c:v>
                </c:pt>
                <c:pt idx="382">
                  <c:v>160</c:v>
                </c:pt>
                <c:pt idx="383">
                  <c:v>160</c:v>
                </c:pt>
                <c:pt idx="384">
                  <c:v>160</c:v>
                </c:pt>
                <c:pt idx="385">
                  <c:v>161</c:v>
                </c:pt>
                <c:pt idx="386">
                  <c:v>161</c:v>
                </c:pt>
                <c:pt idx="387">
                  <c:v>162</c:v>
                </c:pt>
                <c:pt idx="388">
                  <c:v>162</c:v>
                </c:pt>
                <c:pt idx="389">
                  <c:v>163</c:v>
                </c:pt>
                <c:pt idx="390">
                  <c:v>163</c:v>
                </c:pt>
                <c:pt idx="391">
                  <c:v>163</c:v>
                </c:pt>
                <c:pt idx="392">
                  <c:v>164</c:v>
                </c:pt>
                <c:pt idx="393">
                  <c:v>164</c:v>
                </c:pt>
                <c:pt idx="394">
                  <c:v>164</c:v>
                </c:pt>
                <c:pt idx="395">
                  <c:v>164</c:v>
                </c:pt>
                <c:pt idx="396">
                  <c:v>164</c:v>
                </c:pt>
                <c:pt idx="397">
                  <c:v>166</c:v>
                </c:pt>
                <c:pt idx="398">
                  <c:v>166</c:v>
                </c:pt>
                <c:pt idx="399">
                  <c:v>166</c:v>
                </c:pt>
                <c:pt idx="400">
                  <c:v>166</c:v>
                </c:pt>
                <c:pt idx="401">
                  <c:v>166</c:v>
                </c:pt>
                <c:pt idx="402">
                  <c:v>166</c:v>
                </c:pt>
                <c:pt idx="403">
                  <c:v>166</c:v>
                </c:pt>
                <c:pt idx="404">
                  <c:v>166</c:v>
                </c:pt>
                <c:pt idx="405">
                  <c:v>166</c:v>
                </c:pt>
                <c:pt idx="406">
                  <c:v>167</c:v>
                </c:pt>
                <c:pt idx="407">
                  <c:v>167</c:v>
                </c:pt>
                <c:pt idx="408">
                  <c:v>167</c:v>
                </c:pt>
                <c:pt idx="409">
                  <c:v>167</c:v>
                </c:pt>
                <c:pt idx="410">
                  <c:v>168</c:v>
                </c:pt>
                <c:pt idx="411">
                  <c:v>169</c:v>
                </c:pt>
                <c:pt idx="412">
                  <c:v>169</c:v>
                </c:pt>
                <c:pt idx="413">
                  <c:v>169</c:v>
                </c:pt>
                <c:pt idx="414">
                  <c:v>169</c:v>
                </c:pt>
                <c:pt idx="415">
                  <c:v>170</c:v>
                </c:pt>
                <c:pt idx="416">
                  <c:v>170</c:v>
                </c:pt>
                <c:pt idx="417">
                  <c:v>170</c:v>
                </c:pt>
                <c:pt idx="418">
                  <c:v>172</c:v>
                </c:pt>
                <c:pt idx="419">
                  <c:v>173</c:v>
                </c:pt>
                <c:pt idx="420">
                  <c:v>173</c:v>
                </c:pt>
                <c:pt idx="421">
                  <c:v>173</c:v>
                </c:pt>
                <c:pt idx="422">
                  <c:v>173</c:v>
                </c:pt>
                <c:pt idx="423">
                  <c:v>173</c:v>
                </c:pt>
                <c:pt idx="424">
                  <c:v>174</c:v>
                </c:pt>
                <c:pt idx="425">
                  <c:v>174</c:v>
                </c:pt>
                <c:pt idx="426">
                  <c:v>174</c:v>
                </c:pt>
                <c:pt idx="427">
                  <c:v>174</c:v>
                </c:pt>
                <c:pt idx="428">
                  <c:v>174</c:v>
                </c:pt>
                <c:pt idx="429">
                  <c:v>175</c:v>
                </c:pt>
                <c:pt idx="430">
                  <c:v>175</c:v>
                </c:pt>
                <c:pt idx="431">
                  <c:v>175</c:v>
                </c:pt>
                <c:pt idx="432">
                  <c:v>176</c:v>
                </c:pt>
                <c:pt idx="433">
                  <c:v>176</c:v>
                </c:pt>
                <c:pt idx="434">
                  <c:v>176</c:v>
                </c:pt>
                <c:pt idx="435">
                  <c:v>176</c:v>
                </c:pt>
                <c:pt idx="436">
                  <c:v>176</c:v>
                </c:pt>
                <c:pt idx="437">
                  <c:v>177</c:v>
                </c:pt>
                <c:pt idx="438">
                  <c:v>178</c:v>
                </c:pt>
                <c:pt idx="439">
                  <c:v>178</c:v>
                </c:pt>
                <c:pt idx="440">
                  <c:v>178</c:v>
                </c:pt>
                <c:pt idx="441">
                  <c:v>178</c:v>
                </c:pt>
                <c:pt idx="442">
                  <c:v>178</c:v>
                </c:pt>
                <c:pt idx="443">
                  <c:v>179</c:v>
                </c:pt>
                <c:pt idx="444">
                  <c:v>179</c:v>
                </c:pt>
                <c:pt idx="445">
                  <c:v>180</c:v>
                </c:pt>
                <c:pt idx="446">
                  <c:v>180</c:v>
                </c:pt>
                <c:pt idx="447">
                  <c:v>180</c:v>
                </c:pt>
                <c:pt idx="448">
                  <c:v>181</c:v>
                </c:pt>
                <c:pt idx="449">
                  <c:v>181</c:v>
                </c:pt>
                <c:pt idx="450">
                  <c:v>181</c:v>
                </c:pt>
                <c:pt idx="451">
                  <c:v>182</c:v>
                </c:pt>
                <c:pt idx="452">
                  <c:v>182</c:v>
                </c:pt>
                <c:pt idx="453">
                  <c:v>183</c:v>
                </c:pt>
                <c:pt idx="454">
                  <c:v>183</c:v>
                </c:pt>
                <c:pt idx="455">
                  <c:v>183</c:v>
                </c:pt>
                <c:pt idx="456">
                  <c:v>184</c:v>
                </c:pt>
                <c:pt idx="457">
                  <c:v>184</c:v>
                </c:pt>
                <c:pt idx="458">
                  <c:v>184</c:v>
                </c:pt>
                <c:pt idx="459">
                  <c:v>184</c:v>
                </c:pt>
                <c:pt idx="460">
                  <c:v>185</c:v>
                </c:pt>
                <c:pt idx="461">
                  <c:v>186</c:v>
                </c:pt>
                <c:pt idx="462">
                  <c:v>186</c:v>
                </c:pt>
                <c:pt idx="463">
                  <c:v>186</c:v>
                </c:pt>
                <c:pt idx="464">
                  <c:v>186</c:v>
                </c:pt>
                <c:pt idx="465">
                  <c:v>186</c:v>
                </c:pt>
                <c:pt idx="466">
                  <c:v>187</c:v>
                </c:pt>
                <c:pt idx="467">
                  <c:v>188</c:v>
                </c:pt>
                <c:pt idx="468">
                  <c:v>188</c:v>
                </c:pt>
                <c:pt idx="469">
                  <c:v>189</c:v>
                </c:pt>
                <c:pt idx="470">
                  <c:v>189</c:v>
                </c:pt>
                <c:pt idx="471">
                  <c:v>189</c:v>
                </c:pt>
                <c:pt idx="472">
                  <c:v>190</c:v>
                </c:pt>
                <c:pt idx="473">
                  <c:v>190</c:v>
                </c:pt>
                <c:pt idx="474">
                  <c:v>190</c:v>
                </c:pt>
                <c:pt idx="475">
                  <c:v>191</c:v>
                </c:pt>
                <c:pt idx="476">
                  <c:v>192</c:v>
                </c:pt>
                <c:pt idx="477">
                  <c:v>192</c:v>
                </c:pt>
                <c:pt idx="478">
                  <c:v>193</c:v>
                </c:pt>
                <c:pt idx="479">
                  <c:v>193</c:v>
                </c:pt>
                <c:pt idx="480">
                  <c:v>193</c:v>
                </c:pt>
                <c:pt idx="481">
                  <c:v>194</c:v>
                </c:pt>
                <c:pt idx="482">
                  <c:v>194</c:v>
                </c:pt>
                <c:pt idx="483">
                  <c:v>194</c:v>
                </c:pt>
                <c:pt idx="484">
                  <c:v>194</c:v>
                </c:pt>
                <c:pt idx="485">
                  <c:v>194</c:v>
                </c:pt>
                <c:pt idx="486">
                  <c:v>194</c:v>
                </c:pt>
                <c:pt idx="487">
                  <c:v>194</c:v>
                </c:pt>
                <c:pt idx="488">
                  <c:v>194</c:v>
                </c:pt>
                <c:pt idx="489">
                  <c:v>194</c:v>
                </c:pt>
                <c:pt idx="490">
                  <c:v>194</c:v>
                </c:pt>
                <c:pt idx="491">
                  <c:v>195</c:v>
                </c:pt>
                <c:pt idx="492">
                  <c:v>195</c:v>
                </c:pt>
                <c:pt idx="493">
                  <c:v>195</c:v>
                </c:pt>
                <c:pt idx="494">
                  <c:v>195</c:v>
                </c:pt>
                <c:pt idx="495">
                  <c:v>196</c:v>
                </c:pt>
                <c:pt idx="496">
                  <c:v>196</c:v>
                </c:pt>
                <c:pt idx="497">
                  <c:v>196</c:v>
                </c:pt>
                <c:pt idx="498">
                  <c:v>196</c:v>
                </c:pt>
                <c:pt idx="499">
                  <c:v>196</c:v>
                </c:pt>
                <c:pt idx="500">
                  <c:v>197</c:v>
                </c:pt>
                <c:pt idx="501">
                  <c:v>198</c:v>
                </c:pt>
                <c:pt idx="502">
                  <c:v>199</c:v>
                </c:pt>
                <c:pt idx="503">
                  <c:v>199</c:v>
                </c:pt>
                <c:pt idx="504">
                  <c:v>199</c:v>
                </c:pt>
                <c:pt idx="505">
                  <c:v>200</c:v>
                </c:pt>
                <c:pt idx="506">
                  <c:v>200</c:v>
                </c:pt>
                <c:pt idx="507">
                  <c:v>201</c:v>
                </c:pt>
                <c:pt idx="508">
                  <c:v>201</c:v>
                </c:pt>
                <c:pt idx="509">
                  <c:v>201</c:v>
                </c:pt>
                <c:pt idx="510">
                  <c:v>201</c:v>
                </c:pt>
                <c:pt idx="511">
                  <c:v>202</c:v>
                </c:pt>
                <c:pt idx="512">
                  <c:v>202</c:v>
                </c:pt>
                <c:pt idx="513">
                  <c:v>202</c:v>
                </c:pt>
                <c:pt idx="514">
                  <c:v>203</c:v>
                </c:pt>
                <c:pt idx="515">
                  <c:v>204</c:v>
                </c:pt>
                <c:pt idx="516">
                  <c:v>204</c:v>
                </c:pt>
                <c:pt idx="517">
                  <c:v>204</c:v>
                </c:pt>
                <c:pt idx="518">
                  <c:v>204</c:v>
                </c:pt>
                <c:pt idx="519">
                  <c:v>205</c:v>
                </c:pt>
                <c:pt idx="520">
                  <c:v>205</c:v>
                </c:pt>
                <c:pt idx="521">
                  <c:v>205</c:v>
                </c:pt>
                <c:pt idx="522">
                  <c:v>206</c:v>
                </c:pt>
                <c:pt idx="523">
                  <c:v>206</c:v>
                </c:pt>
                <c:pt idx="524">
                  <c:v>206</c:v>
                </c:pt>
                <c:pt idx="525">
                  <c:v>207</c:v>
                </c:pt>
                <c:pt idx="526">
                  <c:v>207</c:v>
                </c:pt>
                <c:pt idx="527">
                  <c:v>207</c:v>
                </c:pt>
                <c:pt idx="528">
                  <c:v>208</c:v>
                </c:pt>
                <c:pt idx="529">
                  <c:v>208</c:v>
                </c:pt>
                <c:pt idx="530">
                  <c:v>208</c:v>
                </c:pt>
                <c:pt idx="531">
                  <c:v>208</c:v>
                </c:pt>
                <c:pt idx="532">
                  <c:v>208</c:v>
                </c:pt>
                <c:pt idx="533">
                  <c:v>209</c:v>
                </c:pt>
                <c:pt idx="534">
                  <c:v>209</c:v>
                </c:pt>
                <c:pt idx="535">
                  <c:v>210</c:v>
                </c:pt>
                <c:pt idx="536">
                  <c:v>211</c:v>
                </c:pt>
                <c:pt idx="537">
                  <c:v>212</c:v>
                </c:pt>
                <c:pt idx="538">
                  <c:v>212</c:v>
                </c:pt>
                <c:pt idx="539">
                  <c:v>212</c:v>
                </c:pt>
                <c:pt idx="540">
                  <c:v>214</c:v>
                </c:pt>
                <c:pt idx="541">
                  <c:v>214</c:v>
                </c:pt>
                <c:pt idx="542">
                  <c:v>214</c:v>
                </c:pt>
                <c:pt idx="543">
                  <c:v>214</c:v>
                </c:pt>
                <c:pt idx="544">
                  <c:v>215</c:v>
                </c:pt>
                <c:pt idx="545">
                  <c:v>215</c:v>
                </c:pt>
                <c:pt idx="546">
                  <c:v>215</c:v>
                </c:pt>
                <c:pt idx="547">
                  <c:v>216</c:v>
                </c:pt>
                <c:pt idx="548">
                  <c:v>216</c:v>
                </c:pt>
                <c:pt idx="549">
                  <c:v>216</c:v>
                </c:pt>
                <c:pt idx="550">
                  <c:v>217</c:v>
                </c:pt>
                <c:pt idx="551">
                  <c:v>217</c:v>
                </c:pt>
                <c:pt idx="552">
                  <c:v>217</c:v>
                </c:pt>
                <c:pt idx="553">
                  <c:v>218</c:v>
                </c:pt>
                <c:pt idx="554">
                  <c:v>218</c:v>
                </c:pt>
                <c:pt idx="555">
                  <c:v>218</c:v>
                </c:pt>
                <c:pt idx="556">
                  <c:v>218</c:v>
                </c:pt>
                <c:pt idx="557">
                  <c:v>218</c:v>
                </c:pt>
                <c:pt idx="558">
                  <c:v>218</c:v>
                </c:pt>
                <c:pt idx="559">
                  <c:v>219</c:v>
                </c:pt>
                <c:pt idx="560">
                  <c:v>219</c:v>
                </c:pt>
                <c:pt idx="561">
                  <c:v>219</c:v>
                </c:pt>
                <c:pt idx="562">
                  <c:v>219</c:v>
                </c:pt>
                <c:pt idx="563">
                  <c:v>220</c:v>
                </c:pt>
                <c:pt idx="564">
                  <c:v>220</c:v>
                </c:pt>
                <c:pt idx="565">
                  <c:v>220</c:v>
                </c:pt>
                <c:pt idx="566">
                  <c:v>220</c:v>
                </c:pt>
                <c:pt idx="567">
                  <c:v>220</c:v>
                </c:pt>
                <c:pt idx="568">
                  <c:v>220</c:v>
                </c:pt>
                <c:pt idx="569">
                  <c:v>221</c:v>
                </c:pt>
                <c:pt idx="570">
                  <c:v>221</c:v>
                </c:pt>
                <c:pt idx="571">
                  <c:v>221</c:v>
                </c:pt>
                <c:pt idx="572">
                  <c:v>221</c:v>
                </c:pt>
                <c:pt idx="573">
                  <c:v>221</c:v>
                </c:pt>
                <c:pt idx="574">
                  <c:v>222</c:v>
                </c:pt>
                <c:pt idx="575">
                  <c:v>222</c:v>
                </c:pt>
                <c:pt idx="576">
                  <c:v>222</c:v>
                </c:pt>
                <c:pt idx="577">
                  <c:v>222</c:v>
                </c:pt>
                <c:pt idx="578">
                  <c:v>222</c:v>
                </c:pt>
                <c:pt idx="579">
                  <c:v>223</c:v>
                </c:pt>
                <c:pt idx="580">
                  <c:v>223</c:v>
                </c:pt>
                <c:pt idx="581">
                  <c:v>223</c:v>
                </c:pt>
                <c:pt idx="582">
                  <c:v>223</c:v>
                </c:pt>
                <c:pt idx="583">
                  <c:v>223</c:v>
                </c:pt>
                <c:pt idx="584">
                  <c:v>224</c:v>
                </c:pt>
                <c:pt idx="585">
                  <c:v>224</c:v>
                </c:pt>
                <c:pt idx="586">
                  <c:v>224</c:v>
                </c:pt>
                <c:pt idx="587">
                  <c:v>225</c:v>
                </c:pt>
                <c:pt idx="588">
                  <c:v>225</c:v>
                </c:pt>
                <c:pt idx="589">
                  <c:v>225</c:v>
                </c:pt>
                <c:pt idx="590">
                  <c:v>226</c:v>
                </c:pt>
                <c:pt idx="591">
                  <c:v>226</c:v>
                </c:pt>
                <c:pt idx="592">
                  <c:v>226</c:v>
                </c:pt>
                <c:pt idx="593">
                  <c:v>226</c:v>
                </c:pt>
                <c:pt idx="594">
                  <c:v>226</c:v>
                </c:pt>
                <c:pt idx="595">
                  <c:v>226</c:v>
                </c:pt>
                <c:pt idx="596">
                  <c:v>227</c:v>
                </c:pt>
                <c:pt idx="597">
                  <c:v>227</c:v>
                </c:pt>
                <c:pt idx="598">
                  <c:v>227</c:v>
                </c:pt>
                <c:pt idx="599">
                  <c:v>227</c:v>
                </c:pt>
                <c:pt idx="600">
                  <c:v>227</c:v>
                </c:pt>
                <c:pt idx="601">
                  <c:v>227</c:v>
                </c:pt>
                <c:pt idx="602">
                  <c:v>227</c:v>
                </c:pt>
                <c:pt idx="603">
                  <c:v>229</c:v>
                </c:pt>
                <c:pt idx="604">
                  <c:v>229</c:v>
                </c:pt>
                <c:pt idx="605">
                  <c:v>230</c:v>
                </c:pt>
                <c:pt idx="606">
                  <c:v>230</c:v>
                </c:pt>
                <c:pt idx="607">
                  <c:v>231</c:v>
                </c:pt>
                <c:pt idx="608">
                  <c:v>231</c:v>
                </c:pt>
                <c:pt idx="609">
                  <c:v>232</c:v>
                </c:pt>
                <c:pt idx="610">
                  <c:v>232</c:v>
                </c:pt>
                <c:pt idx="611">
                  <c:v>232</c:v>
                </c:pt>
                <c:pt idx="612">
                  <c:v>232</c:v>
                </c:pt>
                <c:pt idx="613">
                  <c:v>232</c:v>
                </c:pt>
                <c:pt idx="614">
                  <c:v>232</c:v>
                </c:pt>
                <c:pt idx="615">
                  <c:v>232</c:v>
                </c:pt>
                <c:pt idx="616">
                  <c:v>232</c:v>
                </c:pt>
                <c:pt idx="617">
                  <c:v>233</c:v>
                </c:pt>
                <c:pt idx="618">
                  <c:v>233</c:v>
                </c:pt>
                <c:pt idx="619">
                  <c:v>234</c:v>
                </c:pt>
                <c:pt idx="620">
                  <c:v>234</c:v>
                </c:pt>
                <c:pt idx="621">
                  <c:v>234</c:v>
                </c:pt>
                <c:pt idx="622">
                  <c:v>235</c:v>
                </c:pt>
                <c:pt idx="623">
                  <c:v>235</c:v>
                </c:pt>
                <c:pt idx="624">
                  <c:v>236</c:v>
                </c:pt>
                <c:pt idx="625">
                  <c:v>236</c:v>
                </c:pt>
                <c:pt idx="626">
                  <c:v>237</c:v>
                </c:pt>
                <c:pt idx="627">
                  <c:v>238</c:v>
                </c:pt>
                <c:pt idx="628">
                  <c:v>238</c:v>
                </c:pt>
                <c:pt idx="629">
                  <c:v>238</c:v>
                </c:pt>
                <c:pt idx="630">
                  <c:v>238</c:v>
                </c:pt>
                <c:pt idx="631">
                  <c:v>238</c:v>
                </c:pt>
                <c:pt idx="632">
                  <c:v>239</c:v>
                </c:pt>
                <c:pt idx="633">
                  <c:v>239</c:v>
                </c:pt>
                <c:pt idx="634">
                  <c:v>239</c:v>
                </c:pt>
                <c:pt idx="635">
                  <c:v>239</c:v>
                </c:pt>
                <c:pt idx="636">
                  <c:v>239</c:v>
                </c:pt>
                <c:pt idx="637">
                  <c:v>239</c:v>
                </c:pt>
                <c:pt idx="638">
                  <c:v>239</c:v>
                </c:pt>
                <c:pt idx="639">
                  <c:v>239</c:v>
                </c:pt>
                <c:pt idx="640">
                  <c:v>239</c:v>
                </c:pt>
                <c:pt idx="641">
                  <c:v>239</c:v>
                </c:pt>
                <c:pt idx="642">
                  <c:v>240</c:v>
                </c:pt>
                <c:pt idx="643">
                  <c:v>240</c:v>
                </c:pt>
                <c:pt idx="644">
                  <c:v>240</c:v>
                </c:pt>
                <c:pt idx="645">
                  <c:v>240</c:v>
                </c:pt>
                <c:pt idx="646">
                  <c:v>240</c:v>
                </c:pt>
                <c:pt idx="647">
                  <c:v>240</c:v>
                </c:pt>
                <c:pt idx="648">
                  <c:v>240</c:v>
                </c:pt>
                <c:pt idx="649">
                  <c:v>240</c:v>
                </c:pt>
                <c:pt idx="650">
                  <c:v>241</c:v>
                </c:pt>
                <c:pt idx="651">
                  <c:v>241</c:v>
                </c:pt>
                <c:pt idx="652">
                  <c:v>241</c:v>
                </c:pt>
                <c:pt idx="653">
                  <c:v>241</c:v>
                </c:pt>
                <c:pt idx="654">
                  <c:v>242</c:v>
                </c:pt>
                <c:pt idx="655">
                  <c:v>242</c:v>
                </c:pt>
                <c:pt idx="656">
                  <c:v>242</c:v>
                </c:pt>
                <c:pt idx="657">
                  <c:v>242</c:v>
                </c:pt>
                <c:pt idx="658">
                  <c:v>242</c:v>
                </c:pt>
                <c:pt idx="659">
                  <c:v>242</c:v>
                </c:pt>
                <c:pt idx="660">
                  <c:v>242</c:v>
                </c:pt>
                <c:pt idx="661">
                  <c:v>243</c:v>
                </c:pt>
                <c:pt idx="662">
                  <c:v>243</c:v>
                </c:pt>
                <c:pt idx="663">
                  <c:v>244</c:v>
                </c:pt>
                <c:pt idx="664">
                  <c:v>244</c:v>
                </c:pt>
                <c:pt idx="665">
                  <c:v>244</c:v>
                </c:pt>
                <c:pt idx="666">
                  <c:v>244</c:v>
                </c:pt>
                <c:pt idx="667">
                  <c:v>244</c:v>
                </c:pt>
                <c:pt idx="668">
                  <c:v>244</c:v>
                </c:pt>
                <c:pt idx="669">
                  <c:v>244</c:v>
                </c:pt>
                <c:pt idx="670">
                  <c:v>245</c:v>
                </c:pt>
                <c:pt idx="671">
                  <c:v>245</c:v>
                </c:pt>
                <c:pt idx="672">
                  <c:v>245</c:v>
                </c:pt>
                <c:pt idx="673">
                  <c:v>245</c:v>
                </c:pt>
                <c:pt idx="674">
                  <c:v>245</c:v>
                </c:pt>
                <c:pt idx="675">
                  <c:v>246</c:v>
                </c:pt>
                <c:pt idx="676">
                  <c:v>246</c:v>
                </c:pt>
                <c:pt idx="677">
                  <c:v>246</c:v>
                </c:pt>
                <c:pt idx="678">
                  <c:v>246</c:v>
                </c:pt>
                <c:pt idx="679">
                  <c:v>247</c:v>
                </c:pt>
                <c:pt idx="680">
                  <c:v>247</c:v>
                </c:pt>
                <c:pt idx="681">
                  <c:v>248</c:v>
                </c:pt>
                <c:pt idx="682">
                  <c:v>248</c:v>
                </c:pt>
                <c:pt idx="683">
                  <c:v>248</c:v>
                </c:pt>
                <c:pt idx="684">
                  <c:v>248</c:v>
                </c:pt>
                <c:pt idx="685">
                  <c:v>248</c:v>
                </c:pt>
                <c:pt idx="686">
                  <c:v>249</c:v>
                </c:pt>
                <c:pt idx="687">
                  <c:v>249</c:v>
                </c:pt>
                <c:pt idx="688">
                  <c:v>249</c:v>
                </c:pt>
                <c:pt idx="689">
                  <c:v>249</c:v>
                </c:pt>
                <c:pt idx="690">
                  <c:v>249</c:v>
                </c:pt>
                <c:pt idx="691">
                  <c:v>250</c:v>
                </c:pt>
                <c:pt idx="692">
                  <c:v>250</c:v>
                </c:pt>
                <c:pt idx="693">
                  <c:v>250</c:v>
                </c:pt>
                <c:pt idx="694">
                  <c:v>250</c:v>
                </c:pt>
                <c:pt idx="695">
                  <c:v>250</c:v>
                </c:pt>
                <c:pt idx="696">
                  <c:v>250</c:v>
                </c:pt>
                <c:pt idx="697">
                  <c:v>251</c:v>
                </c:pt>
                <c:pt idx="698">
                  <c:v>251</c:v>
                </c:pt>
                <c:pt idx="699">
                  <c:v>251</c:v>
                </c:pt>
                <c:pt idx="700">
                  <c:v>251</c:v>
                </c:pt>
                <c:pt idx="701">
                  <c:v>252</c:v>
                </c:pt>
                <c:pt idx="702">
                  <c:v>252</c:v>
                </c:pt>
                <c:pt idx="703">
                  <c:v>252</c:v>
                </c:pt>
                <c:pt idx="704">
                  <c:v>252</c:v>
                </c:pt>
                <c:pt idx="705">
                  <c:v>253</c:v>
                </c:pt>
                <c:pt idx="706">
                  <c:v>253</c:v>
                </c:pt>
                <c:pt idx="707">
                  <c:v>253</c:v>
                </c:pt>
                <c:pt idx="708">
                  <c:v>253</c:v>
                </c:pt>
                <c:pt idx="709">
                  <c:v>253</c:v>
                </c:pt>
                <c:pt idx="710">
                  <c:v>254</c:v>
                </c:pt>
                <c:pt idx="711">
                  <c:v>254</c:v>
                </c:pt>
                <c:pt idx="712">
                  <c:v>254</c:v>
                </c:pt>
                <c:pt idx="713">
                  <c:v>254</c:v>
                </c:pt>
                <c:pt idx="714">
                  <c:v>254</c:v>
                </c:pt>
                <c:pt idx="715">
                  <c:v>254</c:v>
                </c:pt>
                <c:pt idx="716">
                  <c:v>254</c:v>
                </c:pt>
                <c:pt idx="717">
                  <c:v>255</c:v>
                </c:pt>
                <c:pt idx="718">
                  <c:v>255</c:v>
                </c:pt>
                <c:pt idx="719">
                  <c:v>255</c:v>
                </c:pt>
                <c:pt idx="720">
                  <c:v>255</c:v>
                </c:pt>
                <c:pt idx="721">
                  <c:v>255</c:v>
                </c:pt>
                <c:pt idx="722">
                  <c:v>255</c:v>
                </c:pt>
                <c:pt idx="723">
                  <c:v>255</c:v>
                </c:pt>
                <c:pt idx="724">
                  <c:v>256</c:v>
                </c:pt>
                <c:pt idx="725">
                  <c:v>256</c:v>
                </c:pt>
                <c:pt idx="726">
                  <c:v>256</c:v>
                </c:pt>
                <c:pt idx="727">
                  <c:v>257</c:v>
                </c:pt>
                <c:pt idx="728">
                  <c:v>257</c:v>
                </c:pt>
                <c:pt idx="729">
                  <c:v>257</c:v>
                </c:pt>
                <c:pt idx="730">
                  <c:v>257</c:v>
                </c:pt>
                <c:pt idx="731">
                  <c:v>257</c:v>
                </c:pt>
                <c:pt idx="732">
                  <c:v>257</c:v>
                </c:pt>
                <c:pt idx="733">
                  <c:v>258</c:v>
                </c:pt>
                <c:pt idx="734">
                  <c:v>258</c:v>
                </c:pt>
                <c:pt idx="735">
                  <c:v>258</c:v>
                </c:pt>
                <c:pt idx="736">
                  <c:v>258</c:v>
                </c:pt>
                <c:pt idx="737">
                  <c:v>258</c:v>
                </c:pt>
                <c:pt idx="738">
                  <c:v>259</c:v>
                </c:pt>
                <c:pt idx="739">
                  <c:v>259</c:v>
                </c:pt>
                <c:pt idx="740">
                  <c:v>259</c:v>
                </c:pt>
                <c:pt idx="741">
                  <c:v>259</c:v>
                </c:pt>
                <c:pt idx="742">
                  <c:v>259</c:v>
                </c:pt>
                <c:pt idx="743">
                  <c:v>260</c:v>
                </c:pt>
                <c:pt idx="744">
                  <c:v>260</c:v>
                </c:pt>
                <c:pt idx="745">
                  <c:v>260</c:v>
                </c:pt>
                <c:pt idx="746">
                  <c:v>260</c:v>
                </c:pt>
                <c:pt idx="747">
                  <c:v>260</c:v>
                </c:pt>
                <c:pt idx="748">
                  <c:v>260</c:v>
                </c:pt>
                <c:pt idx="749">
                  <c:v>260</c:v>
                </c:pt>
                <c:pt idx="750">
                  <c:v>260</c:v>
                </c:pt>
                <c:pt idx="751">
                  <c:v>261</c:v>
                </c:pt>
                <c:pt idx="752">
                  <c:v>261</c:v>
                </c:pt>
                <c:pt idx="753">
                  <c:v>261</c:v>
                </c:pt>
                <c:pt idx="754">
                  <c:v>261</c:v>
                </c:pt>
                <c:pt idx="755">
                  <c:v>261</c:v>
                </c:pt>
                <c:pt idx="756">
                  <c:v>262</c:v>
                </c:pt>
                <c:pt idx="757">
                  <c:v>262</c:v>
                </c:pt>
                <c:pt idx="758">
                  <c:v>262</c:v>
                </c:pt>
                <c:pt idx="759">
                  <c:v>262</c:v>
                </c:pt>
                <c:pt idx="760">
                  <c:v>262</c:v>
                </c:pt>
                <c:pt idx="761">
                  <c:v>263</c:v>
                </c:pt>
                <c:pt idx="762">
                  <c:v>263</c:v>
                </c:pt>
                <c:pt idx="763">
                  <c:v>263</c:v>
                </c:pt>
                <c:pt idx="764">
                  <c:v>263</c:v>
                </c:pt>
                <c:pt idx="765">
                  <c:v>263</c:v>
                </c:pt>
                <c:pt idx="766">
                  <c:v>264</c:v>
                </c:pt>
                <c:pt idx="767">
                  <c:v>264</c:v>
                </c:pt>
                <c:pt idx="768">
                  <c:v>264</c:v>
                </c:pt>
                <c:pt idx="769">
                  <c:v>264</c:v>
                </c:pt>
                <c:pt idx="770">
                  <c:v>264</c:v>
                </c:pt>
                <c:pt idx="771">
                  <c:v>265</c:v>
                </c:pt>
                <c:pt idx="772">
                  <c:v>265</c:v>
                </c:pt>
                <c:pt idx="773">
                  <c:v>265</c:v>
                </c:pt>
                <c:pt idx="774">
                  <c:v>266</c:v>
                </c:pt>
                <c:pt idx="775">
                  <c:v>266</c:v>
                </c:pt>
                <c:pt idx="776">
                  <c:v>266</c:v>
                </c:pt>
                <c:pt idx="777">
                  <c:v>266</c:v>
                </c:pt>
                <c:pt idx="778">
                  <c:v>266</c:v>
                </c:pt>
                <c:pt idx="779">
                  <c:v>266</c:v>
                </c:pt>
                <c:pt idx="780">
                  <c:v>267</c:v>
                </c:pt>
                <c:pt idx="781">
                  <c:v>267</c:v>
                </c:pt>
                <c:pt idx="782">
                  <c:v>268</c:v>
                </c:pt>
                <c:pt idx="783">
                  <c:v>268</c:v>
                </c:pt>
                <c:pt idx="784">
                  <c:v>268</c:v>
                </c:pt>
                <c:pt idx="785">
                  <c:v>268</c:v>
                </c:pt>
                <c:pt idx="786">
                  <c:v>268</c:v>
                </c:pt>
                <c:pt idx="787">
                  <c:v>269</c:v>
                </c:pt>
                <c:pt idx="788">
                  <c:v>269</c:v>
                </c:pt>
                <c:pt idx="789">
                  <c:v>269</c:v>
                </c:pt>
                <c:pt idx="790">
                  <c:v>269</c:v>
                </c:pt>
                <c:pt idx="791">
                  <c:v>270</c:v>
                </c:pt>
                <c:pt idx="792">
                  <c:v>270</c:v>
                </c:pt>
                <c:pt idx="793">
                  <c:v>270</c:v>
                </c:pt>
                <c:pt idx="794">
                  <c:v>270</c:v>
                </c:pt>
                <c:pt idx="795">
                  <c:v>270</c:v>
                </c:pt>
                <c:pt idx="796">
                  <c:v>270</c:v>
                </c:pt>
                <c:pt idx="797">
                  <c:v>270</c:v>
                </c:pt>
                <c:pt idx="798">
                  <c:v>270</c:v>
                </c:pt>
                <c:pt idx="799">
                  <c:v>270</c:v>
                </c:pt>
                <c:pt idx="800">
                  <c:v>270</c:v>
                </c:pt>
                <c:pt idx="801">
                  <c:v>270</c:v>
                </c:pt>
                <c:pt idx="802">
                  <c:v>271</c:v>
                </c:pt>
                <c:pt idx="803">
                  <c:v>271</c:v>
                </c:pt>
                <c:pt idx="804">
                  <c:v>271</c:v>
                </c:pt>
                <c:pt idx="805">
                  <c:v>271</c:v>
                </c:pt>
                <c:pt idx="806">
                  <c:v>272</c:v>
                </c:pt>
                <c:pt idx="807">
                  <c:v>272</c:v>
                </c:pt>
                <c:pt idx="808">
                  <c:v>273</c:v>
                </c:pt>
                <c:pt idx="809">
                  <c:v>273</c:v>
                </c:pt>
                <c:pt idx="810">
                  <c:v>273</c:v>
                </c:pt>
                <c:pt idx="811">
                  <c:v>273</c:v>
                </c:pt>
                <c:pt idx="812">
                  <c:v>273</c:v>
                </c:pt>
                <c:pt idx="813">
                  <c:v>273</c:v>
                </c:pt>
                <c:pt idx="814">
                  <c:v>273</c:v>
                </c:pt>
                <c:pt idx="815">
                  <c:v>274</c:v>
                </c:pt>
                <c:pt idx="816">
                  <c:v>274</c:v>
                </c:pt>
                <c:pt idx="817">
                  <c:v>274</c:v>
                </c:pt>
                <c:pt idx="818">
                  <c:v>274</c:v>
                </c:pt>
                <c:pt idx="819">
                  <c:v>274</c:v>
                </c:pt>
                <c:pt idx="820">
                  <c:v>275</c:v>
                </c:pt>
                <c:pt idx="821">
                  <c:v>275</c:v>
                </c:pt>
                <c:pt idx="822">
                  <c:v>275</c:v>
                </c:pt>
                <c:pt idx="823">
                  <c:v>276</c:v>
                </c:pt>
                <c:pt idx="824">
                  <c:v>276</c:v>
                </c:pt>
                <c:pt idx="825">
                  <c:v>276</c:v>
                </c:pt>
                <c:pt idx="826">
                  <c:v>276</c:v>
                </c:pt>
                <c:pt idx="827">
                  <c:v>276</c:v>
                </c:pt>
                <c:pt idx="828">
                  <c:v>276</c:v>
                </c:pt>
                <c:pt idx="829">
                  <c:v>276</c:v>
                </c:pt>
                <c:pt idx="830">
                  <c:v>277</c:v>
                </c:pt>
                <c:pt idx="831">
                  <c:v>277</c:v>
                </c:pt>
                <c:pt idx="832">
                  <c:v>277</c:v>
                </c:pt>
                <c:pt idx="833">
                  <c:v>278</c:v>
                </c:pt>
                <c:pt idx="834">
                  <c:v>278</c:v>
                </c:pt>
                <c:pt idx="835">
                  <c:v>278</c:v>
                </c:pt>
                <c:pt idx="836">
                  <c:v>278</c:v>
                </c:pt>
                <c:pt idx="837">
                  <c:v>278</c:v>
                </c:pt>
                <c:pt idx="838">
                  <c:v>279</c:v>
                </c:pt>
                <c:pt idx="839">
                  <c:v>279</c:v>
                </c:pt>
                <c:pt idx="840">
                  <c:v>279</c:v>
                </c:pt>
                <c:pt idx="841">
                  <c:v>279</c:v>
                </c:pt>
                <c:pt idx="842">
                  <c:v>279</c:v>
                </c:pt>
                <c:pt idx="843">
                  <c:v>279</c:v>
                </c:pt>
                <c:pt idx="844">
                  <c:v>280</c:v>
                </c:pt>
                <c:pt idx="845">
                  <c:v>281</c:v>
                </c:pt>
                <c:pt idx="846">
                  <c:v>281</c:v>
                </c:pt>
                <c:pt idx="847">
                  <c:v>281</c:v>
                </c:pt>
                <c:pt idx="848">
                  <c:v>281</c:v>
                </c:pt>
                <c:pt idx="849">
                  <c:v>282</c:v>
                </c:pt>
                <c:pt idx="850">
                  <c:v>282</c:v>
                </c:pt>
                <c:pt idx="851">
                  <c:v>282</c:v>
                </c:pt>
                <c:pt idx="852">
                  <c:v>282</c:v>
                </c:pt>
                <c:pt idx="853">
                  <c:v>282</c:v>
                </c:pt>
                <c:pt idx="854">
                  <c:v>282</c:v>
                </c:pt>
                <c:pt idx="855">
                  <c:v>282</c:v>
                </c:pt>
                <c:pt idx="856">
                  <c:v>282</c:v>
                </c:pt>
                <c:pt idx="857">
                  <c:v>283</c:v>
                </c:pt>
                <c:pt idx="858">
                  <c:v>283</c:v>
                </c:pt>
                <c:pt idx="859">
                  <c:v>284</c:v>
                </c:pt>
                <c:pt idx="860">
                  <c:v>284</c:v>
                </c:pt>
                <c:pt idx="861">
                  <c:v>284</c:v>
                </c:pt>
                <c:pt idx="862">
                  <c:v>284</c:v>
                </c:pt>
                <c:pt idx="863">
                  <c:v>284</c:v>
                </c:pt>
                <c:pt idx="864">
                  <c:v>284</c:v>
                </c:pt>
                <c:pt idx="865">
                  <c:v>285</c:v>
                </c:pt>
                <c:pt idx="866">
                  <c:v>285</c:v>
                </c:pt>
                <c:pt idx="867">
                  <c:v>285</c:v>
                </c:pt>
                <c:pt idx="868">
                  <c:v>285</c:v>
                </c:pt>
                <c:pt idx="869">
                  <c:v>285</c:v>
                </c:pt>
                <c:pt idx="870">
                  <c:v>286</c:v>
                </c:pt>
                <c:pt idx="871">
                  <c:v>286</c:v>
                </c:pt>
                <c:pt idx="872">
                  <c:v>286</c:v>
                </c:pt>
                <c:pt idx="873">
                  <c:v>286</c:v>
                </c:pt>
                <c:pt idx="874">
                  <c:v>287</c:v>
                </c:pt>
                <c:pt idx="875">
                  <c:v>287</c:v>
                </c:pt>
                <c:pt idx="876">
                  <c:v>287</c:v>
                </c:pt>
                <c:pt idx="877">
                  <c:v>287</c:v>
                </c:pt>
                <c:pt idx="878">
                  <c:v>288</c:v>
                </c:pt>
                <c:pt idx="879">
                  <c:v>288</c:v>
                </c:pt>
                <c:pt idx="880">
                  <c:v>288</c:v>
                </c:pt>
                <c:pt idx="881">
                  <c:v>288</c:v>
                </c:pt>
                <c:pt idx="882">
                  <c:v>288</c:v>
                </c:pt>
                <c:pt idx="883">
                  <c:v>288</c:v>
                </c:pt>
                <c:pt idx="884">
                  <c:v>289</c:v>
                </c:pt>
                <c:pt idx="885">
                  <c:v>289</c:v>
                </c:pt>
                <c:pt idx="886">
                  <c:v>290</c:v>
                </c:pt>
                <c:pt idx="887">
                  <c:v>290</c:v>
                </c:pt>
                <c:pt idx="888">
                  <c:v>290</c:v>
                </c:pt>
                <c:pt idx="889">
                  <c:v>290</c:v>
                </c:pt>
                <c:pt idx="890">
                  <c:v>291</c:v>
                </c:pt>
                <c:pt idx="891">
                  <c:v>291</c:v>
                </c:pt>
                <c:pt idx="892">
                  <c:v>291</c:v>
                </c:pt>
                <c:pt idx="893">
                  <c:v>291</c:v>
                </c:pt>
                <c:pt idx="894">
                  <c:v>291</c:v>
                </c:pt>
                <c:pt idx="895">
                  <c:v>291</c:v>
                </c:pt>
                <c:pt idx="896">
                  <c:v>292</c:v>
                </c:pt>
                <c:pt idx="897">
                  <c:v>292</c:v>
                </c:pt>
                <c:pt idx="898">
                  <c:v>292</c:v>
                </c:pt>
                <c:pt idx="899">
                  <c:v>292</c:v>
                </c:pt>
                <c:pt idx="900">
                  <c:v>292</c:v>
                </c:pt>
                <c:pt idx="901">
                  <c:v>292</c:v>
                </c:pt>
                <c:pt idx="902">
                  <c:v>293</c:v>
                </c:pt>
                <c:pt idx="903">
                  <c:v>294</c:v>
                </c:pt>
                <c:pt idx="904">
                  <c:v>294</c:v>
                </c:pt>
                <c:pt idx="905">
                  <c:v>294</c:v>
                </c:pt>
                <c:pt idx="906">
                  <c:v>294</c:v>
                </c:pt>
                <c:pt idx="907">
                  <c:v>295</c:v>
                </c:pt>
                <c:pt idx="908">
                  <c:v>295</c:v>
                </c:pt>
                <c:pt idx="909">
                  <c:v>296</c:v>
                </c:pt>
                <c:pt idx="910">
                  <c:v>296</c:v>
                </c:pt>
                <c:pt idx="911">
                  <c:v>296</c:v>
                </c:pt>
                <c:pt idx="912">
                  <c:v>296</c:v>
                </c:pt>
                <c:pt idx="913">
                  <c:v>296</c:v>
                </c:pt>
                <c:pt idx="914">
                  <c:v>296</c:v>
                </c:pt>
                <c:pt idx="915">
                  <c:v>297</c:v>
                </c:pt>
                <c:pt idx="916">
                  <c:v>297</c:v>
                </c:pt>
                <c:pt idx="917">
                  <c:v>297</c:v>
                </c:pt>
                <c:pt idx="918">
                  <c:v>297</c:v>
                </c:pt>
                <c:pt idx="919">
                  <c:v>298</c:v>
                </c:pt>
                <c:pt idx="920">
                  <c:v>298</c:v>
                </c:pt>
                <c:pt idx="921">
                  <c:v>298</c:v>
                </c:pt>
                <c:pt idx="922">
                  <c:v>299</c:v>
                </c:pt>
                <c:pt idx="923">
                  <c:v>299</c:v>
                </c:pt>
                <c:pt idx="924">
                  <c:v>299</c:v>
                </c:pt>
                <c:pt idx="925">
                  <c:v>300</c:v>
                </c:pt>
                <c:pt idx="926">
                  <c:v>300</c:v>
                </c:pt>
                <c:pt idx="927">
                  <c:v>300</c:v>
                </c:pt>
                <c:pt idx="928">
                  <c:v>300</c:v>
                </c:pt>
                <c:pt idx="929">
                  <c:v>300</c:v>
                </c:pt>
                <c:pt idx="930">
                  <c:v>300</c:v>
                </c:pt>
                <c:pt idx="931">
                  <c:v>300</c:v>
                </c:pt>
                <c:pt idx="932">
                  <c:v>300</c:v>
                </c:pt>
                <c:pt idx="933">
                  <c:v>300</c:v>
                </c:pt>
                <c:pt idx="934">
                  <c:v>301</c:v>
                </c:pt>
                <c:pt idx="935">
                  <c:v>301</c:v>
                </c:pt>
                <c:pt idx="936">
                  <c:v>301</c:v>
                </c:pt>
                <c:pt idx="937">
                  <c:v>302</c:v>
                </c:pt>
                <c:pt idx="938">
                  <c:v>302</c:v>
                </c:pt>
                <c:pt idx="939">
                  <c:v>302</c:v>
                </c:pt>
                <c:pt idx="940">
                  <c:v>303</c:v>
                </c:pt>
                <c:pt idx="941">
                  <c:v>303</c:v>
                </c:pt>
                <c:pt idx="942">
                  <c:v>303</c:v>
                </c:pt>
                <c:pt idx="943">
                  <c:v>303</c:v>
                </c:pt>
                <c:pt idx="944">
                  <c:v>304</c:v>
                </c:pt>
                <c:pt idx="945">
                  <c:v>304</c:v>
                </c:pt>
                <c:pt idx="946">
                  <c:v>304</c:v>
                </c:pt>
                <c:pt idx="947">
                  <c:v>305</c:v>
                </c:pt>
                <c:pt idx="948">
                  <c:v>305</c:v>
                </c:pt>
                <c:pt idx="949">
                  <c:v>305</c:v>
                </c:pt>
                <c:pt idx="950">
                  <c:v>305</c:v>
                </c:pt>
                <c:pt idx="951">
                  <c:v>305</c:v>
                </c:pt>
                <c:pt idx="952">
                  <c:v>305</c:v>
                </c:pt>
                <c:pt idx="953">
                  <c:v>305</c:v>
                </c:pt>
                <c:pt idx="954">
                  <c:v>306</c:v>
                </c:pt>
                <c:pt idx="955">
                  <c:v>307</c:v>
                </c:pt>
                <c:pt idx="956">
                  <c:v>307</c:v>
                </c:pt>
                <c:pt idx="957">
                  <c:v>307</c:v>
                </c:pt>
                <c:pt idx="958">
                  <c:v>307</c:v>
                </c:pt>
                <c:pt idx="959">
                  <c:v>308</c:v>
                </c:pt>
                <c:pt idx="960">
                  <c:v>309</c:v>
                </c:pt>
                <c:pt idx="961">
                  <c:v>309</c:v>
                </c:pt>
                <c:pt idx="962">
                  <c:v>309</c:v>
                </c:pt>
                <c:pt idx="963">
                  <c:v>309</c:v>
                </c:pt>
                <c:pt idx="964">
                  <c:v>310</c:v>
                </c:pt>
                <c:pt idx="965">
                  <c:v>310</c:v>
                </c:pt>
                <c:pt idx="966">
                  <c:v>310</c:v>
                </c:pt>
                <c:pt idx="967">
                  <c:v>311</c:v>
                </c:pt>
                <c:pt idx="968">
                  <c:v>311</c:v>
                </c:pt>
                <c:pt idx="969">
                  <c:v>311</c:v>
                </c:pt>
                <c:pt idx="970">
                  <c:v>312</c:v>
                </c:pt>
                <c:pt idx="971">
                  <c:v>312</c:v>
                </c:pt>
                <c:pt idx="972">
                  <c:v>313</c:v>
                </c:pt>
                <c:pt idx="973">
                  <c:v>313</c:v>
                </c:pt>
                <c:pt idx="974">
                  <c:v>313</c:v>
                </c:pt>
                <c:pt idx="975">
                  <c:v>313</c:v>
                </c:pt>
                <c:pt idx="976">
                  <c:v>314</c:v>
                </c:pt>
                <c:pt idx="977">
                  <c:v>314</c:v>
                </c:pt>
                <c:pt idx="978">
                  <c:v>314</c:v>
                </c:pt>
                <c:pt idx="979">
                  <c:v>314</c:v>
                </c:pt>
                <c:pt idx="980">
                  <c:v>315</c:v>
                </c:pt>
                <c:pt idx="981">
                  <c:v>315</c:v>
                </c:pt>
                <c:pt idx="982">
                  <c:v>315</c:v>
                </c:pt>
                <c:pt idx="983">
                  <c:v>315</c:v>
                </c:pt>
                <c:pt idx="984">
                  <c:v>315</c:v>
                </c:pt>
                <c:pt idx="985">
                  <c:v>315</c:v>
                </c:pt>
                <c:pt idx="986">
                  <c:v>316</c:v>
                </c:pt>
                <c:pt idx="987">
                  <c:v>317</c:v>
                </c:pt>
                <c:pt idx="988">
                  <c:v>318</c:v>
                </c:pt>
                <c:pt idx="989">
                  <c:v>318</c:v>
                </c:pt>
                <c:pt idx="990">
                  <c:v>319</c:v>
                </c:pt>
                <c:pt idx="991">
                  <c:v>319</c:v>
                </c:pt>
                <c:pt idx="992">
                  <c:v>322</c:v>
                </c:pt>
                <c:pt idx="993">
                  <c:v>322</c:v>
                </c:pt>
                <c:pt idx="994">
                  <c:v>324</c:v>
                </c:pt>
                <c:pt idx="995">
                  <c:v>324</c:v>
                </c:pt>
                <c:pt idx="996">
                  <c:v>324</c:v>
                </c:pt>
                <c:pt idx="997">
                  <c:v>329</c:v>
                </c:pt>
                <c:pt idx="998">
                  <c:v>330</c:v>
                </c:pt>
                <c:pt idx="999">
                  <c:v>335</c:v>
                </c:pt>
              </c:numCache>
            </c:numRef>
          </c:xVal>
          <c:yVal>
            <c:numRef>
              <c:f>'11110000'!$C$2:$C$1003</c:f>
              <c:numCache>
                <c:formatCode>General</c:formatCode>
                <c:ptCount val="100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0.92500000000000004</c:v>
                </c:pt>
                <c:pt idx="12">
                  <c:v>0.893805309734513</c:v>
                </c:pt>
                <c:pt idx="13">
                  <c:v>0.91304347826086896</c:v>
                </c:pt>
                <c:pt idx="14">
                  <c:v>0.90724637681159404</c:v>
                </c:pt>
                <c:pt idx="15">
                  <c:v>0.91803278688524503</c:v>
                </c:pt>
                <c:pt idx="16">
                  <c:v>0.88571428571428501</c:v>
                </c:pt>
                <c:pt idx="17">
                  <c:v>0.91200000000000003</c:v>
                </c:pt>
                <c:pt idx="18">
                  <c:v>0.92797783933517997</c:v>
                </c:pt>
                <c:pt idx="19">
                  <c:v>0.91737891737891697</c:v>
                </c:pt>
                <c:pt idx="20">
                  <c:v>0.91354466858789596</c:v>
                </c:pt>
                <c:pt idx="21">
                  <c:v>0.90782122905027895</c:v>
                </c:pt>
                <c:pt idx="22">
                  <c:v>0.90643274853801103</c:v>
                </c:pt>
                <c:pt idx="23">
                  <c:v>0.91184573002754798</c:v>
                </c:pt>
                <c:pt idx="24">
                  <c:v>0.91712707182320397</c:v>
                </c:pt>
                <c:pt idx="25">
                  <c:v>0.89750692520775599</c:v>
                </c:pt>
                <c:pt idx="26">
                  <c:v>0.90782122905027895</c:v>
                </c:pt>
                <c:pt idx="27">
                  <c:v>0.90830945558739196</c:v>
                </c:pt>
                <c:pt idx="28">
                  <c:v>0.89839572192513295</c:v>
                </c:pt>
                <c:pt idx="29">
                  <c:v>0.90116279069767402</c:v>
                </c:pt>
                <c:pt idx="30">
                  <c:v>0.89664804469273696</c:v>
                </c:pt>
                <c:pt idx="31">
                  <c:v>0.90296495956873302</c:v>
                </c:pt>
                <c:pt idx="32">
                  <c:v>0.91666666666666596</c:v>
                </c:pt>
                <c:pt idx="33">
                  <c:v>0.90422535211267596</c:v>
                </c:pt>
                <c:pt idx="34">
                  <c:v>0.91511936339522504</c:v>
                </c:pt>
                <c:pt idx="35">
                  <c:v>0.90449438202247101</c:v>
                </c:pt>
                <c:pt idx="36">
                  <c:v>0.91907514450867001</c:v>
                </c:pt>
                <c:pt idx="37">
                  <c:v>0.89830508474576198</c:v>
                </c:pt>
                <c:pt idx="38">
                  <c:v>0.93016759776536295</c:v>
                </c:pt>
                <c:pt idx="39">
                  <c:v>0.90933333333333299</c:v>
                </c:pt>
                <c:pt idx="40">
                  <c:v>0.851123595505618</c:v>
                </c:pt>
                <c:pt idx="41">
                  <c:v>0.84340659340659296</c:v>
                </c:pt>
                <c:pt idx="42">
                  <c:v>0.82573726541554904</c:v>
                </c:pt>
                <c:pt idx="43">
                  <c:v>0.85142857142857098</c:v>
                </c:pt>
                <c:pt idx="44">
                  <c:v>0.85915492957746398</c:v>
                </c:pt>
                <c:pt idx="45">
                  <c:v>0.83288409703503996</c:v>
                </c:pt>
                <c:pt idx="46">
                  <c:v>0.833810888252149</c:v>
                </c:pt>
                <c:pt idx="47">
                  <c:v>0.813888888888888</c:v>
                </c:pt>
                <c:pt idx="48">
                  <c:v>0.800561797752809</c:v>
                </c:pt>
                <c:pt idx="49">
                  <c:v>0.82634730538922097</c:v>
                </c:pt>
                <c:pt idx="50">
                  <c:v>0.81284916201117297</c:v>
                </c:pt>
                <c:pt idx="51">
                  <c:v>0.80911680911680905</c:v>
                </c:pt>
                <c:pt idx="52">
                  <c:v>0.85175202156334195</c:v>
                </c:pt>
                <c:pt idx="53">
                  <c:v>0.81593406593406503</c:v>
                </c:pt>
                <c:pt idx="54">
                  <c:v>0.84702549575070796</c:v>
                </c:pt>
                <c:pt idx="55">
                  <c:v>0.82222222222222197</c:v>
                </c:pt>
                <c:pt idx="56">
                  <c:v>0.81005586592178702</c:v>
                </c:pt>
                <c:pt idx="57">
                  <c:v>0.82285714285714195</c:v>
                </c:pt>
                <c:pt idx="58">
                  <c:v>0.83977900552486096</c:v>
                </c:pt>
                <c:pt idx="59">
                  <c:v>0.83852691218130304</c:v>
                </c:pt>
                <c:pt idx="60">
                  <c:v>0.84419263456090599</c:v>
                </c:pt>
                <c:pt idx="61">
                  <c:v>0.83109919571045499</c:v>
                </c:pt>
                <c:pt idx="62">
                  <c:v>0.851123595505618</c:v>
                </c:pt>
                <c:pt idx="63">
                  <c:v>0.748571428571428</c:v>
                </c:pt>
                <c:pt idx="64">
                  <c:v>0.77011494252873502</c:v>
                </c:pt>
                <c:pt idx="65">
                  <c:v>0.78632478632478597</c:v>
                </c:pt>
                <c:pt idx="66">
                  <c:v>0.78571428571428503</c:v>
                </c:pt>
                <c:pt idx="67">
                  <c:v>0.77871148459383699</c:v>
                </c:pt>
                <c:pt idx="68">
                  <c:v>0.74431818181818099</c:v>
                </c:pt>
                <c:pt idx="69">
                  <c:v>0.77485380116959002</c:v>
                </c:pt>
                <c:pt idx="70">
                  <c:v>0.736389684813753</c:v>
                </c:pt>
                <c:pt idx="71">
                  <c:v>0.73065902578796504</c:v>
                </c:pt>
                <c:pt idx="72">
                  <c:v>0.730878186968838</c:v>
                </c:pt>
                <c:pt idx="73">
                  <c:v>0.76638176638176603</c:v>
                </c:pt>
                <c:pt idx="74">
                  <c:v>0.74719101123595499</c:v>
                </c:pt>
                <c:pt idx="75">
                  <c:v>0.77005347593582796</c:v>
                </c:pt>
                <c:pt idx="76">
                  <c:v>0.74220963172804499</c:v>
                </c:pt>
                <c:pt idx="77">
                  <c:v>0.76056338028169002</c:v>
                </c:pt>
                <c:pt idx="78">
                  <c:v>0.76859504132231404</c:v>
                </c:pt>
                <c:pt idx="79">
                  <c:v>0.719444444444444</c:v>
                </c:pt>
                <c:pt idx="80">
                  <c:v>0.761394101876675</c:v>
                </c:pt>
                <c:pt idx="81">
                  <c:v>0.71229050279329598</c:v>
                </c:pt>
                <c:pt idx="82">
                  <c:v>0.71503957783641103</c:v>
                </c:pt>
                <c:pt idx="83">
                  <c:v>0.70285714285714196</c:v>
                </c:pt>
                <c:pt idx="84">
                  <c:v>0.67329545454545403</c:v>
                </c:pt>
                <c:pt idx="85">
                  <c:v>0.69187675070027999</c:v>
                </c:pt>
                <c:pt idx="86">
                  <c:v>0.69505494505494503</c:v>
                </c:pt>
                <c:pt idx="87">
                  <c:v>0.69780219780219699</c:v>
                </c:pt>
                <c:pt idx="88">
                  <c:v>0.68406593406593397</c:v>
                </c:pt>
                <c:pt idx="89">
                  <c:v>0.68091168091167997</c:v>
                </c:pt>
                <c:pt idx="90">
                  <c:v>0.71751412429378503</c:v>
                </c:pt>
                <c:pt idx="91">
                  <c:v>0.69080779944289605</c:v>
                </c:pt>
                <c:pt idx="92">
                  <c:v>0.68965517241379304</c:v>
                </c:pt>
                <c:pt idx="93">
                  <c:v>0.68481375358166097</c:v>
                </c:pt>
                <c:pt idx="94">
                  <c:v>0.70958904109589005</c:v>
                </c:pt>
                <c:pt idx="95">
                  <c:v>0.68232044198895003</c:v>
                </c:pt>
                <c:pt idx="96">
                  <c:v>0.69002695417789695</c:v>
                </c:pt>
                <c:pt idx="97">
                  <c:v>0.67112299465240599</c:v>
                </c:pt>
                <c:pt idx="98">
                  <c:v>0.69337016574585597</c:v>
                </c:pt>
                <c:pt idx="99">
                  <c:v>0.66666666666666596</c:v>
                </c:pt>
                <c:pt idx="100">
                  <c:v>0.68390804597701105</c:v>
                </c:pt>
                <c:pt idx="101">
                  <c:v>0.68820224719101097</c:v>
                </c:pt>
                <c:pt idx="102">
                  <c:v>0.66762177650429799</c:v>
                </c:pt>
                <c:pt idx="103">
                  <c:v>0.70491803278688503</c:v>
                </c:pt>
                <c:pt idx="104">
                  <c:v>0.70704225352112604</c:v>
                </c:pt>
                <c:pt idx="105">
                  <c:v>0.64088397790055196</c:v>
                </c:pt>
                <c:pt idx="106">
                  <c:v>0.67857142857142805</c:v>
                </c:pt>
                <c:pt idx="107">
                  <c:v>0.65902578796561595</c:v>
                </c:pt>
                <c:pt idx="108">
                  <c:v>0.629120879120879</c:v>
                </c:pt>
                <c:pt idx="109">
                  <c:v>0.64722222222222203</c:v>
                </c:pt>
                <c:pt idx="110">
                  <c:v>0.63227513227513199</c:v>
                </c:pt>
                <c:pt idx="111">
                  <c:v>0.60224089635854305</c:v>
                </c:pt>
                <c:pt idx="112">
                  <c:v>0.60220994475138101</c:v>
                </c:pt>
                <c:pt idx="113">
                  <c:v>0.60233918128654895</c:v>
                </c:pt>
                <c:pt idx="114">
                  <c:v>0.59248554913294704</c:v>
                </c:pt>
                <c:pt idx="115">
                  <c:v>0.61031518624641801</c:v>
                </c:pt>
                <c:pt idx="116">
                  <c:v>0.64345403899721398</c:v>
                </c:pt>
                <c:pt idx="117">
                  <c:v>0.64571428571428502</c:v>
                </c:pt>
                <c:pt idx="118">
                  <c:v>0.61403508771929804</c:v>
                </c:pt>
                <c:pt idx="119">
                  <c:v>0.60227272727272696</c:v>
                </c:pt>
                <c:pt idx="120">
                  <c:v>0.64161849710982599</c:v>
                </c:pt>
                <c:pt idx="121">
                  <c:v>0.62011173184357504</c:v>
                </c:pt>
                <c:pt idx="122">
                  <c:v>0.61731843575418999</c:v>
                </c:pt>
                <c:pt idx="123">
                  <c:v>0.62087912087912001</c:v>
                </c:pt>
                <c:pt idx="124">
                  <c:v>0.64156626506024095</c:v>
                </c:pt>
                <c:pt idx="125">
                  <c:v>0.65102639296187603</c:v>
                </c:pt>
                <c:pt idx="126">
                  <c:v>0.62068965517241304</c:v>
                </c:pt>
                <c:pt idx="127">
                  <c:v>0.57584269662921295</c:v>
                </c:pt>
                <c:pt idx="128">
                  <c:v>0.57567567567567501</c:v>
                </c:pt>
                <c:pt idx="129">
                  <c:v>0.59893048128342197</c:v>
                </c:pt>
                <c:pt idx="130">
                  <c:v>0.57227138643067799</c:v>
                </c:pt>
                <c:pt idx="131">
                  <c:v>0.57027027027027</c:v>
                </c:pt>
                <c:pt idx="132">
                  <c:v>0.58571428571428497</c:v>
                </c:pt>
                <c:pt idx="133">
                  <c:v>0.56868131868131799</c:v>
                </c:pt>
                <c:pt idx="134">
                  <c:v>0.60377358490566002</c:v>
                </c:pt>
                <c:pt idx="135">
                  <c:v>0.548022598870056</c:v>
                </c:pt>
                <c:pt idx="136">
                  <c:v>0.59366754617414197</c:v>
                </c:pt>
                <c:pt idx="137">
                  <c:v>0.58133333333333304</c:v>
                </c:pt>
                <c:pt idx="138">
                  <c:v>0.54901960784313697</c:v>
                </c:pt>
                <c:pt idx="139">
                  <c:v>0.594444444444444</c:v>
                </c:pt>
                <c:pt idx="140">
                  <c:v>0.55431754874651795</c:v>
                </c:pt>
                <c:pt idx="141">
                  <c:v>0.52691218130311601</c:v>
                </c:pt>
                <c:pt idx="142">
                  <c:v>0.49459459459459398</c:v>
                </c:pt>
                <c:pt idx="143">
                  <c:v>0.574866310160427</c:v>
                </c:pt>
                <c:pt idx="144">
                  <c:v>0.54624277456647397</c:v>
                </c:pt>
                <c:pt idx="145">
                  <c:v>0.55362318840579705</c:v>
                </c:pt>
                <c:pt idx="146">
                  <c:v>0.53888888888888797</c:v>
                </c:pt>
                <c:pt idx="147">
                  <c:v>0.53025936599423595</c:v>
                </c:pt>
                <c:pt idx="148">
                  <c:v>0.53888888888888797</c:v>
                </c:pt>
                <c:pt idx="149">
                  <c:v>0.58333333333333304</c:v>
                </c:pt>
                <c:pt idx="150">
                  <c:v>0.49279538904899101</c:v>
                </c:pt>
                <c:pt idx="151">
                  <c:v>0.54200542005420005</c:v>
                </c:pt>
                <c:pt idx="152">
                  <c:v>0.57790368271954595</c:v>
                </c:pt>
                <c:pt idx="153">
                  <c:v>0.53221288515406096</c:v>
                </c:pt>
                <c:pt idx="154">
                  <c:v>0.55685131195335202</c:v>
                </c:pt>
                <c:pt idx="155">
                  <c:v>0.53529411764705803</c:v>
                </c:pt>
                <c:pt idx="156">
                  <c:v>0.50964187327823696</c:v>
                </c:pt>
                <c:pt idx="157">
                  <c:v>0.49112426035502899</c:v>
                </c:pt>
                <c:pt idx="158">
                  <c:v>0.47368421052631499</c:v>
                </c:pt>
                <c:pt idx="159">
                  <c:v>0.49266862170087899</c:v>
                </c:pt>
                <c:pt idx="160">
                  <c:v>0.46239554317548698</c:v>
                </c:pt>
                <c:pt idx="161">
                  <c:v>0.52043596730245201</c:v>
                </c:pt>
                <c:pt idx="162">
                  <c:v>0.54016620498614898</c:v>
                </c:pt>
                <c:pt idx="163">
                  <c:v>0.48529411764705799</c:v>
                </c:pt>
                <c:pt idx="164">
                  <c:v>0.465564738292011</c:v>
                </c:pt>
                <c:pt idx="165">
                  <c:v>0.48688046647230299</c:v>
                </c:pt>
                <c:pt idx="166">
                  <c:v>0.52394366197183095</c:v>
                </c:pt>
                <c:pt idx="167">
                  <c:v>0.43767313019390502</c:v>
                </c:pt>
                <c:pt idx="168">
                  <c:v>0.51197604790419105</c:v>
                </c:pt>
                <c:pt idx="169">
                  <c:v>0.49127906976744101</c:v>
                </c:pt>
                <c:pt idx="170">
                  <c:v>0.51098901098901095</c:v>
                </c:pt>
                <c:pt idx="171">
                  <c:v>0.51366120218579203</c:v>
                </c:pt>
                <c:pt idx="172">
                  <c:v>0.50136239782016301</c:v>
                </c:pt>
                <c:pt idx="173">
                  <c:v>0.55068493150684905</c:v>
                </c:pt>
                <c:pt idx="174">
                  <c:v>0.47323943661971801</c:v>
                </c:pt>
                <c:pt idx="175">
                  <c:v>0.49002849002849003</c:v>
                </c:pt>
                <c:pt idx="176">
                  <c:v>0.52722063037249201</c:v>
                </c:pt>
                <c:pt idx="177">
                  <c:v>0.44225352112675997</c:v>
                </c:pt>
                <c:pt idx="178">
                  <c:v>0.46280991735537103</c:v>
                </c:pt>
                <c:pt idx="179">
                  <c:v>0.43874643874643798</c:v>
                </c:pt>
                <c:pt idx="180">
                  <c:v>0.50948509485094795</c:v>
                </c:pt>
                <c:pt idx="181">
                  <c:v>0.47941176470588198</c:v>
                </c:pt>
                <c:pt idx="182">
                  <c:v>0.47398843930635798</c:v>
                </c:pt>
                <c:pt idx="183">
                  <c:v>0.45355191256830601</c:v>
                </c:pt>
                <c:pt idx="184">
                  <c:v>0.44101123595505598</c:v>
                </c:pt>
                <c:pt idx="185">
                  <c:v>0.480446927374301</c:v>
                </c:pt>
                <c:pt idx="186">
                  <c:v>0.40883977900552398</c:v>
                </c:pt>
                <c:pt idx="187">
                  <c:v>0.42699724517906301</c:v>
                </c:pt>
                <c:pt idx="188">
                  <c:v>0.46524064171122997</c:v>
                </c:pt>
                <c:pt idx="189">
                  <c:v>0.44252873563218298</c:v>
                </c:pt>
                <c:pt idx="190">
                  <c:v>0.47353760445682402</c:v>
                </c:pt>
                <c:pt idx="191">
                  <c:v>0.45938375350139998</c:v>
                </c:pt>
                <c:pt idx="192">
                  <c:v>0.42492917847025402</c:v>
                </c:pt>
                <c:pt idx="193">
                  <c:v>0.39779005524861799</c:v>
                </c:pt>
                <c:pt idx="194">
                  <c:v>0.471232876712328</c:v>
                </c:pt>
                <c:pt idx="195">
                  <c:v>0.40336134453781503</c:v>
                </c:pt>
                <c:pt idx="196">
                  <c:v>0.46280991735537103</c:v>
                </c:pt>
                <c:pt idx="197">
                  <c:v>0.41348973607038098</c:v>
                </c:pt>
                <c:pt idx="198">
                  <c:v>0.42045454545454503</c:v>
                </c:pt>
                <c:pt idx="199">
                  <c:v>0.430894308943089</c:v>
                </c:pt>
                <c:pt idx="200">
                  <c:v>0.42061281337047302</c:v>
                </c:pt>
                <c:pt idx="201">
                  <c:v>0.44318181818181801</c:v>
                </c:pt>
                <c:pt idx="202">
                  <c:v>0.42651296829971103</c:v>
                </c:pt>
                <c:pt idx="203">
                  <c:v>0.472779369627507</c:v>
                </c:pt>
                <c:pt idx="204">
                  <c:v>0.42739726027397201</c:v>
                </c:pt>
                <c:pt idx="205">
                  <c:v>0.40161725067385401</c:v>
                </c:pt>
                <c:pt idx="206">
                  <c:v>0.451977401129943</c:v>
                </c:pt>
                <c:pt idx="207">
                  <c:v>0.39601139601139601</c:v>
                </c:pt>
                <c:pt idx="208">
                  <c:v>0.37391304347825999</c:v>
                </c:pt>
                <c:pt idx="209">
                  <c:v>0.39420289855072399</c:v>
                </c:pt>
                <c:pt idx="210">
                  <c:v>0.42151162790697599</c:v>
                </c:pt>
                <c:pt idx="211">
                  <c:v>0.37057220708446797</c:v>
                </c:pt>
                <c:pt idx="212">
                  <c:v>0.41111111111111098</c:v>
                </c:pt>
                <c:pt idx="213">
                  <c:v>0.43137254901960698</c:v>
                </c:pt>
                <c:pt idx="214">
                  <c:v>0.35446685878962497</c:v>
                </c:pt>
                <c:pt idx="215">
                  <c:v>0.41304347826086901</c:v>
                </c:pt>
                <c:pt idx="216">
                  <c:v>0.39830508474576198</c:v>
                </c:pt>
                <c:pt idx="217">
                  <c:v>0.44257703081232402</c:v>
                </c:pt>
                <c:pt idx="218">
                  <c:v>0.34453781512604997</c:v>
                </c:pt>
                <c:pt idx="219">
                  <c:v>0.42209631728045299</c:v>
                </c:pt>
                <c:pt idx="220">
                  <c:v>0.34285714285714203</c:v>
                </c:pt>
                <c:pt idx="221">
                  <c:v>0.48587570621468901</c:v>
                </c:pt>
                <c:pt idx="222">
                  <c:v>0.37784090909090901</c:v>
                </c:pt>
                <c:pt idx="223">
                  <c:v>0.41944444444444401</c:v>
                </c:pt>
                <c:pt idx="224">
                  <c:v>0.38770053475935801</c:v>
                </c:pt>
                <c:pt idx="225">
                  <c:v>0.36314363143631401</c:v>
                </c:pt>
                <c:pt idx="226">
                  <c:v>0.42477876106194601</c:v>
                </c:pt>
                <c:pt idx="227">
                  <c:v>0.38333333333333303</c:v>
                </c:pt>
                <c:pt idx="228">
                  <c:v>0.345821325648415</c:v>
                </c:pt>
                <c:pt idx="229">
                  <c:v>0.37078651685393199</c:v>
                </c:pt>
                <c:pt idx="230">
                  <c:v>0.360501567398119</c:v>
                </c:pt>
                <c:pt idx="231">
                  <c:v>0.38888888888888801</c:v>
                </c:pt>
                <c:pt idx="232">
                  <c:v>0.43490304709141198</c:v>
                </c:pt>
                <c:pt idx="233">
                  <c:v>0.40710382513661197</c:v>
                </c:pt>
                <c:pt idx="234">
                  <c:v>0.39481268011527298</c:v>
                </c:pt>
                <c:pt idx="235">
                  <c:v>0.37931034482758602</c:v>
                </c:pt>
                <c:pt idx="236">
                  <c:v>0.38504155124653699</c:v>
                </c:pt>
                <c:pt idx="237">
                  <c:v>0.33424657534246499</c:v>
                </c:pt>
                <c:pt idx="238">
                  <c:v>0.36571428571428499</c:v>
                </c:pt>
                <c:pt idx="239">
                  <c:v>0.36464088397790001</c:v>
                </c:pt>
                <c:pt idx="240">
                  <c:v>0.35988200589970498</c:v>
                </c:pt>
                <c:pt idx="241">
                  <c:v>0.38461538461538403</c:v>
                </c:pt>
                <c:pt idx="242">
                  <c:v>0.342776203966005</c:v>
                </c:pt>
                <c:pt idx="243">
                  <c:v>0.34023668639053201</c:v>
                </c:pt>
                <c:pt idx="244">
                  <c:v>0.32276657060518699</c:v>
                </c:pt>
                <c:pt idx="245">
                  <c:v>0.37356321839080397</c:v>
                </c:pt>
                <c:pt idx="246">
                  <c:v>0.32768361581920902</c:v>
                </c:pt>
                <c:pt idx="247">
                  <c:v>0.30446927374301602</c:v>
                </c:pt>
                <c:pt idx="248">
                  <c:v>0.341880341880341</c:v>
                </c:pt>
                <c:pt idx="249">
                  <c:v>0.32551319648093802</c:v>
                </c:pt>
                <c:pt idx="250">
                  <c:v>0.34254143646408802</c:v>
                </c:pt>
                <c:pt idx="251">
                  <c:v>0.34523809523809501</c:v>
                </c:pt>
                <c:pt idx="252">
                  <c:v>0.34870317002881801</c:v>
                </c:pt>
                <c:pt idx="253">
                  <c:v>0.32676056338028098</c:v>
                </c:pt>
                <c:pt idx="254">
                  <c:v>0.32872928176795502</c:v>
                </c:pt>
                <c:pt idx="255">
                  <c:v>0.32647058823529401</c:v>
                </c:pt>
                <c:pt idx="256">
                  <c:v>0.358543417366946</c:v>
                </c:pt>
                <c:pt idx="257">
                  <c:v>0.37434554973821899</c:v>
                </c:pt>
                <c:pt idx="258">
                  <c:v>0.32492997198879497</c:v>
                </c:pt>
                <c:pt idx="259">
                  <c:v>0.35380116959064301</c:v>
                </c:pt>
                <c:pt idx="260">
                  <c:v>0.34626038781163399</c:v>
                </c:pt>
                <c:pt idx="261">
                  <c:v>0.30498533724340099</c:v>
                </c:pt>
                <c:pt idx="262">
                  <c:v>0.30199430199430199</c:v>
                </c:pt>
                <c:pt idx="263">
                  <c:v>0.33810888252148902</c:v>
                </c:pt>
                <c:pt idx="264">
                  <c:v>0.39130434782608697</c:v>
                </c:pt>
                <c:pt idx="265">
                  <c:v>0.35380116959064301</c:v>
                </c:pt>
                <c:pt idx="266">
                  <c:v>0.33239436619718299</c:v>
                </c:pt>
                <c:pt idx="267">
                  <c:v>0.30659025787965599</c:v>
                </c:pt>
                <c:pt idx="268">
                  <c:v>0.29190751445086699</c:v>
                </c:pt>
                <c:pt idx="269">
                  <c:v>0.32091690544412599</c:v>
                </c:pt>
                <c:pt idx="270">
                  <c:v>0.30397727272727199</c:v>
                </c:pt>
                <c:pt idx="271">
                  <c:v>0.33142857142857102</c:v>
                </c:pt>
                <c:pt idx="272">
                  <c:v>0.33620689655172398</c:v>
                </c:pt>
                <c:pt idx="273">
                  <c:v>0.28818443804034499</c:v>
                </c:pt>
                <c:pt idx="274">
                  <c:v>0.27027027027027001</c:v>
                </c:pt>
                <c:pt idx="275">
                  <c:v>0.380821917808219</c:v>
                </c:pt>
                <c:pt idx="276">
                  <c:v>0.28323699421965298</c:v>
                </c:pt>
                <c:pt idx="277">
                  <c:v>0.33967391304347799</c:v>
                </c:pt>
                <c:pt idx="278">
                  <c:v>0.31638418079095998</c:v>
                </c:pt>
                <c:pt idx="279">
                  <c:v>0.29459459459459397</c:v>
                </c:pt>
                <c:pt idx="280">
                  <c:v>0.34375</c:v>
                </c:pt>
                <c:pt idx="281">
                  <c:v>0.34857142857142798</c:v>
                </c:pt>
                <c:pt idx="282">
                  <c:v>0.278592375366568</c:v>
                </c:pt>
                <c:pt idx="283">
                  <c:v>0.24347826086956501</c:v>
                </c:pt>
                <c:pt idx="284">
                  <c:v>0.35612535612535601</c:v>
                </c:pt>
                <c:pt idx="285">
                  <c:v>0.28977272727272702</c:v>
                </c:pt>
                <c:pt idx="286">
                  <c:v>0.308743169398907</c:v>
                </c:pt>
                <c:pt idx="287">
                  <c:v>0.29597701149425198</c:v>
                </c:pt>
                <c:pt idx="288">
                  <c:v>0.36414565826330503</c:v>
                </c:pt>
                <c:pt idx="289">
                  <c:v>0.29050279329608902</c:v>
                </c:pt>
                <c:pt idx="290">
                  <c:v>0.27945205479452001</c:v>
                </c:pt>
                <c:pt idx="291">
                  <c:v>0.25722543352601102</c:v>
                </c:pt>
                <c:pt idx="292">
                  <c:v>0.245714285714285</c:v>
                </c:pt>
                <c:pt idx="293">
                  <c:v>0.28099173553718998</c:v>
                </c:pt>
                <c:pt idx="294">
                  <c:v>0.287323943661971</c:v>
                </c:pt>
                <c:pt idx="295">
                  <c:v>0.277008310249307</c:v>
                </c:pt>
                <c:pt idx="296">
                  <c:v>0.30617977528089801</c:v>
                </c:pt>
                <c:pt idx="297">
                  <c:v>0.26704545454545398</c:v>
                </c:pt>
                <c:pt idx="298">
                  <c:v>0.287390029325513</c:v>
                </c:pt>
                <c:pt idx="299">
                  <c:v>0.28609625668449101</c:v>
                </c:pt>
                <c:pt idx="300">
                  <c:v>0.28531073446327598</c:v>
                </c:pt>
                <c:pt idx="301">
                  <c:v>0.24657534246575299</c:v>
                </c:pt>
                <c:pt idx="302">
                  <c:v>0.27113702623906699</c:v>
                </c:pt>
                <c:pt idx="303">
                  <c:v>0.27837837837837798</c:v>
                </c:pt>
                <c:pt idx="304">
                  <c:v>0.22514619883040901</c:v>
                </c:pt>
                <c:pt idx="305">
                  <c:v>0.25626740947075199</c:v>
                </c:pt>
                <c:pt idx="306">
                  <c:v>0.25068870523415898</c:v>
                </c:pt>
                <c:pt idx="307">
                  <c:v>0.27966101694915202</c:v>
                </c:pt>
                <c:pt idx="308">
                  <c:v>0.27272727272727199</c:v>
                </c:pt>
                <c:pt idx="309">
                  <c:v>0.31578947368421001</c:v>
                </c:pt>
                <c:pt idx="310">
                  <c:v>0.24585635359116001</c:v>
                </c:pt>
                <c:pt idx="311">
                  <c:v>0.28285714285714197</c:v>
                </c:pt>
                <c:pt idx="312">
                  <c:v>0.28650137741046799</c:v>
                </c:pt>
                <c:pt idx="313">
                  <c:v>0.27220630372492799</c:v>
                </c:pt>
                <c:pt idx="314">
                  <c:v>0.28125</c:v>
                </c:pt>
                <c:pt idx="315">
                  <c:v>0.241982507288629</c:v>
                </c:pt>
                <c:pt idx="316">
                  <c:v>0.236151603498542</c:v>
                </c:pt>
                <c:pt idx="317">
                  <c:v>0.32692307692307598</c:v>
                </c:pt>
                <c:pt idx="318">
                  <c:v>0.25495750708215298</c:v>
                </c:pt>
                <c:pt idx="319">
                  <c:v>0.26589595375722502</c:v>
                </c:pt>
                <c:pt idx="320">
                  <c:v>0.21008403361344499</c:v>
                </c:pt>
                <c:pt idx="321">
                  <c:v>0.24147727272727201</c:v>
                </c:pt>
                <c:pt idx="322">
                  <c:v>0.25882352941176401</c:v>
                </c:pt>
                <c:pt idx="323">
                  <c:v>0.29577464788732299</c:v>
                </c:pt>
                <c:pt idx="324">
                  <c:v>0.23684210526315699</c:v>
                </c:pt>
                <c:pt idx="325">
                  <c:v>0.28531855955678598</c:v>
                </c:pt>
                <c:pt idx="326">
                  <c:v>0.26229508196721302</c:v>
                </c:pt>
                <c:pt idx="327">
                  <c:v>0.28108108108108099</c:v>
                </c:pt>
                <c:pt idx="328">
                  <c:v>0.24043715846994501</c:v>
                </c:pt>
                <c:pt idx="329">
                  <c:v>0.29494382022471899</c:v>
                </c:pt>
                <c:pt idx="330">
                  <c:v>0.244623655913978</c:v>
                </c:pt>
                <c:pt idx="331">
                  <c:v>0.29411764705882298</c:v>
                </c:pt>
                <c:pt idx="332">
                  <c:v>0.28612716763005702</c:v>
                </c:pt>
                <c:pt idx="333">
                  <c:v>0.23404255319148901</c:v>
                </c:pt>
                <c:pt idx="334">
                  <c:v>0.239067055393586</c:v>
                </c:pt>
                <c:pt idx="335">
                  <c:v>0.234463276836158</c:v>
                </c:pt>
                <c:pt idx="336">
                  <c:v>0.19718309859154901</c:v>
                </c:pt>
                <c:pt idx="337">
                  <c:v>0.274011299435028</c:v>
                </c:pt>
                <c:pt idx="338">
                  <c:v>0.256410256410256</c:v>
                </c:pt>
                <c:pt idx="339">
                  <c:v>0.213483146067415</c:v>
                </c:pt>
                <c:pt idx="340">
                  <c:v>0.21828908554572199</c:v>
                </c:pt>
                <c:pt idx="341">
                  <c:v>0.2</c:v>
                </c:pt>
                <c:pt idx="342">
                  <c:v>0.24930747922437599</c:v>
                </c:pt>
                <c:pt idx="343">
                  <c:v>0.22404371584699401</c:v>
                </c:pt>
                <c:pt idx="344">
                  <c:v>0.232758620689655</c:v>
                </c:pt>
                <c:pt idx="345">
                  <c:v>0.19667590027700799</c:v>
                </c:pt>
                <c:pt idx="346">
                  <c:v>0.25748502994011901</c:v>
                </c:pt>
                <c:pt idx="347">
                  <c:v>0.23121387283236899</c:v>
                </c:pt>
                <c:pt idx="348">
                  <c:v>0.26038781163434899</c:v>
                </c:pt>
                <c:pt idx="349">
                  <c:v>0.243553008595988</c:v>
                </c:pt>
                <c:pt idx="350">
                  <c:v>0.29275362318840498</c:v>
                </c:pt>
                <c:pt idx="351">
                  <c:v>0.18715083798882601</c:v>
                </c:pt>
                <c:pt idx="352">
                  <c:v>0.22727272727272699</c:v>
                </c:pt>
                <c:pt idx="353">
                  <c:v>0.25690607734806598</c:v>
                </c:pt>
                <c:pt idx="354">
                  <c:v>0.26268656716417899</c:v>
                </c:pt>
                <c:pt idx="355">
                  <c:v>0.24929178470254901</c:v>
                </c:pt>
                <c:pt idx="356">
                  <c:v>0.244505494505494</c:v>
                </c:pt>
                <c:pt idx="357">
                  <c:v>0.19658119658119599</c:v>
                </c:pt>
                <c:pt idx="358">
                  <c:v>0.26373626373626302</c:v>
                </c:pt>
                <c:pt idx="359">
                  <c:v>0.18904109589040999</c:v>
                </c:pt>
                <c:pt idx="360">
                  <c:v>0.17647058823529399</c:v>
                </c:pt>
                <c:pt idx="361">
                  <c:v>0.184971098265895</c:v>
                </c:pt>
                <c:pt idx="362">
                  <c:v>0.25872093023255799</c:v>
                </c:pt>
                <c:pt idx="363">
                  <c:v>0.22857142857142801</c:v>
                </c:pt>
                <c:pt idx="364">
                  <c:v>0.220588235294117</c:v>
                </c:pt>
                <c:pt idx="365">
                  <c:v>0.195402298850574</c:v>
                </c:pt>
                <c:pt idx="366">
                  <c:v>0.20728291316526601</c:v>
                </c:pt>
                <c:pt idx="367">
                  <c:v>0.20882352941176399</c:v>
                </c:pt>
                <c:pt idx="368">
                  <c:v>0.19154929577464699</c:v>
                </c:pt>
                <c:pt idx="369">
                  <c:v>0.16571428571428501</c:v>
                </c:pt>
                <c:pt idx="370">
                  <c:v>0.24444444444444399</c:v>
                </c:pt>
                <c:pt idx="371">
                  <c:v>0.20799999999999999</c:v>
                </c:pt>
                <c:pt idx="372">
                  <c:v>0.213675213675213</c:v>
                </c:pt>
                <c:pt idx="373">
                  <c:v>0.19189189189189099</c:v>
                </c:pt>
                <c:pt idx="374">
                  <c:v>0.15384615384615299</c:v>
                </c:pt>
                <c:pt idx="375">
                  <c:v>0.18696883852691201</c:v>
                </c:pt>
                <c:pt idx="376">
                  <c:v>0.17663817663817599</c:v>
                </c:pt>
                <c:pt idx="377">
                  <c:v>0.227397260273972</c:v>
                </c:pt>
                <c:pt idx="378">
                  <c:v>0.152542372881355</c:v>
                </c:pt>
                <c:pt idx="379">
                  <c:v>0.23529411764705799</c:v>
                </c:pt>
                <c:pt idx="380">
                  <c:v>0.18100890207715101</c:v>
                </c:pt>
                <c:pt idx="381">
                  <c:v>0.21067415730337</c:v>
                </c:pt>
                <c:pt idx="382">
                  <c:v>0.17391304347826</c:v>
                </c:pt>
                <c:pt idx="383">
                  <c:v>0.181286549707602</c:v>
                </c:pt>
                <c:pt idx="384">
                  <c:v>0.172910662824207</c:v>
                </c:pt>
                <c:pt idx="385">
                  <c:v>0.21052631578947301</c:v>
                </c:pt>
                <c:pt idx="386">
                  <c:v>0.19283746556473799</c:v>
                </c:pt>
                <c:pt idx="387">
                  <c:v>0.21690140845070399</c:v>
                </c:pt>
                <c:pt idx="388">
                  <c:v>0.20474777448071199</c:v>
                </c:pt>
                <c:pt idx="389">
                  <c:v>0.19676549865229101</c:v>
                </c:pt>
                <c:pt idx="390">
                  <c:v>0.165697674418604</c:v>
                </c:pt>
                <c:pt idx="391">
                  <c:v>0.18130311614730801</c:v>
                </c:pt>
                <c:pt idx="392">
                  <c:v>0.18518518518518501</c:v>
                </c:pt>
                <c:pt idx="393">
                  <c:v>0.18767507002801101</c:v>
                </c:pt>
                <c:pt idx="394">
                  <c:v>0.23478260869565201</c:v>
                </c:pt>
                <c:pt idx="395">
                  <c:v>0.21333333333333299</c:v>
                </c:pt>
                <c:pt idx="396">
                  <c:v>0.19186046511627899</c:v>
                </c:pt>
                <c:pt idx="397">
                  <c:v>0.200564971751412</c:v>
                </c:pt>
                <c:pt idx="398">
                  <c:v>0.188034188034188</c:v>
                </c:pt>
                <c:pt idx="399">
                  <c:v>0.186588921282798</c:v>
                </c:pt>
                <c:pt idx="400">
                  <c:v>0.20114942528735599</c:v>
                </c:pt>
                <c:pt idx="401">
                  <c:v>0.19273743016759701</c:v>
                </c:pt>
                <c:pt idx="402">
                  <c:v>0.22500000000000001</c:v>
                </c:pt>
                <c:pt idx="403">
                  <c:v>0.19546742209631701</c:v>
                </c:pt>
                <c:pt idx="404">
                  <c:v>0.16714697406340001</c:v>
                </c:pt>
                <c:pt idx="405">
                  <c:v>0.172222222222222</c:v>
                </c:pt>
                <c:pt idx="406">
                  <c:v>0.146131805157593</c:v>
                </c:pt>
                <c:pt idx="407">
                  <c:v>0.180592991913746</c:v>
                </c:pt>
                <c:pt idx="408">
                  <c:v>0.231884057971014</c:v>
                </c:pt>
                <c:pt idx="409">
                  <c:v>0.194366197183098</c:v>
                </c:pt>
                <c:pt idx="410">
                  <c:v>0.158045977011494</c:v>
                </c:pt>
                <c:pt idx="411">
                  <c:v>0.16991643454038899</c:v>
                </c:pt>
                <c:pt idx="412">
                  <c:v>0.17183098591549201</c:v>
                </c:pt>
                <c:pt idx="413">
                  <c:v>0.19318181818181801</c:v>
                </c:pt>
                <c:pt idx="414">
                  <c:v>0.181556195965417</c:v>
                </c:pt>
                <c:pt idx="415">
                  <c:v>0.27348066298342499</c:v>
                </c:pt>
                <c:pt idx="416">
                  <c:v>0.17514124293785299</c:v>
                </c:pt>
                <c:pt idx="417">
                  <c:v>0.154285714285714</c:v>
                </c:pt>
                <c:pt idx="418">
                  <c:v>0.17714285714285699</c:v>
                </c:pt>
                <c:pt idx="419">
                  <c:v>0.145348837209302</c:v>
                </c:pt>
                <c:pt idx="420">
                  <c:v>9.5652173913043398E-2</c:v>
                </c:pt>
                <c:pt idx="421">
                  <c:v>0.19726027397260201</c:v>
                </c:pt>
                <c:pt idx="422">
                  <c:v>0.15277777777777701</c:v>
                </c:pt>
                <c:pt idx="423">
                  <c:v>0.16860465116279</c:v>
                </c:pt>
                <c:pt idx="424">
                  <c:v>0.19298245614035001</c:v>
                </c:pt>
                <c:pt idx="425">
                  <c:v>0.15730337078651599</c:v>
                </c:pt>
                <c:pt idx="426">
                  <c:v>9.5628415300546402E-2</c:v>
                </c:pt>
                <c:pt idx="427">
                  <c:v>0.14689265536723101</c:v>
                </c:pt>
                <c:pt idx="428">
                  <c:v>0.20396600566572201</c:v>
                </c:pt>
                <c:pt idx="429">
                  <c:v>0.156164383561643</c:v>
                </c:pt>
                <c:pt idx="430">
                  <c:v>0.117478510028653</c:v>
                </c:pt>
                <c:pt idx="431">
                  <c:v>0.21022727272727201</c:v>
                </c:pt>
                <c:pt idx="432">
                  <c:v>0.14367816091954</c:v>
                </c:pt>
                <c:pt idx="433">
                  <c:v>0.117318435754189</c:v>
                </c:pt>
                <c:pt idx="434">
                  <c:v>0.155882352941176</c:v>
                </c:pt>
                <c:pt idx="435">
                  <c:v>0.142045454545454</c:v>
                </c:pt>
                <c:pt idx="436">
                  <c:v>0.134986225895316</c:v>
                </c:pt>
                <c:pt idx="437">
                  <c:v>0.12295081967213101</c:v>
                </c:pt>
                <c:pt idx="438">
                  <c:v>0.16201117318435701</c:v>
                </c:pt>
                <c:pt idx="439">
                  <c:v>0.16573033707865101</c:v>
                </c:pt>
                <c:pt idx="440">
                  <c:v>0.129943502824858</c:v>
                </c:pt>
                <c:pt idx="441">
                  <c:v>0.168021680216802</c:v>
                </c:pt>
                <c:pt idx="442">
                  <c:v>0.15909090909090901</c:v>
                </c:pt>
                <c:pt idx="443">
                  <c:v>0.19273743016759701</c:v>
                </c:pt>
                <c:pt idx="444">
                  <c:v>0.155555555555555</c:v>
                </c:pt>
                <c:pt idx="445">
                  <c:v>0.15384615384615299</c:v>
                </c:pt>
                <c:pt idx="446">
                  <c:v>0.158045977011494</c:v>
                </c:pt>
                <c:pt idx="447">
                  <c:v>0.210365853658536</c:v>
                </c:pt>
                <c:pt idx="448">
                  <c:v>0.12876712328767101</c:v>
                </c:pt>
                <c:pt idx="449">
                  <c:v>0.16463414634146301</c:v>
                </c:pt>
                <c:pt idx="450">
                  <c:v>0.14845938375350101</c:v>
                </c:pt>
                <c:pt idx="451">
                  <c:v>0.135446685878962</c:v>
                </c:pt>
                <c:pt idx="452">
                  <c:v>0.178041543026706</c:v>
                </c:pt>
                <c:pt idx="453">
                  <c:v>0.15536723163841801</c:v>
                </c:pt>
                <c:pt idx="454">
                  <c:v>0.17579250720461001</c:v>
                </c:pt>
                <c:pt idx="455">
                  <c:v>0.146005509641873</c:v>
                </c:pt>
                <c:pt idx="456">
                  <c:v>0.18767507002801101</c:v>
                </c:pt>
                <c:pt idx="457">
                  <c:v>0.14606741573033699</c:v>
                </c:pt>
                <c:pt idx="458">
                  <c:v>0.15642458100558601</c:v>
                </c:pt>
                <c:pt idx="459">
                  <c:v>0.18768328445747801</c:v>
                </c:pt>
                <c:pt idx="460">
                  <c:v>0.15536723163841801</c:v>
                </c:pt>
                <c:pt idx="461">
                  <c:v>0.159340659340659</c:v>
                </c:pt>
                <c:pt idx="462">
                  <c:v>0.144508670520231</c:v>
                </c:pt>
                <c:pt idx="463">
                  <c:v>0.12921348314606701</c:v>
                </c:pt>
                <c:pt idx="464">
                  <c:v>0.16804407713498601</c:v>
                </c:pt>
                <c:pt idx="465">
                  <c:v>0.17919075144508601</c:v>
                </c:pt>
                <c:pt idx="466">
                  <c:v>0.12711864406779599</c:v>
                </c:pt>
                <c:pt idx="467">
                  <c:v>0.11570247933884199</c:v>
                </c:pt>
                <c:pt idx="468">
                  <c:v>0.14247311827956899</c:v>
                </c:pt>
                <c:pt idx="469">
                  <c:v>0.15072463768115901</c:v>
                </c:pt>
                <c:pt idx="470">
                  <c:v>0.15942028985507201</c:v>
                </c:pt>
                <c:pt idx="471">
                  <c:v>0.12465373961218799</c:v>
                </c:pt>
                <c:pt idx="472">
                  <c:v>0.19088319088319</c:v>
                </c:pt>
                <c:pt idx="473">
                  <c:v>0.12784090909090901</c:v>
                </c:pt>
                <c:pt idx="474">
                  <c:v>0.14705882352941099</c:v>
                </c:pt>
                <c:pt idx="475">
                  <c:v>0.129943502824858</c:v>
                </c:pt>
                <c:pt idx="476">
                  <c:v>0.17827298050139201</c:v>
                </c:pt>
                <c:pt idx="477">
                  <c:v>0.114525139664804</c:v>
                </c:pt>
                <c:pt idx="478">
                  <c:v>0.125714285714285</c:v>
                </c:pt>
                <c:pt idx="479">
                  <c:v>0.16991643454038899</c:v>
                </c:pt>
                <c:pt idx="480">
                  <c:v>0.16272189349112401</c:v>
                </c:pt>
                <c:pt idx="481">
                  <c:v>0.105263157894736</c:v>
                </c:pt>
                <c:pt idx="482">
                  <c:v>0.13467048710601701</c:v>
                </c:pt>
                <c:pt idx="483">
                  <c:v>0.12885154061624601</c:v>
                </c:pt>
                <c:pt idx="484">
                  <c:v>0.154285714285714</c:v>
                </c:pt>
                <c:pt idx="485">
                  <c:v>0.110795454545454</c:v>
                </c:pt>
                <c:pt idx="486">
                  <c:v>0.170454545454545</c:v>
                </c:pt>
                <c:pt idx="487">
                  <c:v>0.180281690140845</c:v>
                </c:pt>
                <c:pt idx="488">
                  <c:v>0.19318181818181801</c:v>
                </c:pt>
                <c:pt idx="489">
                  <c:v>0.17280453257790299</c:v>
                </c:pt>
                <c:pt idx="490">
                  <c:v>0.13407821229050201</c:v>
                </c:pt>
                <c:pt idx="491">
                  <c:v>0.12777777777777699</c:v>
                </c:pt>
                <c:pt idx="492">
                  <c:v>0.14127423822714599</c:v>
                </c:pt>
                <c:pt idx="493">
                  <c:v>9.3484419263456006E-2</c:v>
                </c:pt>
                <c:pt idx="494">
                  <c:v>9.8039215686274495E-2</c:v>
                </c:pt>
                <c:pt idx="495">
                  <c:v>0.18550724637681101</c:v>
                </c:pt>
                <c:pt idx="496">
                  <c:v>0.12711864406779599</c:v>
                </c:pt>
                <c:pt idx="497">
                  <c:v>9.6491228070175405E-2</c:v>
                </c:pt>
                <c:pt idx="498">
                  <c:v>0.18994413407821201</c:v>
                </c:pt>
                <c:pt idx="499">
                  <c:v>0.115606936416184</c:v>
                </c:pt>
                <c:pt idx="500">
                  <c:v>0.14049586776859499</c:v>
                </c:pt>
                <c:pt idx="501">
                  <c:v>0.127423822714681</c:v>
                </c:pt>
                <c:pt idx="502">
                  <c:v>0.138121546961325</c:v>
                </c:pt>
                <c:pt idx="503">
                  <c:v>0.118980169971671</c:v>
                </c:pt>
                <c:pt idx="504">
                  <c:v>0.13753581661891101</c:v>
                </c:pt>
                <c:pt idx="505">
                  <c:v>0.166172106824925</c:v>
                </c:pt>
                <c:pt idx="506">
                  <c:v>0.14484679665738101</c:v>
                </c:pt>
                <c:pt idx="507">
                  <c:v>0.13597733711048099</c:v>
                </c:pt>
                <c:pt idx="508">
                  <c:v>0.13483146067415699</c:v>
                </c:pt>
                <c:pt idx="509">
                  <c:v>0.13031161473087799</c:v>
                </c:pt>
                <c:pt idx="510">
                  <c:v>0.13314447592067899</c:v>
                </c:pt>
                <c:pt idx="511">
                  <c:v>0.10115606936416099</c:v>
                </c:pt>
                <c:pt idx="512">
                  <c:v>8.04597701149425E-2</c:v>
                </c:pt>
                <c:pt idx="513">
                  <c:v>9.8265895953757204E-2</c:v>
                </c:pt>
                <c:pt idx="514">
                  <c:v>0.11918604651162699</c:v>
                </c:pt>
                <c:pt idx="515">
                  <c:v>7.8378378378378299E-2</c:v>
                </c:pt>
                <c:pt idx="516">
                  <c:v>0.13802816901408399</c:v>
                </c:pt>
                <c:pt idx="517">
                  <c:v>0.116666666666666</c:v>
                </c:pt>
                <c:pt idx="518">
                  <c:v>0.114285714285714</c:v>
                </c:pt>
                <c:pt idx="519">
                  <c:v>8.3565459610027801E-2</c:v>
                </c:pt>
                <c:pt idx="520">
                  <c:v>0.10764872521246401</c:v>
                </c:pt>
                <c:pt idx="521">
                  <c:v>0.100558659217877</c:v>
                </c:pt>
                <c:pt idx="522">
                  <c:v>0.111436950146627</c:v>
                </c:pt>
                <c:pt idx="523">
                  <c:v>0.111428571428571</c:v>
                </c:pt>
                <c:pt idx="524">
                  <c:v>0.11016949152542301</c:v>
                </c:pt>
                <c:pt idx="525">
                  <c:v>9.8265895953757204E-2</c:v>
                </c:pt>
                <c:pt idx="526">
                  <c:v>8.1395348837209294E-2</c:v>
                </c:pt>
                <c:pt idx="527">
                  <c:v>7.5418994413407797E-2</c:v>
                </c:pt>
                <c:pt idx="528">
                  <c:v>0.10904255319148901</c:v>
                </c:pt>
                <c:pt idx="529">
                  <c:v>0.155619596541786</c:v>
                </c:pt>
                <c:pt idx="530">
                  <c:v>0.109859154929577</c:v>
                </c:pt>
                <c:pt idx="531">
                  <c:v>0.14159292035398199</c:v>
                </c:pt>
                <c:pt idx="532">
                  <c:v>0.134615384615384</c:v>
                </c:pt>
                <c:pt idx="533">
                  <c:v>0.123595505617977</c:v>
                </c:pt>
                <c:pt idx="534">
                  <c:v>9.6952908587257594E-2</c:v>
                </c:pt>
                <c:pt idx="535">
                  <c:v>0.12885154061624601</c:v>
                </c:pt>
                <c:pt idx="536">
                  <c:v>7.9772079772079701E-2</c:v>
                </c:pt>
                <c:pt idx="537">
                  <c:v>0.149171270718232</c:v>
                </c:pt>
                <c:pt idx="538">
                  <c:v>0.110481586402266</c:v>
                </c:pt>
                <c:pt idx="539">
                  <c:v>0.13019390581717399</c:v>
                </c:pt>
                <c:pt idx="540">
                  <c:v>0.11527377521613801</c:v>
                </c:pt>
                <c:pt idx="541">
                  <c:v>0.10764872521246401</c:v>
                </c:pt>
                <c:pt idx="542">
                  <c:v>0.11764705882352899</c:v>
                </c:pt>
                <c:pt idx="543">
                  <c:v>9.9706744868035102E-2</c:v>
                </c:pt>
                <c:pt idx="544">
                  <c:v>0.10764872521246401</c:v>
                </c:pt>
                <c:pt idx="545">
                  <c:v>7.7363896848137506E-2</c:v>
                </c:pt>
                <c:pt idx="546">
                  <c:v>8.98876404494382E-2</c:v>
                </c:pt>
                <c:pt idx="547">
                  <c:v>9.8507462686567099E-2</c:v>
                </c:pt>
                <c:pt idx="548">
                  <c:v>7.7777777777777696E-2</c:v>
                </c:pt>
                <c:pt idx="549">
                  <c:v>0.10204081632653</c:v>
                </c:pt>
                <c:pt idx="550">
                  <c:v>0.100574712643678</c:v>
                </c:pt>
                <c:pt idx="551">
                  <c:v>0.10955056179775199</c:v>
                </c:pt>
                <c:pt idx="552">
                  <c:v>8.2595870206489605E-2</c:v>
                </c:pt>
                <c:pt idx="553">
                  <c:v>0.110803324099722</c:v>
                </c:pt>
                <c:pt idx="554">
                  <c:v>9.7701149425287306E-2</c:v>
                </c:pt>
                <c:pt idx="555">
                  <c:v>0.106741573033707</c:v>
                </c:pt>
                <c:pt idx="556">
                  <c:v>6.0171919770773602E-2</c:v>
                </c:pt>
                <c:pt idx="557">
                  <c:v>9.2485549132947903E-2</c:v>
                </c:pt>
                <c:pt idx="558">
                  <c:v>0.10344827586206801</c:v>
                </c:pt>
                <c:pt idx="559">
                  <c:v>0.121468926553672</c:v>
                </c:pt>
                <c:pt idx="560">
                  <c:v>0.105413105413105</c:v>
                </c:pt>
                <c:pt idx="561">
                  <c:v>0.104956268221574</c:v>
                </c:pt>
                <c:pt idx="562">
                  <c:v>0.146131805157593</c:v>
                </c:pt>
                <c:pt idx="563">
                  <c:v>9.9722991689750698E-2</c:v>
                </c:pt>
                <c:pt idx="564">
                  <c:v>9.0651558073654395E-2</c:v>
                </c:pt>
                <c:pt idx="565">
                  <c:v>0.12094395280235901</c:v>
                </c:pt>
                <c:pt idx="566">
                  <c:v>9.0643274853801095E-2</c:v>
                </c:pt>
                <c:pt idx="567">
                  <c:v>0.161016949152542</c:v>
                </c:pt>
                <c:pt idx="568">
                  <c:v>9.1715976331360902E-2</c:v>
                </c:pt>
                <c:pt idx="569">
                  <c:v>0.10256410256410201</c:v>
                </c:pt>
                <c:pt idx="570">
                  <c:v>8.6111111111111097E-2</c:v>
                </c:pt>
                <c:pt idx="571">
                  <c:v>0.123563218390804</c:v>
                </c:pt>
                <c:pt idx="572">
                  <c:v>9.4285714285714195E-2</c:v>
                </c:pt>
                <c:pt idx="573">
                  <c:v>7.5362318840579701E-2</c:v>
                </c:pt>
                <c:pt idx="574">
                  <c:v>0.12023460410557101</c:v>
                </c:pt>
                <c:pt idx="575">
                  <c:v>8.7209302325581398E-2</c:v>
                </c:pt>
                <c:pt idx="576">
                  <c:v>0.12121212121212099</c:v>
                </c:pt>
                <c:pt idx="577">
                  <c:v>9.8092643051771095E-2</c:v>
                </c:pt>
                <c:pt idx="578">
                  <c:v>0.119777158774373</c:v>
                </c:pt>
                <c:pt idx="579">
                  <c:v>6.2857142857142806E-2</c:v>
                </c:pt>
                <c:pt idx="580">
                  <c:v>8.4033613445378103E-2</c:v>
                </c:pt>
                <c:pt idx="581">
                  <c:v>0.114114114114114</c:v>
                </c:pt>
                <c:pt idx="582">
                  <c:v>8.8888888888888795E-2</c:v>
                </c:pt>
                <c:pt idx="583">
                  <c:v>6.9832402234636798E-2</c:v>
                </c:pt>
                <c:pt idx="584">
                  <c:v>0.108571428571428</c:v>
                </c:pt>
                <c:pt idx="585">
                  <c:v>0.121813031161473</c:v>
                </c:pt>
                <c:pt idx="586">
                  <c:v>9.0410958904109495E-2</c:v>
                </c:pt>
                <c:pt idx="587">
                  <c:v>0.11271676300578</c:v>
                </c:pt>
                <c:pt idx="588">
                  <c:v>0.108882521489971</c:v>
                </c:pt>
                <c:pt idx="589">
                  <c:v>8.3333333333333301E-2</c:v>
                </c:pt>
                <c:pt idx="590">
                  <c:v>7.4626865671641701E-2</c:v>
                </c:pt>
                <c:pt idx="591">
                  <c:v>0.100864553314121</c:v>
                </c:pt>
                <c:pt idx="592">
                  <c:v>0.13736263736263701</c:v>
                </c:pt>
                <c:pt idx="593">
                  <c:v>0.109510086455331</c:v>
                </c:pt>
                <c:pt idx="594">
                  <c:v>0.121468926553672</c:v>
                </c:pt>
                <c:pt idx="595">
                  <c:v>0.108882521489971</c:v>
                </c:pt>
                <c:pt idx="596">
                  <c:v>7.1225071225071199E-2</c:v>
                </c:pt>
                <c:pt idx="597">
                  <c:v>0.121546961325966</c:v>
                </c:pt>
                <c:pt idx="598">
                  <c:v>0.108571428571428</c:v>
                </c:pt>
                <c:pt idx="599">
                  <c:v>9.4827586206896505E-2</c:v>
                </c:pt>
                <c:pt idx="600">
                  <c:v>9.6209912536443107E-2</c:v>
                </c:pt>
                <c:pt idx="601">
                  <c:v>5.83333333333333E-2</c:v>
                </c:pt>
                <c:pt idx="602">
                  <c:v>9.14127423822714E-2</c:v>
                </c:pt>
                <c:pt idx="603">
                  <c:v>0.11864406779661001</c:v>
                </c:pt>
                <c:pt idx="604">
                  <c:v>0.113043478260869</c:v>
                </c:pt>
                <c:pt idx="605">
                  <c:v>0.109289617486338</c:v>
                </c:pt>
                <c:pt idx="606">
                  <c:v>0.11363636363636299</c:v>
                </c:pt>
                <c:pt idx="607">
                  <c:v>8.7209302325581398E-2</c:v>
                </c:pt>
                <c:pt idx="608">
                  <c:v>8.7087087087086998E-2</c:v>
                </c:pt>
                <c:pt idx="609">
                  <c:v>9.8630136986301298E-2</c:v>
                </c:pt>
                <c:pt idx="610">
                  <c:v>9.7701149425287306E-2</c:v>
                </c:pt>
                <c:pt idx="611">
                  <c:v>7.69230769230769E-2</c:v>
                </c:pt>
                <c:pt idx="612">
                  <c:v>8.9855072463768101E-2</c:v>
                </c:pt>
                <c:pt idx="613">
                  <c:v>9.5375722543352595E-2</c:v>
                </c:pt>
                <c:pt idx="614">
                  <c:v>8.5043988269794701E-2</c:v>
                </c:pt>
                <c:pt idx="615">
                  <c:v>0.104109589041095</c:v>
                </c:pt>
                <c:pt idx="616">
                  <c:v>7.0821529745042494E-2</c:v>
                </c:pt>
                <c:pt idx="617">
                  <c:v>7.2674418604651098E-2</c:v>
                </c:pt>
                <c:pt idx="618">
                  <c:v>9.9415204678362498E-2</c:v>
                </c:pt>
                <c:pt idx="619">
                  <c:v>0.108033240997229</c:v>
                </c:pt>
                <c:pt idx="620">
                  <c:v>0.112391930835734</c:v>
                </c:pt>
                <c:pt idx="621">
                  <c:v>9.5375722543352595E-2</c:v>
                </c:pt>
                <c:pt idx="622">
                  <c:v>0.116959064327485</c:v>
                </c:pt>
                <c:pt idx="623">
                  <c:v>8.75331564986737E-2</c:v>
                </c:pt>
                <c:pt idx="624">
                  <c:v>9.3484419263456006E-2</c:v>
                </c:pt>
                <c:pt idx="625">
                  <c:v>7.8651685393258397E-2</c:v>
                </c:pt>
                <c:pt idx="626">
                  <c:v>9.1922005571030599E-2</c:v>
                </c:pt>
                <c:pt idx="627">
                  <c:v>5.5248618784530301E-2</c:v>
                </c:pt>
                <c:pt idx="628">
                  <c:v>9.6418732782369093E-2</c:v>
                </c:pt>
                <c:pt idx="629">
                  <c:v>6.1046511627906898E-2</c:v>
                </c:pt>
                <c:pt idx="630">
                  <c:v>9.0140845070422498E-2</c:v>
                </c:pt>
                <c:pt idx="631">
                  <c:v>9.3922651933701598E-2</c:v>
                </c:pt>
                <c:pt idx="632">
                  <c:v>0.110803324099722</c:v>
                </c:pt>
                <c:pt idx="633">
                  <c:v>8.3333333333333301E-2</c:v>
                </c:pt>
                <c:pt idx="634">
                  <c:v>6.6473988439306297E-2</c:v>
                </c:pt>
                <c:pt idx="635">
                  <c:v>0.116666666666666</c:v>
                </c:pt>
                <c:pt idx="636">
                  <c:v>0.11699164345403899</c:v>
                </c:pt>
                <c:pt idx="637">
                  <c:v>9.77653631284916E-2</c:v>
                </c:pt>
                <c:pt idx="638">
                  <c:v>6.21468926553672E-2</c:v>
                </c:pt>
                <c:pt idx="639">
                  <c:v>7.2463768115942004E-2</c:v>
                </c:pt>
                <c:pt idx="640">
                  <c:v>0.100574712643678</c:v>
                </c:pt>
                <c:pt idx="641">
                  <c:v>6.5902578796561598E-2</c:v>
                </c:pt>
                <c:pt idx="642">
                  <c:v>7.3863636363636298E-2</c:v>
                </c:pt>
                <c:pt idx="643">
                  <c:v>9.6866096866096804E-2</c:v>
                </c:pt>
                <c:pt idx="644">
                  <c:v>8.2386363636363605E-2</c:v>
                </c:pt>
                <c:pt idx="645">
                  <c:v>7.1428571428571397E-2</c:v>
                </c:pt>
                <c:pt idx="646">
                  <c:v>6.0344827586206899E-2</c:v>
                </c:pt>
                <c:pt idx="647">
                  <c:v>8.8154269972451793E-2</c:v>
                </c:pt>
                <c:pt idx="648">
                  <c:v>8.8068181818181795E-2</c:v>
                </c:pt>
                <c:pt idx="649">
                  <c:v>5.53935860058309E-2</c:v>
                </c:pt>
                <c:pt idx="650">
                  <c:v>9.7701149425287306E-2</c:v>
                </c:pt>
                <c:pt idx="651">
                  <c:v>6.0171919770773602E-2</c:v>
                </c:pt>
                <c:pt idx="652">
                  <c:v>7.18232044198895E-2</c:v>
                </c:pt>
                <c:pt idx="653">
                  <c:v>6.9696969696969702E-2</c:v>
                </c:pt>
                <c:pt idx="654">
                  <c:v>8.1967213114753995E-2</c:v>
                </c:pt>
                <c:pt idx="655">
                  <c:v>0.119318181818181</c:v>
                </c:pt>
                <c:pt idx="656">
                  <c:v>8.5714285714285701E-2</c:v>
                </c:pt>
                <c:pt idx="657">
                  <c:v>6.19469026548672E-2</c:v>
                </c:pt>
                <c:pt idx="658">
                  <c:v>6.6282420749279494E-2</c:v>
                </c:pt>
                <c:pt idx="659">
                  <c:v>8.7719298245614002E-2</c:v>
                </c:pt>
                <c:pt idx="660">
                  <c:v>9.2696629213483095E-2</c:v>
                </c:pt>
                <c:pt idx="661">
                  <c:v>9.4182825484764504E-2</c:v>
                </c:pt>
                <c:pt idx="662">
                  <c:v>7.5362318840579701E-2</c:v>
                </c:pt>
                <c:pt idx="663">
                  <c:v>7.4498567335243501E-2</c:v>
                </c:pt>
                <c:pt idx="664">
                  <c:v>0.10662824207492699</c:v>
                </c:pt>
                <c:pt idx="665">
                  <c:v>5.5401662049861397E-2</c:v>
                </c:pt>
                <c:pt idx="666">
                  <c:v>0.119658119658119</c:v>
                </c:pt>
                <c:pt idx="667">
                  <c:v>8.4795321637426896E-2</c:v>
                </c:pt>
                <c:pt idx="668">
                  <c:v>9.9722991689750698E-2</c:v>
                </c:pt>
                <c:pt idx="669">
                  <c:v>4.8158640226628802E-2</c:v>
                </c:pt>
                <c:pt idx="670">
                  <c:v>8.2152974504249299E-2</c:v>
                </c:pt>
                <c:pt idx="671">
                  <c:v>9.8360655737704902E-2</c:v>
                </c:pt>
                <c:pt idx="672">
                  <c:v>0.08</c:v>
                </c:pt>
                <c:pt idx="673">
                  <c:v>9.9715099715099703E-2</c:v>
                </c:pt>
                <c:pt idx="674">
                  <c:v>6.4245810055865896E-2</c:v>
                </c:pt>
                <c:pt idx="675">
                  <c:v>0.119777158774373</c:v>
                </c:pt>
                <c:pt idx="676">
                  <c:v>7.7586206896551699E-2</c:v>
                </c:pt>
                <c:pt idx="677">
                  <c:v>6.3360881542699699E-2</c:v>
                </c:pt>
                <c:pt idx="678">
                  <c:v>8.7431693989070997E-2</c:v>
                </c:pt>
                <c:pt idx="679">
                  <c:v>6.4971751412429293E-2</c:v>
                </c:pt>
                <c:pt idx="680">
                  <c:v>9.1690544412607405E-2</c:v>
                </c:pt>
                <c:pt idx="681">
                  <c:v>7.7777777777777696E-2</c:v>
                </c:pt>
                <c:pt idx="682">
                  <c:v>7.3446327683615795E-2</c:v>
                </c:pt>
                <c:pt idx="683">
                  <c:v>6.9970845481049496E-2</c:v>
                </c:pt>
                <c:pt idx="684">
                  <c:v>6.3013698630136894E-2</c:v>
                </c:pt>
                <c:pt idx="685">
                  <c:v>5.1724137931034399E-2</c:v>
                </c:pt>
                <c:pt idx="686">
                  <c:v>5.2023121387283197E-2</c:v>
                </c:pt>
                <c:pt idx="687">
                  <c:v>9.0909090909090898E-2</c:v>
                </c:pt>
                <c:pt idx="688">
                  <c:v>0.107246376811594</c:v>
                </c:pt>
                <c:pt idx="689">
                  <c:v>0.101928374655647</c:v>
                </c:pt>
                <c:pt idx="690">
                  <c:v>7.5880758807588003E-2</c:v>
                </c:pt>
                <c:pt idx="691">
                  <c:v>8.2872928176795493E-2</c:v>
                </c:pt>
                <c:pt idx="692">
                  <c:v>8.2857142857142796E-2</c:v>
                </c:pt>
                <c:pt idx="693">
                  <c:v>8.2152974504249299E-2</c:v>
                </c:pt>
                <c:pt idx="694">
                  <c:v>7.7586206896551699E-2</c:v>
                </c:pt>
                <c:pt idx="695">
                  <c:v>8.5798816568047304E-2</c:v>
                </c:pt>
                <c:pt idx="696">
                  <c:v>5.9322033898305003E-2</c:v>
                </c:pt>
                <c:pt idx="697">
                  <c:v>9.3922651933701598E-2</c:v>
                </c:pt>
                <c:pt idx="698">
                  <c:v>0.10315186246418299</c:v>
                </c:pt>
                <c:pt idx="699">
                  <c:v>9.1690544412607405E-2</c:v>
                </c:pt>
                <c:pt idx="700">
                  <c:v>8.4507042253521097E-2</c:v>
                </c:pt>
                <c:pt idx="701">
                  <c:v>0.105691056910569</c:v>
                </c:pt>
                <c:pt idx="702">
                  <c:v>6.4788732394366194E-2</c:v>
                </c:pt>
                <c:pt idx="703">
                  <c:v>8.4057971014492694E-2</c:v>
                </c:pt>
                <c:pt idx="704">
                  <c:v>6.9832402234636798E-2</c:v>
                </c:pt>
                <c:pt idx="705">
                  <c:v>5.0420168067226802E-2</c:v>
                </c:pt>
                <c:pt idx="706">
                  <c:v>6.9637883008356494E-2</c:v>
                </c:pt>
                <c:pt idx="707">
                  <c:v>5.8171745152354501E-2</c:v>
                </c:pt>
                <c:pt idx="708">
                  <c:v>4.7486033519553002E-2</c:v>
                </c:pt>
                <c:pt idx="709">
                  <c:v>6.6473988439306297E-2</c:v>
                </c:pt>
                <c:pt idx="710">
                  <c:v>7.6487252124645896E-2</c:v>
                </c:pt>
                <c:pt idx="711">
                  <c:v>0.13256484149855899</c:v>
                </c:pt>
                <c:pt idx="712">
                  <c:v>4.2857142857142802E-2</c:v>
                </c:pt>
                <c:pt idx="713">
                  <c:v>7.2222222222222202E-2</c:v>
                </c:pt>
                <c:pt idx="714">
                  <c:v>8.0332409972299096E-2</c:v>
                </c:pt>
                <c:pt idx="715">
                  <c:v>8.1395348837209294E-2</c:v>
                </c:pt>
                <c:pt idx="716">
                  <c:v>5.8823529411764698E-2</c:v>
                </c:pt>
                <c:pt idx="717">
                  <c:v>3.3802816901408399E-2</c:v>
                </c:pt>
                <c:pt idx="718">
                  <c:v>5.0139275766016698E-2</c:v>
                </c:pt>
                <c:pt idx="719">
                  <c:v>0.11363636363636299</c:v>
                </c:pt>
                <c:pt idx="720">
                  <c:v>6.5155807365438995E-2</c:v>
                </c:pt>
                <c:pt idx="721">
                  <c:v>8.7078651685393194E-2</c:v>
                </c:pt>
                <c:pt idx="722">
                  <c:v>3.7681159420289802E-2</c:v>
                </c:pt>
                <c:pt idx="723">
                  <c:v>5.2486187845303803E-2</c:v>
                </c:pt>
                <c:pt idx="724">
                  <c:v>8.3333333333333301E-2</c:v>
                </c:pt>
                <c:pt idx="725">
                  <c:v>0.06</c:v>
                </c:pt>
                <c:pt idx="726">
                  <c:v>6.0439560439560398E-2</c:v>
                </c:pt>
                <c:pt idx="727">
                  <c:v>8.2152974504249299E-2</c:v>
                </c:pt>
                <c:pt idx="728">
                  <c:v>6.25E-2</c:v>
                </c:pt>
                <c:pt idx="729">
                  <c:v>9.2957746478873199E-2</c:v>
                </c:pt>
                <c:pt idx="730">
                  <c:v>4.3126684636118601E-2</c:v>
                </c:pt>
                <c:pt idx="731">
                  <c:v>5.8139534883720902E-2</c:v>
                </c:pt>
                <c:pt idx="732">
                  <c:v>7.1232876712328697E-2</c:v>
                </c:pt>
                <c:pt idx="733">
                  <c:v>0.08</c:v>
                </c:pt>
                <c:pt idx="734">
                  <c:v>7.5801749271137003E-2</c:v>
                </c:pt>
                <c:pt idx="735">
                  <c:v>6.3535911602209894E-2</c:v>
                </c:pt>
                <c:pt idx="736">
                  <c:v>9.0659340659340601E-2</c:v>
                </c:pt>
                <c:pt idx="737">
                  <c:v>7.5418994413407797E-2</c:v>
                </c:pt>
                <c:pt idx="738">
                  <c:v>5.8823529411764698E-2</c:v>
                </c:pt>
                <c:pt idx="739">
                  <c:v>8.6350974930362104E-2</c:v>
                </c:pt>
                <c:pt idx="740">
                  <c:v>7.5144508670520194E-2</c:v>
                </c:pt>
                <c:pt idx="741">
                  <c:v>6.0171919770773602E-2</c:v>
                </c:pt>
                <c:pt idx="742">
                  <c:v>0.111428571428571</c:v>
                </c:pt>
                <c:pt idx="743">
                  <c:v>7.7134986225895305E-2</c:v>
                </c:pt>
                <c:pt idx="744">
                  <c:v>7.4175824175824107E-2</c:v>
                </c:pt>
                <c:pt idx="745">
                  <c:v>7.3033707865168496E-2</c:v>
                </c:pt>
                <c:pt idx="746">
                  <c:v>6.6666666666666596E-2</c:v>
                </c:pt>
                <c:pt idx="747">
                  <c:v>5.8495821727019497E-2</c:v>
                </c:pt>
                <c:pt idx="748">
                  <c:v>6.4245810055865896E-2</c:v>
                </c:pt>
                <c:pt idx="749">
                  <c:v>7.62463343108504E-2</c:v>
                </c:pt>
                <c:pt idx="750">
                  <c:v>6.6481994459833799E-2</c:v>
                </c:pt>
                <c:pt idx="751">
                  <c:v>6.4971751412429293E-2</c:v>
                </c:pt>
                <c:pt idx="752">
                  <c:v>5.4131054131054103E-2</c:v>
                </c:pt>
                <c:pt idx="753">
                  <c:v>4.8433048433048402E-2</c:v>
                </c:pt>
                <c:pt idx="754">
                  <c:v>2.8089887640449399E-2</c:v>
                </c:pt>
                <c:pt idx="755">
                  <c:v>7.5630252100840303E-2</c:v>
                </c:pt>
                <c:pt idx="756">
                  <c:v>0.10958904109589</c:v>
                </c:pt>
                <c:pt idx="757">
                  <c:v>4.98614958448753E-2</c:v>
                </c:pt>
                <c:pt idx="758">
                  <c:v>5.5555555555555497E-2</c:v>
                </c:pt>
                <c:pt idx="759">
                  <c:v>7.4999999999999997E-2</c:v>
                </c:pt>
                <c:pt idx="760">
                  <c:v>6.3186813186813101E-2</c:v>
                </c:pt>
                <c:pt idx="761">
                  <c:v>8.9635854341736695E-2</c:v>
                </c:pt>
                <c:pt idx="762">
                  <c:v>6.83760683760683E-2</c:v>
                </c:pt>
                <c:pt idx="763">
                  <c:v>7.3529411764705802E-2</c:v>
                </c:pt>
                <c:pt idx="764">
                  <c:v>8.9855072463768101E-2</c:v>
                </c:pt>
                <c:pt idx="765">
                  <c:v>4.8648648648648603E-2</c:v>
                </c:pt>
                <c:pt idx="766">
                  <c:v>0.108333333333333</c:v>
                </c:pt>
                <c:pt idx="767">
                  <c:v>4.9275362318840499E-2</c:v>
                </c:pt>
                <c:pt idx="768">
                  <c:v>7.6056338028168996E-2</c:v>
                </c:pt>
                <c:pt idx="769">
                  <c:v>5.6657223796033898E-2</c:v>
                </c:pt>
                <c:pt idx="770">
                  <c:v>8.2595870206489605E-2</c:v>
                </c:pt>
                <c:pt idx="771">
                  <c:v>8.4548104956268202E-2</c:v>
                </c:pt>
                <c:pt idx="772">
                  <c:v>6.6091954022988494E-2</c:v>
                </c:pt>
                <c:pt idx="773">
                  <c:v>6.43274853801169E-2</c:v>
                </c:pt>
                <c:pt idx="774">
                  <c:v>6.4788732394366194E-2</c:v>
                </c:pt>
                <c:pt idx="775">
                  <c:v>4.2016806722689003E-2</c:v>
                </c:pt>
                <c:pt idx="776">
                  <c:v>9.8901098901098897E-2</c:v>
                </c:pt>
                <c:pt idx="777">
                  <c:v>3.9548022598869997E-2</c:v>
                </c:pt>
                <c:pt idx="778">
                  <c:v>5.7142857142857099E-2</c:v>
                </c:pt>
                <c:pt idx="779">
                  <c:v>3.10734463276836E-2</c:v>
                </c:pt>
                <c:pt idx="780">
                  <c:v>7.8873239436619696E-2</c:v>
                </c:pt>
                <c:pt idx="781">
                  <c:v>5.1282051282051197E-2</c:v>
                </c:pt>
                <c:pt idx="782">
                  <c:v>6.5217391304347797E-2</c:v>
                </c:pt>
                <c:pt idx="783">
                  <c:v>5.5232558139534801E-2</c:v>
                </c:pt>
                <c:pt idx="784">
                  <c:v>8.4795321637426896E-2</c:v>
                </c:pt>
                <c:pt idx="785">
                  <c:v>6.1971830985915403E-2</c:v>
                </c:pt>
                <c:pt idx="786">
                  <c:v>5.8988764044943798E-2</c:v>
                </c:pt>
                <c:pt idx="787">
                  <c:v>4.5584045584045503E-2</c:v>
                </c:pt>
                <c:pt idx="788">
                  <c:v>4.5325779036827198E-2</c:v>
                </c:pt>
                <c:pt idx="789">
                  <c:v>8.3798882681564199E-2</c:v>
                </c:pt>
                <c:pt idx="790">
                  <c:v>5.2785923753665601E-2</c:v>
                </c:pt>
                <c:pt idx="791">
                  <c:v>4.4444444444444398E-2</c:v>
                </c:pt>
                <c:pt idx="792">
                  <c:v>8.9136490250696296E-2</c:v>
                </c:pt>
                <c:pt idx="793">
                  <c:v>4.3352601156069301E-2</c:v>
                </c:pt>
                <c:pt idx="794">
                  <c:v>2.8735632183908E-2</c:v>
                </c:pt>
                <c:pt idx="795">
                  <c:v>3.4582132564841501E-2</c:v>
                </c:pt>
                <c:pt idx="796">
                  <c:v>7.9234972677595605E-2</c:v>
                </c:pt>
                <c:pt idx="797">
                  <c:v>6.5714285714285697E-2</c:v>
                </c:pt>
                <c:pt idx="798">
                  <c:v>4.1208791208791201E-2</c:v>
                </c:pt>
                <c:pt idx="799">
                  <c:v>7.4285714285714205E-2</c:v>
                </c:pt>
                <c:pt idx="800">
                  <c:v>4.3956043956043897E-2</c:v>
                </c:pt>
                <c:pt idx="801">
                  <c:v>3.8461538461538401E-2</c:v>
                </c:pt>
                <c:pt idx="802">
                  <c:v>7.2886297376093298E-2</c:v>
                </c:pt>
                <c:pt idx="803">
                  <c:v>5.9154929577464703E-2</c:v>
                </c:pt>
                <c:pt idx="804">
                  <c:v>8.7463556851311894E-2</c:v>
                </c:pt>
                <c:pt idx="805">
                  <c:v>0.05</c:v>
                </c:pt>
                <c:pt idx="806">
                  <c:v>8.2386363636363605E-2</c:v>
                </c:pt>
                <c:pt idx="807">
                  <c:v>6.08695652173913E-2</c:v>
                </c:pt>
                <c:pt idx="808">
                  <c:v>5.2054794520547898E-2</c:v>
                </c:pt>
                <c:pt idx="809">
                  <c:v>4.1436464088397698E-2</c:v>
                </c:pt>
                <c:pt idx="810">
                  <c:v>6.5868263473053898E-2</c:v>
                </c:pt>
                <c:pt idx="811">
                  <c:v>6.8452380952380903E-2</c:v>
                </c:pt>
                <c:pt idx="812">
                  <c:v>4.8048048048047999E-2</c:v>
                </c:pt>
                <c:pt idx="813">
                  <c:v>4.6321525885558497E-2</c:v>
                </c:pt>
                <c:pt idx="814">
                  <c:v>5.8011049723756897E-2</c:v>
                </c:pt>
                <c:pt idx="815">
                  <c:v>8.6111111111111097E-2</c:v>
                </c:pt>
                <c:pt idx="816">
                  <c:v>9.375E-2</c:v>
                </c:pt>
                <c:pt idx="817">
                  <c:v>3.8251366120218497E-2</c:v>
                </c:pt>
                <c:pt idx="818">
                  <c:v>4.9586776859504099E-2</c:v>
                </c:pt>
                <c:pt idx="819">
                  <c:v>4.98614958448753E-2</c:v>
                </c:pt>
                <c:pt idx="820">
                  <c:v>4.3731778425655898E-2</c:v>
                </c:pt>
                <c:pt idx="821">
                  <c:v>9.2696629213483095E-2</c:v>
                </c:pt>
                <c:pt idx="822">
                  <c:v>5.7851239669421399E-2</c:v>
                </c:pt>
                <c:pt idx="823">
                  <c:v>5.1136363636363598E-2</c:v>
                </c:pt>
                <c:pt idx="824">
                  <c:v>5.1351351351351299E-2</c:v>
                </c:pt>
                <c:pt idx="825">
                  <c:v>6.83760683760683E-2</c:v>
                </c:pt>
                <c:pt idx="826">
                  <c:v>5.0279329608938501E-2</c:v>
                </c:pt>
                <c:pt idx="827">
                  <c:v>4.8022598870056499E-2</c:v>
                </c:pt>
                <c:pt idx="828">
                  <c:v>7.4074074074074001E-2</c:v>
                </c:pt>
                <c:pt idx="829">
                  <c:v>4.4817927170868299E-2</c:v>
                </c:pt>
                <c:pt idx="830">
                  <c:v>6.25E-2</c:v>
                </c:pt>
                <c:pt idx="831">
                  <c:v>5.8651026392961797E-2</c:v>
                </c:pt>
                <c:pt idx="832">
                  <c:v>6.7796610169491497E-2</c:v>
                </c:pt>
                <c:pt idx="833">
                  <c:v>7.4999999999999997E-2</c:v>
                </c:pt>
                <c:pt idx="834">
                  <c:v>5.0847457627118599E-2</c:v>
                </c:pt>
                <c:pt idx="835">
                  <c:v>1.42857142857142E-2</c:v>
                </c:pt>
                <c:pt idx="836">
                  <c:v>6.2330623306232999E-2</c:v>
                </c:pt>
                <c:pt idx="837">
                  <c:v>5.5555555555555497E-2</c:v>
                </c:pt>
                <c:pt idx="838">
                  <c:v>4.1095890410958902E-2</c:v>
                </c:pt>
                <c:pt idx="839">
                  <c:v>3.1791907514450803E-2</c:v>
                </c:pt>
                <c:pt idx="840">
                  <c:v>6.0344827586206899E-2</c:v>
                </c:pt>
                <c:pt idx="841">
                  <c:v>3.5812672176308499E-2</c:v>
                </c:pt>
                <c:pt idx="842">
                  <c:v>5.8659217877094903E-2</c:v>
                </c:pt>
                <c:pt idx="843">
                  <c:v>4.9586776859504099E-2</c:v>
                </c:pt>
                <c:pt idx="844">
                  <c:v>5.14285714285714E-2</c:v>
                </c:pt>
                <c:pt idx="845">
                  <c:v>4.0871934604904597E-2</c:v>
                </c:pt>
                <c:pt idx="846">
                  <c:v>4.98614958448753E-2</c:v>
                </c:pt>
                <c:pt idx="847">
                  <c:v>6.4606741573033699E-2</c:v>
                </c:pt>
                <c:pt idx="848">
                  <c:v>8.5872576177285304E-2</c:v>
                </c:pt>
                <c:pt idx="849">
                  <c:v>3.7037037037037E-2</c:v>
                </c:pt>
                <c:pt idx="850">
                  <c:v>5.8651026392961797E-2</c:v>
                </c:pt>
                <c:pt idx="851">
                  <c:v>2.6086956521739101E-2</c:v>
                </c:pt>
                <c:pt idx="852">
                  <c:v>4.4198895027624301E-2</c:v>
                </c:pt>
                <c:pt idx="853">
                  <c:v>4.6376811594202899E-2</c:v>
                </c:pt>
                <c:pt idx="854">
                  <c:v>5.3824362606232197E-2</c:v>
                </c:pt>
                <c:pt idx="855">
                  <c:v>3.1791907514450803E-2</c:v>
                </c:pt>
                <c:pt idx="856">
                  <c:v>9.0140845070422498E-2</c:v>
                </c:pt>
                <c:pt idx="857">
                  <c:v>4.0579710144927499E-2</c:v>
                </c:pt>
                <c:pt idx="858">
                  <c:v>7.2192513368983899E-2</c:v>
                </c:pt>
                <c:pt idx="859">
                  <c:v>5.6179775280898799E-2</c:v>
                </c:pt>
                <c:pt idx="860">
                  <c:v>4.5070422535211201E-2</c:v>
                </c:pt>
                <c:pt idx="861">
                  <c:v>3.7463976945244899E-2</c:v>
                </c:pt>
                <c:pt idx="862">
                  <c:v>2.9972752043596701E-2</c:v>
                </c:pt>
                <c:pt idx="863">
                  <c:v>6.4971751412429293E-2</c:v>
                </c:pt>
                <c:pt idx="864">
                  <c:v>4.4692737430167599E-2</c:v>
                </c:pt>
                <c:pt idx="865">
                  <c:v>6.79886685552408E-2</c:v>
                </c:pt>
                <c:pt idx="866">
                  <c:v>7.1225071225071199E-2</c:v>
                </c:pt>
                <c:pt idx="867">
                  <c:v>6.8870523415977894E-2</c:v>
                </c:pt>
                <c:pt idx="868">
                  <c:v>6.7226890756302504E-2</c:v>
                </c:pt>
                <c:pt idx="869">
                  <c:v>2.83286118980169E-2</c:v>
                </c:pt>
                <c:pt idx="870">
                  <c:v>5.0279329608938501E-2</c:v>
                </c:pt>
                <c:pt idx="871">
                  <c:v>2.8089887640449399E-2</c:v>
                </c:pt>
                <c:pt idx="872">
                  <c:v>6.4139941690962099E-2</c:v>
                </c:pt>
                <c:pt idx="873">
                  <c:v>4.6647230320699701E-2</c:v>
                </c:pt>
                <c:pt idx="874">
                  <c:v>5.4755043227665702E-2</c:v>
                </c:pt>
                <c:pt idx="875">
                  <c:v>3.7249283667621702E-2</c:v>
                </c:pt>
                <c:pt idx="876">
                  <c:v>6.4864864864864799E-2</c:v>
                </c:pt>
                <c:pt idx="877">
                  <c:v>2.9325513196480898E-2</c:v>
                </c:pt>
                <c:pt idx="878">
                  <c:v>5.2486187845303803E-2</c:v>
                </c:pt>
                <c:pt idx="879">
                  <c:v>6.6852367688022205E-2</c:v>
                </c:pt>
                <c:pt idx="880">
                  <c:v>4.72222222222222E-2</c:v>
                </c:pt>
                <c:pt idx="881">
                  <c:v>6.3711911357340695E-2</c:v>
                </c:pt>
                <c:pt idx="882">
                  <c:v>5.0139275766016698E-2</c:v>
                </c:pt>
                <c:pt idx="883">
                  <c:v>4.8913043478260802E-2</c:v>
                </c:pt>
                <c:pt idx="884">
                  <c:v>6.6312997347480099E-2</c:v>
                </c:pt>
                <c:pt idx="885">
                  <c:v>6.43274853801169E-2</c:v>
                </c:pt>
                <c:pt idx="886">
                  <c:v>4.8433048433048402E-2</c:v>
                </c:pt>
                <c:pt idx="887">
                  <c:v>5.1282051282051197E-2</c:v>
                </c:pt>
                <c:pt idx="888">
                  <c:v>5.8309037900874598E-2</c:v>
                </c:pt>
                <c:pt idx="889">
                  <c:v>3.9548022598869997E-2</c:v>
                </c:pt>
                <c:pt idx="890">
                  <c:v>6.3400576368875999E-2</c:v>
                </c:pt>
                <c:pt idx="891">
                  <c:v>4.65753424657534E-2</c:v>
                </c:pt>
                <c:pt idx="892">
                  <c:v>4.5070422535211201E-2</c:v>
                </c:pt>
                <c:pt idx="893">
                  <c:v>6.9832402234636798E-2</c:v>
                </c:pt>
                <c:pt idx="894">
                  <c:v>4.4568245125348099E-2</c:v>
                </c:pt>
                <c:pt idx="895">
                  <c:v>5.0139275766016698E-2</c:v>
                </c:pt>
                <c:pt idx="896">
                  <c:v>2.5423728813559299E-2</c:v>
                </c:pt>
                <c:pt idx="897">
                  <c:v>6.8571428571428505E-2</c:v>
                </c:pt>
                <c:pt idx="898">
                  <c:v>2.6162790697674399E-2</c:v>
                </c:pt>
                <c:pt idx="899">
                  <c:v>3.10734463276836E-2</c:v>
                </c:pt>
                <c:pt idx="900">
                  <c:v>5.5072463768115899E-2</c:v>
                </c:pt>
                <c:pt idx="901">
                  <c:v>3.1161473087818602E-2</c:v>
                </c:pt>
                <c:pt idx="902">
                  <c:v>4.57142857142857E-2</c:v>
                </c:pt>
                <c:pt idx="903">
                  <c:v>5.76368876080691E-2</c:v>
                </c:pt>
                <c:pt idx="904">
                  <c:v>4.9723756906077297E-2</c:v>
                </c:pt>
                <c:pt idx="905">
                  <c:v>5.18731988472622E-2</c:v>
                </c:pt>
                <c:pt idx="906">
                  <c:v>7.3770491803278604E-2</c:v>
                </c:pt>
                <c:pt idx="907">
                  <c:v>6.17977528089887E-2</c:v>
                </c:pt>
                <c:pt idx="908">
                  <c:v>3.2967032967032898E-2</c:v>
                </c:pt>
                <c:pt idx="909">
                  <c:v>5.2785923753665601E-2</c:v>
                </c:pt>
                <c:pt idx="910">
                  <c:v>7.5581395348837205E-2</c:v>
                </c:pt>
                <c:pt idx="911">
                  <c:v>4.2979942693409698E-2</c:v>
                </c:pt>
                <c:pt idx="912">
                  <c:v>4.3859649122807001E-2</c:v>
                </c:pt>
                <c:pt idx="913">
                  <c:v>6.14035087719298E-2</c:v>
                </c:pt>
                <c:pt idx="914">
                  <c:v>5.8139534883720902E-2</c:v>
                </c:pt>
                <c:pt idx="915">
                  <c:v>4.5325779036827198E-2</c:v>
                </c:pt>
                <c:pt idx="916">
                  <c:v>5.21978021978022E-2</c:v>
                </c:pt>
                <c:pt idx="917">
                  <c:v>4.6647230320699701E-2</c:v>
                </c:pt>
                <c:pt idx="918">
                  <c:v>6.37681159420289E-2</c:v>
                </c:pt>
                <c:pt idx="919">
                  <c:v>4.65753424657534E-2</c:v>
                </c:pt>
                <c:pt idx="920">
                  <c:v>5.1724137931034399E-2</c:v>
                </c:pt>
                <c:pt idx="921">
                  <c:v>4.2735042735042701E-2</c:v>
                </c:pt>
                <c:pt idx="922">
                  <c:v>7.1633237822349496E-2</c:v>
                </c:pt>
                <c:pt idx="923">
                  <c:v>4.2016806722689003E-2</c:v>
                </c:pt>
                <c:pt idx="924">
                  <c:v>5.8988764044943798E-2</c:v>
                </c:pt>
                <c:pt idx="925">
                  <c:v>3.7037037037037E-2</c:v>
                </c:pt>
                <c:pt idx="926">
                  <c:v>4.5070422535211201E-2</c:v>
                </c:pt>
                <c:pt idx="927">
                  <c:v>5.0279329608938501E-2</c:v>
                </c:pt>
                <c:pt idx="928">
                  <c:v>4.14201183431952E-2</c:v>
                </c:pt>
                <c:pt idx="929">
                  <c:v>3.94366197183098E-2</c:v>
                </c:pt>
                <c:pt idx="930">
                  <c:v>6.6666666666666596E-2</c:v>
                </c:pt>
                <c:pt idx="931">
                  <c:v>4.6448087431693902E-2</c:v>
                </c:pt>
                <c:pt idx="932">
                  <c:v>3.3802816901408399E-2</c:v>
                </c:pt>
                <c:pt idx="933">
                  <c:v>4.7353760445682402E-2</c:v>
                </c:pt>
                <c:pt idx="934">
                  <c:v>1.9178082191780799E-2</c:v>
                </c:pt>
                <c:pt idx="935">
                  <c:v>2.8735632183908E-2</c:v>
                </c:pt>
                <c:pt idx="936">
                  <c:v>6.83060109289617E-2</c:v>
                </c:pt>
                <c:pt idx="937">
                  <c:v>2.5568181818181799E-2</c:v>
                </c:pt>
                <c:pt idx="938">
                  <c:v>4.6242774566473903E-2</c:v>
                </c:pt>
                <c:pt idx="939">
                  <c:v>4.6242774566473903E-2</c:v>
                </c:pt>
                <c:pt idx="940">
                  <c:v>1.47058823529411E-2</c:v>
                </c:pt>
                <c:pt idx="941">
                  <c:v>5.6547619047618999E-2</c:v>
                </c:pt>
                <c:pt idx="942">
                  <c:v>4.0345821325648401E-2</c:v>
                </c:pt>
                <c:pt idx="943">
                  <c:v>3.0555555555555499E-2</c:v>
                </c:pt>
                <c:pt idx="944">
                  <c:v>1.1396011396011299E-2</c:v>
                </c:pt>
                <c:pt idx="945">
                  <c:v>3.7142857142857102E-2</c:v>
                </c:pt>
                <c:pt idx="946">
                  <c:v>1.7045454545454499E-2</c:v>
                </c:pt>
                <c:pt idx="947">
                  <c:v>4.65753424657534E-2</c:v>
                </c:pt>
                <c:pt idx="948">
                  <c:v>4.6109510086455301E-2</c:v>
                </c:pt>
                <c:pt idx="949">
                  <c:v>6.9767441860465101E-2</c:v>
                </c:pt>
                <c:pt idx="950">
                  <c:v>4.8022598870056499E-2</c:v>
                </c:pt>
                <c:pt idx="951">
                  <c:v>3.8147138964577602E-2</c:v>
                </c:pt>
                <c:pt idx="952">
                  <c:v>4.6961325966850799E-2</c:v>
                </c:pt>
                <c:pt idx="953">
                  <c:v>3.7333333333333302E-2</c:v>
                </c:pt>
                <c:pt idx="954">
                  <c:v>3.7790697674418602E-2</c:v>
                </c:pt>
                <c:pt idx="955">
                  <c:v>4.22535211267605E-2</c:v>
                </c:pt>
                <c:pt idx="956">
                  <c:v>2.78551532033426E-2</c:v>
                </c:pt>
                <c:pt idx="957">
                  <c:v>5.18731988472622E-2</c:v>
                </c:pt>
                <c:pt idx="958">
                  <c:v>4.6376811594202899E-2</c:v>
                </c:pt>
                <c:pt idx="959">
                  <c:v>3.0555555555555499E-2</c:v>
                </c:pt>
                <c:pt idx="960">
                  <c:v>3.6111111111111101E-2</c:v>
                </c:pt>
                <c:pt idx="961">
                  <c:v>4.5584045584045503E-2</c:v>
                </c:pt>
                <c:pt idx="962">
                  <c:v>5.9829059829059797E-2</c:v>
                </c:pt>
                <c:pt idx="963">
                  <c:v>3.6619718309859099E-2</c:v>
                </c:pt>
                <c:pt idx="964">
                  <c:v>3.38983050847457E-2</c:v>
                </c:pt>
                <c:pt idx="965">
                  <c:v>3.9660056657223698E-2</c:v>
                </c:pt>
                <c:pt idx="966">
                  <c:v>3.9215686274509803E-2</c:v>
                </c:pt>
                <c:pt idx="967">
                  <c:v>6.7605633802816895E-2</c:v>
                </c:pt>
                <c:pt idx="968">
                  <c:v>3.6111111111111101E-2</c:v>
                </c:pt>
                <c:pt idx="969">
                  <c:v>2.83286118980169E-2</c:v>
                </c:pt>
                <c:pt idx="970">
                  <c:v>3.63128491620111E-2</c:v>
                </c:pt>
                <c:pt idx="971">
                  <c:v>1.7291066282420699E-2</c:v>
                </c:pt>
                <c:pt idx="972">
                  <c:v>3.5502958579881602E-2</c:v>
                </c:pt>
                <c:pt idx="973">
                  <c:v>4.3227665706051799E-2</c:v>
                </c:pt>
                <c:pt idx="974">
                  <c:v>5.0561797752808897E-2</c:v>
                </c:pt>
                <c:pt idx="975">
                  <c:v>1.9886363636363601E-2</c:v>
                </c:pt>
                <c:pt idx="976">
                  <c:v>4.18994413407821E-2</c:v>
                </c:pt>
                <c:pt idx="977">
                  <c:v>3.4188034188034101E-2</c:v>
                </c:pt>
                <c:pt idx="978">
                  <c:v>2.3121387283236899E-2</c:v>
                </c:pt>
                <c:pt idx="979">
                  <c:v>3.3519553072625698E-2</c:v>
                </c:pt>
                <c:pt idx="980">
                  <c:v>2.0289855072463701E-2</c:v>
                </c:pt>
                <c:pt idx="981">
                  <c:v>1.88172043010752E-2</c:v>
                </c:pt>
                <c:pt idx="982">
                  <c:v>2.5862068965517199E-2</c:v>
                </c:pt>
                <c:pt idx="983">
                  <c:v>4.0983606557376998E-2</c:v>
                </c:pt>
                <c:pt idx="984">
                  <c:v>2.84900284900284E-2</c:v>
                </c:pt>
                <c:pt idx="985">
                  <c:v>3.0726256983240201E-2</c:v>
                </c:pt>
                <c:pt idx="986">
                  <c:v>2.84900284900284E-2</c:v>
                </c:pt>
                <c:pt idx="987">
                  <c:v>5.1987767584097802E-2</c:v>
                </c:pt>
                <c:pt idx="988">
                  <c:v>0.04</c:v>
                </c:pt>
                <c:pt idx="989">
                  <c:v>3.6211699164345398E-2</c:v>
                </c:pt>
                <c:pt idx="990">
                  <c:v>5.2469135802469098E-2</c:v>
                </c:pt>
                <c:pt idx="991">
                  <c:v>3.3333333333333298E-2</c:v>
                </c:pt>
                <c:pt idx="992">
                  <c:v>6.4425770308123201E-2</c:v>
                </c:pt>
                <c:pt idx="993">
                  <c:v>4.54545454545454E-2</c:v>
                </c:pt>
                <c:pt idx="994">
                  <c:v>2.59365994236311E-2</c:v>
                </c:pt>
                <c:pt idx="995">
                  <c:v>4.4817927170868299E-2</c:v>
                </c:pt>
                <c:pt idx="996">
                  <c:v>4.0345821325648401E-2</c:v>
                </c:pt>
                <c:pt idx="997">
                  <c:v>1.9178082191780799E-2</c:v>
                </c:pt>
                <c:pt idx="998">
                  <c:v>4.4198895027624301E-2</c:v>
                </c:pt>
                <c:pt idx="999">
                  <c:v>2.0771513353115698E-2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42-4740-8017-457DF54B2C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840384"/>
        <c:axId val="204782256"/>
      </c:scatterChart>
      <c:valAx>
        <c:axId val="204840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204782256"/>
        <c:crosses val="autoZero"/>
        <c:crossBetween val="midCat"/>
      </c:valAx>
      <c:valAx>
        <c:axId val="20478225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2048403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H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strRef>
              <c:f>'11110000'!$E$1</c:f>
              <c:strCache>
                <c:ptCount val="1"/>
                <c:pt idx="0">
                  <c:v>Genome-on-Diet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'11110000'!$A$2:$A$1003</c:f>
              <c:numCache>
                <c:formatCode>General</c:formatCode>
                <c:ptCount val="10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8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17</c:v>
                </c:pt>
                <c:pt idx="41">
                  <c:v>18</c:v>
                </c:pt>
                <c:pt idx="42">
                  <c:v>18</c:v>
                </c:pt>
                <c:pt idx="43">
                  <c:v>18</c:v>
                </c:pt>
                <c:pt idx="44">
                  <c:v>18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28</c:v>
                </c:pt>
                <c:pt idx="64">
                  <c:v>28</c:v>
                </c:pt>
                <c:pt idx="65">
                  <c:v>28</c:v>
                </c:pt>
                <c:pt idx="66">
                  <c:v>28</c:v>
                </c:pt>
                <c:pt idx="67">
                  <c:v>28</c:v>
                </c:pt>
                <c:pt idx="68">
                  <c:v>29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33</c:v>
                </c:pt>
                <c:pt idx="81">
                  <c:v>34</c:v>
                </c:pt>
                <c:pt idx="82">
                  <c:v>38</c:v>
                </c:pt>
                <c:pt idx="83">
                  <c:v>38</c:v>
                </c:pt>
                <c:pt idx="84">
                  <c:v>38</c:v>
                </c:pt>
                <c:pt idx="85">
                  <c:v>38</c:v>
                </c:pt>
                <c:pt idx="86">
                  <c:v>38</c:v>
                </c:pt>
                <c:pt idx="87">
                  <c:v>38</c:v>
                </c:pt>
                <c:pt idx="88">
                  <c:v>38</c:v>
                </c:pt>
                <c:pt idx="89">
                  <c:v>38</c:v>
                </c:pt>
                <c:pt idx="90">
                  <c:v>38</c:v>
                </c:pt>
                <c:pt idx="91">
                  <c:v>38</c:v>
                </c:pt>
                <c:pt idx="92">
                  <c:v>38</c:v>
                </c:pt>
                <c:pt idx="93">
                  <c:v>38</c:v>
                </c:pt>
                <c:pt idx="94">
                  <c:v>38</c:v>
                </c:pt>
                <c:pt idx="95">
                  <c:v>38</c:v>
                </c:pt>
                <c:pt idx="96">
                  <c:v>39</c:v>
                </c:pt>
                <c:pt idx="97">
                  <c:v>40</c:v>
                </c:pt>
                <c:pt idx="98">
                  <c:v>40</c:v>
                </c:pt>
                <c:pt idx="99">
                  <c:v>40</c:v>
                </c:pt>
                <c:pt idx="100">
                  <c:v>40</c:v>
                </c:pt>
                <c:pt idx="101">
                  <c:v>40</c:v>
                </c:pt>
                <c:pt idx="102">
                  <c:v>40</c:v>
                </c:pt>
                <c:pt idx="103">
                  <c:v>40</c:v>
                </c:pt>
                <c:pt idx="104">
                  <c:v>40</c:v>
                </c:pt>
                <c:pt idx="105">
                  <c:v>40</c:v>
                </c:pt>
                <c:pt idx="106">
                  <c:v>40</c:v>
                </c:pt>
                <c:pt idx="107">
                  <c:v>44</c:v>
                </c:pt>
                <c:pt idx="108">
                  <c:v>46</c:v>
                </c:pt>
                <c:pt idx="109">
                  <c:v>46</c:v>
                </c:pt>
                <c:pt idx="110">
                  <c:v>46</c:v>
                </c:pt>
                <c:pt idx="111">
                  <c:v>47</c:v>
                </c:pt>
                <c:pt idx="112">
                  <c:v>48</c:v>
                </c:pt>
                <c:pt idx="113">
                  <c:v>48</c:v>
                </c:pt>
                <c:pt idx="114">
                  <c:v>48</c:v>
                </c:pt>
                <c:pt idx="115">
                  <c:v>48</c:v>
                </c:pt>
                <c:pt idx="116">
                  <c:v>48</c:v>
                </c:pt>
                <c:pt idx="117">
                  <c:v>48</c:v>
                </c:pt>
                <c:pt idx="118">
                  <c:v>48</c:v>
                </c:pt>
                <c:pt idx="119">
                  <c:v>48</c:v>
                </c:pt>
                <c:pt idx="120">
                  <c:v>48</c:v>
                </c:pt>
                <c:pt idx="121">
                  <c:v>50</c:v>
                </c:pt>
                <c:pt idx="122">
                  <c:v>50</c:v>
                </c:pt>
                <c:pt idx="123">
                  <c:v>50</c:v>
                </c:pt>
                <c:pt idx="124">
                  <c:v>50</c:v>
                </c:pt>
                <c:pt idx="125">
                  <c:v>50</c:v>
                </c:pt>
                <c:pt idx="126">
                  <c:v>50</c:v>
                </c:pt>
                <c:pt idx="127">
                  <c:v>52</c:v>
                </c:pt>
                <c:pt idx="128">
                  <c:v>54</c:v>
                </c:pt>
                <c:pt idx="129">
                  <c:v>54</c:v>
                </c:pt>
                <c:pt idx="130">
                  <c:v>54</c:v>
                </c:pt>
                <c:pt idx="131">
                  <c:v>56</c:v>
                </c:pt>
                <c:pt idx="132">
                  <c:v>56</c:v>
                </c:pt>
                <c:pt idx="133">
                  <c:v>56</c:v>
                </c:pt>
                <c:pt idx="134">
                  <c:v>56</c:v>
                </c:pt>
                <c:pt idx="135">
                  <c:v>56</c:v>
                </c:pt>
                <c:pt idx="136">
                  <c:v>56</c:v>
                </c:pt>
                <c:pt idx="137">
                  <c:v>58</c:v>
                </c:pt>
                <c:pt idx="138">
                  <c:v>58</c:v>
                </c:pt>
                <c:pt idx="139">
                  <c:v>58</c:v>
                </c:pt>
                <c:pt idx="140">
                  <c:v>58</c:v>
                </c:pt>
                <c:pt idx="141">
                  <c:v>59</c:v>
                </c:pt>
                <c:pt idx="142">
                  <c:v>60</c:v>
                </c:pt>
                <c:pt idx="143">
                  <c:v>62</c:v>
                </c:pt>
                <c:pt idx="144">
                  <c:v>62</c:v>
                </c:pt>
                <c:pt idx="145">
                  <c:v>64</c:v>
                </c:pt>
                <c:pt idx="146">
                  <c:v>64</c:v>
                </c:pt>
                <c:pt idx="147">
                  <c:v>64</c:v>
                </c:pt>
                <c:pt idx="148">
                  <c:v>64</c:v>
                </c:pt>
                <c:pt idx="149">
                  <c:v>64</c:v>
                </c:pt>
                <c:pt idx="150">
                  <c:v>66</c:v>
                </c:pt>
                <c:pt idx="151">
                  <c:v>66</c:v>
                </c:pt>
                <c:pt idx="152">
                  <c:v>66</c:v>
                </c:pt>
                <c:pt idx="153">
                  <c:v>66</c:v>
                </c:pt>
                <c:pt idx="154">
                  <c:v>67</c:v>
                </c:pt>
                <c:pt idx="155">
                  <c:v>67</c:v>
                </c:pt>
                <c:pt idx="156">
                  <c:v>68</c:v>
                </c:pt>
                <c:pt idx="157">
                  <c:v>68</c:v>
                </c:pt>
                <c:pt idx="158">
                  <c:v>68</c:v>
                </c:pt>
                <c:pt idx="159">
                  <c:v>68</c:v>
                </c:pt>
                <c:pt idx="160">
                  <c:v>70</c:v>
                </c:pt>
                <c:pt idx="161">
                  <c:v>70</c:v>
                </c:pt>
                <c:pt idx="162">
                  <c:v>70</c:v>
                </c:pt>
                <c:pt idx="163">
                  <c:v>70</c:v>
                </c:pt>
                <c:pt idx="164">
                  <c:v>71</c:v>
                </c:pt>
                <c:pt idx="165">
                  <c:v>71</c:v>
                </c:pt>
                <c:pt idx="166">
                  <c:v>72</c:v>
                </c:pt>
                <c:pt idx="167">
                  <c:v>72</c:v>
                </c:pt>
                <c:pt idx="168">
                  <c:v>72</c:v>
                </c:pt>
                <c:pt idx="169">
                  <c:v>72</c:v>
                </c:pt>
                <c:pt idx="170">
                  <c:v>72</c:v>
                </c:pt>
                <c:pt idx="171">
                  <c:v>72</c:v>
                </c:pt>
                <c:pt idx="172">
                  <c:v>72</c:v>
                </c:pt>
                <c:pt idx="173">
                  <c:v>72</c:v>
                </c:pt>
                <c:pt idx="174">
                  <c:v>74</c:v>
                </c:pt>
                <c:pt idx="175">
                  <c:v>74</c:v>
                </c:pt>
                <c:pt idx="176">
                  <c:v>74</c:v>
                </c:pt>
                <c:pt idx="177">
                  <c:v>76</c:v>
                </c:pt>
                <c:pt idx="178">
                  <c:v>78</c:v>
                </c:pt>
                <c:pt idx="179">
                  <c:v>78</c:v>
                </c:pt>
                <c:pt idx="180">
                  <c:v>78</c:v>
                </c:pt>
                <c:pt idx="181">
                  <c:v>78</c:v>
                </c:pt>
                <c:pt idx="182">
                  <c:v>78</c:v>
                </c:pt>
                <c:pt idx="183">
                  <c:v>80</c:v>
                </c:pt>
                <c:pt idx="184">
                  <c:v>80</c:v>
                </c:pt>
                <c:pt idx="185">
                  <c:v>80</c:v>
                </c:pt>
                <c:pt idx="186">
                  <c:v>82</c:v>
                </c:pt>
                <c:pt idx="187">
                  <c:v>82</c:v>
                </c:pt>
                <c:pt idx="188">
                  <c:v>83</c:v>
                </c:pt>
                <c:pt idx="189">
                  <c:v>83</c:v>
                </c:pt>
                <c:pt idx="190">
                  <c:v>84</c:v>
                </c:pt>
                <c:pt idx="191">
                  <c:v>84</c:v>
                </c:pt>
                <c:pt idx="192">
                  <c:v>84</c:v>
                </c:pt>
                <c:pt idx="193">
                  <c:v>84</c:v>
                </c:pt>
                <c:pt idx="194">
                  <c:v>84</c:v>
                </c:pt>
                <c:pt idx="195">
                  <c:v>85</c:v>
                </c:pt>
                <c:pt idx="196">
                  <c:v>85</c:v>
                </c:pt>
                <c:pt idx="197">
                  <c:v>86</c:v>
                </c:pt>
                <c:pt idx="198">
                  <c:v>86</c:v>
                </c:pt>
                <c:pt idx="199">
                  <c:v>86</c:v>
                </c:pt>
                <c:pt idx="200">
                  <c:v>86</c:v>
                </c:pt>
                <c:pt idx="201">
                  <c:v>87</c:v>
                </c:pt>
                <c:pt idx="202">
                  <c:v>88</c:v>
                </c:pt>
                <c:pt idx="203">
                  <c:v>88</c:v>
                </c:pt>
                <c:pt idx="204">
                  <c:v>88</c:v>
                </c:pt>
                <c:pt idx="205">
                  <c:v>88</c:v>
                </c:pt>
                <c:pt idx="206">
                  <c:v>89</c:v>
                </c:pt>
                <c:pt idx="207">
                  <c:v>90</c:v>
                </c:pt>
                <c:pt idx="208">
                  <c:v>90</c:v>
                </c:pt>
                <c:pt idx="209">
                  <c:v>90</c:v>
                </c:pt>
                <c:pt idx="210">
                  <c:v>92</c:v>
                </c:pt>
                <c:pt idx="211">
                  <c:v>92</c:v>
                </c:pt>
                <c:pt idx="212">
                  <c:v>92</c:v>
                </c:pt>
                <c:pt idx="213">
                  <c:v>92</c:v>
                </c:pt>
                <c:pt idx="214">
                  <c:v>92</c:v>
                </c:pt>
                <c:pt idx="215">
                  <c:v>94</c:v>
                </c:pt>
                <c:pt idx="216">
                  <c:v>94</c:v>
                </c:pt>
                <c:pt idx="217">
                  <c:v>94</c:v>
                </c:pt>
                <c:pt idx="218">
                  <c:v>94</c:v>
                </c:pt>
                <c:pt idx="219">
                  <c:v>95</c:v>
                </c:pt>
                <c:pt idx="220">
                  <c:v>95</c:v>
                </c:pt>
                <c:pt idx="221">
                  <c:v>95</c:v>
                </c:pt>
                <c:pt idx="222">
                  <c:v>96</c:v>
                </c:pt>
                <c:pt idx="223">
                  <c:v>96</c:v>
                </c:pt>
                <c:pt idx="224">
                  <c:v>96</c:v>
                </c:pt>
                <c:pt idx="225">
                  <c:v>97</c:v>
                </c:pt>
                <c:pt idx="226">
                  <c:v>97</c:v>
                </c:pt>
                <c:pt idx="227">
                  <c:v>98</c:v>
                </c:pt>
                <c:pt idx="228">
                  <c:v>98</c:v>
                </c:pt>
                <c:pt idx="229">
                  <c:v>98</c:v>
                </c:pt>
                <c:pt idx="230">
                  <c:v>98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102</c:v>
                </c:pt>
                <c:pt idx="238">
                  <c:v>102</c:v>
                </c:pt>
                <c:pt idx="239">
                  <c:v>102</c:v>
                </c:pt>
                <c:pt idx="240">
                  <c:v>102</c:v>
                </c:pt>
                <c:pt idx="241">
                  <c:v>104</c:v>
                </c:pt>
                <c:pt idx="242">
                  <c:v>104</c:v>
                </c:pt>
                <c:pt idx="243">
                  <c:v>104</c:v>
                </c:pt>
                <c:pt idx="244">
                  <c:v>105</c:v>
                </c:pt>
                <c:pt idx="245">
                  <c:v>106</c:v>
                </c:pt>
                <c:pt idx="246">
                  <c:v>106</c:v>
                </c:pt>
                <c:pt idx="247">
                  <c:v>106</c:v>
                </c:pt>
                <c:pt idx="248">
                  <c:v>106</c:v>
                </c:pt>
                <c:pt idx="249">
                  <c:v>106</c:v>
                </c:pt>
                <c:pt idx="250">
                  <c:v>106</c:v>
                </c:pt>
                <c:pt idx="251">
                  <c:v>107</c:v>
                </c:pt>
                <c:pt idx="252">
                  <c:v>107</c:v>
                </c:pt>
                <c:pt idx="253">
                  <c:v>107</c:v>
                </c:pt>
                <c:pt idx="254">
                  <c:v>108</c:v>
                </c:pt>
                <c:pt idx="255">
                  <c:v>108</c:v>
                </c:pt>
                <c:pt idx="256">
                  <c:v>108</c:v>
                </c:pt>
                <c:pt idx="257">
                  <c:v>108</c:v>
                </c:pt>
                <c:pt idx="258">
                  <c:v>108</c:v>
                </c:pt>
                <c:pt idx="259">
                  <c:v>109</c:v>
                </c:pt>
                <c:pt idx="260">
                  <c:v>110</c:v>
                </c:pt>
                <c:pt idx="261">
                  <c:v>110</c:v>
                </c:pt>
                <c:pt idx="262">
                  <c:v>112</c:v>
                </c:pt>
                <c:pt idx="263">
                  <c:v>112</c:v>
                </c:pt>
                <c:pt idx="264">
                  <c:v>112</c:v>
                </c:pt>
                <c:pt idx="265">
                  <c:v>112</c:v>
                </c:pt>
                <c:pt idx="266">
                  <c:v>112</c:v>
                </c:pt>
                <c:pt idx="267">
                  <c:v>112</c:v>
                </c:pt>
                <c:pt idx="268">
                  <c:v>114</c:v>
                </c:pt>
                <c:pt idx="269">
                  <c:v>114</c:v>
                </c:pt>
                <c:pt idx="270">
                  <c:v>116</c:v>
                </c:pt>
                <c:pt idx="271">
                  <c:v>116</c:v>
                </c:pt>
                <c:pt idx="272">
                  <c:v>117</c:v>
                </c:pt>
                <c:pt idx="273">
                  <c:v>118</c:v>
                </c:pt>
                <c:pt idx="274">
                  <c:v>118</c:v>
                </c:pt>
                <c:pt idx="275">
                  <c:v>119</c:v>
                </c:pt>
                <c:pt idx="276">
                  <c:v>119</c:v>
                </c:pt>
                <c:pt idx="277">
                  <c:v>120</c:v>
                </c:pt>
                <c:pt idx="278">
                  <c:v>120</c:v>
                </c:pt>
                <c:pt idx="279">
                  <c:v>120</c:v>
                </c:pt>
                <c:pt idx="280">
                  <c:v>120</c:v>
                </c:pt>
                <c:pt idx="281">
                  <c:v>121</c:v>
                </c:pt>
                <c:pt idx="282">
                  <c:v>122</c:v>
                </c:pt>
                <c:pt idx="283">
                  <c:v>122</c:v>
                </c:pt>
                <c:pt idx="284">
                  <c:v>122</c:v>
                </c:pt>
                <c:pt idx="285">
                  <c:v>122</c:v>
                </c:pt>
                <c:pt idx="286">
                  <c:v>123</c:v>
                </c:pt>
                <c:pt idx="287">
                  <c:v>124</c:v>
                </c:pt>
                <c:pt idx="288">
                  <c:v>124</c:v>
                </c:pt>
                <c:pt idx="289">
                  <c:v>124</c:v>
                </c:pt>
                <c:pt idx="290">
                  <c:v>125</c:v>
                </c:pt>
                <c:pt idx="291">
                  <c:v>126</c:v>
                </c:pt>
                <c:pt idx="292">
                  <c:v>126</c:v>
                </c:pt>
                <c:pt idx="293">
                  <c:v>126</c:v>
                </c:pt>
                <c:pt idx="294">
                  <c:v>126</c:v>
                </c:pt>
                <c:pt idx="295">
                  <c:v>127</c:v>
                </c:pt>
                <c:pt idx="296">
                  <c:v>127</c:v>
                </c:pt>
                <c:pt idx="297">
                  <c:v>128</c:v>
                </c:pt>
                <c:pt idx="298">
                  <c:v>129</c:v>
                </c:pt>
                <c:pt idx="299">
                  <c:v>130</c:v>
                </c:pt>
                <c:pt idx="300">
                  <c:v>130</c:v>
                </c:pt>
                <c:pt idx="301">
                  <c:v>131</c:v>
                </c:pt>
                <c:pt idx="302">
                  <c:v>131</c:v>
                </c:pt>
                <c:pt idx="303">
                  <c:v>131</c:v>
                </c:pt>
                <c:pt idx="304">
                  <c:v>131</c:v>
                </c:pt>
                <c:pt idx="305">
                  <c:v>132</c:v>
                </c:pt>
                <c:pt idx="306">
                  <c:v>132</c:v>
                </c:pt>
                <c:pt idx="307">
                  <c:v>132</c:v>
                </c:pt>
                <c:pt idx="308">
                  <c:v>133</c:v>
                </c:pt>
                <c:pt idx="309">
                  <c:v>133</c:v>
                </c:pt>
                <c:pt idx="310">
                  <c:v>133</c:v>
                </c:pt>
                <c:pt idx="311">
                  <c:v>133</c:v>
                </c:pt>
                <c:pt idx="312">
                  <c:v>134</c:v>
                </c:pt>
                <c:pt idx="313">
                  <c:v>134</c:v>
                </c:pt>
                <c:pt idx="314">
                  <c:v>134</c:v>
                </c:pt>
                <c:pt idx="315">
                  <c:v>134</c:v>
                </c:pt>
                <c:pt idx="316">
                  <c:v>134</c:v>
                </c:pt>
                <c:pt idx="317">
                  <c:v>134</c:v>
                </c:pt>
                <c:pt idx="318">
                  <c:v>135</c:v>
                </c:pt>
                <c:pt idx="319">
                  <c:v>135</c:v>
                </c:pt>
                <c:pt idx="320">
                  <c:v>136</c:v>
                </c:pt>
                <c:pt idx="321">
                  <c:v>136</c:v>
                </c:pt>
                <c:pt idx="322">
                  <c:v>136</c:v>
                </c:pt>
                <c:pt idx="323">
                  <c:v>136</c:v>
                </c:pt>
                <c:pt idx="324">
                  <c:v>136</c:v>
                </c:pt>
                <c:pt idx="325">
                  <c:v>136</c:v>
                </c:pt>
                <c:pt idx="326">
                  <c:v>136</c:v>
                </c:pt>
                <c:pt idx="327">
                  <c:v>137</c:v>
                </c:pt>
                <c:pt idx="328">
                  <c:v>137</c:v>
                </c:pt>
                <c:pt idx="329">
                  <c:v>138</c:v>
                </c:pt>
                <c:pt idx="330">
                  <c:v>138</c:v>
                </c:pt>
                <c:pt idx="331">
                  <c:v>138</c:v>
                </c:pt>
                <c:pt idx="332">
                  <c:v>138</c:v>
                </c:pt>
                <c:pt idx="333">
                  <c:v>139</c:v>
                </c:pt>
                <c:pt idx="334">
                  <c:v>140</c:v>
                </c:pt>
                <c:pt idx="335">
                  <c:v>140</c:v>
                </c:pt>
                <c:pt idx="336">
                  <c:v>140</c:v>
                </c:pt>
                <c:pt idx="337">
                  <c:v>140</c:v>
                </c:pt>
                <c:pt idx="338">
                  <c:v>141</c:v>
                </c:pt>
                <c:pt idx="339">
                  <c:v>142</c:v>
                </c:pt>
                <c:pt idx="340">
                  <c:v>142</c:v>
                </c:pt>
                <c:pt idx="341">
                  <c:v>142</c:v>
                </c:pt>
                <c:pt idx="342">
                  <c:v>142</c:v>
                </c:pt>
                <c:pt idx="343">
                  <c:v>143</c:v>
                </c:pt>
                <c:pt idx="344">
                  <c:v>143</c:v>
                </c:pt>
                <c:pt idx="345">
                  <c:v>144</c:v>
                </c:pt>
                <c:pt idx="346">
                  <c:v>144</c:v>
                </c:pt>
                <c:pt idx="347">
                  <c:v>144</c:v>
                </c:pt>
                <c:pt idx="348">
                  <c:v>144</c:v>
                </c:pt>
                <c:pt idx="349">
                  <c:v>145</c:v>
                </c:pt>
                <c:pt idx="350">
                  <c:v>146</c:v>
                </c:pt>
                <c:pt idx="351">
                  <c:v>146</c:v>
                </c:pt>
                <c:pt idx="352">
                  <c:v>146</c:v>
                </c:pt>
                <c:pt idx="353">
                  <c:v>148</c:v>
                </c:pt>
                <c:pt idx="354">
                  <c:v>148</c:v>
                </c:pt>
                <c:pt idx="355">
                  <c:v>149</c:v>
                </c:pt>
                <c:pt idx="356">
                  <c:v>149</c:v>
                </c:pt>
                <c:pt idx="357">
                  <c:v>149</c:v>
                </c:pt>
                <c:pt idx="358">
                  <c:v>149</c:v>
                </c:pt>
                <c:pt idx="359">
                  <c:v>149</c:v>
                </c:pt>
                <c:pt idx="360">
                  <c:v>150</c:v>
                </c:pt>
                <c:pt idx="361">
                  <c:v>151</c:v>
                </c:pt>
                <c:pt idx="362">
                  <c:v>151</c:v>
                </c:pt>
                <c:pt idx="363">
                  <c:v>151</c:v>
                </c:pt>
                <c:pt idx="364">
                  <c:v>152</c:v>
                </c:pt>
                <c:pt idx="365">
                  <c:v>152</c:v>
                </c:pt>
                <c:pt idx="366">
                  <c:v>152</c:v>
                </c:pt>
                <c:pt idx="367">
                  <c:v>152</c:v>
                </c:pt>
                <c:pt idx="368">
                  <c:v>152</c:v>
                </c:pt>
                <c:pt idx="369">
                  <c:v>152</c:v>
                </c:pt>
                <c:pt idx="370">
                  <c:v>152</c:v>
                </c:pt>
                <c:pt idx="371">
                  <c:v>154</c:v>
                </c:pt>
                <c:pt idx="372">
                  <c:v>154</c:v>
                </c:pt>
                <c:pt idx="373">
                  <c:v>156</c:v>
                </c:pt>
                <c:pt idx="374">
                  <c:v>156</c:v>
                </c:pt>
                <c:pt idx="375">
                  <c:v>156</c:v>
                </c:pt>
                <c:pt idx="376">
                  <c:v>156</c:v>
                </c:pt>
                <c:pt idx="377">
                  <c:v>156</c:v>
                </c:pt>
                <c:pt idx="378">
                  <c:v>156</c:v>
                </c:pt>
                <c:pt idx="379">
                  <c:v>158</c:v>
                </c:pt>
                <c:pt idx="380">
                  <c:v>158</c:v>
                </c:pt>
                <c:pt idx="381">
                  <c:v>160</c:v>
                </c:pt>
                <c:pt idx="382">
                  <c:v>160</c:v>
                </c:pt>
                <c:pt idx="383">
                  <c:v>160</c:v>
                </c:pt>
                <c:pt idx="384">
                  <c:v>160</c:v>
                </c:pt>
                <c:pt idx="385">
                  <c:v>161</c:v>
                </c:pt>
                <c:pt idx="386">
                  <c:v>161</c:v>
                </c:pt>
                <c:pt idx="387">
                  <c:v>162</c:v>
                </c:pt>
                <c:pt idx="388">
                  <c:v>162</c:v>
                </c:pt>
                <c:pt idx="389">
                  <c:v>163</c:v>
                </c:pt>
                <c:pt idx="390">
                  <c:v>163</c:v>
                </c:pt>
                <c:pt idx="391">
                  <c:v>163</c:v>
                </c:pt>
                <c:pt idx="392">
                  <c:v>164</c:v>
                </c:pt>
                <c:pt idx="393">
                  <c:v>164</c:v>
                </c:pt>
                <c:pt idx="394">
                  <c:v>164</c:v>
                </c:pt>
                <c:pt idx="395">
                  <c:v>164</c:v>
                </c:pt>
                <c:pt idx="396">
                  <c:v>164</c:v>
                </c:pt>
                <c:pt idx="397">
                  <c:v>166</c:v>
                </c:pt>
                <c:pt idx="398">
                  <c:v>166</c:v>
                </c:pt>
                <c:pt idx="399">
                  <c:v>166</c:v>
                </c:pt>
                <c:pt idx="400">
                  <c:v>166</c:v>
                </c:pt>
                <c:pt idx="401">
                  <c:v>166</c:v>
                </c:pt>
                <c:pt idx="402">
                  <c:v>166</c:v>
                </c:pt>
                <c:pt idx="403">
                  <c:v>166</c:v>
                </c:pt>
                <c:pt idx="404">
                  <c:v>166</c:v>
                </c:pt>
                <c:pt idx="405">
                  <c:v>166</c:v>
                </c:pt>
                <c:pt idx="406">
                  <c:v>167</c:v>
                </c:pt>
                <c:pt idx="407">
                  <c:v>167</c:v>
                </c:pt>
                <c:pt idx="408">
                  <c:v>167</c:v>
                </c:pt>
                <c:pt idx="409">
                  <c:v>167</c:v>
                </c:pt>
                <c:pt idx="410">
                  <c:v>168</c:v>
                </c:pt>
                <c:pt idx="411">
                  <c:v>169</c:v>
                </c:pt>
                <c:pt idx="412">
                  <c:v>169</c:v>
                </c:pt>
                <c:pt idx="413">
                  <c:v>169</c:v>
                </c:pt>
                <c:pt idx="414">
                  <c:v>169</c:v>
                </c:pt>
                <c:pt idx="415">
                  <c:v>170</c:v>
                </c:pt>
                <c:pt idx="416">
                  <c:v>170</c:v>
                </c:pt>
                <c:pt idx="417">
                  <c:v>170</c:v>
                </c:pt>
                <c:pt idx="418">
                  <c:v>172</c:v>
                </c:pt>
                <c:pt idx="419">
                  <c:v>173</c:v>
                </c:pt>
                <c:pt idx="420">
                  <c:v>173</c:v>
                </c:pt>
                <c:pt idx="421">
                  <c:v>173</c:v>
                </c:pt>
                <c:pt idx="422">
                  <c:v>173</c:v>
                </c:pt>
                <c:pt idx="423">
                  <c:v>173</c:v>
                </c:pt>
                <c:pt idx="424">
                  <c:v>174</c:v>
                </c:pt>
                <c:pt idx="425">
                  <c:v>174</c:v>
                </c:pt>
                <c:pt idx="426">
                  <c:v>174</c:v>
                </c:pt>
                <c:pt idx="427">
                  <c:v>174</c:v>
                </c:pt>
                <c:pt idx="428">
                  <c:v>174</c:v>
                </c:pt>
                <c:pt idx="429">
                  <c:v>175</c:v>
                </c:pt>
                <c:pt idx="430">
                  <c:v>175</c:v>
                </c:pt>
                <c:pt idx="431">
                  <c:v>175</c:v>
                </c:pt>
                <c:pt idx="432">
                  <c:v>176</c:v>
                </c:pt>
                <c:pt idx="433">
                  <c:v>176</c:v>
                </c:pt>
                <c:pt idx="434">
                  <c:v>176</c:v>
                </c:pt>
                <c:pt idx="435">
                  <c:v>176</c:v>
                </c:pt>
                <c:pt idx="436">
                  <c:v>176</c:v>
                </c:pt>
                <c:pt idx="437">
                  <c:v>177</c:v>
                </c:pt>
                <c:pt idx="438">
                  <c:v>178</c:v>
                </c:pt>
                <c:pt idx="439">
                  <c:v>178</c:v>
                </c:pt>
                <c:pt idx="440">
                  <c:v>178</c:v>
                </c:pt>
                <c:pt idx="441">
                  <c:v>178</c:v>
                </c:pt>
                <c:pt idx="442">
                  <c:v>178</c:v>
                </c:pt>
                <c:pt idx="443">
                  <c:v>179</c:v>
                </c:pt>
                <c:pt idx="444">
                  <c:v>179</c:v>
                </c:pt>
                <c:pt idx="445">
                  <c:v>180</c:v>
                </c:pt>
                <c:pt idx="446">
                  <c:v>180</c:v>
                </c:pt>
                <c:pt idx="447">
                  <c:v>180</c:v>
                </c:pt>
                <c:pt idx="448">
                  <c:v>181</c:v>
                </c:pt>
                <c:pt idx="449">
                  <c:v>181</c:v>
                </c:pt>
                <c:pt idx="450">
                  <c:v>181</c:v>
                </c:pt>
                <c:pt idx="451">
                  <c:v>182</c:v>
                </c:pt>
                <c:pt idx="452">
                  <c:v>182</c:v>
                </c:pt>
                <c:pt idx="453">
                  <c:v>183</c:v>
                </c:pt>
                <c:pt idx="454">
                  <c:v>183</c:v>
                </c:pt>
                <c:pt idx="455">
                  <c:v>183</c:v>
                </c:pt>
                <c:pt idx="456">
                  <c:v>184</c:v>
                </c:pt>
                <c:pt idx="457">
                  <c:v>184</c:v>
                </c:pt>
                <c:pt idx="458">
                  <c:v>184</c:v>
                </c:pt>
                <c:pt idx="459">
                  <c:v>184</c:v>
                </c:pt>
                <c:pt idx="460">
                  <c:v>185</c:v>
                </c:pt>
                <c:pt idx="461">
                  <c:v>186</c:v>
                </c:pt>
                <c:pt idx="462">
                  <c:v>186</c:v>
                </c:pt>
                <c:pt idx="463">
                  <c:v>186</c:v>
                </c:pt>
                <c:pt idx="464">
                  <c:v>186</c:v>
                </c:pt>
                <c:pt idx="465">
                  <c:v>186</c:v>
                </c:pt>
                <c:pt idx="466">
                  <c:v>187</c:v>
                </c:pt>
                <c:pt idx="467">
                  <c:v>188</c:v>
                </c:pt>
                <c:pt idx="468">
                  <c:v>188</c:v>
                </c:pt>
                <c:pt idx="469">
                  <c:v>189</c:v>
                </c:pt>
                <c:pt idx="470">
                  <c:v>189</c:v>
                </c:pt>
                <c:pt idx="471">
                  <c:v>189</c:v>
                </c:pt>
                <c:pt idx="472">
                  <c:v>190</c:v>
                </c:pt>
                <c:pt idx="473">
                  <c:v>190</c:v>
                </c:pt>
                <c:pt idx="474">
                  <c:v>190</c:v>
                </c:pt>
                <c:pt idx="475">
                  <c:v>191</c:v>
                </c:pt>
                <c:pt idx="476">
                  <c:v>192</c:v>
                </c:pt>
                <c:pt idx="477">
                  <c:v>192</c:v>
                </c:pt>
                <c:pt idx="478">
                  <c:v>193</c:v>
                </c:pt>
                <c:pt idx="479">
                  <c:v>193</c:v>
                </c:pt>
                <c:pt idx="480">
                  <c:v>193</c:v>
                </c:pt>
                <c:pt idx="481">
                  <c:v>194</c:v>
                </c:pt>
                <c:pt idx="482">
                  <c:v>194</c:v>
                </c:pt>
                <c:pt idx="483">
                  <c:v>194</c:v>
                </c:pt>
                <c:pt idx="484">
                  <c:v>194</c:v>
                </c:pt>
                <c:pt idx="485">
                  <c:v>194</c:v>
                </c:pt>
                <c:pt idx="486">
                  <c:v>194</c:v>
                </c:pt>
                <c:pt idx="487">
                  <c:v>194</c:v>
                </c:pt>
                <c:pt idx="488">
                  <c:v>194</c:v>
                </c:pt>
                <c:pt idx="489">
                  <c:v>194</c:v>
                </c:pt>
                <c:pt idx="490">
                  <c:v>194</c:v>
                </c:pt>
                <c:pt idx="491">
                  <c:v>195</c:v>
                </c:pt>
                <c:pt idx="492">
                  <c:v>195</c:v>
                </c:pt>
                <c:pt idx="493">
                  <c:v>195</c:v>
                </c:pt>
                <c:pt idx="494">
                  <c:v>195</c:v>
                </c:pt>
                <c:pt idx="495">
                  <c:v>196</c:v>
                </c:pt>
                <c:pt idx="496">
                  <c:v>196</c:v>
                </c:pt>
                <c:pt idx="497">
                  <c:v>196</c:v>
                </c:pt>
                <c:pt idx="498">
                  <c:v>196</c:v>
                </c:pt>
                <c:pt idx="499">
                  <c:v>196</c:v>
                </c:pt>
                <c:pt idx="500">
                  <c:v>197</c:v>
                </c:pt>
                <c:pt idx="501">
                  <c:v>198</c:v>
                </c:pt>
                <c:pt idx="502">
                  <c:v>199</c:v>
                </c:pt>
                <c:pt idx="503">
                  <c:v>199</c:v>
                </c:pt>
                <c:pt idx="504">
                  <c:v>199</c:v>
                </c:pt>
                <c:pt idx="505">
                  <c:v>200</c:v>
                </c:pt>
                <c:pt idx="506">
                  <c:v>200</c:v>
                </c:pt>
                <c:pt idx="507">
                  <c:v>201</c:v>
                </c:pt>
                <c:pt idx="508">
                  <c:v>201</c:v>
                </c:pt>
                <c:pt idx="509">
                  <c:v>201</c:v>
                </c:pt>
                <c:pt idx="510">
                  <c:v>201</c:v>
                </c:pt>
                <c:pt idx="511">
                  <c:v>202</c:v>
                </c:pt>
                <c:pt idx="512">
                  <c:v>202</c:v>
                </c:pt>
                <c:pt idx="513">
                  <c:v>202</c:v>
                </c:pt>
                <c:pt idx="514">
                  <c:v>203</c:v>
                </c:pt>
                <c:pt idx="515">
                  <c:v>204</c:v>
                </c:pt>
                <c:pt idx="516">
                  <c:v>204</c:v>
                </c:pt>
                <c:pt idx="517">
                  <c:v>204</c:v>
                </c:pt>
                <c:pt idx="518">
                  <c:v>204</c:v>
                </c:pt>
                <c:pt idx="519">
                  <c:v>205</c:v>
                </c:pt>
                <c:pt idx="520">
                  <c:v>205</c:v>
                </c:pt>
                <c:pt idx="521">
                  <c:v>205</c:v>
                </c:pt>
                <c:pt idx="522">
                  <c:v>206</c:v>
                </c:pt>
                <c:pt idx="523">
                  <c:v>206</c:v>
                </c:pt>
                <c:pt idx="524">
                  <c:v>206</c:v>
                </c:pt>
                <c:pt idx="525">
                  <c:v>207</c:v>
                </c:pt>
                <c:pt idx="526">
                  <c:v>207</c:v>
                </c:pt>
                <c:pt idx="527">
                  <c:v>207</c:v>
                </c:pt>
                <c:pt idx="528">
                  <c:v>208</c:v>
                </c:pt>
                <c:pt idx="529">
                  <c:v>208</c:v>
                </c:pt>
                <c:pt idx="530">
                  <c:v>208</c:v>
                </c:pt>
                <c:pt idx="531">
                  <c:v>208</c:v>
                </c:pt>
                <c:pt idx="532">
                  <c:v>208</c:v>
                </c:pt>
                <c:pt idx="533">
                  <c:v>209</c:v>
                </c:pt>
                <c:pt idx="534">
                  <c:v>209</c:v>
                </c:pt>
                <c:pt idx="535">
                  <c:v>210</c:v>
                </c:pt>
                <c:pt idx="536">
                  <c:v>211</c:v>
                </c:pt>
                <c:pt idx="537">
                  <c:v>212</c:v>
                </c:pt>
                <c:pt idx="538">
                  <c:v>212</c:v>
                </c:pt>
                <c:pt idx="539">
                  <c:v>212</c:v>
                </c:pt>
                <c:pt idx="540">
                  <c:v>214</c:v>
                </c:pt>
                <c:pt idx="541">
                  <c:v>214</c:v>
                </c:pt>
                <c:pt idx="542">
                  <c:v>214</c:v>
                </c:pt>
                <c:pt idx="543">
                  <c:v>214</c:v>
                </c:pt>
                <c:pt idx="544">
                  <c:v>215</c:v>
                </c:pt>
                <c:pt idx="545">
                  <c:v>215</c:v>
                </c:pt>
                <c:pt idx="546">
                  <c:v>215</c:v>
                </c:pt>
                <c:pt idx="547">
                  <c:v>216</c:v>
                </c:pt>
                <c:pt idx="548">
                  <c:v>216</c:v>
                </c:pt>
                <c:pt idx="549">
                  <c:v>216</c:v>
                </c:pt>
                <c:pt idx="550">
                  <c:v>217</c:v>
                </c:pt>
                <c:pt idx="551">
                  <c:v>217</c:v>
                </c:pt>
                <c:pt idx="552">
                  <c:v>217</c:v>
                </c:pt>
                <c:pt idx="553">
                  <c:v>218</c:v>
                </c:pt>
                <c:pt idx="554">
                  <c:v>218</c:v>
                </c:pt>
                <c:pt idx="555">
                  <c:v>218</c:v>
                </c:pt>
                <c:pt idx="556">
                  <c:v>218</c:v>
                </c:pt>
                <c:pt idx="557">
                  <c:v>218</c:v>
                </c:pt>
                <c:pt idx="558">
                  <c:v>218</c:v>
                </c:pt>
                <c:pt idx="559">
                  <c:v>219</c:v>
                </c:pt>
                <c:pt idx="560">
                  <c:v>219</c:v>
                </c:pt>
                <c:pt idx="561">
                  <c:v>219</c:v>
                </c:pt>
                <c:pt idx="562">
                  <c:v>219</c:v>
                </c:pt>
                <c:pt idx="563">
                  <c:v>220</c:v>
                </c:pt>
                <c:pt idx="564">
                  <c:v>220</c:v>
                </c:pt>
                <c:pt idx="565">
                  <c:v>220</c:v>
                </c:pt>
                <c:pt idx="566">
                  <c:v>220</c:v>
                </c:pt>
                <c:pt idx="567">
                  <c:v>220</c:v>
                </c:pt>
                <c:pt idx="568">
                  <c:v>220</c:v>
                </c:pt>
                <c:pt idx="569">
                  <c:v>221</c:v>
                </c:pt>
                <c:pt idx="570">
                  <c:v>221</c:v>
                </c:pt>
                <c:pt idx="571">
                  <c:v>221</c:v>
                </c:pt>
                <c:pt idx="572">
                  <c:v>221</c:v>
                </c:pt>
                <c:pt idx="573">
                  <c:v>221</c:v>
                </c:pt>
                <c:pt idx="574">
                  <c:v>222</c:v>
                </c:pt>
                <c:pt idx="575">
                  <c:v>222</c:v>
                </c:pt>
                <c:pt idx="576">
                  <c:v>222</c:v>
                </c:pt>
                <c:pt idx="577">
                  <c:v>222</c:v>
                </c:pt>
                <c:pt idx="578">
                  <c:v>222</c:v>
                </c:pt>
                <c:pt idx="579">
                  <c:v>223</c:v>
                </c:pt>
                <c:pt idx="580">
                  <c:v>223</c:v>
                </c:pt>
                <c:pt idx="581">
                  <c:v>223</c:v>
                </c:pt>
                <c:pt idx="582">
                  <c:v>223</c:v>
                </c:pt>
                <c:pt idx="583">
                  <c:v>223</c:v>
                </c:pt>
                <c:pt idx="584">
                  <c:v>224</c:v>
                </c:pt>
                <c:pt idx="585">
                  <c:v>224</c:v>
                </c:pt>
                <c:pt idx="586">
                  <c:v>224</c:v>
                </c:pt>
                <c:pt idx="587">
                  <c:v>225</c:v>
                </c:pt>
                <c:pt idx="588">
                  <c:v>225</c:v>
                </c:pt>
                <c:pt idx="589">
                  <c:v>225</c:v>
                </c:pt>
                <c:pt idx="590">
                  <c:v>226</c:v>
                </c:pt>
                <c:pt idx="591">
                  <c:v>226</c:v>
                </c:pt>
                <c:pt idx="592">
                  <c:v>226</c:v>
                </c:pt>
                <c:pt idx="593">
                  <c:v>226</c:v>
                </c:pt>
                <c:pt idx="594">
                  <c:v>226</c:v>
                </c:pt>
                <c:pt idx="595">
                  <c:v>226</c:v>
                </c:pt>
                <c:pt idx="596">
                  <c:v>227</c:v>
                </c:pt>
                <c:pt idx="597">
                  <c:v>227</c:v>
                </c:pt>
                <c:pt idx="598">
                  <c:v>227</c:v>
                </c:pt>
                <c:pt idx="599">
                  <c:v>227</c:v>
                </c:pt>
                <c:pt idx="600">
                  <c:v>227</c:v>
                </c:pt>
                <c:pt idx="601">
                  <c:v>227</c:v>
                </c:pt>
                <c:pt idx="602">
                  <c:v>227</c:v>
                </c:pt>
                <c:pt idx="603">
                  <c:v>229</c:v>
                </c:pt>
                <c:pt idx="604">
                  <c:v>229</c:v>
                </c:pt>
                <c:pt idx="605">
                  <c:v>230</c:v>
                </c:pt>
                <c:pt idx="606">
                  <c:v>230</c:v>
                </c:pt>
                <c:pt idx="607">
                  <c:v>231</c:v>
                </c:pt>
                <c:pt idx="608">
                  <c:v>231</c:v>
                </c:pt>
                <c:pt idx="609">
                  <c:v>232</c:v>
                </c:pt>
                <c:pt idx="610">
                  <c:v>232</c:v>
                </c:pt>
                <c:pt idx="611">
                  <c:v>232</c:v>
                </c:pt>
                <c:pt idx="612">
                  <c:v>232</c:v>
                </c:pt>
                <c:pt idx="613">
                  <c:v>232</c:v>
                </c:pt>
                <c:pt idx="614">
                  <c:v>232</c:v>
                </c:pt>
                <c:pt idx="615">
                  <c:v>232</c:v>
                </c:pt>
                <c:pt idx="616">
                  <c:v>232</c:v>
                </c:pt>
                <c:pt idx="617">
                  <c:v>233</c:v>
                </c:pt>
                <c:pt idx="618">
                  <c:v>233</c:v>
                </c:pt>
                <c:pt idx="619">
                  <c:v>234</c:v>
                </c:pt>
                <c:pt idx="620">
                  <c:v>234</c:v>
                </c:pt>
                <c:pt idx="621">
                  <c:v>234</c:v>
                </c:pt>
                <c:pt idx="622">
                  <c:v>235</c:v>
                </c:pt>
                <c:pt idx="623">
                  <c:v>235</c:v>
                </c:pt>
                <c:pt idx="624">
                  <c:v>236</c:v>
                </c:pt>
                <c:pt idx="625">
                  <c:v>236</c:v>
                </c:pt>
                <c:pt idx="626">
                  <c:v>237</c:v>
                </c:pt>
                <c:pt idx="627">
                  <c:v>238</c:v>
                </c:pt>
                <c:pt idx="628">
                  <c:v>238</c:v>
                </c:pt>
                <c:pt idx="629">
                  <c:v>238</c:v>
                </c:pt>
                <c:pt idx="630">
                  <c:v>238</c:v>
                </c:pt>
                <c:pt idx="631">
                  <c:v>238</c:v>
                </c:pt>
                <c:pt idx="632">
                  <c:v>239</c:v>
                </c:pt>
                <c:pt idx="633">
                  <c:v>239</c:v>
                </c:pt>
                <c:pt idx="634">
                  <c:v>239</c:v>
                </c:pt>
                <c:pt idx="635">
                  <c:v>239</c:v>
                </c:pt>
                <c:pt idx="636">
                  <c:v>239</c:v>
                </c:pt>
                <c:pt idx="637">
                  <c:v>239</c:v>
                </c:pt>
                <c:pt idx="638">
                  <c:v>239</c:v>
                </c:pt>
                <c:pt idx="639">
                  <c:v>239</c:v>
                </c:pt>
                <c:pt idx="640">
                  <c:v>239</c:v>
                </c:pt>
                <c:pt idx="641">
                  <c:v>239</c:v>
                </c:pt>
                <c:pt idx="642">
                  <c:v>240</c:v>
                </c:pt>
                <c:pt idx="643">
                  <c:v>240</c:v>
                </c:pt>
                <c:pt idx="644">
                  <c:v>240</c:v>
                </c:pt>
                <c:pt idx="645">
                  <c:v>240</c:v>
                </c:pt>
                <c:pt idx="646">
                  <c:v>240</c:v>
                </c:pt>
                <c:pt idx="647">
                  <c:v>240</c:v>
                </c:pt>
                <c:pt idx="648">
                  <c:v>240</c:v>
                </c:pt>
                <c:pt idx="649">
                  <c:v>240</c:v>
                </c:pt>
                <c:pt idx="650">
                  <c:v>241</c:v>
                </c:pt>
                <c:pt idx="651">
                  <c:v>241</c:v>
                </c:pt>
                <c:pt idx="652">
                  <c:v>241</c:v>
                </c:pt>
                <c:pt idx="653">
                  <c:v>241</c:v>
                </c:pt>
                <c:pt idx="654">
                  <c:v>242</c:v>
                </c:pt>
                <c:pt idx="655">
                  <c:v>242</c:v>
                </c:pt>
                <c:pt idx="656">
                  <c:v>242</c:v>
                </c:pt>
                <c:pt idx="657">
                  <c:v>242</c:v>
                </c:pt>
                <c:pt idx="658">
                  <c:v>242</c:v>
                </c:pt>
                <c:pt idx="659">
                  <c:v>242</c:v>
                </c:pt>
                <c:pt idx="660">
                  <c:v>242</c:v>
                </c:pt>
                <c:pt idx="661">
                  <c:v>243</c:v>
                </c:pt>
                <c:pt idx="662">
                  <c:v>243</c:v>
                </c:pt>
                <c:pt idx="663">
                  <c:v>244</c:v>
                </c:pt>
                <c:pt idx="664">
                  <c:v>244</c:v>
                </c:pt>
                <c:pt idx="665">
                  <c:v>244</c:v>
                </c:pt>
                <c:pt idx="666">
                  <c:v>244</c:v>
                </c:pt>
                <c:pt idx="667">
                  <c:v>244</c:v>
                </c:pt>
                <c:pt idx="668">
                  <c:v>244</c:v>
                </c:pt>
                <c:pt idx="669">
                  <c:v>244</c:v>
                </c:pt>
                <c:pt idx="670">
                  <c:v>245</c:v>
                </c:pt>
                <c:pt idx="671">
                  <c:v>245</c:v>
                </c:pt>
                <c:pt idx="672">
                  <c:v>245</c:v>
                </c:pt>
                <c:pt idx="673">
                  <c:v>245</c:v>
                </c:pt>
                <c:pt idx="674">
                  <c:v>245</c:v>
                </c:pt>
                <c:pt idx="675">
                  <c:v>246</c:v>
                </c:pt>
                <c:pt idx="676">
                  <c:v>246</c:v>
                </c:pt>
                <c:pt idx="677">
                  <c:v>246</c:v>
                </c:pt>
                <c:pt idx="678">
                  <c:v>246</c:v>
                </c:pt>
                <c:pt idx="679">
                  <c:v>247</c:v>
                </c:pt>
                <c:pt idx="680">
                  <c:v>247</c:v>
                </c:pt>
                <c:pt idx="681">
                  <c:v>248</c:v>
                </c:pt>
                <c:pt idx="682">
                  <c:v>248</c:v>
                </c:pt>
                <c:pt idx="683">
                  <c:v>248</c:v>
                </c:pt>
                <c:pt idx="684">
                  <c:v>248</c:v>
                </c:pt>
                <c:pt idx="685">
                  <c:v>248</c:v>
                </c:pt>
                <c:pt idx="686">
                  <c:v>249</c:v>
                </c:pt>
                <c:pt idx="687">
                  <c:v>249</c:v>
                </c:pt>
                <c:pt idx="688">
                  <c:v>249</c:v>
                </c:pt>
                <c:pt idx="689">
                  <c:v>249</c:v>
                </c:pt>
                <c:pt idx="690">
                  <c:v>249</c:v>
                </c:pt>
                <c:pt idx="691">
                  <c:v>250</c:v>
                </c:pt>
                <c:pt idx="692">
                  <c:v>250</c:v>
                </c:pt>
                <c:pt idx="693">
                  <c:v>250</c:v>
                </c:pt>
                <c:pt idx="694">
                  <c:v>250</c:v>
                </c:pt>
                <c:pt idx="695">
                  <c:v>250</c:v>
                </c:pt>
                <c:pt idx="696">
                  <c:v>250</c:v>
                </c:pt>
                <c:pt idx="697">
                  <c:v>251</c:v>
                </c:pt>
                <c:pt idx="698">
                  <c:v>251</c:v>
                </c:pt>
                <c:pt idx="699">
                  <c:v>251</c:v>
                </c:pt>
                <c:pt idx="700">
                  <c:v>251</c:v>
                </c:pt>
                <c:pt idx="701">
                  <c:v>252</c:v>
                </c:pt>
                <c:pt idx="702">
                  <c:v>252</c:v>
                </c:pt>
                <c:pt idx="703">
                  <c:v>252</c:v>
                </c:pt>
                <c:pt idx="704">
                  <c:v>252</c:v>
                </c:pt>
                <c:pt idx="705">
                  <c:v>253</c:v>
                </c:pt>
                <c:pt idx="706">
                  <c:v>253</c:v>
                </c:pt>
                <c:pt idx="707">
                  <c:v>253</c:v>
                </c:pt>
                <c:pt idx="708">
                  <c:v>253</c:v>
                </c:pt>
                <c:pt idx="709">
                  <c:v>253</c:v>
                </c:pt>
                <c:pt idx="710">
                  <c:v>254</c:v>
                </c:pt>
                <c:pt idx="711">
                  <c:v>254</c:v>
                </c:pt>
                <c:pt idx="712">
                  <c:v>254</c:v>
                </c:pt>
                <c:pt idx="713">
                  <c:v>254</c:v>
                </c:pt>
                <c:pt idx="714">
                  <c:v>254</c:v>
                </c:pt>
                <c:pt idx="715">
                  <c:v>254</c:v>
                </c:pt>
                <c:pt idx="716">
                  <c:v>254</c:v>
                </c:pt>
                <c:pt idx="717">
                  <c:v>255</c:v>
                </c:pt>
                <c:pt idx="718">
                  <c:v>255</c:v>
                </c:pt>
                <c:pt idx="719">
                  <c:v>255</c:v>
                </c:pt>
                <c:pt idx="720">
                  <c:v>255</c:v>
                </c:pt>
                <c:pt idx="721">
                  <c:v>255</c:v>
                </c:pt>
                <c:pt idx="722">
                  <c:v>255</c:v>
                </c:pt>
                <c:pt idx="723">
                  <c:v>255</c:v>
                </c:pt>
                <c:pt idx="724">
                  <c:v>256</c:v>
                </c:pt>
                <c:pt idx="725">
                  <c:v>256</c:v>
                </c:pt>
                <c:pt idx="726">
                  <c:v>256</c:v>
                </c:pt>
                <c:pt idx="727">
                  <c:v>257</c:v>
                </c:pt>
                <c:pt idx="728">
                  <c:v>257</c:v>
                </c:pt>
                <c:pt idx="729">
                  <c:v>257</c:v>
                </c:pt>
                <c:pt idx="730">
                  <c:v>257</c:v>
                </c:pt>
                <c:pt idx="731">
                  <c:v>257</c:v>
                </c:pt>
                <c:pt idx="732">
                  <c:v>257</c:v>
                </c:pt>
                <c:pt idx="733">
                  <c:v>258</c:v>
                </c:pt>
                <c:pt idx="734">
                  <c:v>258</c:v>
                </c:pt>
                <c:pt idx="735">
                  <c:v>258</c:v>
                </c:pt>
                <c:pt idx="736">
                  <c:v>258</c:v>
                </c:pt>
                <c:pt idx="737">
                  <c:v>258</c:v>
                </c:pt>
                <c:pt idx="738">
                  <c:v>259</c:v>
                </c:pt>
                <c:pt idx="739">
                  <c:v>259</c:v>
                </c:pt>
                <c:pt idx="740">
                  <c:v>259</c:v>
                </c:pt>
                <c:pt idx="741">
                  <c:v>259</c:v>
                </c:pt>
                <c:pt idx="742">
                  <c:v>259</c:v>
                </c:pt>
                <c:pt idx="743">
                  <c:v>260</c:v>
                </c:pt>
                <c:pt idx="744">
                  <c:v>260</c:v>
                </c:pt>
                <c:pt idx="745">
                  <c:v>260</c:v>
                </c:pt>
                <c:pt idx="746">
                  <c:v>260</c:v>
                </c:pt>
                <c:pt idx="747">
                  <c:v>260</c:v>
                </c:pt>
                <c:pt idx="748">
                  <c:v>260</c:v>
                </c:pt>
                <c:pt idx="749">
                  <c:v>260</c:v>
                </c:pt>
                <c:pt idx="750">
                  <c:v>260</c:v>
                </c:pt>
                <c:pt idx="751">
                  <c:v>261</c:v>
                </c:pt>
                <c:pt idx="752">
                  <c:v>261</c:v>
                </c:pt>
                <c:pt idx="753">
                  <c:v>261</c:v>
                </c:pt>
                <c:pt idx="754">
                  <c:v>261</c:v>
                </c:pt>
                <c:pt idx="755">
                  <c:v>261</c:v>
                </c:pt>
                <c:pt idx="756">
                  <c:v>262</c:v>
                </c:pt>
                <c:pt idx="757">
                  <c:v>262</c:v>
                </c:pt>
                <c:pt idx="758">
                  <c:v>262</c:v>
                </c:pt>
                <c:pt idx="759">
                  <c:v>262</c:v>
                </c:pt>
                <c:pt idx="760">
                  <c:v>262</c:v>
                </c:pt>
                <c:pt idx="761">
                  <c:v>263</c:v>
                </c:pt>
                <c:pt idx="762">
                  <c:v>263</c:v>
                </c:pt>
                <c:pt idx="763">
                  <c:v>263</c:v>
                </c:pt>
                <c:pt idx="764">
                  <c:v>263</c:v>
                </c:pt>
                <c:pt idx="765">
                  <c:v>263</c:v>
                </c:pt>
                <c:pt idx="766">
                  <c:v>264</c:v>
                </c:pt>
                <c:pt idx="767">
                  <c:v>264</c:v>
                </c:pt>
                <c:pt idx="768">
                  <c:v>264</c:v>
                </c:pt>
                <c:pt idx="769">
                  <c:v>264</c:v>
                </c:pt>
                <c:pt idx="770">
                  <c:v>264</c:v>
                </c:pt>
                <c:pt idx="771">
                  <c:v>265</c:v>
                </c:pt>
                <c:pt idx="772">
                  <c:v>265</c:v>
                </c:pt>
                <c:pt idx="773">
                  <c:v>265</c:v>
                </c:pt>
                <c:pt idx="774">
                  <c:v>266</c:v>
                </c:pt>
                <c:pt idx="775">
                  <c:v>266</c:v>
                </c:pt>
                <c:pt idx="776">
                  <c:v>266</c:v>
                </c:pt>
                <c:pt idx="777">
                  <c:v>266</c:v>
                </c:pt>
                <c:pt idx="778">
                  <c:v>266</c:v>
                </c:pt>
                <c:pt idx="779">
                  <c:v>266</c:v>
                </c:pt>
                <c:pt idx="780">
                  <c:v>267</c:v>
                </c:pt>
                <c:pt idx="781">
                  <c:v>267</c:v>
                </c:pt>
                <c:pt idx="782">
                  <c:v>268</c:v>
                </c:pt>
                <c:pt idx="783">
                  <c:v>268</c:v>
                </c:pt>
                <c:pt idx="784">
                  <c:v>268</c:v>
                </c:pt>
                <c:pt idx="785">
                  <c:v>268</c:v>
                </c:pt>
                <c:pt idx="786">
                  <c:v>268</c:v>
                </c:pt>
                <c:pt idx="787">
                  <c:v>269</c:v>
                </c:pt>
                <c:pt idx="788">
                  <c:v>269</c:v>
                </c:pt>
                <c:pt idx="789">
                  <c:v>269</c:v>
                </c:pt>
                <c:pt idx="790">
                  <c:v>269</c:v>
                </c:pt>
                <c:pt idx="791">
                  <c:v>270</c:v>
                </c:pt>
                <c:pt idx="792">
                  <c:v>270</c:v>
                </c:pt>
                <c:pt idx="793">
                  <c:v>270</c:v>
                </c:pt>
                <c:pt idx="794">
                  <c:v>270</c:v>
                </c:pt>
                <c:pt idx="795">
                  <c:v>270</c:v>
                </c:pt>
                <c:pt idx="796">
                  <c:v>270</c:v>
                </c:pt>
                <c:pt idx="797">
                  <c:v>270</c:v>
                </c:pt>
                <c:pt idx="798">
                  <c:v>270</c:v>
                </c:pt>
                <c:pt idx="799">
                  <c:v>270</c:v>
                </c:pt>
                <c:pt idx="800">
                  <c:v>270</c:v>
                </c:pt>
                <c:pt idx="801">
                  <c:v>270</c:v>
                </c:pt>
                <c:pt idx="802">
                  <c:v>271</c:v>
                </c:pt>
                <c:pt idx="803">
                  <c:v>271</c:v>
                </c:pt>
                <c:pt idx="804">
                  <c:v>271</c:v>
                </c:pt>
                <c:pt idx="805">
                  <c:v>271</c:v>
                </c:pt>
                <c:pt idx="806">
                  <c:v>272</c:v>
                </c:pt>
                <c:pt idx="807">
                  <c:v>272</c:v>
                </c:pt>
                <c:pt idx="808">
                  <c:v>273</c:v>
                </c:pt>
                <c:pt idx="809">
                  <c:v>273</c:v>
                </c:pt>
                <c:pt idx="810">
                  <c:v>273</c:v>
                </c:pt>
                <c:pt idx="811">
                  <c:v>273</c:v>
                </c:pt>
                <c:pt idx="812">
                  <c:v>273</c:v>
                </c:pt>
                <c:pt idx="813">
                  <c:v>273</c:v>
                </c:pt>
                <c:pt idx="814">
                  <c:v>273</c:v>
                </c:pt>
                <c:pt idx="815">
                  <c:v>274</c:v>
                </c:pt>
                <c:pt idx="816">
                  <c:v>274</c:v>
                </c:pt>
                <c:pt idx="817">
                  <c:v>274</c:v>
                </c:pt>
                <c:pt idx="818">
                  <c:v>274</c:v>
                </c:pt>
                <c:pt idx="819">
                  <c:v>274</c:v>
                </c:pt>
                <c:pt idx="820">
                  <c:v>275</c:v>
                </c:pt>
                <c:pt idx="821">
                  <c:v>275</c:v>
                </c:pt>
                <c:pt idx="822">
                  <c:v>275</c:v>
                </c:pt>
                <c:pt idx="823">
                  <c:v>276</c:v>
                </c:pt>
                <c:pt idx="824">
                  <c:v>276</c:v>
                </c:pt>
                <c:pt idx="825">
                  <c:v>276</c:v>
                </c:pt>
                <c:pt idx="826">
                  <c:v>276</c:v>
                </c:pt>
                <c:pt idx="827">
                  <c:v>276</c:v>
                </c:pt>
                <c:pt idx="828">
                  <c:v>276</c:v>
                </c:pt>
                <c:pt idx="829">
                  <c:v>276</c:v>
                </c:pt>
                <c:pt idx="830">
                  <c:v>277</c:v>
                </c:pt>
                <c:pt idx="831">
                  <c:v>277</c:v>
                </c:pt>
                <c:pt idx="832">
                  <c:v>277</c:v>
                </c:pt>
                <c:pt idx="833">
                  <c:v>278</c:v>
                </c:pt>
                <c:pt idx="834">
                  <c:v>278</c:v>
                </c:pt>
                <c:pt idx="835">
                  <c:v>278</c:v>
                </c:pt>
                <c:pt idx="836">
                  <c:v>278</c:v>
                </c:pt>
                <c:pt idx="837">
                  <c:v>278</c:v>
                </c:pt>
                <c:pt idx="838">
                  <c:v>279</c:v>
                </c:pt>
                <c:pt idx="839">
                  <c:v>279</c:v>
                </c:pt>
                <c:pt idx="840">
                  <c:v>279</c:v>
                </c:pt>
                <c:pt idx="841">
                  <c:v>279</c:v>
                </c:pt>
                <c:pt idx="842">
                  <c:v>279</c:v>
                </c:pt>
                <c:pt idx="843">
                  <c:v>279</c:v>
                </c:pt>
                <c:pt idx="844">
                  <c:v>280</c:v>
                </c:pt>
                <c:pt idx="845">
                  <c:v>281</c:v>
                </c:pt>
                <c:pt idx="846">
                  <c:v>281</c:v>
                </c:pt>
                <c:pt idx="847">
                  <c:v>281</c:v>
                </c:pt>
                <c:pt idx="848">
                  <c:v>281</c:v>
                </c:pt>
                <c:pt idx="849">
                  <c:v>282</c:v>
                </c:pt>
                <c:pt idx="850">
                  <c:v>282</c:v>
                </c:pt>
                <c:pt idx="851">
                  <c:v>282</c:v>
                </c:pt>
                <c:pt idx="852">
                  <c:v>282</c:v>
                </c:pt>
                <c:pt idx="853">
                  <c:v>282</c:v>
                </c:pt>
                <c:pt idx="854">
                  <c:v>282</c:v>
                </c:pt>
                <c:pt idx="855">
                  <c:v>282</c:v>
                </c:pt>
                <c:pt idx="856">
                  <c:v>282</c:v>
                </c:pt>
                <c:pt idx="857">
                  <c:v>283</c:v>
                </c:pt>
                <c:pt idx="858">
                  <c:v>283</c:v>
                </c:pt>
                <c:pt idx="859">
                  <c:v>284</c:v>
                </c:pt>
                <c:pt idx="860">
                  <c:v>284</c:v>
                </c:pt>
                <c:pt idx="861">
                  <c:v>284</c:v>
                </c:pt>
                <c:pt idx="862">
                  <c:v>284</c:v>
                </c:pt>
                <c:pt idx="863">
                  <c:v>284</c:v>
                </c:pt>
                <c:pt idx="864">
                  <c:v>284</c:v>
                </c:pt>
                <c:pt idx="865">
                  <c:v>285</c:v>
                </c:pt>
                <c:pt idx="866">
                  <c:v>285</c:v>
                </c:pt>
                <c:pt idx="867">
                  <c:v>285</c:v>
                </c:pt>
                <c:pt idx="868">
                  <c:v>285</c:v>
                </c:pt>
                <c:pt idx="869">
                  <c:v>285</c:v>
                </c:pt>
                <c:pt idx="870">
                  <c:v>286</c:v>
                </c:pt>
                <c:pt idx="871">
                  <c:v>286</c:v>
                </c:pt>
                <c:pt idx="872">
                  <c:v>286</c:v>
                </c:pt>
                <c:pt idx="873">
                  <c:v>286</c:v>
                </c:pt>
                <c:pt idx="874">
                  <c:v>287</c:v>
                </c:pt>
                <c:pt idx="875">
                  <c:v>287</c:v>
                </c:pt>
                <c:pt idx="876">
                  <c:v>287</c:v>
                </c:pt>
                <c:pt idx="877">
                  <c:v>287</c:v>
                </c:pt>
                <c:pt idx="878">
                  <c:v>288</c:v>
                </c:pt>
                <c:pt idx="879">
                  <c:v>288</c:v>
                </c:pt>
                <c:pt idx="880">
                  <c:v>288</c:v>
                </c:pt>
                <c:pt idx="881">
                  <c:v>288</c:v>
                </c:pt>
                <c:pt idx="882">
                  <c:v>288</c:v>
                </c:pt>
                <c:pt idx="883">
                  <c:v>288</c:v>
                </c:pt>
                <c:pt idx="884">
                  <c:v>289</c:v>
                </c:pt>
                <c:pt idx="885">
                  <c:v>289</c:v>
                </c:pt>
                <c:pt idx="886">
                  <c:v>290</c:v>
                </c:pt>
                <c:pt idx="887">
                  <c:v>290</c:v>
                </c:pt>
                <c:pt idx="888">
                  <c:v>290</c:v>
                </c:pt>
                <c:pt idx="889">
                  <c:v>290</c:v>
                </c:pt>
                <c:pt idx="890">
                  <c:v>291</c:v>
                </c:pt>
                <c:pt idx="891">
                  <c:v>291</c:v>
                </c:pt>
                <c:pt idx="892">
                  <c:v>291</c:v>
                </c:pt>
                <c:pt idx="893">
                  <c:v>291</c:v>
                </c:pt>
                <c:pt idx="894">
                  <c:v>291</c:v>
                </c:pt>
                <c:pt idx="895">
                  <c:v>291</c:v>
                </c:pt>
                <c:pt idx="896">
                  <c:v>292</c:v>
                </c:pt>
                <c:pt idx="897">
                  <c:v>292</c:v>
                </c:pt>
                <c:pt idx="898">
                  <c:v>292</c:v>
                </c:pt>
                <c:pt idx="899">
                  <c:v>292</c:v>
                </c:pt>
                <c:pt idx="900">
                  <c:v>292</c:v>
                </c:pt>
                <c:pt idx="901">
                  <c:v>292</c:v>
                </c:pt>
                <c:pt idx="902">
                  <c:v>293</c:v>
                </c:pt>
                <c:pt idx="903">
                  <c:v>294</c:v>
                </c:pt>
                <c:pt idx="904">
                  <c:v>294</c:v>
                </c:pt>
                <c:pt idx="905">
                  <c:v>294</c:v>
                </c:pt>
                <c:pt idx="906">
                  <c:v>294</c:v>
                </c:pt>
                <c:pt idx="907">
                  <c:v>295</c:v>
                </c:pt>
                <c:pt idx="908">
                  <c:v>295</c:v>
                </c:pt>
                <c:pt idx="909">
                  <c:v>296</c:v>
                </c:pt>
                <c:pt idx="910">
                  <c:v>296</c:v>
                </c:pt>
                <c:pt idx="911">
                  <c:v>296</c:v>
                </c:pt>
                <c:pt idx="912">
                  <c:v>296</c:v>
                </c:pt>
                <c:pt idx="913">
                  <c:v>296</c:v>
                </c:pt>
                <c:pt idx="914">
                  <c:v>296</c:v>
                </c:pt>
                <c:pt idx="915">
                  <c:v>297</c:v>
                </c:pt>
                <c:pt idx="916">
                  <c:v>297</c:v>
                </c:pt>
                <c:pt idx="917">
                  <c:v>297</c:v>
                </c:pt>
                <c:pt idx="918">
                  <c:v>297</c:v>
                </c:pt>
                <c:pt idx="919">
                  <c:v>298</c:v>
                </c:pt>
                <c:pt idx="920">
                  <c:v>298</c:v>
                </c:pt>
                <c:pt idx="921">
                  <c:v>298</c:v>
                </c:pt>
                <c:pt idx="922">
                  <c:v>299</c:v>
                </c:pt>
                <c:pt idx="923">
                  <c:v>299</c:v>
                </c:pt>
                <c:pt idx="924">
                  <c:v>299</c:v>
                </c:pt>
                <c:pt idx="925">
                  <c:v>300</c:v>
                </c:pt>
                <c:pt idx="926">
                  <c:v>300</c:v>
                </c:pt>
                <c:pt idx="927">
                  <c:v>300</c:v>
                </c:pt>
                <c:pt idx="928">
                  <c:v>300</c:v>
                </c:pt>
                <c:pt idx="929">
                  <c:v>300</c:v>
                </c:pt>
                <c:pt idx="930">
                  <c:v>300</c:v>
                </c:pt>
                <c:pt idx="931">
                  <c:v>300</c:v>
                </c:pt>
                <c:pt idx="932">
                  <c:v>300</c:v>
                </c:pt>
                <c:pt idx="933">
                  <c:v>300</c:v>
                </c:pt>
                <c:pt idx="934">
                  <c:v>301</c:v>
                </c:pt>
                <c:pt idx="935">
                  <c:v>301</c:v>
                </c:pt>
                <c:pt idx="936">
                  <c:v>301</c:v>
                </c:pt>
                <c:pt idx="937">
                  <c:v>302</c:v>
                </c:pt>
                <c:pt idx="938">
                  <c:v>302</c:v>
                </c:pt>
                <c:pt idx="939">
                  <c:v>302</c:v>
                </c:pt>
                <c:pt idx="940">
                  <c:v>303</c:v>
                </c:pt>
                <c:pt idx="941">
                  <c:v>303</c:v>
                </c:pt>
                <c:pt idx="942">
                  <c:v>303</c:v>
                </c:pt>
                <c:pt idx="943">
                  <c:v>303</c:v>
                </c:pt>
                <c:pt idx="944">
                  <c:v>304</c:v>
                </c:pt>
                <c:pt idx="945">
                  <c:v>304</c:v>
                </c:pt>
                <c:pt idx="946">
                  <c:v>304</c:v>
                </c:pt>
                <c:pt idx="947">
                  <c:v>305</c:v>
                </c:pt>
                <c:pt idx="948">
                  <c:v>305</c:v>
                </c:pt>
                <c:pt idx="949">
                  <c:v>305</c:v>
                </c:pt>
                <c:pt idx="950">
                  <c:v>305</c:v>
                </c:pt>
                <c:pt idx="951">
                  <c:v>305</c:v>
                </c:pt>
                <c:pt idx="952">
                  <c:v>305</c:v>
                </c:pt>
                <c:pt idx="953">
                  <c:v>305</c:v>
                </c:pt>
                <c:pt idx="954">
                  <c:v>306</c:v>
                </c:pt>
                <c:pt idx="955">
                  <c:v>307</c:v>
                </c:pt>
                <c:pt idx="956">
                  <c:v>307</c:v>
                </c:pt>
                <c:pt idx="957">
                  <c:v>307</c:v>
                </c:pt>
                <c:pt idx="958">
                  <c:v>307</c:v>
                </c:pt>
                <c:pt idx="959">
                  <c:v>308</c:v>
                </c:pt>
                <c:pt idx="960">
                  <c:v>309</c:v>
                </c:pt>
                <c:pt idx="961">
                  <c:v>309</c:v>
                </c:pt>
                <c:pt idx="962">
                  <c:v>309</c:v>
                </c:pt>
                <c:pt idx="963">
                  <c:v>309</c:v>
                </c:pt>
                <c:pt idx="964">
                  <c:v>310</c:v>
                </c:pt>
                <c:pt idx="965">
                  <c:v>310</c:v>
                </c:pt>
                <c:pt idx="966">
                  <c:v>310</c:v>
                </c:pt>
                <c:pt idx="967">
                  <c:v>311</c:v>
                </c:pt>
                <c:pt idx="968">
                  <c:v>311</c:v>
                </c:pt>
                <c:pt idx="969">
                  <c:v>311</c:v>
                </c:pt>
                <c:pt idx="970">
                  <c:v>312</c:v>
                </c:pt>
                <c:pt idx="971">
                  <c:v>312</c:v>
                </c:pt>
                <c:pt idx="972">
                  <c:v>313</c:v>
                </c:pt>
                <c:pt idx="973">
                  <c:v>313</c:v>
                </c:pt>
                <c:pt idx="974">
                  <c:v>313</c:v>
                </c:pt>
                <c:pt idx="975">
                  <c:v>313</c:v>
                </c:pt>
                <c:pt idx="976">
                  <c:v>314</c:v>
                </c:pt>
                <c:pt idx="977">
                  <c:v>314</c:v>
                </c:pt>
                <c:pt idx="978">
                  <c:v>314</c:v>
                </c:pt>
                <c:pt idx="979">
                  <c:v>314</c:v>
                </c:pt>
                <c:pt idx="980">
                  <c:v>315</c:v>
                </c:pt>
                <c:pt idx="981">
                  <c:v>315</c:v>
                </c:pt>
                <c:pt idx="982">
                  <c:v>315</c:v>
                </c:pt>
                <c:pt idx="983">
                  <c:v>315</c:v>
                </c:pt>
                <c:pt idx="984">
                  <c:v>315</c:v>
                </c:pt>
                <c:pt idx="985">
                  <c:v>315</c:v>
                </c:pt>
                <c:pt idx="986">
                  <c:v>316</c:v>
                </c:pt>
                <c:pt idx="987">
                  <c:v>317</c:v>
                </c:pt>
                <c:pt idx="988">
                  <c:v>318</c:v>
                </c:pt>
                <c:pt idx="989">
                  <c:v>318</c:v>
                </c:pt>
                <c:pt idx="990">
                  <c:v>319</c:v>
                </c:pt>
                <c:pt idx="991">
                  <c:v>319</c:v>
                </c:pt>
                <c:pt idx="992">
                  <c:v>322</c:v>
                </c:pt>
                <c:pt idx="993">
                  <c:v>322</c:v>
                </c:pt>
                <c:pt idx="994">
                  <c:v>324</c:v>
                </c:pt>
                <c:pt idx="995">
                  <c:v>324</c:v>
                </c:pt>
                <c:pt idx="996">
                  <c:v>324</c:v>
                </c:pt>
                <c:pt idx="997">
                  <c:v>329</c:v>
                </c:pt>
                <c:pt idx="998">
                  <c:v>330</c:v>
                </c:pt>
                <c:pt idx="999">
                  <c:v>335</c:v>
                </c:pt>
              </c:numCache>
            </c:numRef>
          </c:xVal>
          <c:yVal>
            <c:numRef>
              <c:f>'11110000'!$E$2:$E$1003</c:f>
              <c:numCache>
                <c:formatCode>General</c:formatCode>
                <c:ptCount val="100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0.95209580838323304</c:v>
                </c:pt>
                <c:pt idx="12">
                  <c:v>0.875</c:v>
                </c:pt>
                <c:pt idx="13">
                  <c:v>0.94148936170212705</c:v>
                </c:pt>
                <c:pt idx="14">
                  <c:v>0.92265193370165699</c:v>
                </c:pt>
                <c:pt idx="15">
                  <c:v>0.94565217391304301</c:v>
                </c:pt>
                <c:pt idx="16">
                  <c:v>0.90967741935483803</c:v>
                </c:pt>
                <c:pt idx="17">
                  <c:v>0.93617021276595702</c:v>
                </c:pt>
                <c:pt idx="18">
                  <c:v>0.91176470588235203</c:v>
                </c:pt>
                <c:pt idx="19">
                  <c:v>0.91160220994475105</c:v>
                </c:pt>
                <c:pt idx="20">
                  <c:v>0.89444444444444404</c:v>
                </c:pt>
                <c:pt idx="21">
                  <c:v>0.89130434782608603</c:v>
                </c:pt>
                <c:pt idx="22">
                  <c:v>0.95930232558139505</c:v>
                </c:pt>
                <c:pt idx="23">
                  <c:v>0.94674556213017702</c:v>
                </c:pt>
                <c:pt idx="24">
                  <c:v>0.86982248520710004</c:v>
                </c:pt>
                <c:pt idx="25">
                  <c:v>0.90419161676646698</c:v>
                </c:pt>
                <c:pt idx="26">
                  <c:v>0.89595375722543302</c:v>
                </c:pt>
                <c:pt idx="27">
                  <c:v>0.89473684210526305</c:v>
                </c:pt>
                <c:pt idx="28">
                  <c:v>0.90058479532163704</c:v>
                </c:pt>
                <c:pt idx="29">
                  <c:v>0.89696969696969697</c:v>
                </c:pt>
                <c:pt idx="30">
                  <c:v>0.97714285714285698</c:v>
                </c:pt>
                <c:pt idx="31">
                  <c:v>0.93922651933701595</c:v>
                </c:pt>
                <c:pt idx="32">
                  <c:v>0.89595375722543302</c:v>
                </c:pt>
                <c:pt idx="33">
                  <c:v>0.90116279069767402</c:v>
                </c:pt>
                <c:pt idx="34">
                  <c:v>0.90229885057471204</c:v>
                </c:pt>
                <c:pt idx="35">
                  <c:v>0.91061452513966401</c:v>
                </c:pt>
                <c:pt idx="36">
                  <c:v>0.92397660818713401</c:v>
                </c:pt>
                <c:pt idx="37">
                  <c:v>0.82777777777777695</c:v>
                </c:pt>
                <c:pt idx="38">
                  <c:v>0.91907514450867001</c:v>
                </c:pt>
                <c:pt idx="39">
                  <c:v>0.93333333333333302</c:v>
                </c:pt>
                <c:pt idx="40">
                  <c:v>0.87709497206703901</c:v>
                </c:pt>
                <c:pt idx="41">
                  <c:v>0.82722513089005201</c:v>
                </c:pt>
                <c:pt idx="42">
                  <c:v>0.81868131868131799</c:v>
                </c:pt>
                <c:pt idx="43">
                  <c:v>0.90643274853801103</c:v>
                </c:pt>
                <c:pt idx="44">
                  <c:v>0.83522727272727204</c:v>
                </c:pt>
                <c:pt idx="45">
                  <c:v>0.76288659793814395</c:v>
                </c:pt>
                <c:pt idx="46">
                  <c:v>0.86127167630057799</c:v>
                </c:pt>
                <c:pt idx="47">
                  <c:v>0.85029940119760405</c:v>
                </c:pt>
                <c:pt idx="48">
                  <c:v>0.84571428571428497</c:v>
                </c:pt>
                <c:pt idx="49">
                  <c:v>0.83333333333333304</c:v>
                </c:pt>
                <c:pt idx="50">
                  <c:v>0.84816753926701505</c:v>
                </c:pt>
                <c:pt idx="51">
                  <c:v>0.87037037037037002</c:v>
                </c:pt>
                <c:pt idx="52">
                  <c:v>0.79190751445086704</c:v>
                </c:pt>
                <c:pt idx="53">
                  <c:v>0.88372093023255804</c:v>
                </c:pt>
                <c:pt idx="54">
                  <c:v>0.82485875706214595</c:v>
                </c:pt>
                <c:pt idx="55">
                  <c:v>0.85276073619631898</c:v>
                </c:pt>
                <c:pt idx="56">
                  <c:v>0.82183908045977005</c:v>
                </c:pt>
                <c:pt idx="57">
                  <c:v>0.78488372093023195</c:v>
                </c:pt>
                <c:pt idx="58">
                  <c:v>0.81065088757396397</c:v>
                </c:pt>
                <c:pt idx="59">
                  <c:v>0.81609195402298795</c:v>
                </c:pt>
                <c:pt idx="60">
                  <c:v>0.83428571428571396</c:v>
                </c:pt>
                <c:pt idx="61">
                  <c:v>0.86338797814207602</c:v>
                </c:pt>
                <c:pt idx="62">
                  <c:v>0.85393258426966201</c:v>
                </c:pt>
                <c:pt idx="63">
                  <c:v>0.76331360946745497</c:v>
                </c:pt>
                <c:pt idx="64">
                  <c:v>0.74576271186440601</c:v>
                </c:pt>
                <c:pt idx="65">
                  <c:v>0.79885057471264298</c:v>
                </c:pt>
                <c:pt idx="66">
                  <c:v>0.76219512195121897</c:v>
                </c:pt>
                <c:pt idx="67">
                  <c:v>0.80113636363636298</c:v>
                </c:pt>
                <c:pt idx="68">
                  <c:v>0.75706214689265505</c:v>
                </c:pt>
                <c:pt idx="69">
                  <c:v>0.783625730994152</c:v>
                </c:pt>
                <c:pt idx="70">
                  <c:v>0.83832335329341301</c:v>
                </c:pt>
                <c:pt idx="71">
                  <c:v>0.67759562841529997</c:v>
                </c:pt>
                <c:pt idx="72">
                  <c:v>0.77514792899408202</c:v>
                </c:pt>
                <c:pt idx="73">
                  <c:v>0.84939759036144502</c:v>
                </c:pt>
                <c:pt idx="74">
                  <c:v>0.68047337278106501</c:v>
                </c:pt>
                <c:pt idx="75">
                  <c:v>0.85542168674698704</c:v>
                </c:pt>
                <c:pt idx="76">
                  <c:v>0.74011299435028199</c:v>
                </c:pt>
                <c:pt idx="77">
                  <c:v>0.73118279569892397</c:v>
                </c:pt>
                <c:pt idx="78">
                  <c:v>0.70348837209302295</c:v>
                </c:pt>
                <c:pt idx="79">
                  <c:v>0.748571428571428</c:v>
                </c:pt>
                <c:pt idx="80">
                  <c:v>0.74011299435028199</c:v>
                </c:pt>
                <c:pt idx="81">
                  <c:v>0.77906976744185996</c:v>
                </c:pt>
                <c:pt idx="82">
                  <c:v>0.8</c:v>
                </c:pt>
                <c:pt idx="83">
                  <c:v>0.63387978142076495</c:v>
                </c:pt>
                <c:pt idx="84">
                  <c:v>0.72928176795580102</c:v>
                </c:pt>
                <c:pt idx="85">
                  <c:v>0.67647058823529405</c:v>
                </c:pt>
                <c:pt idx="86">
                  <c:v>0.71022727272727204</c:v>
                </c:pt>
                <c:pt idx="87">
                  <c:v>0.68539325842696597</c:v>
                </c:pt>
                <c:pt idx="88">
                  <c:v>0.69886363636363602</c:v>
                </c:pt>
                <c:pt idx="89">
                  <c:v>0.71839080459770099</c:v>
                </c:pt>
                <c:pt idx="90">
                  <c:v>0.79096045197740095</c:v>
                </c:pt>
                <c:pt idx="91">
                  <c:v>0.73214285714285698</c:v>
                </c:pt>
                <c:pt idx="92">
                  <c:v>0.74285714285714199</c:v>
                </c:pt>
                <c:pt idx="93">
                  <c:v>0.81868131868131799</c:v>
                </c:pt>
                <c:pt idx="94">
                  <c:v>0.65</c:v>
                </c:pt>
                <c:pt idx="95">
                  <c:v>0.70930232558139505</c:v>
                </c:pt>
                <c:pt idx="96">
                  <c:v>0.66666666666666596</c:v>
                </c:pt>
                <c:pt idx="97">
                  <c:v>0.66292134831460603</c:v>
                </c:pt>
                <c:pt idx="98">
                  <c:v>0.71084337349397497</c:v>
                </c:pt>
                <c:pt idx="99">
                  <c:v>0.56571428571428495</c:v>
                </c:pt>
                <c:pt idx="100">
                  <c:v>0.74117647058823499</c:v>
                </c:pt>
                <c:pt idx="101">
                  <c:v>0.76219512195121897</c:v>
                </c:pt>
                <c:pt idx="102">
                  <c:v>0.65142857142857102</c:v>
                </c:pt>
                <c:pt idx="103">
                  <c:v>0.66467065868263397</c:v>
                </c:pt>
                <c:pt idx="104">
                  <c:v>0.63736263736263699</c:v>
                </c:pt>
                <c:pt idx="105">
                  <c:v>0.712643678160919</c:v>
                </c:pt>
                <c:pt idx="106">
                  <c:v>0.67836257309941494</c:v>
                </c:pt>
                <c:pt idx="107">
                  <c:v>0.77192982456140302</c:v>
                </c:pt>
                <c:pt idx="108">
                  <c:v>0.68263473053892199</c:v>
                </c:pt>
                <c:pt idx="109">
                  <c:v>0.67379679144384996</c:v>
                </c:pt>
                <c:pt idx="110">
                  <c:v>0.64367816091954</c:v>
                </c:pt>
                <c:pt idx="111">
                  <c:v>0.61627906976744096</c:v>
                </c:pt>
                <c:pt idx="112">
                  <c:v>0.68715083798882604</c:v>
                </c:pt>
                <c:pt idx="113">
                  <c:v>0.59006211180124202</c:v>
                </c:pt>
                <c:pt idx="114">
                  <c:v>0.57485029940119703</c:v>
                </c:pt>
                <c:pt idx="115">
                  <c:v>0.51479289940828399</c:v>
                </c:pt>
                <c:pt idx="116">
                  <c:v>0.70621468926553599</c:v>
                </c:pt>
                <c:pt idx="117">
                  <c:v>0.68823529411764695</c:v>
                </c:pt>
                <c:pt idx="118">
                  <c:v>0.49707602339181201</c:v>
                </c:pt>
                <c:pt idx="119">
                  <c:v>0.61458333333333304</c:v>
                </c:pt>
                <c:pt idx="120">
                  <c:v>0.63636363636363602</c:v>
                </c:pt>
                <c:pt idx="121">
                  <c:v>0.581395348837209</c:v>
                </c:pt>
                <c:pt idx="122">
                  <c:v>0.64772727272727204</c:v>
                </c:pt>
                <c:pt idx="123">
                  <c:v>0.63483146067415697</c:v>
                </c:pt>
                <c:pt idx="124">
                  <c:v>0.55813953488372003</c:v>
                </c:pt>
                <c:pt idx="125">
                  <c:v>0.60674157303370702</c:v>
                </c:pt>
                <c:pt idx="126">
                  <c:v>0.54913294797687795</c:v>
                </c:pt>
                <c:pt idx="127">
                  <c:v>0.57303370786516805</c:v>
                </c:pt>
                <c:pt idx="128">
                  <c:v>0.520231213872832</c:v>
                </c:pt>
                <c:pt idx="129">
                  <c:v>0.53631284916201105</c:v>
                </c:pt>
                <c:pt idx="130">
                  <c:v>0.585798816568047</c:v>
                </c:pt>
                <c:pt idx="131">
                  <c:v>0.53416149068322905</c:v>
                </c:pt>
                <c:pt idx="132">
                  <c:v>0.587878787878787</c:v>
                </c:pt>
                <c:pt idx="133">
                  <c:v>0.53591160220994405</c:v>
                </c:pt>
                <c:pt idx="134">
                  <c:v>0.54970760233918103</c:v>
                </c:pt>
                <c:pt idx="135">
                  <c:v>0.56353591160220995</c:v>
                </c:pt>
                <c:pt idx="136">
                  <c:v>0.55932203389830504</c:v>
                </c:pt>
                <c:pt idx="137">
                  <c:v>0.61849710982658901</c:v>
                </c:pt>
                <c:pt idx="138">
                  <c:v>0.64880952380952295</c:v>
                </c:pt>
                <c:pt idx="139">
                  <c:v>0.5</c:v>
                </c:pt>
                <c:pt idx="140">
                  <c:v>0.63529411764705801</c:v>
                </c:pt>
                <c:pt idx="141">
                  <c:v>0.594444444444444</c:v>
                </c:pt>
                <c:pt idx="142">
                  <c:v>0.52542372881355903</c:v>
                </c:pt>
                <c:pt idx="143">
                  <c:v>0.59770114942528696</c:v>
                </c:pt>
                <c:pt idx="144">
                  <c:v>0.5</c:v>
                </c:pt>
                <c:pt idx="145">
                  <c:v>0.625</c:v>
                </c:pt>
                <c:pt idx="146">
                  <c:v>0.48087431693989002</c:v>
                </c:pt>
                <c:pt idx="147">
                  <c:v>0.51724137931034397</c:v>
                </c:pt>
                <c:pt idx="148">
                  <c:v>0.61878453038673997</c:v>
                </c:pt>
                <c:pt idx="149">
                  <c:v>0.56024096385542099</c:v>
                </c:pt>
                <c:pt idx="150">
                  <c:v>0.37288135593220301</c:v>
                </c:pt>
                <c:pt idx="151">
                  <c:v>0.47058823529411697</c:v>
                </c:pt>
                <c:pt idx="152">
                  <c:v>0.426966292134831</c:v>
                </c:pt>
                <c:pt idx="153">
                  <c:v>0.62146892655367203</c:v>
                </c:pt>
                <c:pt idx="154">
                  <c:v>0.48</c:v>
                </c:pt>
                <c:pt idx="155">
                  <c:v>0.55688622754491002</c:v>
                </c:pt>
                <c:pt idx="156">
                  <c:v>0.59064327485380097</c:v>
                </c:pt>
                <c:pt idx="157">
                  <c:v>0.61956521739130399</c:v>
                </c:pt>
                <c:pt idx="158">
                  <c:v>0.47222222222222199</c:v>
                </c:pt>
                <c:pt idx="159">
                  <c:v>0.47499999999999998</c:v>
                </c:pt>
                <c:pt idx="160">
                  <c:v>0.50568181818181801</c:v>
                </c:pt>
                <c:pt idx="161">
                  <c:v>0.48587570621468901</c:v>
                </c:pt>
                <c:pt idx="162">
                  <c:v>0.51764705882352902</c:v>
                </c:pt>
                <c:pt idx="163">
                  <c:v>0.50555555555555498</c:v>
                </c:pt>
                <c:pt idx="164">
                  <c:v>0.44692737430167501</c:v>
                </c:pt>
                <c:pt idx="165">
                  <c:v>0.48780487804877998</c:v>
                </c:pt>
                <c:pt idx="166">
                  <c:v>0.52873563218390796</c:v>
                </c:pt>
                <c:pt idx="167">
                  <c:v>0.44067796610169402</c:v>
                </c:pt>
                <c:pt idx="168">
                  <c:v>0.56140350877192902</c:v>
                </c:pt>
                <c:pt idx="169">
                  <c:v>0.40606060606060601</c:v>
                </c:pt>
                <c:pt idx="170">
                  <c:v>0.49090909090909002</c:v>
                </c:pt>
                <c:pt idx="171">
                  <c:v>0.373417721518987</c:v>
                </c:pt>
                <c:pt idx="172">
                  <c:v>0.50555555555555498</c:v>
                </c:pt>
                <c:pt idx="173">
                  <c:v>0.57142857142857095</c:v>
                </c:pt>
                <c:pt idx="174">
                  <c:v>0.51704545454545403</c:v>
                </c:pt>
                <c:pt idx="175">
                  <c:v>0.49444444444444402</c:v>
                </c:pt>
                <c:pt idx="176">
                  <c:v>0.40935672514619798</c:v>
                </c:pt>
                <c:pt idx="177">
                  <c:v>0.38124999999999998</c:v>
                </c:pt>
                <c:pt idx="178">
                  <c:v>0.44808743169398901</c:v>
                </c:pt>
                <c:pt idx="179">
                  <c:v>0.51704545454545403</c:v>
                </c:pt>
                <c:pt idx="180">
                  <c:v>0.46341463414634099</c:v>
                </c:pt>
                <c:pt idx="181">
                  <c:v>0.43103448275862</c:v>
                </c:pt>
                <c:pt idx="182">
                  <c:v>0.42774566473988401</c:v>
                </c:pt>
                <c:pt idx="183">
                  <c:v>0.41566265060240898</c:v>
                </c:pt>
                <c:pt idx="184">
                  <c:v>0.43715846994535501</c:v>
                </c:pt>
                <c:pt idx="185">
                  <c:v>0.42331288343558199</c:v>
                </c:pt>
                <c:pt idx="186">
                  <c:v>0.48351648351648302</c:v>
                </c:pt>
                <c:pt idx="187">
                  <c:v>0.426966292134831</c:v>
                </c:pt>
                <c:pt idx="188">
                  <c:v>0.527272727272727</c:v>
                </c:pt>
                <c:pt idx="189">
                  <c:v>0.49438202247190999</c:v>
                </c:pt>
                <c:pt idx="190">
                  <c:v>0.4</c:v>
                </c:pt>
                <c:pt idx="191">
                  <c:v>0.43859649122806998</c:v>
                </c:pt>
                <c:pt idx="192">
                  <c:v>0.40112994350282399</c:v>
                </c:pt>
                <c:pt idx="193">
                  <c:v>0.44067796610169402</c:v>
                </c:pt>
                <c:pt idx="194">
                  <c:v>0.51162790697674398</c:v>
                </c:pt>
                <c:pt idx="195">
                  <c:v>0.36931818181818099</c:v>
                </c:pt>
                <c:pt idx="196">
                  <c:v>0.42514970059880203</c:v>
                </c:pt>
                <c:pt idx="197">
                  <c:v>0.36416184971098198</c:v>
                </c:pt>
                <c:pt idx="198">
                  <c:v>0.42580645161290298</c:v>
                </c:pt>
                <c:pt idx="199">
                  <c:v>0.39655172413793099</c:v>
                </c:pt>
                <c:pt idx="200">
                  <c:v>0.447204968944099</c:v>
                </c:pt>
                <c:pt idx="201">
                  <c:v>0.41899441340782101</c:v>
                </c:pt>
                <c:pt idx="202">
                  <c:v>0.45977011494252801</c:v>
                </c:pt>
                <c:pt idx="203">
                  <c:v>0.46857142857142797</c:v>
                </c:pt>
                <c:pt idx="204">
                  <c:v>0.4375</c:v>
                </c:pt>
                <c:pt idx="205">
                  <c:v>0.41954022988505701</c:v>
                </c:pt>
                <c:pt idx="206">
                  <c:v>0.44623655913978399</c:v>
                </c:pt>
                <c:pt idx="207">
                  <c:v>0.50581395348837199</c:v>
                </c:pt>
                <c:pt idx="208">
                  <c:v>0.44886363636363602</c:v>
                </c:pt>
                <c:pt idx="209">
                  <c:v>0.41520467836257302</c:v>
                </c:pt>
                <c:pt idx="210">
                  <c:v>0.46583850931677001</c:v>
                </c:pt>
                <c:pt idx="211">
                  <c:v>0.36813186813186799</c:v>
                </c:pt>
                <c:pt idx="212">
                  <c:v>0.34502923976608102</c:v>
                </c:pt>
                <c:pt idx="213">
                  <c:v>0.5</c:v>
                </c:pt>
                <c:pt idx="214">
                  <c:v>0.34104046242774499</c:v>
                </c:pt>
                <c:pt idx="215">
                  <c:v>0.483870967741935</c:v>
                </c:pt>
                <c:pt idx="216">
                  <c:v>0.31034482758620602</c:v>
                </c:pt>
                <c:pt idx="217">
                  <c:v>0.46629213483145998</c:v>
                </c:pt>
                <c:pt idx="218">
                  <c:v>0.47398843930635798</c:v>
                </c:pt>
                <c:pt idx="219">
                  <c:v>0.38323353293413098</c:v>
                </c:pt>
                <c:pt idx="220">
                  <c:v>0.38547486033519501</c:v>
                </c:pt>
                <c:pt idx="221">
                  <c:v>0.33522727272727199</c:v>
                </c:pt>
                <c:pt idx="222">
                  <c:v>0.40540540540540498</c:v>
                </c:pt>
                <c:pt idx="223">
                  <c:v>0.43016759776536301</c:v>
                </c:pt>
                <c:pt idx="224">
                  <c:v>0.39428571428571402</c:v>
                </c:pt>
                <c:pt idx="225">
                  <c:v>0.35185185185185103</c:v>
                </c:pt>
                <c:pt idx="226">
                  <c:v>0.28735632183908</c:v>
                </c:pt>
                <c:pt idx="227">
                  <c:v>0.36666666666666597</c:v>
                </c:pt>
                <c:pt idx="228">
                  <c:v>0.329787234042553</c:v>
                </c:pt>
                <c:pt idx="229">
                  <c:v>0.36781609195402298</c:v>
                </c:pt>
                <c:pt idx="230">
                  <c:v>0.41666666666666602</c:v>
                </c:pt>
                <c:pt idx="231">
                  <c:v>0.36871508379888202</c:v>
                </c:pt>
                <c:pt idx="232">
                  <c:v>0.34857142857142798</c:v>
                </c:pt>
                <c:pt idx="233">
                  <c:v>0.44</c:v>
                </c:pt>
                <c:pt idx="234">
                  <c:v>0.35602094240837601</c:v>
                </c:pt>
                <c:pt idx="235">
                  <c:v>0.34567901234567899</c:v>
                </c:pt>
                <c:pt idx="236">
                  <c:v>0.38888888888888801</c:v>
                </c:pt>
                <c:pt idx="237">
                  <c:v>0.36419753086419698</c:v>
                </c:pt>
                <c:pt idx="238">
                  <c:v>0.30409356725146103</c:v>
                </c:pt>
                <c:pt idx="239">
                  <c:v>0.34302325581395299</c:v>
                </c:pt>
                <c:pt idx="240">
                  <c:v>0.325966850828729</c:v>
                </c:pt>
                <c:pt idx="241">
                  <c:v>0.35294117647058798</c:v>
                </c:pt>
                <c:pt idx="242">
                  <c:v>0.35</c:v>
                </c:pt>
                <c:pt idx="243">
                  <c:v>0.38953488372092998</c:v>
                </c:pt>
                <c:pt idx="244">
                  <c:v>0.31034482758620602</c:v>
                </c:pt>
                <c:pt idx="245">
                  <c:v>0.40449438202247101</c:v>
                </c:pt>
                <c:pt idx="246">
                  <c:v>0.33714285714285702</c:v>
                </c:pt>
                <c:pt idx="247">
                  <c:v>0.24022346368715</c:v>
                </c:pt>
                <c:pt idx="248">
                  <c:v>0.45882352941176402</c:v>
                </c:pt>
                <c:pt idx="249">
                  <c:v>0.390532544378698</c:v>
                </c:pt>
                <c:pt idx="250">
                  <c:v>0.31818181818181801</c:v>
                </c:pt>
                <c:pt idx="251">
                  <c:v>0.377906976744186</c:v>
                </c:pt>
                <c:pt idx="252">
                  <c:v>0.23699421965317899</c:v>
                </c:pt>
                <c:pt idx="253">
                  <c:v>0.34782608695652101</c:v>
                </c:pt>
                <c:pt idx="254">
                  <c:v>0.40229885057471199</c:v>
                </c:pt>
                <c:pt idx="255">
                  <c:v>0.377142857142857</c:v>
                </c:pt>
                <c:pt idx="256">
                  <c:v>0.30357142857142799</c:v>
                </c:pt>
                <c:pt idx="257">
                  <c:v>0.36263736263736202</c:v>
                </c:pt>
                <c:pt idx="258">
                  <c:v>0.30909090909090903</c:v>
                </c:pt>
                <c:pt idx="259">
                  <c:v>0.46022727272727199</c:v>
                </c:pt>
                <c:pt idx="260">
                  <c:v>0.31901840490797501</c:v>
                </c:pt>
                <c:pt idx="261">
                  <c:v>0.28742514970059801</c:v>
                </c:pt>
                <c:pt idx="262">
                  <c:v>0.30061349693251499</c:v>
                </c:pt>
                <c:pt idx="263">
                  <c:v>0.32369942196531698</c:v>
                </c:pt>
                <c:pt idx="264">
                  <c:v>0.46745562130177498</c:v>
                </c:pt>
                <c:pt idx="265">
                  <c:v>0.41916167664670601</c:v>
                </c:pt>
                <c:pt idx="266">
                  <c:v>0.30434782608695599</c:v>
                </c:pt>
                <c:pt idx="267">
                  <c:v>0.35838150289017301</c:v>
                </c:pt>
                <c:pt idx="268">
                  <c:v>0.35028248587570598</c:v>
                </c:pt>
                <c:pt idx="269">
                  <c:v>0.40804597701149398</c:v>
                </c:pt>
                <c:pt idx="270">
                  <c:v>0.34193548387096701</c:v>
                </c:pt>
                <c:pt idx="271">
                  <c:v>0.28176795580110497</c:v>
                </c:pt>
                <c:pt idx="272">
                  <c:v>0.30409356725146103</c:v>
                </c:pt>
                <c:pt idx="273">
                  <c:v>0.310975609756097</c:v>
                </c:pt>
                <c:pt idx="274">
                  <c:v>0.337209302325581</c:v>
                </c:pt>
                <c:pt idx="275">
                  <c:v>0.29213483146067398</c:v>
                </c:pt>
                <c:pt idx="276">
                  <c:v>0.33879781420764998</c:v>
                </c:pt>
                <c:pt idx="277">
                  <c:v>0.31351351351351298</c:v>
                </c:pt>
                <c:pt idx="278">
                  <c:v>0.32369942196531698</c:v>
                </c:pt>
                <c:pt idx="279">
                  <c:v>0.30167597765363102</c:v>
                </c:pt>
                <c:pt idx="280">
                  <c:v>0.32317073170731703</c:v>
                </c:pt>
                <c:pt idx="281">
                  <c:v>0.29885057471264298</c:v>
                </c:pt>
                <c:pt idx="282">
                  <c:v>0.266666666666666</c:v>
                </c:pt>
                <c:pt idx="283">
                  <c:v>0.25842696629213402</c:v>
                </c:pt>
                <c:pt idx="284">
                  <c:v>0.31395348837209303</c:v>
                </c:pt>
                <c:pt idx="285">
                  <c:v>0.305084745762711</c:v>
                </c:pt>
                <c:pt idx="286">
                  <c:v>0.35582822085889498</c:v>
                </c:pt>
                <c:pt idx="287">
                  <c:v>0.35602094240837601</c:v>
                </c:pt>
                <c:pt idx="288">
                  <c:v>0.39877300613496902</c:v>
                </c:pt>
                <c:pt idx="289">
                  <c:v>0.327380952380952</c:v>
                </c:pt>
                <c:pt idx="290">
                  <c:v>0.23353293413173601</c:v>
                </c:pt>
                <c:pt idx="291">
                  <c:v>0.21666666666666601</c:v>
                </c:pt>
                <c:pt idx="292">
                  <c:v>0.23391812865497</c:v>
                </c:pt>
                <c:pt idx="293">
                  <c:v>0.27544910179640703</c:v>
                </c:pt>
                <c:pt idx="294">
                  <c:v>0.30285714285714199</c:v>
                </c:pt>
                <c:pt idx="295">
                  <c:v>0.28021978021978</c:v>
                </c:pt>
                <c:pt idx="296">
                  <c:v>0.35227272727272702</c:v>
                </c:pt>
                <c:pt idx="297">
                  <c:v>0.34883720930232498</c:v>
                </c:pt>
                <c:pt idx="298">
                  <c:v>0.27544910179640703</c:v>
                </c:pt>
                <c:pt idx="299">
                  <c:v>0.30810810810810801</c:v>
                </c:pt>
                <c:pt idx="300">
                  <c:v>0.19871794871794801</c:v>
                </c:pt>
                <c:pt idx="301">
                  <c:v>0.34756097560975602</c:v>
                </c:pt>
                <c:pt idx="302">
                  <c:v>0.218181818181818</c:v>
                </c:pt>
                <c:pt idx="303">
                  <c:v>0.229885057471264</c:v>
                </c:pt>
                <c:pt idx="304">
                  <c:v>0.32692307692307598</c:v>
                </c:pt>
                <c:pt idx="305">
                  <c:v>0.30722891566264998</c:v>
                </c:pt>
                <c:pt idx="306">
                  <c:v>0.275280898876404</c:v>
                </c:pt>
                <c:pt idx="307">
                  <c:v>0.23391812865497</c:v>
                </c:pt>
                <c:pt idx="308">
                  <c:v>0.16470588235294101</c:v>
                </c:pt>
                <c:pt idx="309">
                  <c:v>0.29411764705882298</c:v>
                </c:pt>
                <c:pt idx="310">
                  <c:v>0.247058823529411</c:v>
                </c:pt>
                <c:pt idx="311">
                  <c:v>0.25</c:v>
                </c:pt>
                <c:pt idx="312">
                  <c:v>0.31707317073170699</c:v>
                </c:pt>
                <c:pt idx="313">
                  <c:v>0.260115606936416</c:v>
                </c:pt>
                <c:pt idx="314">
                  <c:v>0.31034482758620602</c:v>
                </c:pt>
                <c:pt idx="315">
                  <c:v>0.195266272189349</c:v>
                </c:pt>
                <c:pt idx="316">
                  <c:v>0.33146067415730301</c:v>
                </c:pt>
                <c:pt idx="317">
                  <c:v>0.29878048780487798</c:v>
                </c:pt>
                <c:pt idx="318">
                  <c:v>0.188235294117647</c:v>
                </c:pt>
                <c:pt idx="319">
                  <c:v>0.27439024390243899</c:v>
                </c:pt>
                <c:pt idx="320">
                  <c:v>0.15675675675675599</c:v>
                </c:pt>
                <c:pt idx="321">
                  <c:v>0.2</c:v>
                </c:pt>
                <c:pt idx="322">
                  <c:v>0.327380952380952</c:v>
                </c:pt>
                <c:pt idx="323">
                  <c:v>0.34355828220858797</c:v>
                </c:pt>
                <c:pt idx="324">
                  <c:v>0.217647058823529</c:v>
                </c:pt>
                <c:pt idx="325">
                  <c:v>0.21118012422360199</c:v>
                </c:pt>
                <c:pt idx="326">
                  <c:v>0.16</c:v>
                </c:pt>
                <c:pt idx="327">
                  <c:v>0.223529411764705</c:v>
                </c:pt>
                <c:pt idx="328">
                  <c:v>0.24861878453038599</c:v>
                </c:pt>
                <c:pt idx="329">
                  <c:v>0.225988700564971</c:v>
                </c:pt>
                <c:pt idx="330">
                  <c:v>0.26404494382022398</c:v>
                </c:pt>
                <c:pt idx="331">
                  <c:v>0.28488372093023201</c:v>
                </c:pt>
                <c:pt idx="332">
                  <c:v>0.32558139534883701</c:v>
                </c:pt>
                <c:pt idx="333">
                  <c:v>0.229885057471264</c:v>
                </c:pt>
                <c:pt idx="334">
                  <c:v>0.225988700564971</c:v>
                </c:pt>
                <c:pt idx="335">
                  <c:v>0.25433526011560598</c:v>
                </c:pt>
                <c:pt idx="336">
                  <c:v>0.20111731843575401</c:v>
                </c:pt>
                <c:pt idx="337">
                  <c:v>0.26553672316384103</c:v>
                </c:pt>
                <c:pt idx="338">
                  <c:v>0.20588235294117599</c:v>
                </c:pt>
                <c:pt idx="339">
                  <c:v>0.23626373626373601</c:v>
                </c:pt>
                <c:pt idx="340">
                  <c:v>0.27027027027027001</c:v>
                </c:pt>
                <c:pt idx="341">
                  <c:v>0.19161676646706499</c:v>
                </c:pt>
                <c:pt idx="342">
                  <c:v>0.25263157894736799</c:v>
                </c:pt>
                <c:pt idx="343">
                  <c:v>0.20114942528735599</c:v>
                </c:pt>
                <c:pt idx="344">
                  <c:v>0.20555555555555499</c:v>
                </c:pt>
                <c:pt idx="345">
                  <c:v>0.22839506172839499</c:v>
                </c:pt>
                <c:pt idx="346">
                  <c:v>0.209580838323353</c:v>
                </c:pt>
                <c:pt idx="347">
                  <c:v>0.24861878453038599</c:v>
                </c:pt>
                <c:pt idx="348">
                  <c:v>0.226744186046511</c:v>
                </c:pt>
                <c:pt idx="349">
                  <c:v>0.251428571428571</c:v>
                </c:pt>
                <c:pt idx="350">
                  <c:v>0.25287356321839</c:v>
                </c:pt>
                <c:pt idx="351">
                  <c:v>0.21142857142857099</c:v>
                </c:pt>
                <c:pt idx="352">
                  <c:v>0.17514124293785299</c:v>
                </c:pt>
                <c:pt idx="353">
                  <c:v>0.251428571428571</c:v>
                </c:pt>
                <c:pt idx="354">
                  <c:v>0.30285714285714199</c:v>
                </c:pt>
                <c:pt idx="355">
                  <c:v>0.18965517241379301</c:v>
                </c:pt>
                <c:pt idx="356">
                  <c:v>0.247126436781609</c:v>
                </c:pt>
                <c:pt idx="357">
                  <c:v>0.149700598802395</c:v>
                </c:pt>
                <c:pt idx="358">
                  <c:v>0.20224719101123501</c:v>
                </c:pt>
                <c:pt idx="359">
                  <c:v>0.25</c:v>
                </c:pt>
                <c:pt idx="360">
                  <c:v>0.159509202453987</c:v>
                </c:pt>
                <c:pt idx="361">
                  <c:v>0.26470588235294101</c:v>
                </c:pt>
                <c:pt idx="362">
                  <c:v>0.25280898876404401</c:v>
                </c:pt>
                <c:pt idx="363">
                  <c:v>0.24</c:v>
                </c:pt>
                <c:pt idx="364">
                  <c:v>0.23728813559322001</c:v>
                </c:pt>
                <c:pt idx="365">
                  <c:v>0.177514792899408</c:v>
                </c:pt>
                <c:pt idx="366">
                  <c:v>0.10919540229885</c:v>
                </c:pt>
                <c:pt idx="367">
                  <c:v>0.235955056179775</c:v>
                </c:pt>
                <c:pt idx="368">
                  <c:v>0.18562874251497</c:v>
                </c:pt>
                <c:pt idx="369">
                  <c:v>0.15116279069767399</c:v>
                </c:pt>
                <c:pt idx="370">
                  <c:v>0.15606936416184899</c:v>
                </c:pt>
                <c:pt idx="371">
                  <c:v>0.14457831325301199</c:v>
                </c:pt>
                <c:pt idx="372">
                  <c:v>0.14374999999999999</c:v>
                </c:pt>
                <c:pt idx="373">
                  <c:v>0.251461988304093</c:v>
                </c:pt>
                <c:pt idx="374">
                  <c:v>0.24698795180722799</c:v>
                </c:pt>
                <c:pt idx="375">
                  <c:v>0.16042780748663099</c:v>
                </c:pt>
                <c:pt idx="376">
                  <c:v>0.194444444444444</c:v>
                </c:pt>
                <c:pt idx="377">
                  <c:v>0.22099447513812101</c:v>
                </c:pt>
                <c:pt idx="378">
                  <c:v>0.176829268292682</c:v>
                </c:pt>
                <c:pt idx="379">
                  <c:v>0.21022727272727201</c:v>
                </c:pt>
                <c:pt idx="380">
                  <c:v>0.17679558011049701</c:v>
                </c:pt>
                <c:pt idx="381">
                  <c:v>0.19886363636363599</c:v>
                </c:pt>
                <c:pt idx="382">
                  <c:v>0.21546961325966801</c:v>
                </c:pt>
                <c:pt idx="383">
                  <c:v>0.14772727272727201</c:v>
                </c:pt>
                <c:pt idx="384">
                  <c:v>0.20111731843575401</c:v>
                </c:pt>
                <c:pt idx="385">
                  <c:v>0.14285714285714199</c:v>
                </c:pt>
                <c:pt idx="386">
                  <c:v>0.160919540229885</c:v>
                </c:pt>
                <c:pt idx="387">
                  <c:v>0.22023809523809501</c:v>
                </c:pt>
                <c:pt idx="388">
                  <c:v>0.25714285714285701</c:v>
                </c:pt>
                <c:pt idx="389">
                  <c:v>0.14285714285714199</c:v>
                </c:pt>
                <c:pt idx="390">
                  <c:v>0.18713450292397599</c:v>
                </c:pt>
                <c:pt idx="391">
                  <c:v>0.28070175438596401</c:v>
                </c:pt>
                <c:pt idx="392">
                  <c:v>0.26060606060606001</c:v>
                </c:pt>
                <c:pt idx="393">
                  <c:v>0.19653179190751399</c:v>
                </c:pt>
                <c:pt idx="394">
                  <c:v>0.15243902439024301</c:v>
                </c:pt>
                <c:pt idx="395">
                  <c:v>0.23163841807909599</c:v>
                </c:pt>
                <c:pt idx="396">
                  <c:v>0.19653179190751399</c:v>
                </c:pt>
                <c:pt idx="397">
                  <c:v>0.207317073170731</c:v>
                </c:pt>
                <c:pt idx="398">
                  <c:v>0.17341040462427701</c:v>
                </c:pt>
                <c:pt idx="399">
                  <c:v>0.20809248554913201</c:v>
                </c:pt>
                <c:pt idx="400">
                  <c:v>0.17647058823529399</c:v>
                </c:pt>
                <c:pt idx="401">
                  <c:v>0.19774011299434999</c:v>
                </c:pt>
                <c:pt idx="402">
                  <c:v>0.217647058823529</c:v>
                </c:pt>
                <c:pt idx="403">
                  <c:v>0.31360946745562102</c:v>
                </c:pt>
                <c:pt idx="404">
                  <c:v>0.23837209302325499</c:v>
                </c:pt>
                <c:pt idx="405">
                  <c:v>0.175531914893617</c:v>
                </c:pt>
                <c:pt idx="406">
                  <c:v>0.24404761904761901</c:v>
                </c:pt>
                <c:pt idx="407">
                  <c:v>0.18023255813953401</c:v>
                </c:pt>
                <c:pt idx="408">
                  <c:v>0.16939890710382499</c:v>
                </c:pt>
                <c:pt idx="409">
                  <c:v>0.20467836257309899</c:v>
                </c:pt>
                <c:pt idx="410">
                  <c:v>0.17877094972067001</c:v>
                </c:pt>
                <c:pt idx="411">
                  <c:v>0.177514792899408</c:v>
                </c:pt>
                <c:pt idx="412">
                  <c:v>0.16860465116279</c:v>
                </c:pt>
                <c:pt idx="413">
                  <c:v>0.25882352941176401</c:v>
                </c:pt>
                <c:pt idx="414">
                  <c:v>0.22289156626505999</c:v>
                </c:pt>
                <c:pt idx="415">
                  <c:v>0.191256830601092</c:v>
                </c:pt>
                <c:pt idx="416">
                  <c:v>0.15819209039547999</c:v>
                </c:pt>
                <c:pt idx="417">
                  <c:v>0.21590909090909</c:v>
                </c:pt>
                <c:pt idx="418">
                  <c:v>0.17582417582417501</c:v>
                </c:pt>
                <c:pt idx="419">
                  <c:v>0.13793103448275801</c:v>
                </c:pt>
                <c:pt idx="420">
                  <c:v>0.27976190476190399</c:v>
                </c:pt>
                <c:pt idx="421">
                  <c:v>0.14772727272727201</c:v>
                </c:pt>
                <c:pt idx="422">
                  <c:v>0.15300546448087399</c:v>
                </c:pt>
                <c:pt idx="423">
                  <c:v>0.19879518072289101</c:v>
                </c:pt>
                <c:pt idx="424">
                  <c:v>0.14124293785310699</c:v>
                </c:pt>
                <c:pt idx="425">
                  <c:v>0.17647058823529399</c:v>
                </c:pt>
                <c:pt idx="426">
                  <c:v>0.24137931034482701</c:v>
                </c:pt>
                <c:pt idx="427">
                  <c:v>0.174157303370786</c:v>
                </c:pt>
                <c:pt idx="428">
                  <c:v>0.15853658536585299</c:v>
                </c:pt>
                <c:pt idx="429">
                  <c:v>0.184971098265895</c:v>
                </c:pt>
                <c:pt idx="430">
                  <c:v>8.8888888888888795E-2</c:v>
                </c:pt>
                <c:pt idx="431">
                  <c:v>0.16753926701570601</c:v>
                </c:pt>
                <c:pt idx="432">
                  <c:v>0.13772455089820301</c:v>
                </c:pt>
                <c:pt idx="433">
                  <c:v>0.111764705882352</c:v>
                </c:pt>
                <c:pt idx="434">
                  <c:v>0.11111111111111099</c:v>
                </c:pt>
                <c:pt idx="435">
                  <c:v>0.15476190476190399</c:v>
                </c:pt>
                <c:pt idx="436">
                  <c:v>0.19892473118279499</c:v>
                </c:pt>
                <c:pt idx="437">
                  <c:v>0.123529411764705</c:v>
                </c:pt>
                <c:pt idx="438">
                  <c:v>0.17679558011049701</c:v>
                </c:pt>
                <c:pt idx="439">
                  <c:v>0.12650602409638501</c:v>
                </c:pt>
                <c:pt idx="440">
                  <c:v>0.16666666666666599</c:v>
                </c:pt>
                <c:pt idx="441">
                  <c:v>0.113095238095238</c:v>
                </c:pt>
                <c:pt idx="442">
                  <c:v>0.17714285714285699</c:v>
                </c:pt>
                <c:pt idx="443">
                  <c:v>0.17714285714285699</c:v>
                </c:pt>
                <c:pt idx="444">
                  <c:v>0.24561403508771901</c:v>
                </c:pt>
                <c:pt idx="445">
                  <c:v>0.15517241379310301</c:v>
                </c:pt>
                <c:pt idx="446">
                  <c:v>0.28915662650602397</c:v>
                </c:pt>
                <c:pt idx="447">
                  <c:v>0.151685393258426</c:v>
                </c:pt>
                <c:pt idx="448">
                  <c:v>0.19553072625698301</c:v>
                </c:pt>
                <c:pt idx="449">
                  <c:v>0.20114942528735599</c:v>
                </c:pt>
                <c:pt idx="450">
                  <c:v>0.1</c:v>
                </c:pt>
                <c:pt idx="451">
                  <c:v>0.119760479041916</c:v>
                </c:pt>
                <c:pt idx="452">
                  <c:v>0.28484848484848402</c:v>
                </c:pt>
                <c:pt idx="453">
                  <c:v>9.0909090909090898E-2</c:v>
                </c:pt>
                <c:pt idx="454">
                  <c:v>0.19780219780219699</c:v>
                </c:pt>
                <c:pt idx="455">
                  <c:v>0.15243902439024301</c:v>
                </c:pt>
                <c:pt idx="456">
                  <c:v>0.15384615384615299</c:v>
                </c:pt>
                <c:pt idx="457">
                  <c:v>0.15151515151515099</c:v>
                </c:pt>
                <c:pt idx="458">
                  <c:v>0.14285714285714199</c:v>
                </c:pt>
                <c:pt idx="459">
                  <c:v>0.235955056179775</c:v>
                </c:pt>
                <c:pt idx="460">
                  <c:v>0.11377245508981999</c:v>
                </c:pt>
                <c:pt idx="461">
                  <c:v>0.15340909090909</c:v>
                </c:pt>
                <c:pt idx="462">
                  <c:v>0.16853932584269599</c:v>
                </c:pt>
                <c:pt idx="463">
                  <c:v>0.170212765957446</c:v>
                </c:pt>
                <c:pt idx="464">
                  <c:v>0.14201183431952599</c:v>
                </c:pt>
                <c:pt idx="465">
                  <c:v>0.15340909090909</c:v>
                </c:pt>
                <c:pt idx="466">
                  <c:v>0.128205128205128</c:v>
                </c:pt>
                <c:pt idx="467">
                  <c:v>0.143646408839779</c:v>
                </c:pt>
                <c:pt idx="468">
                  <c:v>0.11864406779661001</c:v>
                </c:pt>
                <c:pt idx="469">
                  <c:v>0.17857142857142799</c:v>
                </c:pt>
                <c:pt idx="470">
                  <c:v>0.14457831325301199</c:v>
                </c:pt>
                <c:pt idx="471">
                  <c:v>0.12</c:v>
                </c:pt>
                <c:pt idx="472">
                  <c:v>0.16279069767441801</c:v>
                </c:pt>
                <c:pt idx="473">
                  <c:v>8.7209302325581398E-2</c:v>
                </c:pt>
                <c:pt idx="474">
                  <c:v>0.155688622754491</c:v>
                </c:pt>
                <c:pt idx="475">
                  <c:v>0.186440677966101</c:v>
                </c:pt>
                <c:pt idx="476">
                  <c:v>0.16184971098265799</c:v>
                </c:pt>
                <c:pt idx="477">
                  <c:v>0.170454545454545</c:v>
                </c:pt>
                <c:pt idx="478">
                  <c:v>8.8235294117646995E-2</c:v>
                </c:pt>
                <c:pt idx="479">
                  <c:v>0.160714285714285</c:v>
                </c:pt>
                <c:pt idx="480">
                  <c:v>0.14457831325301199</c:v>
                </c:pt>
                <c:pt idx="481">
                  <c:v>0.13294797687861201</c:v>
                </c:pt>
                <c:pt idx="482">
                  <c:v>0.141304347826086</c:v>
                </c:pt>
                <c:pt idx="483">
                  <c:v>0.19186046511627899</c:v>
                </c:pt>
                <c:pt idx="484">
                  <c:v>0.179012345679012</c:v>
                </c:pt>
                <c:pt idx="485">
                  <c:v>0.111731843575418</c:v>
                </c:pt>
                <c:pt idx="486">
                  <c:v>0.12921348314606701</c:v>
                </c:pt>
                <c:pt idx="487">
                  <c:v>0.14465408805031399</c:v>
                </c:pt>
                <c:pt idx="488">
                  <c:v>0.12</c:v>
                </c:pt>
                <c:pt idx="489">
                  <c:v>0.162650602409638</c:v>
                </c:pt>
                <c:pt idx="490">
                  <c:v>0.13017751479289899</c:v>
                </c:pt>
                <c:pt idx="491">
                  <c:v>0.102409638554216</c:v>
                </c:pt>
                <c:pt idx="492">
                  <c:v>0.13218390804597699</c:v>
                </c:pt>
                <c:pt idx="493">
                  <c:v>5.7471264367816001E-2</c:v>
                </c:pt>
                <c:pt idx="494">
                  <c:v>7.4074074074074001E-2</c:v>
                </c:pt>
                <c:pt idx="495">
                  <c:v>0.15527950310558999</c:v>
                </c:pt>
                <c:pt idx="496">
                  <c:v>0.13068181818181801</c:v>
                </c:pt>
                <c:pt idx="497">
                  <c:v>6.8965517241379296E-2</c:v>
                </c:pt>
                <c:pt idx="498">
                  <c:v>0.14110429447852699</c:v>
                </c:pt>
                <c:pt idx="499">
                  <c:v>0.15517241379310301</c:v>
                </c:pt>
                <c:pt idx="500">
                  <c:v>0.14942528735632099</c:v>
                </c:pt>
                <c:pt idx="501">
                  <c:v>0.114285714285714</c:v>
                </c:pt>
                <c:pt idx="502">
                  <c:v>0.113095238095238</c:v>
                </c:pt>
                <c:pt idx="503">
                  <c:v>0.12068965517241299</c:v>
                </c:pt>
                <c:pt idx="504">
                  <c:v>0.123529411764705</c:v>
                </c:pt>
                <c:pt idx="505">
                  <c:v>6.5088757396449703E-2</c:v>
                </c:pt>
                <c:pt idx="506">
                  <c:v>0.2</c:v>
                </c:pt>
                <c:pt idx="507">
                  <c:v>0.127906976744186</c:v>
                </c:pt>
                <c:pt idx="508">
                  <c:v>0.19780219780219699</c:v>
                </c:pt>
                <c:pt idx="509">
                  <c:v>0.13529411764705801</c:v>
                </c:pt>
                <c:pt idx="510">
                  <c:v>9.5238095238095205E-2</c:v>
                </c:pt>
                <c:pt idx="511">
                  <c:v>0.114457831325301</c:v>
                </c:pt>
                <c:pt idx="512">
                  <c:v>0.17341040462427701</c:v>
                </c:pt>
                <c:pt idx="513">
                  <c:v>0.149700598802395</c:v>
                </c:pt>
                <c:pt idx="514">
                  <c:v>9.6045197740112997E-2</c:v>
                </c:pt>
                <c:pt idx="515">
                  <c:v>0.16860465116279</c:v>
                </c:pt>
                <c:pt idx="516">
                  <c:v>7.1428571428571397E-2</c:v>
                </c:pt>
                <c:pt idx="517">
                  <c:v>0.118918918918918</c:v>
                </c:pt>
                <c:pt idx="518">
                  <c:v>0.170212765957446</c:v>
                </c:pt>
                <c:pt idx="519">
                  <c:v>7.6470588235294096E-2</c:v>
                </c:pt>
                <c:pt idx="520">
                  <c:v>0.13068181818181801</c:v>
                </c:pt>
                <c:pt idx="521">
                  <c:v>9.3023255813953404E-2</c:v>
                </c:pt>
                <c:pt idx="522">
                  <c:v>0.186440677966101</c:v>
                </c:pt>
                <c:pt idx="523">
                  <c:v>9.3023255813953404E-2</c:v>
                </c:pt>
                <c:pt idx="524">
                  <c:v>0.14857142857142799</c:v>
                </c:pt>
                <c:pt idx="525">
                  <c:v>0.100591715976331</c:v>
                </c:pt>
                <c:pt idx="526">
                  <c:v>0.13714285714285701</c:v>
                </c:pt>
                <c:pt idx="527">
                  <c:v>0.113095238095238</c:v>
                </c:pt>
                <c:pt idx="528">
                  <c:v>5.4545454545454501E-2</c:v>
                </c:pt>
                <c:pt idx="529">
                  <c:v>0.108433734939759</c:v>
                </c:pt>
                <c:pt idx="530">
                  <c:v>0.109756097560975</c:v>
                </c:pt>
                <c:pt idx="531">
                  <c:v>0.12021857923497201</c:v>
                </c:pt>
                <c:pt idx="532">
                  <c:v>9.0425531914893595E-2</c:v>
                </c:pt>
                <c:pt idx="533">
                  <c:v>0.14673913043478201</c:v>
                </c:pt>
                <c:pt idx="534">
                  <c:v>0.16666666666666599</c:v>
                </c:pt>
                <c:pt idx="535">
                  <c:v>0.145454545454545</c:v>
                </c:pt>
                <c:pt idx="536">
                  <c:v>0.111764705882352</c:v>
                </c:pt>
                <c:pt idx="537">
                  <c:v>0.16279069767441801</c:v>
                </c:pt>
                <c:pt idx="538">
                  <c:v>4.1176470588235203E-2</c:v>
                </c:pt>
                <c:pt idx="539">
                  <c:v>6.8181818181818094E-2</c:v>
                </c:pt>
                <c:pt idx="540">
                  <c:v>0.112426035502958</c:v>
                </c:pt>
                <c:pt idx="541">
                  <c:v>0.117977528089887</c:v>
                </c:pt>
                <c:pt idx="542">
                  <c:v>0.15757575757575701</c:v>
                </c:pt>
                <c:pt idx="543">
                  <c:v>0.11111111111111099</c:v>
                </c:pt>
                <c:pt idx="544">
                  <c:v>4.8387096774193498E-2</c:v>
                </c:pt>
                <c:pt idx="545">
                  <c:v>7.4285714285714205E-2</c:v>
                </c:pt>
                <c:pt idx="546">
                  <c:v>0.107784431137724</c:v>
                </c:pt>
                <c:pt idx="547">
                  <c:v>8.3832335329341298E-2</c:v>
                </c:pt>
                <c:pt idx="548">
                  <c:v>0.14835164835164799</c:v>
                </c:pt>
                <c:pt idx="549">
                  <c:v>0.10285714285714199</c:v>
                </c:pt>
                <c:pt idx="550">
                  <c:v>0.17058823529411701</c:v>
                </c:pt>
                <c:pt idx="551">
                  <c:v>8.3798882681564199E-2</c:v>
                </c:pt>
                <c:pt idx="552">
                  <c:v>8.4745762711864403E-2</c:v>
                </c:pt>
                <c:pt idx="553">
                  <c:v>0.113095238095238</c:v>
                </c:pt>
                <c:pt idx="554">
                  <c:v>0.17073170731707299</c:v>
                </c:pt>
                <c:pt idx="555">
                  <c:v>0.126436781609195</c:v>
                </c:pt>
                <c:pt idx="556">
                  <c:v>7.1428571428571397E-2</c:v>
                </c:pt>
                <c:pt idx="557">
                  <c:v>0.19767441860465099</c:v>
                </c:pt>
                <c:pt idx="558">
                  <c:v>6.3953488372092998E-2</c:v>
                </c:pt>
                <c:pt idx="559">
                  <c:v>6.3953488372092998E-2</c:v>
                </c:pt>
                <c:pt idx="560">
                  <c:v>0.12716763005780299</c:v>
                </c:pt>
                <c:pt idx="561">
                  <c:v>3.4682080924855398E-2</c:v>
                </c:pt>
                <c:pt idx="562">
                  <c:v>0.11764705882352899</c:v>
                </c:pt>
                <c:pt idx="563">
                  <c:v>9.0425531914893595E-2</c:v>
                </c:pt>
                <c:pt idx="564">
                  <c:v>0.13017751479289899</c:v>
                </c:pt>
                <c:pt idx="565">
                  <c:v>7.3170731707316999E-2</c:v>
                </c:pt>
                <c:pt idx="566">
                  <c:v>0.115606936416184</c:v>
                </c:pt>
                <c:pt idx="567">
                  <c:v>0.13609467455621299</c:v>
                </c:pt>
                <c:pt idx="568">
                  <c:v>0.111764705882352</c:v>
                </c:pt>
                <c:pt idx="569">
                  <c:v>0.144508670520231</c:v>
                </c:pt>
                <c:pt idx="570">
                  <c:v>0.11764705882352899</c:v>
                </c:pt>
                <c:pt idx="571">
                  <c:v>9.6774193548387094E-2</c:v>
                </c:pt>
                <c:pt idx="572">
                  <c:v>0.13372093023255799</c:v>
                </c:pt>
                <c:pt idx="573">
                  <c:v>0.114285714285714</c:v>
                </c:pt>
                <c:pt idx="574">
                  <c:v>3.5294117647058802E-2</c:v>
                </c:pt>
                <c:pt idx="575">
                  <c:v>7.1428571428571397E-2</c:v>
                </c:pt>
                <c:pt idx="576">
                  <c:v>0.112359550561797</c:v>
                </c:pt>
                <c:pt idx="577">
                  <c:v>0.146198830409356</c:v>
                </c:pt>
                <c:pt idx="578">
                  <c:v>0.122093023255813</c:v>
                </c:pt>
                <c:pt idx="579">
                  <c:v>3.4482758620689599E-2</c:v>
                </c:pt>
                <c:pt idx="580">
                  <c:v>5.7692307692307598E-2</c:v>
                </c:pt>
                <c:pt idx="581">
                  <c:v>0.105263157894736</c:v>
                </c:pt>
                <c:pt idx="582">
                  <c:v>0.12068965517241299</c:v>
                </c:pt>
                <c:pt idx="583">
                  <c:v>0.100558659217877</c:v>
                </c:pt>
                <c:pt idx="584">
                  <c:v>8.7209302325581398E-2</c:v>
                </c:pt>
                <c:pt idx="585">
                  <c:v>9.4972067039106101E-2</c:v>
                </c:pt>
                <c:pt idx="586">
                  <c:v>6.21468926553672E-2</c:v>
                </c:pt>
                <c:pt idx="587">
                  <c:v>3.86740331491712E-2</c:v>
                </c:pt>
                <c:pt idx="588">
                  <c:v>6.5088757396449703E-2</c:v>
                </c:pt>
                <c:pt idx="589">
                  <c:v>4.0462427745664699E-2</c:v>
                </c:pt>
                <c:pt idx="590">
                  <c:v>6.43274853801169E-2</c:v>
                </c:pt>
                <c:pt idx="591">
                  <c:v>0.10285714285714199</c:v>
                </c:pt>
                <c:pt idx="592">
                  <c:v>7.0175438596491196E-2</c:v>
                </c:pt>
                <c:pt idx="593">
                  <c:v>0.104712041884816</c:v>
                </c:pt>
                <c:pt idx="594">
                  <c:v>0.115853658536585</c:v>
                </c:pt>
                <c:pt idx="595">
                  <c:v>7.69230769230769E-2</c:v>
                </c:pt>
                <c:pt idx="596">
                  <c:v>5.8139534883720902E-2</c:v>
                </c:pt>
                <c:pt idx="597">
                  <c:v>0.16</c:v>
                </c:pt>
                <c:pt idx="598">
                  <c:v>0.16867469879517999</c:v>
                </c:pt>
                <c:pt idx="599">
                  <c:v>0.103825136612021</c:v>
                </c:pt>
                <c:pt idx="600">
                  <c:v>0.14606741573033699</c:v>
                </c:pt>
                <c:pt idx="601">
                  <c:v>0.11049723756906001</c:v>
                </c:pt>
                <c:pt idx="602">
                  <c:v>6.8965517241379296E-2</c:v>
                </c:pt>
                <c:pt idx="603">
                  <c:v>7.7844311377245498E-2</c:v>
                </c:pt>
                <c:pt idx="604">
                  <c:v>0.13793103448275801</c:v>
                </c:pt>
                <c:pt idx="605">
                  <c:v>9.8265895953757204E-2</c:v>
                </c:pt>
                <c:pt idx="606">
                  <c:v>8.5227272727272693E-2</c:v>
                </c:pt>
                <c:pt idx="607">
                  <c:v>5.7142857142857099E-2</c:v>
                </c:pt>
                <c:pt idx="608">
                  <c:v>0.104395604395604</c:v>
                </c:pt>
                <c:pt idx="609">
                  <c:v>9.4674556213017694E-2</c:v>
                </c:pt>
                <c:pt idx="610">
                  <c:v>0.11111111111111099</c:v>
                </c:pt>
                <c:pt idx="611">
                  <c:v>7.18232044198895E-2</c:v>
                </c:pt>
                <c:pt idx="612">
                  <c:v>6.43274853801169E-2</c:v>
                </c:pt>
                <c:pt idx="613">
                  <c:v>0.13068181818181801</c:v>
                </c:pt>
                <c:pt idx="614">
                  <c:v>0.107784431137724</c:v>
                </c:pt>
                <c:pt idx="615">
                  <c:v>8.3832335329341298E-2</c:v>
                </c:pt>
                <c:pt idx="616">
                  <c:v>0.117283950617283</c:v>
                </c:pt>
                <c:pt idx="617">
                  <c:v>9.4674556213017694E-2</c:v>
                </c:pt>
                <c:pt idx="618">
                  <c:v>7.4285714285714205E-2</c:v>
                </c:pt>
                <c:pt idx="619">
                  <c:v>8.5889570552147201E-2</c:v>
                </c:pt>
                <c:pt idx="620">
                  <c:v>7.1005917159763302E-2</c:v>
                </c:pt>
                <c:pt idx="621">
                  <c:v>0.12138728323699401</c:v>
                </c:pt>
                <c:pt idx="622">
                  <c:v>7.7777777777777696E-2</c:v>
                </c:pt>
                <c:pt idx="623">
                  <c:v>8.9820359281437098E-2</c:v>
                </c:pt>
                <c:pt idx="624">
                  <c:v>0.144508670520231</c:v>
                </c:pt>
                <c:pt idx="625">
                  <c:v>7.0175438596491196E-2</c:v>
                </c:pt>
                <c:pt idx="626">
                  <c:v>0.15028901734104</c:v>
                </c:pt>
                <c:pt idx="627">
                  <c:v>7.8787878787878698E-2</c:v>
                </c:pt>
                <c:pt idx="628">
                  <c:v>8.2352941176470504E-2</c:v>
                </c:pt>
                <c:pt idx="629">
                  <c:v>5.29411764705882E-2</c:v>
                </c:pt>
                <c:pt idx="630">
                  <c:v>6.8181818181818094E-2</c:v>
                </c:pt>
                <c:pt idx="631">
                  <c:v>5.4644808743169397E-2</c:v>
                </c:pt>
                <c:pt idx="632">
                  <c:v>0.103030303030303</c:v>
                </c:pt>
                <c:pt idx="633">
                  <c:v>9.03954802259887E-2</c:v>
                </c:pt>
                <c:pt idx="634">
                  <c:v>4.1666666666666602E-2</c:v>
                </c:pt>
                <c:pt idx="635">
                  <c:v>0.111764705882352</c:v>
                </c:pt>
                <c:pt idx="636">
                  <c:v>9.1428571428571401E-2</c:v>
                </c:pt>
                <c:pt idx="637">
                  <c:v>4.0462427745664699E-2</c:v>
                </c:pt>
                <c:pt idx="638">
                  <c:v>4.7337278106508798E-2</c:v>
                </c:pt>
                <c:pt idx="639">
                  <c:v>0.125</c:v>
                </c:pt>
                <c:pt idx="640">
                  <c:v>0.105555555555555</c:v>
                </c:pt>
                <c:pt idx="641">
                  <c:v>7.1428571428571397E-2</c:v>
                </c:pt>
                <c:pt idx="642">
                  <c:v>6.7415730337078594E-2</c:v>
                </c:pt>
                <c:pt idx="643">
                  <c:v>9.5505617977528004E-2</c:v>
                </c:pt>
                <c:pt idx="644">
                  <c:v>9.1954022988505704E-2</c:v>
                </c:pt>
                <c:pt idx="645">
                  <c:v>9.4674556213017694E-2</c:v>
                </c:pt>
                <c:pt idx="646">
                  <c:v>0.08</c:v>
                </c:pt>
                <c:pt idx="647">
                  <c:v>0.136904761904761</c:v>
                </c:pt>
                <c:pt idx="648">
                  <c:v>0.05</c:v>
                </c:pt>
                <c:pt idx="649">
                  <c:v>0.109826589595375</c:v>
                </c:pt>
                <c:pt idx="650">
                  <c:v>6.17977528089887E-2</c:v>
                </c:pt>
                <c:pt idx="651">
                  <c:v>6.2857142857142806E-2</c:v>
                </c:pt>
                <c:pt idx="652">
                  <c:v>6.3218390804597693E-2</c:v>
                </c:pt>
                <c:pt idx="653">
                  <c:v>6.21468926553672E-2</c:v>
                </c:pt>
                <c:pt idx="654">
                  <c:v>9.4674556213017694E-2</c:v>
                </c:pt>
                <c:pt idx="655">
                  <c:v>6.3953488372092998E-2</c:v>
                </c:pt>
                <c:pt idx="656">
                  <c:v>0.14012738853503101</c:v>
                </c:pt>
                <c:pt idx="657">
                  <c:v>5.8823529411764698E-2</c:v>
                </c:pt>
                <c:pt idx="658">
                  <c:v>0.08</c:v>
                </c:pt>
                <c:pt idx="659">
                  <c:v>5.1136363636363598E-2</c:v>
                </c:pt>
                <c:pt idx="660">
                  <c:v>0.115853658536585</c:v>
                </c:pt>
                <c:pt idx="661">
                  <c:v>0.11229946524064099</c:v>
                </c:pt>
                <c:pt idx="662">
                  <c:v>0.12849162011173099</c:v>
                </c:pt>
                <c:pt idx="663">
                  <c:v>6.7073170731707293E-2</c:v>
                </c:pt>
                <c:pt idx="664">
                  <c:v>6.9767441860465101E-2</c:v>
                </c:pt>
                <c:pt idx="665">
                  <c:v>4.7337278106508798E-2</c:v>
                </c:pt>
                <c:pt idx="666">
                  <c:v>6.21468926553672E-2</c:v>
                </c:pt>
                <c:pt idx="667">
                  <c:v>8.7209302325581398E-2</c:v>
                </c:pt>
                <c:pt idx="668">
                  <c:v>8.1395348837209294E-2</c:v>
                </c:pt>
                <c:pt idx="669">
                  <c:v>9.41176470588235E-2</c:v>
                </c:pt>
                <c:pt idx="670">
                  <c:v>0.10404624277456601</c:v>
                </c:pt>
                <c:pt idx="671">
                  <c:v>8.3832335329341298E-2</c:v>
                </c:pt>
                <c:pt idx="672">
                  <c:v>6.0975609756097497E-2</c:v>
                </c:pt>
                <c:pt idx="673">
                  <c:v>7.3863636363636298E-2</c:v>
                </c:pt>
                <c:pt idx="674">
                  <c:v>4.6242774566473903E-2</c:v>
                </c:pt>
                <c:pt idx="675">
                  <c:v>0.14942528735632099</c:v>
                </c:pt>
                <c:pt idx="676">
                  <c:v>7.3033707865168496E-2</c:v>
                </c:pt>
                <c:pt idx="677">
                  <c:v>5.4945054945054903E-2</c:v>
                </c:pt>
                <c:pt idx="678">
                  <c:v>5.6818181818181802E-2</c:v>
                </c:pt>
                <c:pt idx="679">
                  <c:v>4.14201183431952E-2</c:v>
                </c:pt>
                <c:pt idx="680">
                  <c:v>5.4945054945054903E-2</c:v>
                </c:pt>
                <c:pt idx="681">
                  <c:v>5.2631578947368397E-2</c:v>
                </c:pt>
                <c:pt idx="682">
                  <c:v>0.106741573033707</c:v>
                </c:pt>
                <c:pt idx="683">
                  <c:v>0.104651162790697</c:v>
                </c:pt>
                <c:pt idx="684">
                  <c:v>9.3023255813953404E-2</c:v>
                </c:pt>
                <c:pt idx="685">
                  <c:v>4.7058823529411702E-2</c:v>
                </c:pt>
                <c:pt idx="686">
                  <c:v>8.2352941176470504E-2</c:v>
                </c:pt>
                <c:pt idx="687">
                  <c:v>0.14044943820224701</c:v>
                </c:pt>
                <c:pt idx="688">
                  <c:v>0.101123595505617</c:v>
                </c:pt>
                <c:pt idx="689">
                  <c:v>8.3333333333333301E-2</c:v>
                </c:pt>
                <c:pt idx="690">
                  <c:v>9.71428571428571E-2</c:v>
                </c:pt>
                <c:pt idx="691">
                  <c:v>0.1</c:v>
                </c:pt>
                <c:pt idx="692">
                  <c:v>4.57142857142857E-2</c:v>
                </c:pt>
                <c:pt idx="693">
                  <c:v>3.5087719298245598E-2</c:v>
                </c:pt>
                <c:pt idx="694">
                  <c:v>6.9892473118279494E-2</c:v>
                </c:pt>
                <c:pt idx="695">
                  <c:v>7.9096045197740106E-2</c:v>
                </c:pt>
                <c:pt idx="696">
                  <c:v>2.8248587570621399E-2</c:v>
                </c:pt>
                <c:pt idx="697">
                  <c:v>7.0588235294117604E-2</c:v>
                </c:pt>
                <c:pt idx="698">
                  <c:v>0.101694915254237</c:v>
                </c:pt>
                <c:pt idx="699">
                  <c:v>3.7634408602150497E-2</c:v>
                </c:pt>
                <c:pt idx="700">
                  <c:v>9.8265895953757204E-2</c:v>
                </c:pt>
                <c:pt idx="701">
                  <c:v>6.25E-2</c:v>
                </c:pt>
                <c:pt idx="702">
                  <c:v>1.7857142857142801E-2</c:v>
                </c:pt>
                <c:pt idx="703">
                  <c:v>0.136904761904761</c:v>
                </c:pt>
                <c:pt idx="704">
                  <c:v>7.7419354838709598E-2</c:v>
                </c:pt>
                <c:pt idx="705">
                  <c:v>5.7142857142857099E-2</c:v>
                </c:pt>
                <c:pt idx="706">
                  <c:v>0.08</c:v>
                </c:pt>
                <c:pt idx="707">
                  <c:v>6.7039106145251395E-2</c:v>
                </c:pt>
                <c:pt idx="708">
                  <c:v>1.7441860465116199E-2</c:v>
                </c:pt>
                <c:pt idx="709">
                  <c:v>0.05</c:v>
                </c:pt>
                <c:pt idx="710">
                  <c:v>4.8192771084337303E-2</c:v>
                </c:pt>
                <c:pt idx="711">
                  <c:v>7.18232044198895E-2</c:v>
                </c:pt>
                <c:pt idx="712">
                  <c:v>8.9285714285714204E-2</c:v>
                </c:pt>
                <c:pt idx="713">
                  <c:v>4.0697674418604599E-2</c:v>
                </c:pt>
                <c:pt idx="714">
                  <c:v>3.5294117647058802E-2</c:v>
                </c:pt>
                <c:pt idx="715">
                  <c:v>0.104938271604938</c:v>
                </c:pt>
                <c:pt idx="716">
                  <c:v>5.7142857142857099E-2</c:v>
                </c:pt>
                <c:pt idx="717">
                  <c:v>9.9447513812154595E-2</c:v>
                </c:pt>
                <c:pt idx="718">
                  <c:v>7.1005917159763302E-2</c:v>
                </c:pt>
                <c:pt idx="719">
                  <c:v>0.145348837209302</c:v>
                </c:pt>
                <c:pt idx="720">
                  <c:v>6.7796610169491497E-2</c:v>
                </c:pt>
                <c:pt idx="721">
                  <c:v>3.03030303030303E-2</c:v>
                </c:pt>
                <c:pt idx="722">
                  <c:v>6.8965517241379296E-2</c:v>
                </c:pt>
                <c:pt idx="723">
                  <c:v>2.3391812865496998E-2</c:v>
                </c:pt>
                <c:pt idx="724">
                  <c:v>5.8479532163742597E-2</c:v>
                </c:pt>
                <c:pt idx="725">
                  <c:v>4.7619047619047603E-2</c:v>
                </c:pt>
                <c:pt idx="726">
                  <c:v>4.7337278106508798E-2</c:v>
                </c:pt>
                <c:pt idx="727">
                  <c:v>4.14201183431952E-2</c:v>
                </c:pt>
                <c:pt idx="728">
                  <c:v>8.8888888888888795E-2</c:v>
                </c:pt>
                <c:pt idx="729">
                  <c:v>7.2727272727272696E-2</c:v>
                </c:pt>
                <c:pt idx="730">
                  <c:v>7.10382513661202E-2</c:v>
                </c:pt>
                <c:pt idx="731">
                  <c:v>6.6666666666666596E-2</c:v>
                </c:pt>
                <c:pt idx="732">
                  <c:v>3.5087719298245598E-2</c:v>
                </c:pt>
                <c:pt idx="733">
                  <c:v>7.1428571428571397E-2</c:v>
                </c:pt>
                <c:pt idx="734">
                  <c:v>6.5088757396449703E-2</c:v>
                </c:pt>
                <c:pt idx="735">
                  <c:v>7.8313253012048195E-2</c:v>
                </c:pt>
                <c:pt idx="736">
                  <c:v>4.6783625730994101E-2</c:v>
                </c:pt>
                <c:pt idx="737">
                  <c:v>4.5977011494252797E-2</c:v>
                </c:pt>
                <c:pt idx="738">
                  <c:v>9.8837209302325493E-2</c:v>
                </c:pt>
                <c:pt idx="739">
                  <c:v>8.4269662921348298E-2</c:v>
                </c:pt>
                <c:pt idx="740">
                  <c:v>5.8139534883720902E-2</c:v>
                </c:pt>
                <c:pt idx="741">
                  <c:v>5.6818181818181802E-2</c:v>
                </c:pt>
                <c:pt idx="742">
                  <c:v>2.3668639053254399E-2</c:v>
                </c:pt>
                <c:pt idx="743">
                  <c:v>0.101123595505617</c:v>
                </c:pt>
                <c:pt idx="744">
                  <c:v>6.2857142857142806E-2</c:v>
                </c:pt>
                <c:pt idx="745">
                  <c:v>0.13043478260869501</c:v>
                </c:pt>
                <c:pt idx="746">
                  <c:v>7.9268292682926803E-2</c:v>
                </c:pt>
                <c:pt idx="747">
                  <c:v>5.94594594594594E-2</c:v>
                </c:pt>
                <c:pt idx="748">
                  <c:v>9.6774193548387094E-2</c:v>
                </c:pt>
                <c:pt idx="749">
                  <c:v>7.9754601226993793E-2</c:v>
                </c:pt>
                <c:pt idx="750">
                  <c:v>9.8837209302325493E-2</c:v>
                </c:pt>
                <c:pt idx="751">
                  <c:v>3.4285714285714197E-2</c:v>
                </c:pt>
                <c:pt idx="752">
                  <c:v>3.59281437125748E-2</c:v>
                </c:pt>
                <c:pt idx="753">
                  <c:v>9.69696969696969E-2</c:v>
                </c:pt>
                <c:pt idx="754">
                  <c:v>3.1446540880503103E-2</c:v>
                </c:pt>
                <c:pt idx="755">
                  <c:v>3.3149171270718203E-2</c:v>
                </c:pt>
                <c:pt idx="756">
                  <c:v>4.14201183431952E-2</c:v>
                </c:pt>
                <c:pt idx="757">
                  <c:v>2.94117647058823E-2</c:v>
                </c:pt>
                <c:pt idx="758">
                  <c:v>5.2023121387283197E-2</c:v>
                </c:pt>
                <c:pt idx="759">
                  <c:v>9.7701149425287306E-2</c:v>
                </c:pt>
                <c:pt idx="760">
                  <c:v>7.8651685393258397E-2</c:v>
                </c:pt>
                <c:pt idx="761">
                  <c:v>0.11111111111111099</c:v>
                </c:pt>
                <c:pt idx="762">
                  <c:v>0.08</c:v>
                </c:pt>
                <c:pt idx="763">
                  <c:v>2.3121387283236899E-2</c:v>
                </c:pt>
                <c:pt idx="764">
                  <c:v>7.1856287425149698E-2</c:v>
                </c:pt>
                <c:pt idx="765">
                  <c:v>5.3571428571428499E-2</c:v>
                </c:pt>
                <c:pt idx="766">
                  <c:v>0.12804878048780399</c:v>
                </c:pt>
                <c:pt idx="767">
                  <c:v>4.8192771084337303E-2</c:v>
                </c:pt>
                <c:pt idx="768">
                  <c:v>3.0120481927710802E-2</c:v>
                </c:pt>
                <c:pt idx="769">
                  <c:v>5.5555555555555497E-2</c:v>
                </c:pt>
                <c:pt idx="770">
                  <c:v>6.0240963855421603E-2</c:v>
                </c:pt>
                <c:pt idx="771">
                  <c:v>5.29411764705882E-2</c:v>
                </c:pt>
                <c:pt idx="772">
                  <c:v>7.69230769230769E-2</c:v>
                </c:pt>
                <c:pt idx="773">
                  <c:v>2.8571428571428501E-2</c:v>
                </c:pt>
                <c:pt idx="774">
                  <c:v>0.112426035502958</c:v>
                </c:pt>
                <c:pt idx="775">
                  <c:v>7.6023391812865396E-2</c:v>
                </c:pt>
                <c:pt idx="776">
                  <c:v>8.0924855491329398E-2</c:v>
                </c:pt>
                <c:pt idx="777">
                  <c:v>4.94505494505494E-2</c:v>
                </c:pt>
                <c:pt idx="778">
                  <c:v>5.7471264367816001E-2</c:v>
                </c:pt>
                <c:pt idx="779">
                  <c:v>2.8571428571428501E-2</c:v>
                </c:pt>
                <c:pt idx="780">
                  <c:v>6.0606060606060601E-2</c:v>
                </c:pt>
                <c:pt idx="781">
                  <c:v>4.6242774566473903E-2</c:v>
                </c:pt>
                <c:pt idx="782">
                  <c:v>4.9180327868852403E-2</c:v>
                </c:pt>
                <c:pt idx="783">
                  <c:v>5.0847457627118599E-2</c:v>
                </c:pt>
                <c:pt idx="784">
                  <c:v>7.0175438596491196E-2</c:v>
                </c:pt>
                <c:pt idx="785">
                  <c:v>6.3953488372092998E-2</c:v>
                </c:pt>
                <c:pt idx="786">
                  <c:v>4.0697674418604599E-2</c:v>
                </c:pt>
                <c:pt idx="787">
                  <c:v>4.0935672514619798E-2</c:v>
                </c:pt>
                <c:pt idx="788">
                  <c:v>2.8901734104046201E-2</c:v>
                </c:pt>
                <c:pt idx="789">
                  <c:v>0.100591715976331</c:v>
                </c:pt>
                <c:pt idx="790">
                  <c:v>4.8780487804878002E-2</c:v>
                </c:pt>
                <c:pt idx="791">
                  <c:v>7.4534161490683204E-2</c:v>
                </c:pt>
                <c:pt idx="792">
                  <c:v>8.2352941176470504E-2</c:v>
                </c:pt>
                <c:pt idx="793">
                  <c:v>1.7751479289940801E-2</c:v>
                </c:pt>
                <c:pt idx="794">
                  <c:v>3.4682080924855398E-2</c:v>
                </c:pt>
                <c:pt idx="795">
                  <c:v>3.0120481927710802E-2</c:v>
                </c:pt>
                <c:pt idx="796">
                  <c:v>2.1739130434782601E-2</c:v>
                </c:pt>
                <c:pt idx="797">
                  <c:v>6.6298342541436406E-2</c:v>
                </c:pt>
                <c:pt idx="798">
                  <c:v>3.9548022598869997E-2</c:v>
                </c:pt>
                <c:pt idx="799">
                  <c:v>4.0697674418604599E-2</c:v>
                </c:pt>
                <c:pt idx="800">
                  <c:v>8.4745762711864403E-2</c:v>
                </c:pt>
                <c:pt idx="801">
                  <c:v>5.95238095238095E-2</c:v>
                </c:pt>
                <c:pt idx="802">
                  <c:v>6.5868263473053898E-2</c:v>
                </c:pt>
                <c:pt idx="803">
                  <c:v>2.2222222222222199E-2</c:v>
                </c:pt>
                <c:pt idx="804">
                  <c:v>3.9325842696629199E-2</c:v>
                </c:pt>
                <c:pt idx="805">
                  <c:v>7.5144508670520194E-2</c:v>
                </c:pt>
                <c:pt idx="806">
                  <c:v>4.4303797468354403E-2</c:v>
                </c:pt>
                <c:pt idx="807">
                  <c:v>3.38983050847457E-2</c:v>
                </c:pt>
                <c:pt idx="808">
                  <c:v>0.105882352941176</c:v>
                </c:pt>
                <c:pt idx="809">
                  <c:v>7.3446327683615795E-2</c:v>
                </c:pt>
                <c:pt idx="810">
                  <c:v>6.1452513966480403E-2</c:v>
                </c:pt>
                <c:pt idx="811">
                  <c:v>9.1954022988505704E-2</c:v>
                </c:pt>
                <c:pt idx="812">
                  <c:v>5.94594594594594E-2</c:v>
                </c:pt>
                <c:pt idx="813">
                  <c:v>4.5197740112994302E-2</c:v>
                </c:pt>
                <c:pt idx="814">
                  <c:v>5.0847457627118599E-2</c:v>
                </c:pt>
                <c:pt idx="815">
                  <c:v>5.2023121387283197E-2</c:v>
                </c:pt>
                <c:pt idx="816">
                  <c:v>9.03954802259887E-2</c:v>
                </c:pt>
                <c:pt idx="817">
                  <c:v>5.6818181818181802E-2</c:v>
                </c:pt>
                <c:pt idx="818">
                  <c:v>2.4390243902439001E-2</c:v>
                </c:pt>
                <c:pt idx="819">
                  <c:v>3.4883720930232502E-2</c:v>
                </c:pt>
                <c:pt idx="820">
                  <c:v>4.0697674418604599E-2</c:v>
                </c:pt>
                <c:pt idx="821">
                  <c:v>3.6809815950920199E-2</c:v>
                </c:pt>
                <c:pt idx="822">
                  <c:v>1.7441860465116199E-2</c:v>
                </c:pt>
                <c:pt idx="823">
                  <c:v>1.8181818181818101E-2</c:v>
                </c:pt>
                <c:pt idx="824">
                  <c:v>2.7624309392265099E-2</c:v>
                </c:pt>
                <c:pt idx="825">
                  <c:v>2.2988505747126398E-2</c:v>
                </c:pt>
                <c:pt idx="826">
                  <c:v>4.54545454545454E-2</c:v>
                </c:pt>
                <c:pt idx="827">
                  <c:v>6.7484662576687102E-2</c:v>
                </c:pt>
                <c:pt idx="828">
                  <c:v>5.8139534883720903E-3</c:v>
                </c:pt>
                <c:pt idx="829">
                  <c:v>4.14201183431952E-2</c:v>
                </c:pt>
                <c:pt idx="830">
                  <c:v>5.7142857142857099E-2</c:v>
                </c:pt>
                <c:pt idx="831">
                  <c:v>0.15469613259668499</c:v>
                </c:pt>
                <c:pt idx="832">
                  <c:v>6.0773480662983402E-2</c:v>
                </c:pt>
                <c:pt idx="833">
                  <c:v>0.102150537634408</c:v>
                </c:pt>
                <c:pt idx="834">
                  <c:v>5.0279329608938501E-2</c:v>
                </c:pt>
                <c:pt idx="835">
                  <c:v>4.9382716049382699E-2</c:v>
                </c:pt>
                <c:pt idx="836">
                  <c:v>5.4644808743169397E-2</c:v>
                </c:pt>
                <c:pt idx="837">
                  <c:v>4.8780487804878002E-2</c:v>
                </c:pt>
                <c:pt idx="838">
                  <c:v>6.3218390804597693E-2</c:v>
                </c:pt>
                <c:pt idx="839">
                  <c:v>6.9148936170212699E-2</c:v>
                </c:pt>
                <c:pt idx="840">
                  <c:v>2.3391812865496998E-2</c:v>
                </c:pt>
                <c:pt idx="841">
                  <c:v>5.8479532163742597E-2</c:v>
                </c:pt>
                <c:pt idx="842">
                  <c:v>4.2424242424242399E-2</c:v>
                </c:pt>
                <c:pt idx="843">
                  <c:v>5.5555555555555497E-2</c:v>
                </c:pt>
                <c:pt idx="844">
                  <c:v>2.7173913043478201E-2</c:v>
                </c:pt>
                <c:pt idx="845">
                  <c:v>0.13372093023255799</c:v>
                </c:pt>
                <c:pt idx="846">
                  <c:v>2.9761904761904701E-2</c:v>
                </c:pt>
                <c:pt idx="847">
                  <c:v>3.03030303030303E-2</c:v>
                </c:pt>
                <c:pt idx="848">
                  <c:v>5.5865921787709397E-2</c:v>
                </c:pt>
                <c:pt idx="849">
                  <c:v>0.111764705882352</c:v>
                </c:pt>
                <c:pt idx="850">
                  <c:v>6.9364161849710906E-2</c:v>
                </c:pt>
                <c:pt idx="851">
                  <c:v>2.8248587570621399E-2</c:v>
                </c:pt>
                <c:pt idx="852">
                  <c:v>7.2289156626505993E-2</c:v>
                </c:pt>
                <c:pt idx="853">
                  <c:v>3.4482758620689599E-2</c:v>
                </c:pt>
                <c:pt idx="854">
                  <c:v>4.4692737430167599E-2</c:v>
                </c:pt>
                <c:pt idx="855">
                  <c:v>1.68539325842696E-2</c:v>
                </c:pt>
                <c:pt idx="856">
                  <c:v>3.91061452513966E-2</c:v>
                </c:pt>
                <c:pt idx="857">
                  <c:v>3.38983050847457E-2</c:v>
                </c:pt>
                <c:pt idx="858">
                  <c:v>6.6666666666666596E-2</c:v>
                </c:pt>
                <c:pt idx="859">
                  <c:v>4.6511627906976702E-2</c:v>
                </c:pt>
                <c:pt idx="860">
                  <c:v>5.7803468208092401E-2</c:v>
                </c:pt>
                <c:pt idx="861">
                  <c:v>0.04</c:v>
                </c:pt>
                <c:pt idx="862">
                  <c:v>4.2944785276073601E-2</c:v>
                </c:pt>
                <c:pt idx="863">
                  <c:v>5.4545454545454501E-2</c:v>
                </c:pt>
                <c:pt idx="864">
                  <c:v>4.57142857142857E-2</c:v>
                </c:pt>
                <c:pt idx="865">
                  <c:v>9.6590909090909005E-2</c:v>
                </c:pt>
                <c:pt idx="866">
                  <c:v>5.3571428571428499E-2</c:v>
                </c:pt>
                <c:pt idx="867">
                  <c:v>2.2598870056497099E-2</c:v>
                </c:pt>
                <c:pt idx="868">
                  <c:v>3.59281437125748E-2</c:v>
                </c:pt>
                <c:pt idx="869">
                  <c:v>4.9723756906077297E-2</c:v>
                </c:pt>
                <c:pt idx="870">
                  <c:v>7.9545454545454503E-2</c:v>
                </c:pt>
                <c:pt idx="871">
                  <c:v>2.9239766081871298E-2</c:v>
                </c:pt>
                <c:pt idx="872">
                  <c:v>3.4482758620689599E-2</c:v>
                </c:pt>
                <c:pt idx="873">
                  <c:v>6.9767441860465101E-2</c:v>
                </c:pt>
                <c:pt idx="874">
                  <c:v>3.0864197530864099E-2</c:v>
                </c:pt>
                <c:pt idx="875">
                  <c:v>2.9069767441860399E-2</c:v>
                </c:pt>
                <c:pt idx="876">
                  <c:v>2.7932960893854698E-2</c:v>
                </c:pt>
                <c:pt idx="877">
                  <c:v>2.9069767441860399E-2</c:v>
                </c:pt>
                <c:pt idx="878">
                  <c:v>4.3956043956043897E-2</c:v>
                </c:pt>
                <c:pt idx="879">
                  <c:v>7.8212290502793297E-2</c:v>
                </c:pt>
                <c:pt idx="880">
                  <c:v>5.14285714285714E-2</c:v>
                </c:pt>
                <c:pt idx="881">
                  <c:v>2.9940119760479E-2</c:v>
                </c:pt>
                <c:pt idx="882">
                  <c:v>2.3809523809523801E-2</c:v>
                </c:pt>
                <c:pt idx="883">
                  <c:v>1.0869565217391301E-2</c:v>
                </c:pt>
                <c:pt idx="884">
                  <c:v>3.4482758620689599E-2</c:v>
                </c:pt>
                <c:pt idx="885">
                  <c:v>7.1856287425149698E-2</c:v>
                </c:pt>
                <c:pt idx="886">
                  <c:v>4.3209876543209798E-2</c:v>
                </c:pt>
                <c:pt idx="887">
                  <c:v>6.3953488372092998E-2</c:v>
                </c:pt>
                <c:pt idx="888">
                  <c:v>7.1005917159763302E-2</c:v>
                </c:pt>
                <c:pt idx="889">
                  <c:v>1.21951219512195E-2</c:v>
                </c:pt>
                <c:pt idx="890">
                  <c:v>3.7837837837837798E-2</c:v>
                </c:pt>
                <c:pt idx="891">
                  <c:v>8.5714285714285701E-2</c:v>
                </c:pt>
                <c:pt idx="892">
                  <c:v>4.49438202247191E-2</c:v>
                </c:pt>
                <c:pt idx="893">
                  <c:v>8.8888888888888795E-2</c:v>
                </c:pt>
                <c:pt idx="894">
                  <c:v>1.68539325842696E-2</c:v>
                </c:pt>
                <c:pt idx="895">
                  <c:v>2.2988505747126398E-2</c:v>
                </c:pt>
                <c:pt idx="896">
                  <c:v>5.1136363636363598E-2</c:v>
                </c:pt>
                <c:pt idx="897">
                  <c:v>5.7803468208092401E-2</c:v>
                </c:pt>
                <c:pt idx="898">
                  <c:v>6.7039106145251395E-2</c:v>
                </c:pt>
                <c:pt idx="899">
                  <c:v>7.2727272727272696E-2</c:v>
                </c:pt>
                <c:pt idx="900">
                  <c:v>7.2222222222222202E-2</c:v>
                </c:pt>
                <c:pt idx="901">
                  <c:v>2.9069767441860399E-2</c:v>
                </c:pt>
                <c:pt idx="902">
                  <c:v>7.1428571428571397E-2</c:v>
                </c:pt>
                <c:pt idx="903">
                  <c:v>4.8192771084337303E-2</c:v>
                </c:pt>
                <c:pt idx="904">
                  <c:v>3.65853658536585E-2</c:v>
                </c:pt>
                <c:pt idx="905">
                  <c:v>1.1764705882352899E-2</c:v>
                </c:pt>
                <c:pt idx="906">
                  <c:v>4.14201183431952E-2</c:v>
                </c:pt>
                <c:pt idx="907">
                  <c:v>3.91061452513966E-2</c:v>
                </c:pt>
                <c:pt idx="908">
                  <c:v>5.2631578947368397E-2</c:v>
                </c:pt>
                <c:pt idx="909">
                  <c:v>1.12359550561797E-2</c:v>
                </c:pt>
                <c:pt idx="910">
                  <c:v>5.8139534883720902E-2</c:v>
                </c:pt>
                <c:pt idx="911">
                  <c:v>1.6304347826086901E-2</c:v>
                </c:pt>
                <c:pt idx="912">
                  <c:v>5.95238095238095E-2</c:v>
                </c:pt>
                <c:pt idx="913">
                  <c:v>2.8248587570621399E-2</c:v>
                </c:pt>
                <c:pt idx="914">
                  <c:v>3.6144578313252997E-2</c:v>
                </c:pt>
                <c:pt idx="915">
                  <c:v>4.2168674698795101E-2</c:v>
                </c:pt>
                <c:pt idx="916">
                  <c:v>4.0229885057471201E-2</c:v>
                </c:pt>
                <c:pt idx="917">
                  <c:v>4.8484848484848402E-2</c:v>
                </c:pt>
                <c:pt idx="918">
                  <c:v>3.2967032967032898E-2</c:v>
                </c:pt>
                <c:pt idx="919">
                  <c:v>5.5248618784530301E-2</c:v>
                </c:pt>
                <c:pt idx="920">
                  <c:v>8.9820359281437098E-2</c:v>
                </c:pt>
                <c:pt idx="921">
                  <c:v>6.17977528089887E-2</c:v>
                </c:pt>
                <c:pt idx="922">
                  <c:v>4.1916167664670601E-2</c:v>
                </c:pt>
                <c:pt idx="923">
                  <c:v>5.4054054054054002E-2</c:v>
                </c:pt>
                <c:pt idx="924">
                  <c:v>4.4444444444444398E-2</c:v>
                </c:pt>
                <c:pt idx="925">
                  <c:v>6.3218390804597693E-2</c:v>
                </c:pt>
                <c:pt idx="926">
                  <c:v>1.7647058823529401E-2</c:v>
                </c:pt>
                <c:pt idx="927">
                  <c:v>2.8089887640449399E-2</c:v>
                </c:pt>
                <c:pt idx="928">
                  <c:v>1.6666666666666601E-2</c:v>
                </c:pt>
                <c:pt idx="929">
                  <c:v>5.6818181818181802E-2</c:v>
                </c:pt>
                <c:pt idx="930">
                  <c:v>3.8216560509554097E-2</c:v>
                </c:pt>
                <c:pt idx="931">
                  <c:v>0.04</c:v>
                </c:pt>
                <c:pt idx="932">
                  <c:v>3.04878048780487E-2</c:v>
                </c:pt>
                <c:pt idx="933">
                  <c:v>4.7904191616766401E-2</c:v>
                </c:pt>
                <c:pt idx="934">
                  <c:v>1.25786163522012E-2</c:v>
                </c:pt>
                <c:pt idx="935">
                  <c:v>2.8901734104046201E-2</c:v>
                </c:pt>
                <c:pt idx="936">
                  <c:v>3.5087719298245598E-2</c:v>
                </c:pt>
                <c:pt idx="937">
                  <c:v>3.3519553072625698E-2</c:v>
                </c:pt>
                <c:pt idx="938">
                  <c:v>1.12359550561797E-2</c:v>
                </c:pt>
                <c:pt idx="939">
                  <c:v>2.27272727272727E-2</c:v>
                </c:pt>
                <c:pt idx="940">
                  <c:v>5.8479532163742597E-2</c:v>
                </c:pt>
                <c:pt idx="941">
                  <c:v>4.1666666666666602E-2</c:v>
                </c:pt>
                <c:pt idx="942">
                  <c:v>3.4090909090908998E-2</c:v>
                </c:pt>
                <c:pt idx="943">
                  <c:v>7.3170731707316999E-2</c:v>
                </c:pt>
                <c:pt idx="944">
                  <c:v>5.95238095238095E-2</c:v>
                </c:pt>
                <c:pt idx="945">
                  <c:v>2.77777777777777E-2</c:v>
                </c:pt>
                <c:pt idx="946">
                  <c:v>3.3519553072625698E-2</c:v>
                </c:pt>
                <c:pt idx="947">
                  <c:v>4.9723756906077297E-2</c:v>
                </c:pt>
                <c:pt idx="948">
                  <c:v>4.0697674418604599E-2</c:v>
                </c:pt>
                <c:pt idx="949">
                  <c:v>3.65853658536585E-2</c:v>
                </c:pt>
                <c:pt idx="950">
                  <c:v>1.7341040462427699E-2</c:v>
                </c:pt>
                <c:pt idx="951">
                  <c:v>4.0935672514619798E-2</c:v>
                </c:pt>
                <c:pt idx="952">
                  <c:v>2.1505376344085999E-2</c:v>
                </c:pt>
                <c:pt idx="953">
                  <c:v>4.6511627906976702E-2</c:v>
                </c:pt>
                <c:pt idx="954">
                  <c:v>2.9239766081871298E-2</c:v>
                </c:pt>
                <c:pt idx="955">
                  <c:v>2.2988505747126398E-2</c:v>
                </c:pt>
                <c:pt idx="956">
                  <c:v>3.5502958579881602E-2</c:v>
                </c:pt>
                <c:pt idx="957">
                  <c:v>4.1666666666666602E-2</c:v>
                </c:pt>
                <c:pt idx="958">
                  <c:v>6.8783068783068696E-2</c:v>
                </c:pt>
                <c:pt idx="959">
                  <c:v>1.85185185185185E-2</c:v>
                </c:pt>
                <c:pt idx="960">
                  <c:v>1.7045454545454499E-2</c:v>
                </c:pt>
                <c:pt idx="961">
                  <c:v>4.1176470588235203E-2</c:v>
                </c:pt>
                <c:pt idx="962">
                  <c:v>3.0674846625766802E-2</c:v>
                </c:pt>
                <c:pt idx="963">
                  <c:v>3.0120481927710802E-2</c:v>
                </c:pt>
                <c:pt idx="964">
                  <c:v>5.0561797752808897E-2</c:v>
                </c:pt>
                <c:pt idx="965">
                  <c:v>1.68539325842696E-2</c:v>
                </c:pt>
                <c:pt idx="966">
                  <c:v>2.3809523809523801E-2</c:v>
                </c:pt>
                <c:pt idx="967">
                  <c:v>4.6511627906976702E-2</c:v>
                </c:pt>
                <c:pt idx="968">
                  <c:v>4.0229885057471201E-2</c:v>
                </c:pt>
                <c:pt idx="969">
                  <c:v>1.72413793103448E-2</c:v>
                </c:pt>
                <c:pt idx="970">
                  <c:v>1.09890109890109E-2</c:v>
                </c:pt>
                <c:pt idx="971">
                  <c:v>3.8461538461538401E-2</c:v>
                </c:pt>
                <c:pt idx="972">
                  <c:v>4.9723756906077297E-2</c:v>
                </c:pt>
                <c:pt idx="973">
                  <c:v>5.0561797752808897E-2</c:v>
                </c:pt>
                <c:pt idx="974">
                  <c:v>1.1764705882352899E-2</c:v>
                </c:pt>
                <c:pt idx="975">
                  <c:v>5.8479532163742597E-2</c:v>
                </c:pt>
                <c:pt idx="976">
                  <c:v>2.3255813953488299E-2</c:v>
                </c:pt>
                <c:pt idx="977">
                  <c:v>5.14285714285714E-2</c:v>
                </c:pt>
                <c:pt idx="978">
                  <c:v>2.27272727272727E-2</c:v>
                </c:pt>
                <c:pt idx="979">
                  <c:v>2.2471910112359501E-2</c:v>
                </c:pt>
                <c:pt idx="980">
                  <c:v>7.1856287425149698E-2</c:v>
                </c:pt>
                <c:pt idx="981">
                  <c:v>1.1049723756906001E-2</c:v>
                </c:pt>
                <c:pt idx="982">
                  <c:v>2.8089887640449399E-2</c:v>
                </c:pt>
                <c:pt idx="983">
                  <c:v>3.65853658536585E-2</c:v>
                </c:pt>
                <c:pt idx="984">
                  <c:v>5.8479532163742597E-2</c:v>
                </c:pt>
                <c:pt idx="985">
                  <c:v>2.7322404371584699E-2</c:v>
                </c:pt>
                <c:pt idx="986">
                  <c:v>2.3668639053254399E-2</c:v>
                </c:pt>
                <c:pt idx="987">
                  <c:v>1.8181818181818101E-2</c:v>
                </c:pt>
                <c:pt idx="988">
                  <c:v>3.5294117647058802E-2</c:v>
                </c:pt>
                <c:pt idx="989">
                  <c:v>2.7932960893854698E-2</c:v>
                </c:pt>
                <c:pt idx="990">
                  <c:v>4.2682926829268199E-2</c:v>
                </c:pt>
                <c:pt idx="991">
                  <c:v>2.94117647058823E-2</c:v>
                </c:pt>
                <c:pt idx="992">
                  <c:v>1.5873015873015799E-2</c:v>
                </c:pt>
                <c:pt idx="993">
                  <c:v>2.9940119760479E-2</c:v>
                </c:pt>
                <c:pt idx="994">
                  <c:v>1.8181818181818101E-2</c:v>
                </c:pt>
                <c:pt idx="995">
                  <c:v>3.5502958579881602E-2</c:v>
                </c:pt>
                <c:pt idx="996">
                  <c:v>4.2424242424242399E-2</c:v>
                </c:pt>
                <c:pt idx="997">
                  <c:v>1.6949152542372801E-2</c:v>
                </c:pt>
                <c:pt idx="998">
                  <c:v>1.79640718562874E-2</c:v>
                </c:pt>
                <c:pt idx="999">
                  <c:v>5.1136363636363598E-2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D0A-C243-BE25-41AE647DB1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840384"/>
        <c:axId val="204782256"/>
      </c:scatterChart>
      <c:valAx>
        <c:axId val="204840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204782256"/>
        <c:crosses val="autoZero"/>
        <c:crossBetween val="midCat"/>
      </c:valAx>
      <c:valAx>
        <c:axId val="20478225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2048403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H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'11110000'!$D$1</c:f>
              <c:strCache>
                <c:ptCount val="1"/>
                <c:pt idx="0">
                  <c:v>Spaced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'11110000'!$A$2:$A$1003</c:f>
              <c:numCache>
                <c:formatCode>General</c:formatCode>
                <c:ptCount val="10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8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17</c:v>
                </c:pt>
                <c:pt idx="41">
                  <c:v>18</c:v>
                </c:pt>
                <c:pt idx="42">
                  <c:v>18</c:v>
                </c:pt>
                <c:pt idx="43">
                  <c:v>18</c:v>
                </c:pt>
                <c:pt idx="44">
                  <c:v>18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28</c:v>
                </c:pt>
                <c:pt idx="64">
                  <c:v>28</c:v>
                </c:pt>
                <c:pt idx="65">
                  <c:v>28</c:v>
                </c:pt>
                <c:pt idx="66">
                  <c:v>28</c:v>
                </c:pt>
                <c:pt idx="67">
                  <c:v>28</c:v>
                </c:pt>
                <c:pt idx="68">
                  <c:v>29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33</c:v>
                </c:pt>
                <c:pt idx="81">
                  <c:v>34</c:v>
                </c:pt>
                <c:pt idx="82">
                  <c:v>38</c:v>
                </c:pt>
                <c:pt idx="83">
                  <c:v>38</c:v>
                </c:pt>
                <c:pt idx="84">
                  <c:v>38</c:v>
                </c:pt>
                <c:pt idx="85">
                  <c:v>38</c:v>
                </c:pt>
                <c:pt idx="86">
                  <c:v>38</c:v>
                </c:pt>
                <c:pt idx="87">
                  <c:v>38</c:v>
                </c:pt>
                <c:pt idx="88">
                  <c:v>38</c:v>
                </c:pt>
                <c:pt idx="89">
                  <c:v>38</c:v>
                </c:pt>
                <c:pt idx="90">
                  <c:v>38</c:v>
                </c:pt>
                <c:pt idx="91">
                  <c:v>38</c:v>
                </c:pt>
                <c:pt idx="92">
                  <c:v>38</c:v>
                </c:pt>
                <c:pt idx="93">
                  <c:v>38</c:v>
                </c:pt>
                <c:pt idx="94">
                  <c:v>38</c:v>
                </c:pt>
                <c:pt idx="95">
                  <c:v>38</c:v>
                </c:pt>
                <c:pt idx="96">
                  <c:v>39</c:v>
                </c:pt>
                <c:pt idx="97">
                  <c:v>40</c:v>
                </c:pt>
                <c:pt idx="98">
                  <c:v>40</c:v>
                </c:pt>
                <c:pt idx="99">
                  <c:v>40</c:v>
                </c:pt>
                <c:pt idx="100">
                  <c:v>40</c:v>
                </c:pt>
                <c:pt idx="101">
                  <c:v>40</c:v>
                </c:pt>
                <c:pt idx="102">
                  <c:v>40</c:v>
                </c:pt>
                <c:pt idx="103">
                  <c:v>40</c:v>
                </c:pt>
                <c:pt idx="104">
                  <c:v>40</c:v>
                </c:pt>
                <c:pt idx="105">
                  <c:v>40</c:v>
                </c:pt>
                <c:pt idx="106">
                  <c:v>40</c:v>
                </c:pt>
                <c:pt idx="107">
                  <c:v>44</c:v>
                </c:pt>
                <c:pt idx="108">
                  <c:v>46</c:v>
                </c:pt>
                <c:pt idx="109">
                  <c:v>46</c:v>
                </c:pt>
                <c:pt idx="110">
                  <c:v>46</c:v>
                </c:pt>
                <c:pt idx="111">
                  <c:v>47</c:v>
                </c:pt>
                <c:pt idx="112">
                  <c:v>48</c:v>
                </c:pt>
                <c:pt idx="113">
                  <c:v>48</c:v>
                </c:pt>
                <c:pt idx="114">
                  <c:v>48</c:v>
                </c:pt>
                <c:pt idx="115">
                  <c:v>48</c:v>
                </c:pt>
                <c:pt idx="116">
                  <c:v>48</c:v>
                </c:pt>
                <c:pt idx="117">
                  <c:v>48</c:v>
                </c:pt>
                <c:pt idx="118">
                  <c:v>48</c:v>
                </c:pt>
                <c:pt idx="119">
                  <c:v>48</c:v>
                </c:pt>
                <c:pt idx="120">
                  <c:v>48</c:v>
                </c:pt>
                <c:pt idx="121">
                  <c:v>50</c:v>
                </c:pt>
                <c:pt idx="122">
                  <c:v>50</c:v>
                </c:pt>
                <c:pt idx="123">
                  <c:v>50</c:v>
                </c:pt>
                <c:pt idx="124">
                  <c:v>50</c:v>
                </c:pt>
                <c:pt idx="125">
                  <c:v>50</c:v>
                </c:pt>
                <c:pt idx="126">
                  <c:v>50</c:v>
                </c:pt>
                <c:pt idx="127">
                  <c:v>52</c:v>
                </c:pt>
                <c:pt idx="128">
                  <c:v>54</c:v>
                </c:pt>
                <c:pt idx="129">
                  <c:v>54</c:v>
                </c:pt>
                <c:pt idx="130">
                  <c:v>54</c:v>
                </c:pt>
                <c:pt idx="131">
                  <c:v>56</c:v>
                </c:pt>
                <c:pt idx="132">
                  <c:v>56</c:v>
                </c:pt>
                <c:pt idx="133">
                  <c:v>56</c:v>
                </c:pt>
                <c:pt idx="134">
                  <c:v>56</c:v>
                </c:pt>
                <c:pt idx="135">
                  <c:v>56</c:v>
                </c:pt>
                <c:pt idx="136">
                  <c:v>56</c:v>
                </c:pt>
                <c:pt idx="137">
                  <c:v>58</c:v>
                </c:pt>
                <c:pt idx="138">
                  <c:v>58</c:v>
                </c:pt>
                <c:pt idx="139">
                  <c:v>58</c:v>
                </c:pt>
                <c:pt idx="140">
                  <c:v>58</c:v>
                </c:pt>
                <c:pt idx="141">
                  <c:v>59</c:v>
                </c:pt>
                <c:pt idx="142">
                  <c:v>60</c:v>
                </c:pt>
                <c:pt idx="143">
                  <c:v>62</c:v>
                </c:pt>
                <c:pt idx="144">
                  <c:v>62</c:v>
                </c:pt>
                <c:pt idx="145">
                  <c:v>64</c:v>
                </c:pt>
                <c:pt idx="146">
                  <c:v>64</c:v>
                </c:pt>
                <c:pt idx="147">
                  <c:v>64</c:v>
                </c:pt>
                <c:pt idx="148">
                  <c:v>64</c:v>
                </c:pt>
                <c:pt idx="149">
                  <c:v>64</c:v>
                </c:pt>
                <c:pt idx="150">
                  <c:v>66</c:v>
                </c:pt>
                <c:pt idx="151">
                  <c:v>66</c:v>
                </c:pt>
                <c:pt idx="152">
                  <c:v>66</c:v>
                </c:pt>
                <c:pt idx="153">
                  <c:v>66</c:v>
                </c:pt>
                <c:pt idx="154">
                  <c:v>67</c:v>
                </c:pt>
                <c:pt idx="155">
                  <c:v>67</c:v>
                </c:pt>
                <c:pt idx="156">
                  <c:v>68</c:v>
                </c:pt>
                <c:pt idx="157">
                  <c:v>68</c:v>
                </c:pt>
                <c:pt idx="158">
                  <c:v>68</c:v>
                </c:pt>
                <c:pt idx="159">
                  <c:v>68</c:v>
                </c:pt>
                <c:pt idx="160">
                  <c:v>70</c:v>
                </c:pt>
                <c:pt idx="161">
                  <c:v>70</c:v>
                </c:pt>
                <c:pt idx="162">
                  <c:v>70</c:v>
                </c:pt>
                <c:pt idx="163">
                  <c:v>70</c:v>
                </c:pt>
                <c:pt idx="164">
                  <c:v>71</c:v>
                </c:pt>
                <c:pt idx="165">
                  <c:v>71</c:v>
                </c:pt>
                <c:pt idx="166">
                  <c:v>72</c:v>
                </c:pt>
                <c:pt idx="167">
                  <c:v>72</c:v>
                </c:pt>
                <c:pt idx="168">
                  <c:v>72</c:v>
                </c:pt>
                <c:pt idx="169">
                  <c:v>72</c:v>
                </c:pt>
                <c:pt idx="170">
                  <c:v>72</c:v>
                </c:pt>
                <c:pt idx="171">
                  <c:v>72</c:v>
                </c:pt>
                <c:pt idx="172">
                  <c:v>72</c:v>
                </c:pt>
                <c:pt idx="173">
                  <c:v>72</c:v>
                </c:pt>
                <c:pt idx="174">
                  <c:v>74</c:v>
                </c:pt>
                <c:pt idx="175">
                  <c:v>74</c:v>
                </c:pt>
                <c:pt idx="176">
                  <c:v>74</c:v>
                </c:pt>
                <c:pt idx="177">
                  <c:v>76</c:v>
                </c:pt>
                <c:pt idx="178">
                  <c:v>78</c:v>
                </c:pt>
                <c:pt idx="179">
                  <c:v>78</c:v>
                </c:pt>
                <c:pt idx="180">
                  <c:v>78</c:v>
                </c:pt>
                <c:pt idx="181">
                  <c:v>78</c:v>
                </c:pt>
                <c:pt idx="182">
                  <c:v>78</c:v>
                </c:pt>
                <c:pt idx="183">
                  <c:v>80</c:v>
                </c:pt>
                <c:pt idx="184">
                  <c:v>80</c:v>
                </c:pt>
                <c:pt idx="185">
                  <c:v>80</c:v>
                </c:pt>
                <c:pt idx="186">
                  <c:v>82</c:v>
                </c:pt>
                <c:pt idx="187">
                  <c:v>82</c:v>
                </c:pt>
                <c:pt idx="188">
                  <c:v>83</c:v>
                </c:pt>
                <c:pt idx="189">
                  <c:v>83</c:v>
                </c:pt>
                <c:pt idx="190">
                  <c:v>84</c:v>
                </c:pt>
                <c:pt idx="191">
                  <c:v>84</c:v>
                </c:pt>
                <c:pt idx="192">
                  <c:v>84</c:v>
                </c:pt>
                <c:pt idx="193">
                  <c:v>84</c:v>
                </c:pt>
                <c:pt idx="194">
                  <c:v>84</c:v>
                </c:pt>
                <c:pt idx="195">
                  <c:v>85</c:v>
                </c:pt>
                <c:pt idx="196">
                  <c:v>85</c:v>
                </c:pt>
                <c:pt idx="197">
                  <c:v>86</c:v>
                </c:pt>
                <c:pt idx="198">
                  <c:v>86</c:v>
                </c:pt>
                <c:pt idx="199">
                  <c:v>86</c:v>
                </c:pt>
                <c:pt idx="200">
                  <c:v>86</c:v>
                </c:pt>
                <c:pt idx="201">
                  <c:v>87</c:v>
                </c:pt>
                <c:pt idx="202">
                  <c:v>88</c:v>
                </c:pt>
                <c:pt idx="203">
                  <c:v>88</c:v>
                </c:pt>
                <c:pt idx="204">
                  <c:v>88</c:v>
                </c:pt>
                <c:pt idx="205">
                  <c:v>88</c:v>
                </c:pt>
                <c:pt idx="206">
                  <c:v>89</c:v>
                </c:pt>
                <c:pt idx="207">
                  <c:v>90</c:v>
                </c:pt>
                <c:pt idx="208">
                  <c:v>90</c:v>
                </c:pt>
                <c:pt idx="209">
                  <c:v>90</c:v>
                </c:pt>
                <c:pt idx="210">
                  <c:v>92</c:v>
                </c:pt>
                <c:pt idx="211">
                  <c:v>92</c:v>
                </c:pt>
                <c:pt idx="212">
                  <c:v>92</c:v>
                </c:pt>
                <c:pt idx="213">
                  <c:v>92</c:v>
                </c:pt>
                <c:pt idx="214">
                  <c:v>92</c:v>
                </c:pt>
                <c:pt idx="215">
                  <c:v>94</c:v>
                </c:pt>
                <c:pt idx="216">
                  <c:v>94</c:v>
                </c:pt>
                <c:pt idx="217">
                  <c:v>94</c:v>
                </c:pt>
                <c:pt idx="218">
                  <c:v>94</c:v>
                </c:pt>
                <c:pt idx="219">
                  <c:v>95</c:v>
                </c:pt>
                <c:pt idx="220">
                  <c:v>95</c:v>
                </c:pt>
                <c:pt idx="221">
                  <c:v>95</c:v>
                </c:pt>
                <c:pt idx="222">
                  <c:v>96</c:v>
                </c:pt>
                <c:pt idx="223">
                  <c:v>96</c:v>
                </c:pt>
                <c:pt idx="224">
                  <c:v>96</c:v>
                </c:pt>
                <c:pt idx="225">
                  <c:v>97</c:v>
                </c:pt>
                <c:pt idx="226">
                  <c:v>97</c:v>
                </c:pt>
                <c:pt idx="227">
                  <c:v>98</c:v>
                </c:pt>
                <c:pt idx="228">
                  <c:v>98</c:v>
                </c:pt>
                <c:pt idx="229">
                  <c:v>98</c:v>
                </c:pt>
                <c:pt idx="230">
                  <c:v>98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102</c:v>
                </c:pt>
                <c:pt idx="238">
                  <c:v>102</c:v>
                </c:pt>
                <c:pt idx="239">
                  <c:v>102</c:v>
                </c:pt>
                <c:pt idx="240">
                  <c:v>102</c:v>
                </c:pt>
                <c:pt idx="241">
                  <c:v>104</c:v>
                </c:pt>
                <c:pt idx="242">
                  <c:v>104</c:v>
                </c:pt>
                <c:pt idx="243">
                  <c:v>104</c:v>
                </c:pt>
                <c:pt idx="244">
                  <c:v>105</c:v>
                </c:pt>
                <c:pt idx="245">
                  <c:v>106</c:v>
                </c:pt>
                <c:pt idx="246">
                  <c:v>106</c:v>
                </c:pt>
                <c:pt idx="247">
                  <c:v>106</c:v>
                </c:pt>
                <c:pt idx="248">
                  <c:v>106</c:v>
                </c:pt>
                <c:pt idx="249">
                  <c:v>106</c:v>
                </c:pt>
                <c:pt idx="250">
                  <c:v>106</c:v>
                </c:pt>
                <c:pt idx="251">
                  <c:v>107</c:v>
                </c:pt>
                <c:pt idx="252">
                  <c:v>107</c:v>
                </c:pt>
                <c:pt idx="253">
                  <c:v>107</c:v>
                </c:pt>
                <c:pt idx="254">
                  <c:v>108</c:v>
                </c:pt>
                <c:pt idx="255">
                  <c:v>108</c:v>
                </c:pt>
                <c:pt idx="256">
                  <c:v>108</c:v>
                </c:pt>
                <c:pt idx="257">
                  <c:v>108</c:v>
                </c:pt>
                <c:pt idx="258">
                  <c:v>108</c:v>
                </c:pt>
                <c:pt idx="259">
                  <c:v>109</c:v>
                </c:pt>
                <c:pt idx="260">
                  <c:v>110</c:v>
                </c:pt>
                <c:pt idx="261">
                  <c:v>110</c:v>
                </c:pt>
                <c:pt idx="262">
                  <c:v>112</c:v>
                </c:pt>
                <c:pt idx="263">
                  <c:v>112</c:v>
                </c:pt>
                <c:pt idx="264">
                  <c:v>112</c:v>
                </c:pt>
                <c:pt idx="265">
                  <c:v>112</c:v>
                </c:pt>
                <c:pt idx="266">
                  <c:v>112</c:v>
                </c:pt>
                <c:pt idx="267">
                  <c:v>112</c:v>
                </c:pt>
                <c:pt idx="268">
                  <c:v>114</c:v>
                </c:pt>
                <c:pt idx="269">
                  <c:v>114</c:v>
                </c:pt>
                <c:pt idx="270">
                  <c:v>116</c:v>
                </c:pt>
                <c:pt idx="271">
                  <c:v>116</c:v>
                </c:pt>
                <c:pt idx="272">
                  <c:v>117</c:v>
                </c:pt>
                <c:pt idx="273">
                  <c:v>118</c:v>
                </c:pt>
                <c:pt idx="274">
                  <c:v>118</c:v>
                </c:pt>
                <c:pt idx="275">
                  <c:v>119</c:v>
                </c:pt>
                <c:pt idx="276">
                  <c:v>119</c:v>
                </c:pt>
                <c:pt idx="277">
                  <c:v>120</c:v>
                </c:pt>
                <c:pt idx="278">
                  <c:v>120</c:v>
                </c:pt>
                <c:pt idx="279">
                  <c:v>120</c:v>
                </c:pt>
                <c:pt idx="280">
                  <c:v>120</c:v>
                </c:pt>
                <c:pt idx="281">
                  <c:v>121</c:v>
                </c:pt>
                <c:pt idx="282">
                  <c:v>122</c:v>
                </c:pt>
                <c:pt idx="283">
                  <c:v>122</c:v>
                </c:pt>
                <c:pt idx="284">
                  <c:v>122</c:v>
                </c:pt>
                <c:pt idx="285">
                  <c:v>122</c:v>
                </c:pt>
                <c:pt idx="286">
                  <c:v>123</c:v>
                </c:pt>
                <c:pt idx="287">
                  <c:v>124</c:v>
                </c:pt>
                <c:pt idx="288">
                  <c:v>124</c:v>
                </c:pt>
                <c:pt idx="289">
                  <c:v>124</c:v>
                </c:pt>
                <c:pt idx="290">
                  <c:v>125</c:v>
                </c:pt>
                <c:pt idx="291">
                  <c:v>126</c:v>
                </c:pt>
                <c:pt idx="292">
                  <c:v>126</c:v>
                </c:pt>
                <c:pt idx="293">
                  <c:v>126</c:v>
                </c:pt>
                <c:pt idx="294">
                  <c:v>126</c:v>
                </c:pt>
                <c:pt idx="295">
                  <c:v>127</c:v>
                </c:pt>
                <c:pt idx="296">
                  <c:v>127</c:v>
                </c:pt>
                <c:pt idx="297">
                  <c:v>128</c:v>
                </c:pt>
                <c:pt idx="298">
                  <c:v>129</c:v>
                </c:pt>
                <c:pt idx="299">
                  <c:v>130</c:v>
                </c:pt>
                <c:pt idx="300">
                  <c:v>130</c:v>
                </c:pt>
                <c:pt idx="301">
                  <c:v>131</c:v>
                </c:pt>
                <c:pt idx="302">
                  <c:v>131</c:v>
                </c:pt>
                <c:pt idx="303">
                  <c:v>131</c:v>
                </c:pt>
                <c:pt idx="304">
                  <c:v>131</c:v>
                </c:pt>
                <c:pt idx="305">
                  <c:v>132</c:v>
                </c:pt>
                <c:pt idx="306">
                  <c:v>132</c:v>
                </c:pt>
                <c:pt idx="307">
                  <c:v>132</c:v>
                </c:pt>
                <c:pt idx="308">
                  <c:v>133</c:v>
                </c:pt>
                <c:pt idx="309">
                  <c:v>133</c:v>
                </c:pt>
                <c:pt idx="310">
                  <c:v>133</c:v>
                </c:pt>
                <c:pt idx="311">
                  <c:v>133</c:v>
                </c:pt>
                <c:pt idx="312">
                  <c:v>134</c:v>
                </c:pt>
                <c:pt idx="313">
                  <c:v>134</c:v>
                </c:pt>
                <c:pt idx="314">
                  <c:v>134</c:v>
                </c:pt>
                <c:pt idx="315">
                  <c:v>134</c:v>
                </c:pt>
                <c:pt idx="316">
                  <c:v>134</c:v>
                </c:pt>
                <c:pt idx="317">
                  <c:v>134</c:v>
                </c:pt>
                <c:pt idx="318">
                  <c:v>135</c:v>
                </c:pt>
                <c:pt idx="319">
                  <c:v>135</c:v>
                </c:pt>
                <c:pt idx="320">
                  <c:v>136</c:v>
                </c:pt>
                <c:pt idx="321">
                  <c:v>136</c:v>
                </c:pt>
                <c:pt idx="322">
                  <c:v>136</c:v>
                </c:pt>
                <c:pt idx="323">
                  <c:v>136</c:v>
                </c:pt>
                <c:pt idx="324">
                  <c:v>136</c:v>
                </c:pt>
                <c:pt idx="325">
                  <c:v>136</c:v>
                </c:pt>
                <c:pt idx="326">
                  <c:v>136</c:v>
                </c:pt>
                <c:pt idx="327">
                  <c:v>137</c:v>
                </c:pt>
                <c:pt idx="328">
                  <c:v>137</c:v>
                </c:pt>
                <c:pt idx="329">
                  <c:v>138</c:v>
                </c:pt>
                <c:pt idx="330">
                  <c:v>138</c:v>
                </c:pt>
                <c:pt idx="331">
                  <c:v>138</c:v>
                </c:pt>
                <c:pt idx="332">
                  <c:v>138</c:v>
                </c:pt>
                <c:pt idx="333">
                  <c:v>139</c:v>
                </c:pt>
                <c:pt idx="334">
                  <c:v>140</c:v>
                </c:pt>
                <c:pt idx="335">
                  <c:v>140</c:v>
                </c:pt>
                <c:pt idx="336">
                  <c:v>140</c:v>
                </c:pt>
                <c:pt idx="337">
                  <c:v>140</c:v>
                </c:pt>
                <c:pt idx="338">
                  <c:v>141</c:v>
                </c:pt>
                <c:pt idx="339">
                  <c:v>142</c:v>
                </c:pt>
                <c:pt idx="340">
                  <c:v>142</c:v>
                </c:pt>
                <c:pt idx="341">
                  <c:v>142</c:v>
                </c:pt>
                <c:pt idx="342">
                  <c:v>142</c:v>
                </c:pt>
                <c:pt idx="343">
                  <c:v>143</c:v>
                </c:pt>
                <c:pt idx="344">
                  <c:v>143</c:v>
                </c:pt>
                <c:pt idx="345">
                  <c:v>144</c:v>
                </c:pt>
                <c:pt idx="346">
                  <c:v>144</c:v>
                </c:pt>
                <c:pt idx="347">
                  <c:v>144</c:v>
                </c:pt>
                <c:pt idx="348">
                  <c:v>144</c:v>
                </c:pt>
                <c:pt idx="349">
                  <c:v>145</c:v>
                </c:pt>
                <c:pt idx="350">
                  <c:v>146</c:v>
                </c:pt>
                <c:pt idx="351">
                  <c:v>146</c:v>
                </c:pt>
                <c:pt idx="352">
                  <c:v>146</c:v>
                </c:pt>
                <c:pt idx="353">
                  <c:v>148</c:v>
                </c:pt>
                <c:pt idx="354">
                  <c:v>148</c:v>
                </c:pt>
                <c:pt idx="355">
                  <c:v>149</c:v>
                </c:pt>
                <c:pt idx="356">
                  <c:v>149</c:v>
                </c:pt>
                <c:pt idx="357">
                  <c:v>149</c:v>
                </c:pt>
                <c:pt idx="358">
                  <c:v>149</c:v>
                </c:pt>
                <c:pt idx="359">
                  <c:v>149</c:v>
                </c:pt>
                <c:pt idx="360">
                  <c:v>150</c:v>
                </c:pt>
                <c:pt idx="361">
                  <c:v>151</c:v>
                </c:pt>
                <c:pt idx="362">
                  <c:v>151</c:v>
                </c:pt>
                <c:pt idx="363">
                  <c:v>151</c:v>
                </c:pt>
                <c:pt idx="364">
                  <c:v>152</c:v>
                </c:pt>
                <c:pt idx="365">
                  <c:v>152</c:v>
                </c:pt>
                <c:pt idx="366">
                  <c:v>152</c:v>
                </c:pt>
                <c:pt idx="367">
                  <c:v>152</c:v>
                </c:pt>
                <c:pt idx="368">
                  <c:v>152</c:v>
                </c:pt>
                <c:pt idx="369">
                  <c:v>152</c:v>
                </c:pt>
                <c:pt idx="370">
                  <c:v>152</c:v>
                </c:pt>
                <c:pt idx="371">
                  <c:v>154</c:v>
                </c:pt>
                <c:pt idx="372">
                  <c:v>154</c:v>
                </c:pt>
                <c:pt idx="373">
                  <c:v>156</c:v>
                </c:pt>
                <c:pt idx="374">
                  <c:v>156</c:v>
                </c:pt>
                <c:pt idx="375">
                  <c:v>156</c:v>
                </c:pt>
                <c:pt idx="376">
                  <c:v>156</c:v>
                </c:pt>
                <c:pt idx="377">
                  <c:v>156</c:v>
                </c:pt>
                <c:pt idx="378">
                  <c:v>156</c:v>
                </c:pt>
                <c:pt idx="379">
                  <c:v>158</c:v>
                </c:pt>
                <c:pt idx="380">
                  <c:v>158</c:v>
                </c:pt>
                <c:pt idx="381">
                  <c:v>160</c:v>
                </c:pt>
                <c:pt idx="382">
                  <c:v>160</c:v>
                </c:pt>
                <c:pt idx="383">
                  <c:v>160</c:v>
                </c:pt>
                <c:pt idx="384">
                  <c:v>160</c:v>
                </c:pt>
                <c:pt idx="385">
                  <c:v>161</c:v>
                </c:pt>
                <c:pt idx="386">
                  <c:v>161</c:v>
                </c:pt>
                <c:pt idx="387">
                  <c:v>162</c:v>
                </c:pt>
                <c:pt idx="388">
                  <c:v>162</c:v>
                </c:pt>
                <c:pt idx="389">
                  <c:v>163</c:v>
                </c:pt>
                <c:pt idx="390">
                  <c:v>163</c:v>
                </c:pt>
                <c:pt idx="391">
                  <c:v>163</c:v>
                </c:pt>
                <c:pt idx="392">
                  <c:v>164</c:v>
                </c:pt>
                <c:pt idx="393">
                  <c:v>164</c:v>
                </c:pt>
                <c:pt idx="394">
                  <c:v>164</c:v>
                </c:pt>
                <c:pt idx="395">
                  <c:v>164</c:v>
                </c:pt>
                <c:pt idx="396">
                  <c:v>164</c:v>
                </c:pt>
                <c:pt idx="397">
                  <c:v>166</c:v>
                </c:pt>
                <c:pt idx="398">
                  <c:v>166</c:v>
                </c:pt>
                <c:pt idx="399">
                  <c:v>166</c:v>
                </c:pt>
                <c:pt idx="400">
                  <c:v>166</c:v>
                </c:pt>
                <c:pt idx="401">
                  <c:v>166</c:v>
                </c:pt>
                <c:pt idx="402">
                  <c:v>166</c:v>
                </c:pt>
                <c:pt idx="403">
                  <c:v>166</c:v>
                </c:pt>
                <c:pt idx="404">
                  <c:v>166</c:v>
                </c:pt>
                <c:pt idx="405">
                  <c:v>166</c:v>
                </c:pt>
                <c:pt idx="406">
                  <c:v>167</c:v>
                </c:pt>
                <c:pt idx="407">
                  <c:v>167</c:v>
                </c:pt>
                <c:pt idx="408">
                  <c:v>167</c:v>
                </c:pt>
                <c:pt idx="409">
                  <c:v>167</c:v>
                </c:pt>
                <c:pt idx="410">
                  <c:v>168</c:v>
                </c:pt>
                <c:pt idx="411">
                  <c:v>169</c:v>
                </c:pt>
                <c:pt idx="412">
                  <c:v>169</c:v>
                </c:pt>
                <c:pt idx="413">
                  <c:v>169</c:v>
                </c:pt>
                <c:pt idx="414">
                  <c:v>169</c:v>
                </c:pt>
                <c:pt idx="415">
                  <c:v>170</c:v>
                </c:pt>
                <c:pt idx="416">
                  <c:v>170</c:v>
                </c:pt>
                <c:pt idx="417">
                  <c:v>170</c:v>
                </c:pt>
                <c:pt idx="418">
                  <c:v>172</c:v>
                </c:pt>
                <c:pt idx="419">
                  <c:v>173</c:v>
                </c:pt>
                <c:pt idx="420">
                  <c:v>173</c:v>
                </c:pt>
                <c:pt idx="421">
                  <c:v>173</c:v>
                </c:pt>
                <c:pt idx="422">
                  <c:v>173</c:v>
                </c:pt>
                <c:pt idx="423">
                  <c:v>173</c:v>
                </c:pt>
                <c:pt idx="424">
                  <c:v>174</c:v>
                </c:pt>
                <c:pt idx="425">
                  <c:v>174</c:v>
                </c:pt>
                <c:pt idx="426">
                  <c:v>174</c:v>
                </c:pt>
                <c:pt idx="427">
                  <c:v>174</c:v>
                </c:pt>
                <c:pt idx="428">
                  <c:v>174</c:v>
                </c:pt>
                <c:pt idx="429">
                  <c:v>175</c:v>
                </c:pt>
                <c:pt idx="430">
                  <c:v>175</c:v>
                </c:pt>
                <c:pt idx="431">
                  <c:v>175</c:v>
                </c:pt>
                <c:pt idx="432">
                  <c:v>176</c:v>
                </c:pt>
                <c:pt idx="433">
                  <c:v>176</c:v>
                </c:pt>
                <c:pt idx="434">
                  <c:v>176</c:v>
                </c:pt>
                <c:pt idx="435">
                  <c:v>176</c:v>
                </c:pt>
                <c:pt idx="436">
                  <c:v>176</c:v>
                </c:pt>
                <c:pt idx="437">
                  <c:v>177</c:v>
                </c:pt>
                <c:pt idx="438">
                  <c:v>178</c:v>
                </c:pt>
                <c:pt idx="439">
                  <c:v>178</c:v>
                </c:pt>
                <c:pt idx="440">
                  <c:v>178</c:v>
                </c:pt>
                <c:pt idx="441">
                  <c:v>178</c:v>
                </c:pt>
                <c:pt idx="442">
                  <c:v>178</c:v>
                </c:pt>
                <c:pt idx="443">
                  <c:v>179</c:v>
                </c:pt>
                <c:pt idx="444">
                  <c:v>179</c:v>
                </c:pt>
                <c:pt idx="445">
                  <c:v>180</c:v>
                </c:pt>
                <c:pt idx="446">
                  <c:v>180</c:v>
                </c:pt>
                <c:pt idx="447">
                  <c:v>180</c:v>
                </c:pt>
                <c:pt idx="448">
                  <c:v>181</c:v>
                </c:pt>
                <c:pt idx="449">
                  <c:v>181</c:v>
                </c:pt>
                <c:pt idx="450">
                  <c:v>181</c:v>
                </c:pt>
                <c:pt idx="451">
                  <c:v>182</c:v>
                </c:pt>
                <c:pt idx="452">
                  <c:v>182</c:v>
                </c:pt>
                <c:pt idx="453">
                  <c:v>183</c:v>
                </c:pt>
                <c:pt idx="454">
                  <c:v>183</c:v>
                </c:pt>
                <c:pt idx="455">
                  <c:v>183</c:v>
                </c:pt>
                <c:pt idx="456">
                  <c:v>184</c:v>
                </c:pt>
                <c:pt idx="457">
                  <c:v>184</c:v>
                </c:pt>
                <c:pt idx="458">
                  <c:v>184</c:v>
                </c:pt>
                <c:pt idx="459">
                  <c:v>184</c:v>
                </c:pt>
                <c:pt idx="460">
                  <c:v>185</c:v>
                </c:pt>
                <c:pt idx="461">
                  <c:v>186</c:v>
                </c:pt>
                <c:pt idx="462">
                  <c:v>186</c:v>
                </c:pt>
                <c:pt idx="463">
                  <c:v>186</c:v>
                </c:pt>
                <c:pt idx="464">
                  <c:v>186</c:v>
                </c:pt>
                <c:pt idx="465">
                  <c:v>186</c:v>
                </c:pt>
                <c:pt idx="466">
                  <c:v>187</c:v>
                </c:pt>
                <c:pt idx="467">
                  <c:v>188</c:v>
                </c:pt>
                <c:pt idx="468">
                  <c:v>188</c:v>
                </c:pt>
                <c:pt idx="469">
                  <c:v>189</c:v>
                </c:pt>
                <c:pt idx="470">
                  <c:v>189</c:v>
                </c:pt>
                <c:pt idx="471">
                  <c:v>189</c:v>
                </c:pt>
                <c:pt idx="472">
                  <c:v>190</c:v>
                </c:pt>
                <c:pt idx="473">
                  <c:v>190</c:v>
                </c:pt>
                <c:pt idx="474">
                  <c:v>190</c:v>
                </c:pt>
                <c:pt idx="475">
                  <c:v>191</c:v>
                </c:pt>
                <c:pt idx="476">
                  <c:v>192</c:v>
                </c:pt>
                <c:pt idx="477">
                  <c:v>192</c:v>
                </c:pt>
                <c:pt idx="478">
                  <c:v>193</c:v>
                </c:pt>
                <c:pt idx="479">
                  <c:v>193</c:v>
                </c:pt>
                <c:pt idx="480">
                  <c:v>193</c:v>
                </c:pt>
                <c:pt idx="481">
                  <c:v>194</c:v>
                </c:pt>
                <c:pt idx="482">
                  <c:v>194</c:v>
                </c:pt>
                <c:pt idx="483">
                  <c:v>194</c:v>
                </c:pt>
                <c:pt idx="484">
                  <c:v>194</c:v>
                </c:pt>
                <c:pt idx="485">
                  <c:v>194</c:v>
                </c:pt>
                <c:pt idx="486">
                  <c:v>194</c:v>
                </c:pt>
                <c:pt idx="487">
                  <c:v>194</c:v>
                </c:pt>
                <c:pt idx="488">
                  <c:v>194</c:v>
                </c:pt>
                <c:pt idx="489">
                  <c:v>194</c:v>
                </c:pt>
                <c:pt idx="490">
                  <c:v>194</c:v>
                </c:pt>
                <c:pt idx="491">
                  <c:v>195</c:v>
                </c:pt>
                <c:pt idx="492">
                  <c:v>195</c:v>
                </c:pt>
                <c:pt idx="493">
                  <c:v>195</c:v>
                </c:pt>
                <c:pt idx="494">
                  <c:v>195</c:v>
                </c:pt>
                <c:pt idx="495">
                  <c:v>196</c:v>
                </c:pt>
                <c:pt idx="496">
                  <c:v>196</c:v>
                </c:pt>
                <c:pt idx="497">
                  <c:v>196</c:v>
                </c:pt>
                <c:pt idx="498">
                  <c:v>196</c:v>
                </c:pt>
                <c:pt idx="499">
                  <c:v>196</c:v>
                </c:pt>
                <c:pt idx="500">
                  <c:v>197</c:v>
                </c:pt>
                <c:pt idx="501">
                  <c:v>198</c:v>
                </c:pt>
                <c:pt idx="502">
                  <c:v>199</c:v>
                </c:pt>
                <c:pt idx="503">
                  <c:v>199</c:v>
                </c:pt>
                <c:pt idx="504">
                  <c:v>199</c:v>
                </c:pt>
                <c:pt idx="505">
                  <c:v>200</c:v>
                </c:pt>
                <c:pt idx="506">
                  <c:v>200</c:v>
                </c:pt>
                <c:pt idx="507">
                  <c:v>201</c:v>
                </c:pt>
                <c:pt idx="508">
                  <c:v>201</c:v>
                </c:pt>
                <c:pt idx="509">
                  <c:v>201</c:v>
                </c:pt>
                <c:pt idx="510">
                  <c:v>201</c:v>
                </c:pt>
                <c:pt idx="511">
                  <c:v>202</c:v>
                </c:pt>
                <c:pt idx="512">
                  <c:v>202</c:v>
                </c:pt>
                <c:pt idx="513">
                  <c:v>202</c:v>
                </c:pt>
                <c:pt idx="514">
                  <c:v>203</c:v>
                </c:pt>
                <c:pt idx="515">
                  <c:v>204</c:v>
                </c:pt>
                <c:pt idx="516">
                  <c:v>204</c:v>
                </c:pt>
                <c:pt idx="517">
                  <c:v>204</c:v>
                </c:pt>
                <c:pt idx="518">
                  <c:v>204</c:v>
                </c:pt>
                <c:pt idx="519">
                  <c:v>205</c:v>
                </c:pt>
                <c:pt idx="520">
                  <c:v>205</c:v>
                </c:pt>
                <c:pt idx="521">
                  <c:v>205</c:v>
                </c:pt>
                <c:pt idx="522">
                  <c:v>206</c:v>
                </c:pt>
                <c:pt idx="523">
                  <c:v>206</c:v>
                </c:pt>
                <c:pt idx="524">
                  <c:v>206</c:v>
                </c:pt>
                <c:pt idx="525">
                  <c:v>207</c:v>
                </c:pt>
                <c:pt idx="526">
                  <c:v>207</c:v>
                </c:pt>
                <c:pt idx="527">
                  <c:v>207</c:v>
                </c:pt>
                <c:pt idx="528">
                  <c:v>208</c:v>
                </c:pt>
                <c:pt idx="529">
                  <c:v>208</c:v>
                </c:pt>
                <c:pt idx="530">
                  <c:v>208</c:v>
                </c:pt>
                <c:pt idx="531">
                  <c:v>208</c:v>
                </c:pt>
                <c:pt idx="532">
                  <c:v>208</c:v>
                </c:pt>
                <c:pt idx="533">
                  <c:v>209</c:v>
                </c:pt>
                <c:pt idx="534">
                  <c:v>209</c:v>
                </c:pt>
                <c:pt idx="535">
                  <c:v>210</c:v>
                </c:pt>
                <c:pt idx="536">
                  <c:v>211</c:v>
                </c:pt>
                <c:pt idx="537">
                  <c:v>212</c:v>
                </c:pt>
                <c:pt idx="538">
                  <c:v>212</c:v>
                </c:pt>
                <c:pt idx="539">
                  <c:v>212</c:v>
                </c:pt>
                <c:pt idx="540">
                  <c:v>214</c:v>
                </c:pt>
                <c:pt idx="541">
                  <c:v>214</c:v>
                </c:pt>
                <c:pt idx="542">
                  <c:v>214</c:v>
                </c:pt>
                <c:pt idx="543">
                  <c:v>214</c:v>
                </c:pt>
                <c:pt idx="544">
                  <c:v>215</c:v>
                </c:pt>
                <c:pt idx="545">
                  <c:v>215</c:v>
                </c:pt>
                <c:pt idx="546">
                  <c:v>215</c:v>
                </c:pt>
                <c:pt idx="547">
                  <c:v>216</c:v>
                </c:pt>
                <c:pt idx="548">
                  <c:v>216</c:v>
                </c:pt>
                <c:pt idx="549">
                  <c:v>216</c:v>
                </c:pt>
                <c:pt idx="550">
                  <c:v>217</c:v>
                </c:pt>
                <c:pt idx="551">
                  <c:v>217</c:v>
                </c:pt>
                <c:pt idx="552">
                  <c:v>217</c:v>
                </c:pt>
                <c:pt idx="553">
                  <c:v>218</c:v>
                </c:pt>
                <c:pt idx="554">
                  <c:v>218</c:v>
                </c:pt>
                <c:pt idx="555">
                  <c:v>218</c:v>
                </c:pt>
                <c:pt idx="556">
                  <c:v>218</c:v>
                </c:pt>
                <c:pt idx="557">
                  <c:v>218</c:v>
                </c:pt>
                <c:pt idx="558">
                  <c:v>218</c:v>
                </c:pt>
                <c:pt idx="559">
                  <c:v>219</c:v>
                </c:pt>
                <c:pt idx="560">
                  <c:v>219</c:v>
                </c:pt>
                <c:pt idx="561">
                  <c:v>219</c:v>
                </c:pt>
                <c:pt idx="562">
                  <c:v>219</c:v>
                </c:pt>
                <c:pt idx="563">
                  <c:v>220</c:v>
                </c:pt>
                <c:pt idx="564">
                  <c:v>220</c:v>
                </c:pt>
                <c:pt idx="565">
                  <c:v>220</c:v>
                </c:pt>
                <c:pt idx="566">
                  <c:v>220</c:v>
                </c:pt>
                <c:pt idx="567">
                  <c:v>220</c:v>
                </c:pt>
                <c:pt idx="568">
                  <c:v>220</c:v>
                </c:pt>
                <c:pt idx="569">
                  <c:v>221</c:v>
                </c:pt>
                <c:pt idx="570">
                  <c:v>221</c:v>
                </c:pt>
                <c:pt idx="571">
                  <c:v>221</c:v>
                </c:pt>
                <c:pt idx="572">
                  <c:v>221</c:v>
                </c:pt>
                <c:pt idx="573">
                  <c:v>221</c:v>
                </c:pt>
                <c:pt idx="574">
                  <c:v>222</c:v>
                </c:pt>
                <c:pt idx="575">
                  <c:v>222</c:v>
                </c:pt>
                <c:pt idx="576">
                  <c:v>222</c:v>
                </c:pt>
                <c:pt idx="577">
                  <c:v>222</c:v>
                </c:pt>
                <c:pt idx="578">
                  <c:v>222</c:v>
                </c:pt>
                <c:pt idx="579">
                  <c:v>223</c:v>
                </c:pt>
                <c:pt idx="580">
                  <c:v>223</c:v>
                </c:pt>
                <c:pt idx="581">
                  <c:v>223</c:v>
                </c:pt>
                <c:pt idx="582">
                  <c:v>223</c:v>
                </c:pt>
                <c:pt idx="583">
                  <c:v>223</c:v>
                </c:pt>
                <c:pt idx="584">
                  <c:v>224</c:v>
                </c:pt>
                <c:pt idx="585">
                  <c:v>224</c:v>
                </c:pt>
                <c:pt idx="586">
                  <c:v>224</c:v>
                </c:pt>
                <c:pt idx="587">
                  <c:v>225</c:v>
                </c:pt>
                <c:pt idx="588">
                  <c:v>225</c:v>
                </c:pt>
                <c:pt idx="589">
                  <c:v>225</c:v>
                </c:pt>
                <c:pt idx="590">
                  <c:v>226</c:v>
                </c:pt>
                <c:pt idx="591">
                  <c:v>226</c:v>
                </c:pt>
                <c:pt idx="592">
                  <c:v>226</c:v>
                </c:pt>
                <c:pt idx="593">
                  <c:v>226</c:v>
                </c:pt>
                <c:pt idx="594">
                  <c:v>226</c:v>
                </c:pt>
                <c:pt idx="595">
                  <c:v>226</c:v>
                </c:pt>
                <c:pt idx="596">
                  <c:v>227</c:v>
                </c:pt>
                <c:pt idx="597">
                  <c:v>227</c:v>
                </c:pt>
                <c:pt idx="598">
                  <c:v>227</c:v>
                </c:pt>
                <c:pt idx="599">
                  <c:v>227</c:v>
                </c:pt>
                <c:pt idx="600">
                  <c:v>227</c:v>
                </c:pt>
                <c:pt idx="601">
                  <c:v>227</c:v>
                </c:pt>
                <c:pt idx="602">
                  <c:v>227</c:v>
                </c:pt>
                <c:pt idx="603">
                  <c:v>229</c:v>
                </c:pt>
                <c:pt idx="604">
                  <c:v>229</c:v>
                </c:pt>
                <c:pt idx="605">
                  <c:v>230</c:v>
                </c:pt>
                <c:pt idx="606">
                  <c:v>230</c:v>
                </c:pt>
                <c:pt idx="607">
                  <c:v>231</c:v>
                </c:pt>
                <c:pt idx="608">
                  <c:v>231</c:v>
                </c:pt>
                <c:pt idx="609">
                  <c:v>232</c:v>
                </c:pt>
                <c:pt idx="610">
                  <c:v>232</c:v>
                </c:pt>
                <c:pt idx="611">
                  <c:v>232</c:v>
                </c:pt>
                <c:pt idx="612">
                  <c:v>232</c:v>
                </c:pt>
                <c:pt idx="613">
                  <c:v>232</c:v>
                </c:pt>
                <c:pt idx="614">
                  <c:v>232</c:v>
                </c:pt>
                <c:pt idx="615">
                  <c:v>232</c:v>
                </c:pt>
                <c:pt idx="616">
                  <c:v>232</c:v>
                </c:pt>
                <c:pt idx="617">
                  <c:v>233</c:v>
                </c:pt>
                <c:pt idx="618">
                  <c:v>233</c:v>
                </c:pt>
                <c:pt idx="619">
                  <c:v>234</c:v>
                </c:pt>
                <c:pt idx="620">
                  <c:v>234</c:v>
                </c:pt>
                <c:pt idx="621">
                  <c:v>234</c:v>
                </c:pt>
                <c:pt idx="622">
                  <c:v>235</c:v>
                </c:pt>
                <c:pt idx="623">
                  <c:v>235</c:v>
                </c:pt>
                <c:pt idx="624">
                  <c:v>236</c:v>
                </c:pt>
                <c:pt idx="625">
                  <c:v>236</c:v>
                </c:pt>
                <c:pt idx="626">
                  <c:v>237</c:v>
                </c:pt>
                <c:pt idx="627">
                  <c:v>238</c:v>
                </c:pt>
                <c:pt idx="628">
                  <c:v>238</c:v>
                </c:pt>
                <c:pt idx="629">
                  <c:v>238</c:v>
                </c:pt>
                <c:pt idx="630">
                  <c:v>238</c:v>
                </c:pt>
                <c:pt idx="631">
                  <c:v>238</c:v>
                </c:pt>
                <c:pt idx="632">
                  <c:v>239</c:v>
                </c:pt>
                <c:pt idx="633">
                  <c:v>239</c:v>
                </c:pt>
                <c:pt idx="634">
                  <c:v>239</c:v>
                </c:pt>
                <c:pt idx="635">
                  <c:v>239</c:v>
                </c:pt>
                <c:pt idx="636">
                  <c:v>239</c:v>
                </c:pt>
                <c:pt idx="637">
                  <c:v>239</c:v>
                </c:pt>
                <c:pt idx="638">
                  <c:v>239</c:v>
                </c:pt>
                <c:pt idx="639">
                  <c:v>239</c:v>
                </c:pt>
                <c:pt idx="640">
                  <c:v>239</c:v>
                </c:pt>
                <c:pt idx="641">
                  <c:v>239</c:v>
                </c:pt>
                <c:pt idx="642">
                  <c:v>240</c:v>
                </c:pt>
                <c:pt idx="643">
                  <c:v>240</c:v>
                </c:pt>
                <c:pt idx="644">
                  <c:v>240</c:v>
                </c:pt>
                <c:pt idx="645">
                  <c:v>240</c:v>
                </c:pt>
                <c:pt idx="646">
                  <c:v>240</c:v>
                </c:pt>
                <c:pt idx="647">
                  <c:v>240</c:v>
                </c:pt>
                <c:pt idx="648">
                  <c:v>240</c:v>
                </c:pt>
                <c:pt idx="649">
                  <c:v>240</c:v>
                </c:pt>
                <c:pt idx="650">
                  <c:v>241</c:v>
                </c:pt>
                <c:pt idx="651">
                  <c:v>241</c:v>
                </c:pt>
                <c:pt idx="652">
                  <c:v>241</c:v>
                </c:pt>
                <c:pt idx="653">
                  <c:v>241</c:v>
                </c:pt>
                <c:pt idx="654">
                  <c:v>242</c:v>
                </c:pt>
                <c:pt idx="655">
                  <c:v>242</c:v>
                </c:pt>
                <c:pt idx="656">
                  <c:v>242</c:v>
                </c:pt>
                <c:pt idx="657">
                  <c:v>242</c:v>
                </c:pt>
                <c:pt idx="658">
                  <c:v>242</c:v>
                </c:pt>
                <c:pt idx="659">
                  <c:v>242</c:v>
                </c:pt>
                <c:pt idx="660">
                  <c:v>242</c:v>
                </c:pt>
                <c:pt idx="661">
                  <c:v>243</c:v>
                </c:pt>
                <c:pt idx="662">
                  <c:v>243</c:v>
                </c:pt>
                <c:pt idx="663">
                  <c:v>244</c:v>
                </c:pt>
                <c:pt idx="664">
                  <c:v>244</c:v>
                </c:pt>
                <c:pt idx="665">
                  <c:v>244</c:v>
                </c:pt>
                <c:pt idx="666">
                  <c:v>244</c:v>
                </c:pt>
                <c:pt idx="667">
                  <c:v>244</c:v>
                </c:pt>
                <c:pt idx="668">
                  <c:v>244</c:v>
                </c:pt>
                <c:pt idx="669">
                  <c:v>244</c:v>
                </c:pt>
                <c:pt idx="670">
                  <c:v>245</c:v>
                </c:pt>
                <c:pt idx="671">
                  <c:v>245</c:v>
                </c:pt>
                <c:pt idx="672">
                  <c:v>245</c:v>
                </c:pt>
                <c:pt idx="673">
                  <c:v>245</c:v>
                </c:pt>
                <c:pt idx="674">
                  <c:v>245</c:v>
                </c:pt>
                <c:pt idx="675">
                  <c:v>246</c:v>
                </c:pt>
                <c:pt idx="676">
                  <c:v>246</c:v>
                </c:pt>
                <c:pt idx="677">
                  <c:v>246</c:v>
                </c:pt>
                <c:pt idx="678">
                  <c:v>246</c:v>
                </c:pt>
                <c:pt idx="679">
                  <c:v>247</c:v>
                </c:pt>
                <c:pt idx="680">
                  <c:v>247</c:v>
                </c:pt>
                <c:pt idx="681">
                  <c:v>248</c:v>
                </c:pt>
                <c:pt idx="682">
                  <c:v>248</c:v>
                </c:pt>
                <c:pt idx="683">
                  <c:v>248</c:v>
                </c:pt>
                <c:pt idx="684">
                  <c:v>248</c:v>
                </c:pt>
                <c:pt idx="685">
                  <c:v>248</c:v>
                </c:pt>
                <c:pt idx="686">
                  <c:v>249</c:v>
                </c:pt>
                <c:pt idx="687">
                  <c:v>249</c:v>
                </c:pt>
                <c:pt idx="688">
                  <c:v>249</c:v>
                </c:pt>
                <c:pt idx="689">
                  <c:v>249</c:v>
                </c:pt>
                <c:pt idx="690">
                  <c:v>249</c:v>
                </c:pt>
                <c:pt idx="691">
                  <c:v>250</c:v>
                </c:pt>
                <c:pt idx="692">
                  <c:v>250</c:v>
                </c:pt>
                <c:pt idx="693">
                  <c:v>250</c:v>
                </c:pt>
                <c:pt idx="694">
                  <c:v>250</c:v>
                </c:pt>
                <c:pt idx="695">
                  <c:v>250</c:v>
                </c:pt>
                <c:pt idx="696">
                  <c:v>250</c:v>
                </c:pt>
                <c:pt idx="697">
                  <c:v>251</c:v>
                </c:pt>
                <c:pt idx="698">
                  <c:v>251</c:v>
                </c:pt>
                <c:pt idx="699">
                  <c:v>251</c:v>
                </c:pt>
                <c:pt idx="700">
                  <c:v>251</c:v>
                </c:pt>
                <c:pt idx="701">
                  <c:v>252</c:v>
                </c:pt>
                <c:pt idx="702">
                  <c:v>252</c:v>
                </c:pt>
                <c:pt idx="703">
                  <c:v>252</c:v>
                </c:pt>
                <c:pt idx="704">
                  <c:v>252</c:v>
                </c:pt>
                <c:pt idx="705">
                  <c:v>253</c:v>
                </c:pt>
                <c:pt idx="706">
                  <c:v>253</c:v>
                </c:pt>
                <c:pt idx="707">
                  <c:v>253</c:v>
                </c:pt>
                <c:pt idx="708">
                  <c:v>253</c:v>
                </c:pt>
                <c:pt idx="709">
                  <c:v>253</c:v>
                </c:pt>
                <c:pt idx="710">
                  <c:v>254</c:v>
                </c:pt>
                <c:pt idx="711">
                  <c:v>254</c:v>
                </c:pt>
                <c:pt idx="712">
                  <c:v>254</c:v>
                </c:pt>
                <c:pt idx="713">
                  <c:v>254</c:v>
                </c:pt>
                <c:pt idx="714">
                  <c:v>254</c:v>
                </c:pt>
                <c:pt idx="715">
                  <c:v>254</c:v>
                </c:pt>
                <c:pt idx="716">
                  <c:v>254</c:v>
                </c:pt>
                <c:pt idx="717">
                  <c:v>255</c:v>
                </c:pt>
                <c:pt idx="718">
                  <c:v>255</c:v>
                </c:pt>
                <c:pt idx="719">
                  <c:v>255</c:v>
                </c:pt>
                <c:pt idx="720">
                  <c:v>255</c:v>
                </c:pt>
                <c:pt idx="721">
                  <c:v>255</c:v>
                </c:pt>
                <c:pt idx="722">
                  <c:v>255</c:v>
                </c:pt>
                <c:pt idx="723">
                  <c:v>255</c:v>
                </c:pt>
                <c:pt idx="724">
                  <c:v>256</c:v>
                </c:pt>
                <c:pt idx="725">
                  <c:v>256</c:v>
                </c:pt>
                <c:pt idx="726">
                  <c:v>256</c:v>
                </c:pt>
                <c:pt idx="727">
                  <c:v>257</c:v>
                </c:pt>
                <c:pt idx="728">
                  <c:v>257</c:v>
                </c:pt>
                <c:pt idx="729">
                  <c:v>257</c:v>
                </c:pt>
                <c:pt idx="730">
                  <c:v>257</c:v>
                </c:pt>
                <c:pt idx="731">
                  <c:v>257</c:v>
                </c:pt>
                <c:pt idx="732">
                  <c:v>257</c:v>
                </c:pt>
                <c:pt idx="733">
                  <c:v>258</c:v>
                </c:pt>
                <c:pt idx="734">
                  <c:v>258</c:v>
                </c:pt>
                <c:pt idx="735">
                  <c:v>258</c:v>
                </c:pt>
                <c:pt idx="736">
                  <c:v>258</c:v>
                </c:pt>
                <c:pt idx="737">
                  <c:v>258</c:v>
                </c:pt>
                <c:pt idx="738">
                  <c:v>259</c:v>
                </c:pt>
                <c:pt idx="739">
                  <c:v>259</c:v>
                </c:pt>
                <c:pt idx="740">
                  <c:v>259</c:v>
                </c:pt>
                <c:pt idx="741">
                  <c:v>259</c:v>
                </c:pt>
                <c:pt idx="742">
                  <c:v>259</c:v>
                </c:pt>
                <c:pt idx="743">
                  <c:v>260</c:v>
                </c:pt>
                <c:pt idx="744">
                  <c:v>260</c:v>
                </c:pt>
                <c:pt idx="745">
                  <c:v>260</c:v>
                </c:pt>
                <c:pt idx="746">
                  <c:v>260</c:v>
                </c:pt>
                <c:pt idx="747">
                  <c:v>260</c:v>
                </c:pt>
                <c:pt idx="748">
                  <c:v>260</c:v>
                </c:pt>
                <c:pt idx="749">
                  <c:v>260</c:v>
                </c:pt>
                <c:pt idx="750">
                  <c:v>260</c:v>
                </c:pt>
                <c:pt idx="751">
                  <c:v>261</c:v>
                </c:pt>
                <c:pt idx="752">
                  <c:v>261</c:v>
                </c:pt>
                <c:pt idx="753">
                  <c:v>261</c:v>
                </c:pt>
                <c:pt idx="754">
                  <c:v>261</c:v>
                </c:pt>
                <c:pt idx="755">
                  <c:v>261</c:v>
                </c:pt>
                <c:pt idx="756">
                  <c:v>262</c:v>
                </c:pt>
                <c:pt idx="757">
                  <c:v>262</c:v>
                </c:pt>
                <c:pt idx="758">
                  <c:v>262</c:v>
                </c:pt>
                <c:pt idx="759">
                  <c:v>262</c:v>
                </c:pt>
                <c:pt idx="760">
                  <c:v>262</c:v>
                </c:pt>
                <c:pt idx="761">
                  <c:v>263</c:v>
                </c:pt>
                <c:pt idx="762">
                  <c:v>263</c:v>
                </c:pt>
                <c:pt idx="763">
                  <c:v>263</c:v>
                </c:pt>
                <c:pt idx="764">
                  <c:v>263</c:v>
                </c:pt>
                <c:pt idx="765">
                  <c:v>263</c:v>
                </c:pt>
                <c:pt idx="766">
                  <c:v>264</c:v>
                </c:pt>
                <c:pt idx="767">
                  <c:v>264</c:v>
                </c:pt>
                <c:pt idx="768">
                  <c:v>264</c:v>
                </c:pt>
                <c:pt idx="769">
                  <c:v>264</c:v>
                </c:pt>
                <c:pt idx="770">
                  <c:v>264</c:v>
                </c:pt>
                <c:pt idx="771">
                  <c:v>265</c:v>
                </c:pt>
                <c:pt idx="772">
                  <c:v>265</c:v>
                </c:pt>
                <c:pt idx="773">
                  <c:v>265</c:v>
                </c:pt>
                <c:pt idx="774">
                  <c:v>266</c:v>
                </c:pt>
                <c:pt idx="775">
                  <c:v>266</c:v>
                </c:pt>
                <c:pt idx="776">
                  <c:v>266</c:v>
                </c:pt>
                <c:pt idx="777">
                  <c:v>266</c:v>
                </c:pt>
                <c:pt idx="778">
                  <c:v>266</c:v>
                </c:pt>
                <c:pt idx="779">
                  <c:v>266</c:v>
                </c:pt>
                <c:pt idx="780">
                  <c:v>267</c:v>
                </c:pt>
                <c:pt idx="781">
                  <c:v>267</c:v>
                </c:pt>
                <c:pt idx="782">
                  <c:v>268</c:v>
                </c:pt>
                <c:pt idx="783">
                  <c:v>268</c:v>
                </c:pt>
                <c:pt idx="784">
                  <c:v>268</c:v>
                </c:pt>
                <c:pt idx="785">
                  <c:v>268</c:v>
                </c:pt>
                <c:pt idx="786">
                  <c:v>268</c:v>
                </c:pt>
                <c:pt idx="787">
                  <c:v>269</c:v>
                </c:pt>
                <c:pt idx="788">
                  <c:v>269</c:v>
                </c:pt>
                <c:pt idx="789">
                  <c:v>269</c:v>
                </c:pt>
                <c:pt idx="790">
                  <c:v>269</c:v>
                </c:pt>
                <c:pt idx="791">
                  <c:v>270</c:v>
                </c:pt>
                <c:pt idx="792">
                  <c:v>270</c:v>
                </c:pt>
                <c:pt idx="793">
                  <c:v>270</c:v>
                </c:pt>
                <c:pt idx="794">
                  <c:v>270</c:v>
                </c:pt>
                <c:pt idx="795">
                  <c:v>270</c:v>
                </c:pt>
                <c:pt idx="796">
                  <c:v>270</c:v>
                </c:pt>
                <c:pt idx="797">
                  <c:v>270</c:v>
                </c:pt>
                <c:pt idx="798">
                  <c:v>270</c:v>
                </c:pt>
                <c:pt idx="799">
                  <c:v>270</c:v>
                </c:pt>
                <c:pt idx="800">
                  <c:v>270</c:v>
                </c:pt>
                <c:pt idx="801">
                  <c:v>270</c:v>
                </c:pt>
                <c:pt idx="802">
                  <c:v>271</c:v>
                </c:pt>
                <c:pt idx="803">
                  <c:v>271</c:v>
                </c:pt>
                <c:pt idx="804">
                  <c:v>271</c:v>
                </c:pt>
                <c:pt idx="805">
                  <c:v>271</c:v>
                </c:pt>
                <c:pt idx="806">
                  <c:v>272</c:v>
                </c:pt>
                <c:pt idx="807">
                  <c:v>272</c:v>
                </c:pt>
                <c:pt idx="808">
                  <c:v>273</c:v>
                </c:pt>
                <c:pt idx="809">
                  <c:v>273</c:v>
                </c:pt>
                <c:pt idx="810">
                  <c:v>273</c:v>
                </c:pt>
                <c:pt idx="811">
                  <c:v>273</c:v>
                </c:pt>
                <c:pt idx="812">
                  <c:v>273</c:v>
                </c:pt>
                <c:pt idx="813">
                  <c:v>273</c:v>
                </c:pt>
                <c:pt idx="814">
                  <c:v>273</c:v>
                </c:pt>
                <c:pt idx="815">
                  <c:v>274</c:v>
                </c:pt>
                <c:pt idx="816">
                  <c:v>274</c:v>
                </c:pt>
                <c:pt idx="817">
                  <c:v>274</c:v>
                </c:pt>
                <c:pt idx="818">
                  <c:v>274</c:v>
                </c:pt>
                <c:pt idx="819">
                  <c:v>274</c:v>
                </c:pt>
                <c:pt idx="820">
                  <c:v>275</c:v>
                </c:pt>
                <c:pt idx="821">
                  <c:v>275</c:v>
                </c:pt>
                <c:pt idx="822">
                  <c:v>275</c:v>
                </c:pt>
                <c:pt idx="823">
                  <c:v>276</c:v>
                </c:pt>
                <c:pt idx="824">
                  <c:v>276</c:v>
                </c:pt>
                <c:pt idx="825">
                  <c:v>276</c:v>
                </c:pt>
                <c:pt idx="826">
                  <c:v>276</c:v>
                </c:pt>
                <c:pt idx="827">
                  <c:v>276</c:v>
                </c:pt>
                <c:pt idx="828">
                  <c:v>276</c:v>
                </c:pt>
                <c:pt idx="829">
                  <c:v>276</c:v>
                </c:pt>
                <c:pt idx="830">
                  <c:v>277</c:v>
                </c:pt>
                <c:pt idx="831">
                  <c:v>277</c:v>
                </c:pt>
                <c:pt idx="832">
                  <c:v>277</c:v>
                </c:pt>
                <c:pt idx="833">
                  <c:v>278</c:v>
                </c:pt>
                <c:pt idx="834">
                  <c:v>278</c:v>
                </c:pt>
                <c:pt idx="835">
                  <c:v>278</c:v>
                </c:pt>
                <c:pt idx="836">
                  <c:v>278</c:v>
                </c:pt>
                <c:pt idx="837">
                  <c:v>278</c:v>
                </c:pt>
                <c:pt idx="838">
                  <c:v>279</c:v>
                </c:pt>
                <c:pt idx="839">
                  <c:v>279</c:v>
                </c:pt>
                <c:pt idx="840">
                  <c:v>279</c:v>
                </c:pt>
                <c:pt idx="841">
                  <c:v>279</c:v>
                </c:pt>
                <c:pt idx="842">
                  <c:v>279</c:v>
                </c:pt>
                <c:pt idx="843">
                  <c:v>279</c:v>
                </c:pt>
                <c:pt idx="844">
                  <c:v>280</c:v>
                </c:pt>
                <c:pt idx="845">
                  <c:v>281</c:v>
                </c:pt>
                <c:pt idx="846">
                  <c:v>281</c:v>
                </c:pt>
                <c:pt idx="847">
                  <c:v>281</c:v>
                </c:pt>
                <c:pt idx="848">
                  <c:v>281</c:v>
                </c:pt>
                <c:pt idx="849">
                  <c:v>282</c:v>
                </c:pt>
                <c:pt idx="850">
                  <c:v>282</c:v>
                </c:pt>
                <c:pt idx="851">
                  <c:v>282</c:v>
                </c:pt>
                <c:pt idx="852">
                  <c:v>282</c:v>
                </c:pt>
                <c:pt idx="853">
                  <c:v>282</c:v>
                </c:pt>
                <c:pt idx="854">
                  <c:v>282</c:v>
                </c:pt>
                <c:pt idx="855">
                  <c:v>282</c:v>
                </c:pt>
                <c:pt idx="856">
                  <c:v>282</c:v>
                </c:pt>
                <c:pt idx="857">
                  <c:v>283</c:v>
                </c:pt>
                <c:pt idx="858">
                  <c:v>283</c:v>
                </c:pt>
                <c:pt idx="859">
                  <c:v>284</c:v>
                </c:pt>
                <c:pt idx="860">
                  <c:v>284</c:v>
                </c:pt>
                <c:pt idx="861">
                  <c:v>284</c:v>
                </c:pt>
                <c:pt idx="862">
                  <c:v>284</c:v>
                </c:pt>
                <c:pt idx="863">
                  <c:v>284</c:v>
                </c:pt>
                <c:pt idx="864">
                  <c:v>284</c:v>
                </c:pt>
                <c:pt idx="865">
                  <c:v>285</c:v>
                </c:pt>
                <c:pt idx="866">
                  <c:v>285</c:v>
                </c:pt>
                <c:pt idx="867">
                  <c:v>285</c:v>
                </c:pt>
                <c:pt idx="868">
                  <c:v>285</c:v>
                </c:pt>
                <c:pt idx="869">
                  <c:v>285</c:v>
                </c:pt>
                <c:pt idx="870">
                  <c:v>286</c:v>
                </c:pt>
                <c:pt idx="871">
                  <c:v>286</c:v>
                </c:pt>
                <c:pt idx="872">
                  <c:v>286</c:v>
                </c:pt>
                <c:pt idx="873">
                  <c:v>286</c:v>
                </c:pt>
                <c:pt idx="874">
                  <c:v>287</c:v>
                </c:pt>
                <c:pt idx="875">
                  <c:v>287</c:v>
                </c:pt>
                <c:pt idx="876">
                  <c:v>287</c:v>
                </c:pt>
                <c:pt idx="877">
                  <c:v>287</c:v>
                </c:pt>
                <c:pt idx="878">
                  <c:v>288</c:v>
                </c:pt>
                <c:pt idx="879">
                  <c:v>288</c:v>
                </c:pt>
                <c:pt idx="880">
                  <c:v>288</c:v>
                </c:pt>
                <c:pt idx="881">
                  <c:v>288</c:v>
                </c:pt>
                <c:pt idx="882">
                  <c:v>288</c:v>
                </c:pt>
                <c:pt idx="883">
                  <c:v>288</c:v>
                </c:pt>
                <c:pt idx="884">
                  <c:v>289</c:v>
                </c:pt>
                <c:pt idx="885">
                  <c:v>289</c:v>
                </c:pt>
                <c:pt idx="886">
                  <c:v>290</c:v>
                </c:pt>
                <c:pt idx="887">
                  <c:v>290</c:v>
                </c:pt>
                <c:pt idx="888">
                  <c:v>290</c:v>
                </c:pt>
                <c:pt idx="889">
                  <c:v>290</c:v>
                </c:pt>
                <c:pt idx="890">
                  <c:v>291</c:v>
                </c:pt>
                <c:pt idx="891">
                  <c:v>291</c:v>
                </c:pt>
                <c:pt idx="892">
                  <c:v>291</c:v>
                </c:pt>
                <c:pt idx="893">
                  <c:v>291</c:v>
                </c:pt>
                <c:pt idx="894">
                  <c:v>291</c:v>
                </c:pt>
                <c:pt idx="895">
                  <c:v>291</c:v>
                </c:pt>
                <c:pt idx="896">
                  <c:v>292</c:v>
                </c:pt>
                <c:pt idx="897">
                  <c:v>292</c:v>
                </c:pt>
                <c:pt idx="898">
                  <c:v>292</c:v>
                </c:pt>
                <c:pt idx="899">
                  <c:v>292</c:v>
                </c:pt>
                <c:pt idx="900">
                  <c:v>292</c:v>
                </c:pt>
                <c:pt idx="901">
                  <c:v>292</c:v>
                </c:pt>
                <c:pt idx="902">
                  <c:v>293</c:v>
                </c:pt>
                <c:pt idx="903">
                  <c:v>294</c:v>
                </c:pt>
                <c:pt idx="904">
                  <c:v>294</c:v>
                </c:pt>
                <c:pt idx="905">
                  <c:v>294</c:v>
                </c:pt>
                <c:pt idx="906">
                  <c:v>294</c:v>
                </c:pt>
                <c:pt idx="907">
                  <c:v>295</c:v>
                </c:pt>
                <c:pt idx="908">
                  <c:v>295</c:v>
                </c:pt>
                <c:pt idx="909">
                  <c:v>296</c:v>
                </c:pt>
                <c:pt idx="910">
                  <c:v>296</c:v>
                </c:pt>
                <c:pt idx="911">
                  <c:v>296</c:v>
                </c:pt>
                <c:pt idx="912">
                  <c:v>296</c:v>
                </c:pt>
                <c:pt idx="913">
                  <c:v>296</c:v>
                </c:pt>
                <c:pt idx="914">
                  <c:v>296</c:v>
                </c:pt>
                <c:pt idx="915">
                  <c:v>297</c:v>
                </c:pt>
                <c:pt idx="916">
                  <c:v>297</c:v>
                </c:pt>
                <c:pt idx="917">
                  <c:v>297</c:v>
                </c:pt>
                <c:pt idx="918">
                  <c:v>297</c:v>
                </c:pt>
                <c:pt idx="919">
                  <c:v>298</c:v>
                </c:pt>
                <c:pt idx="920">
                  <c:v>298</c:v>
                </c:pt>
                <c:pt idx="921">
                  <c:v>298</c:v>
                </c:pt>
                <c:pt idx="922">
                  <c:v>299</c:v>
                </c:pt>
                <c:pt idx="923">
                  <c:v>299</c:v>
                </c:pt>
                <c:pt idx="924">
                  <c:v>299</c:v>
                </c:pt>
                <c:pt idx="925">
                  <c:v>300</c:v>
                </c:pt>
                <c:pt idx="926">
                  <c:v>300</c:v>
                </c:pt>
                <c:pt idx="927">
                  <c:v>300</c:v>
                </c:pt>
                <c:pt idx="928">
                  <c:v>300</c:v>
                </c:pt>
                <c:pt idx="929">
                  <c:v>300</c:v>
                </c:pt>
                <c:pt idx="930">
                  <c:v>300</c:v>
                </c:pt>
                <c:pt idx="931">
                  <c:v>300</c:v>
                </c:pt>
                <c:pt idx="932">
                  <c:v>300</c:v>
                </c:pt>
                <c:pt idx="933">
                  <c:v>300</c:v>
                </c:pt>
                <c:pt idx="934">
                  <c:v>301</c:v>
                </c:pt>
                <c:pt idx="935">
                  <c:v>301</c:v>
                </c:pt>
                <c:pt idx="936">
                  <c:v>301</c:v>
                </c:pt>
                <c:pt idx="937">
                  <c:v>302</c:v>
                </c:pt>
                <c:pt idx="938">
                  <c:v>302</c:v>
                </c:pt>
                <c:pt idx="939">
                  <c:v>302</c:v>
                </c:pt>
                <c:pt idx="940">
                  <c:v>303</c:v>
                </c:pt>
                <c:pt idx="941">
                  <c:v>303</c:v>
                </c:pt>
                <c:pt idx="942">
                  <c:v>303</c:v>
                </c:pt>
                <c:pt idx="943">
                  <c:v>303</c:v>
                </c:pt>
                <c:pt idx="944">
                  <c:v>304</c:v>
                </c:pt>
                <c:pt idx="945">
                  <c:v>304</c:v>
                </c:pt>
                <c:pt idx="946">
                  <c:v>304</c:v>
                </c:pt>
                <c:pt idx="947">
                  <c:v>305</c:v>
                </c:pt>
                <c:pt idx="948">
                  <c:v>305</c:v>
                </c:pt>
                <c:pt idx="949">
                  <c:v>305</c:v>
                </c:pt>
                <c:pt idx="950">
                  <c:v>305</c:v>
                </c:pt>
                <c:pt idx="951">
                  <c:v>305</c:v>
                </c:pt>
                <c:pt idx="952">
                  <c:v>305</c:v>
                </c:pt>
                <c:pt idx="953">
                  <c:v>305</c:v>
                </c:pt>
                <c:pt idx="954">
                  <c:v>306</c:v>
                </c:pt>
                <c:pt idx="955">
                  <c:v>307</c:v>
                </c:pt>
                <c:pt idx="956">
                  <c:v>307</c:v>
                </c:pt>
                <c:pt idx="957">
                  <c:v>307</c:v>
                </c:pt>
                <c:pt idx="958">
                  <c:v>307</c:v>
                </c:pt>
                <c:pt idx="959">
                  <c:v>308</c:v>
                </c:pt>
                <c:pt idx="960">
                  <c:v>309</c:v>
                </c:pt>
                <c:pt idx="961">
                  <c:v>309</c:v>
                </c:pt>
                <c:pt idx="962">
                  <c:v>309</c:v>
                </c:pt>
                <c:pt idx="963">
                  <c:v>309</c:v>
                </c:pt>
                <c:pt idx="964">
                  <c:v>310</c:v>
                </c:pt>
                <c:pt idx="965">
                  <c:v>310</c:v>
                </c:pt>
                <c:pt idx="966">
                  <c:v>310</c:v>
                </c:pt>
                <c:pt idx="967">
                  <c:v>311</c:v>
                </c:pt>
                <c:pt idx="968">
                  <c:v>311</c:v>
                </c:pt>
                <c:pt idx="969">
                  <c:v>311</c:v>
                </c:pt>
                <c:pt idx="970">
                  <c:v>312</c:v>
                </c:pt>
                <c:pt idx="971">
                  <c:v>312</c:v>
                </c:pt>
                <c:pt idx="972">
                  <c:v>313</c:v>
                </c:pt>
                <c:pt idx="973">
                  <c:v>313</c:v>
                </c:pt>
                <c:pt idx="974">
                  <c:v>313</c:v>
                </c:pt>
                <c:pt idx="975">
                  <c:v>313</c:v>
                </c:pt>
                <c:pt idx="976">
                  <c:v>314</c:v>
                </c:pt>
                <c:pt idx="977">
                  <c:v>314</c:v>
                </c:pt>
                <c:pt idx="978">
                  <c:v>314</c:v>
                </c:pt>
                <c:pt idx="979">
                  <c:v>314</c:v>
                </c:pt>
                <c:pt idx="980">
                  <c:v>315</c:v>
                </c:pt>
                <c:pt idx="981">
                  <c:v>315</c:v>
                </c:pt>
                <c:pt idx="982">
                  <c:v>315</c:v>
                </c:pt>
                <c:pt idx="983">
                  <c:v>315</c:v>
                </c:pt>
                <c:pt idx="984">
                  <c:v>315</c:v>
                </c:pt>
                <c:pt idx="985">
                  <c:v>315</c:v>
                </c:pt>
                <c:pt idx="986">
                  <c:v>316</c:v>
                </c:pt>
                <c:pt idx="987">
                  <c:v>317</c:v>
                </c:pt>
                <c:pt idx="988">
                  <c:v>318</c:v>
                </c:pt>
                <c:pt idx="989">
                  <c:v>318</c:v>
                </c:pt>
                <c:pt idx="990">
                  <c:v>319</c:v>
                </c:pt>
                <c:pt idx="991">
                  <c:v>319</c:v>
                </c:pt>
                <c:pt idx="992">
                  <c:v>322</c:v>
                </c:pt>
                <c:pt idx="993">
                  <c:v>322</c:v>
                </c:pt>
                <c:pt idx="994">
                  <c:v>324</c:v>
                </c:pt>
                <c:pt idx="995">
                  <c:v>324</c:v>
                </c:pt>
                <c:pt idx="996">
                  <c:v>324</c:v>
                </c:pt>
                <c:pt idx="997">
                  <c:v>329</c:v>
                </c:pt>
                <c:pt idx="998">
                  <c:v>330</c:v>
                </c:pt>
                <c:pt idx="999">
                  <c:v>335</c:v>
                </c:pt>
              </c:numCache>
            </c:numRef>
          </c:xVal>
          <c:yVal>
            <c:numRef>
              <c:f>'11110000'!$D$2:$D$1003</c:f>
              <c:numCache>
                <c:formatCode>General</c:formatCode>
                <c:ptCount val="100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0.95930232558139505</c:v>
                </c:pt>
                <c:pt idx="12">
                  <c:v>0.92424242424242398</c:v>
                </c:pt>
                <c:pt idx="13">
                  <c:v>0.94871794871794801</c:v>
                </c:pt>
                <c:pt idx="14">
                  <c:v>0.94082840236686305</c:v>
                </c:pt>
                <c:pt idx="15">
                  <c:v>0.94957983193277296</c:v>
                </c:pt>
                <c:pt idx="16">
                  <c:v>0.952247191011236</c:v>
                </c:pt>
                <c:pt idx="17">
                  <c:v>0.9375</c:v>
                </c:pt>
                <c:pt idx="18">
                  <c:v>0.939306358381502</c:v>
                </c:pt>
                <c:pt idx="19">
                  <c:v>0.95454545454545403</c:v>
                </c:pt>
                <c:pt idx="20">
                  <c:v>0.94117647058823495</c:v>
                </c:pt>
                <c:pt idx="21">
                  <c:v>0.95013850415512402</c:v>
                </c:pt>
                <c:pt idx="22">
                  <c:v>0.93333333333333302</c:v>
                </c:pt>
                <c:pt idx="23">
                  <c:v>0.94632768361581898</c:v>
                </c:pt>
                <c:pt idx="24">
                  <c:v>0.94492753623188397</c:v>
                </c:pt>
                <c:pt idx="25">
                  <c:v>0.95543175487465104</c:v>
                </c:pt>
                <c:pt idx="26">
                  <c:v>0.93871866295264605</c:v>
                </c:pt>
                <c:pt idx="27">
                  <c:v>0.95251396648044695</c:v>
                </c:pt>
                <c:pt idx="28">
                  <c:v>0.95750708215297398</c:v>
                </c:pt>
                <c:pt idx="29">
                  <c:v>0.94571428571428495</c:v>
                </c:pt>
                <c:pt idx="30">
                  <c:v>0.92500000000000004</c:v>
                </c:pt>
                <c:pt idx="31">
                  <c:v>0.93678160919540199</c:v>
                </c:pt>
                <c:pt idx="32">
                  <c:v>0.94198895027624296</c:v>
                </c:pt>
                <c:pt idx="33">
                  <c:v>0.93678160919540199</c:v>
                </c:pt>
                <c:pt idx="34">
                  <c:v>0.95518207282913103</c:v>
                </c:pt>
                <c:pt idx="35">
                  <c:v>0.954674220963172</c:v>
                </c:pt>
                <c:pt idx="36">
                  <c:v>0.93406593406593397</c:v>
                </c:pt>
                <c:pt idx="37">
                  <c:v>0.956395348837209</c:v>
                </c:pt>
                <c:pt idx="38">
                  <c:v>0.93678160919540199</c:v>
                </c:pt>
                <c:pt idx="39">
                  <c:v>0.94050991501416403</c:v>
                </c:pt>
                <c:pt idx="40">
                  <c:v>0.89595375722543302</c:v>
                </c:pt>
                <c:pt idx="41">
                  <c:v>0.896755162241887</c:v>
                </c:pt>
                <c:pt idx="42">
                  <c:v>0.90331491712707102</c:v>
                </c:pt>
                <c:pt idx="43">
                  <c:v>0.91666666666666596</c:v>
                </c:pt>
                <c:pt idx="44">
                  <c:v>0.92676056338028101</c:v>
                </c:pt>
                <c:pt idx="45">
                  <c:v>0.90751445086705196</c:v>
                </c:pt>
                <c:pt idx="46">
                  <c:v>0.913279132791327</c:v>
                </c:pt>
                <c:pt idx="47">
                  <c:v>0.891891891891891</c:v>
                </c:pt>
                <c:pt idx="48">
                  <c:v>0.88439306358381498</c:v>
                </c:pt>
                <c:pt idx="49">
                  <c:v>0.91452991452991395</c:v>
                </c:pt>
                <c:pt idx="50">
                  <c:v>0.89534883720930203</c:v>
                </c:pt>
                <c:pt idx="51">
                  <c:v>0.88385269121813004</c:v>
                </c:pt>
                <c:pt idx="52">
                  <c:v>0.90615835777126097</c:v>
                </c:pt>
                <c:pt idx="53">
                  <c:v>0.90782122905027895</c:v>
                </c:pt>
                <c:pt idx="54">
                  <c:v>0.89548022598870003</c:v>
                </c:pt>
                <c:pt idx="55">
                  <c:v>0.873949579831932</c:v>
                </c:pt>
                <c:pt idx="56">
                  <c:v>0.910144927536231</c:v>
                </c:pt>
                <c:pt idx="57">
                  <c:v>0.88418079096045199</c:v>
                </c:pt>
                <c:pt idx="58">
                  <c:v>0.9</c:v>
                </c:pt>
                <c:pt idx="59">
                  <c:v>0.87931034482758597</c:v>
                </c:pt>
                <c:pt idx="60">
                  <c:v>0.90419161676646698</c:v>
                </c:pt>
                <c:pt idx="61">
                  <c:v>0.87777777777777699</c:v>
                </c:pt>
                <c:pt idx="62">
                  <c:v>0.90406976744185996</c:v>
                </c:pt>
                <c:pt idx="63">
                  <c:v>0.86426592797783897</c:v>
                </c:pt>
                <c:pt idx="64">
                  <c:v>0.87833827893174998</c:v>
                </c:pt>
                <c:pt idx="65">
                  <c:v>0.88603988603988604</c:v>
                </c:pt>
                <c:pt idx="66">
                  <c:v>0.86575342465753402</c:v>
                </c:pt>
                <c:pt idx="67">
                  <c:v>0.905555555555555</c:v>
                </c:pt>
                <c:pt idx="68">
                  <c:v>0.85714285714285698</c:v>
                </c:pt>
                <c:pt idx="69">
                  <c:v>0.88081395348837199</c:v>
                </c:pt>
                <c:pt idx="70">
                  <c:v>0.83928571428571397</c:v>
                </c:pt>
                <c:pt idx="71">
                  <c:v>0.86982248520710004</c:v>
                </c:pt>
                <c:pt idx="72">
                  <c:v>0.87896253602305396</c:v>
                </c:pt>
                <c:pt idx="73">
                  <c:v>0.87426900584795297</c:v>
                </c:pt>
                <c:pt idx="74">
                  <c:v>0.85672514619883</c:v>
                </c:pt>
                <c:pt idx="75">
                  <c:v>0.89664804469273696</c:v>
                </c:pt>
                <c:pt idx="76">
                  <c:v>0.84684684684684597</c:v>
                </c:pt>
                <c:pt idx="77">
                  <c:v>0.89825581395348797</c:v>
                </c:pt>
                <c:pt idx="78">
                  <c:v>0.86629526462395501</c:v>
                </c:pt>
                <c:pt idx="79">
                  <c:v>0.85428571428571398</c:v>
                </c:pt>
                <c:pt idx="80">
                  <c:v>0.85428571428571398</c:v>
                </c:pt>
                <c:pt idx="81">
                  <c:v>0.85795454545454497</c:v>
                </c:pt>
                <c:pt idx="82">
                  <c:v>0.85054347826086896</c:v>
                </c:pt>
                <c:pt idx="83">
                  <c:v>0.84955752212389302</c:v>
                </c:pt>
                <c:pt idx="84">
                  <c:v>0.809667673716012</c:v>
                </c:pt>
                <c:pt idx="85">
                  <c:v>0.84272997032640895</c:v>
                </c:pt>
                <c:pt idx="86">
                  <c:v>0.82028985507246299</c:v>
                </c:pt>
                <c:pt idx="87">
                  <c:v>0.83146067415730296</c:v>
                </c:pt>
                <c:pt idx="88">
                  <c:v>0.79942693409742105</c:v>
                </c:pt>
                <c:pt idx="89">
                  <c:v>0.80898876404494302</c:v>
                </c:pt>
                <c:pt idx="90">
                  <c:v>0.83333333333333304</c:v>
                </c:pt>
                <c:pt idx="91">
                  <c:v>0.83188405797101395</c:v>
                </c:pt>
                <c:pt idx="92">
                  <c:v>0.83529411764705797</c:v>
                </c:pt>
                <c:pt idx="93">
                  <c:v>0.80938416422287296</c:v>
                </c:pt>
                <c:pt idx="94">
                  <c:v>0.83008356545961004</c:v>
                </c:pt>
                <c:pt idx="95">
                  <c:v>0.83380281690140801</c:v>
                </c:pt>
                <c:pt idx="96">
                  <c:v>0.80409356725146197</c:v>
                </c:pt>
                <c:pt idx="97">
                  <c:v>0.83098591549295697</c:v>
                </c:pt>
                <c:pt idx="98">
                  <c:v>0.85014409221901999</c:v>
                </c:pt>
                <c:pt idx="99">
                  <c:v>0.79696969696969699</c:v>
                </c:pt>
                <c:pt idx="100">
                  <c:v>0.81481481481481399</c:v>
                </c:pt>
                <c:pt idx="101">
                  <c:v>0.83565459610027804</c:v>
                </c:pt>
                <c:pt idx="102">
                  <c:v>0.80113636363636298</c:v>
                </c:pt>
                <c:pt idx="103">
                  <c:v>0.82558139534883701</c:v>
                </c:pt>
                <c:pt idx="104">
                  <c:v>0.839650145772594</c:v>
                </c:pt>
                <c:pt idx="105">
                  <c:v>0.797752808988764</c:v>
                </c:pt>
                <c:pt idx="106">
                  <c:v>0.84699453551912496</c:v>
                </c:pt>
                <c:pt idx="107">
                  <c:v>0.82404692082111397</c:v>
                </c:pt>
                <c:pt idx="108">
                  <c:v>0.78470254957507002</c:v>
                </c:pt>
                <c:pt idx="109">
                  <c:v>0.83516483516483497</c:v>
                </c:pt>
                <c:pt idx="110">
                  <c:v>0.8</c:v>
                </c:pt>
                <c:pt idx="111">
                  <c:v>0.79661016949152497</c:v>
                </c:pt>
                <c:pt idx="112">
                  <c:v>0.83431952662721898</c:v>
                </c:pt>
                <c:pt idx="113">
                  <c:v>0.81764705882352895</c:v>
                </c:pt>
                <c:pt idx="114">
                  <c:v>0.80415430267062304</c:v>
                </c:pt>
                <c:pt idx="115">
                  <c:v>0.80289855072463701</c:v>
                </c:pt>
                <c:pt idx="116">
                  <c:v>0.79239766081871299</c:v>
                </c:pt>
                <c:pt idx="117">
                  <c:v>0.79069767441860395</c:v>
                </c:pt>
                <c:pt idx="118">
                  <c:v>0.81142857142857105</c:v>
                </c:pt>
                <c:pt idx="119">
                  <c:v>0.76657060518731901</c:v>
                </c:pt>
                <c:pt idx="120">
                  <c:v>0.82997118155619598</c:v>
                </c:pt>
                <c:pt idx="121">
                  <c:v>0.83002832861189801</c:v>
                </c:pt>
                <c:pt idx="122">
                  <c:v>0.79166666666666596</c:v>
                </c:pt>
                <c:pt idx="123">
                  <c:v>0.82758620689655105</c:v>
                </c:pt>
                <c:pt idx="124">
                  <c:v>0.83783783783783705</c:v>
                </c:pt>
                <c:pt idx="125">
                  <c:v>0.76991150442477796</c:v>
                </c:pt>
                <c:pt idx="126">
                  <c:v>0.79829545454545403</c:v>
                </c:pt>
                <c:pt idx="127">
                  <c:v>0.76420454545454497</c:v>
                </c:pt>
                <c:pt idx="128">
                  <c:v>0.81460674157303303</c:v>
                </c:pt>
                <c:pt idx="129">
                  <c:v>0.83954154727793695</c:v>
                </c:pt>
                <c:pt idx="130">
                  <c:v>0.76785714285714202</c:v>
                </c:pt>
                <c:pt idx="131">
                  <c:v>0.79369627507163298</c:v>
                </c:pt>
                <c:pt idx="132">
                  <c:v>0.77562326869806097</c:v>
                </c:pt>
                <c:pt idx="133">
                  <c:v>0.77876106194690198</c:v>
                </c:pt>
                <c:pt idx="134">
                  <c:v>0.77348066298342499</c:v>
                </c:pt>
                <c:pt idx="135">
                  <c:v>0.76988636363636298</c:v>
                </c:pt>
                <c:pt idx="136">
                  <c:v>0.78212290502793202</c:v>
                </c:pt>
                <c:pt idx="137">
                  <c:v>0.76190476190476097</c:v>
                </c:pt>
                <c:pt idx="138">
                  <c:v>0.79402985074626797</c:v>
                </c:pt>
                <c:pt idx="139">
                  <c:v>0.77871148459383699</c:v>
                </c:pt>
                <c:pt idx="140">
                  <c:v>0.77259475218658802</c:v>
                </c:pt>
                <c:pt idx="141">
                  <c:v>0.75229357798165097</c:v>
                </c:pt>
                <c:pt idx="142">
                  <c:v>0.76056338028169002</c:v>
                </c:pt>
                <c:pt idx="143">
                  <c:v>0.771513353115727</c:v>
                </c:pt>
                <c:pt idx="144">
                  <c:v>0.74561403508771895</c:v>
                </c:pt>
                <c:pt idx="145">
                  <c:v>0.78378378378378299</c:v>
                </c:pt>
                <c:pt idx="146">
                  <c:v>0.782369146005509</c:v>
                </c:pt>
                <c:pt idx="147">
                  <c:v>0.76764705882352902</c:v>
                </c:pt>
                <c:pt idx="148">
                  <c:v>0.73259052924791002</c:v>
                </c:pt>
                <c:pt idx="149">
                  <c:v>0.77528089887640395</c:v>
                </c:pt>
                <c:pt idx="150">
                  <c:v>0.73775216138328503</c:v>
                </c:pt>
                <c:pt idx="151">
                  <c:v>0.77514792899408202</c:v>
                </c:pt>
                <c:pt idx="152">
                  <c:v>0.76638176638176603</c:v>
                </c:pt>
                <c:pt idx="153">
                  <c:v>0.75667655786350096</c:v>
                </c:pt>
                <c:pt idx="154">
                  <c:v>0.79761904761904701</c:v>
                </c:pt>
                <c:pt idx="155">
                  <c:v>0.77094972067039103</c:v>
                </c:pt>
                <c:pt idx="156">
                  <c:v>0.71181556195965401</c:v>
                </c:pt>
                <c:pt idx="157">
                  <c:v>0.73469387755102</c:v>
                </c:pt>
                <c:pt idx="158">
                  <c:v>0.73546511627906896</c:v>
                </c:pt>
                <c:pt idx="159">
                  <c:v>0.78273809523809501</c:v>
                </c:pt>
                <c:pt idx="160">
                  <c:v>0.73391812865496997</c:v>
                </c:pt>
                <c:pt idx="161">
                  <c:v>0.74193548387096697</c:v>
                </c:pt>
                <c:pt idx="162">
                  <c:v>0.75433526011560603</c:v>
                </c:pt>
                <c:pt idx="163">
                  <c:v>0.74174174174174101</c:v>
                </c:pt>
                <c:pt idx="164">
                  <c:v>0.73389355742296902</c:v>
                </c:pt>
                <c:pt idx="165">
                  <c:v>0.75375375375375298</c:v>
                </c:pt>
                <c:pt idx="166">
                  <c:v>0.76589595375722497</c:v>
                </c:pt>
                <c:pt idx="167">
                  <c:v>0.75706214689265505</c:v>
                </c:pt>
                <c:pt idx="168">
                  <c:v>0.789173789173789</c:v>
                </c:pt>
                <c:pt idx="169">
                  <c:v>0.73235294117646998</c:v>
                </c:pt>
                <c:pt idx="170">
                  <c:v>0.73504273504273498</c:v>
                </c:pt>
                <c:pt idx="171">
                  <c:v>0.79943502824858703</c:v>
                </c:pt>
                <c:pt idx="172">
                  <c:v>0.74545454545454504</c:v>
                </c:pt>
                <c:pt idx="173">
                  <c:v>0.76966292134831404</c:v>
                </c:pt>
                <c:pt idx="174">
                  <c:v>0.75280898876404401</c:v>
                </c:pt>
                <c:pt idx="175">
                  <c:v>0.77556818181818099</c:v>
                </c:pt>
                <c:pt idx="176">
                  <c:v>0.74561403508771895</c:v>
                </c:pt>
                <c:pt idx="177">
                  <c:v>0.69740634005763602</c:v>
                </c:pt>
                <c:pt idx="178">
                  <c:v>0.76470588235294101</c:v>
                </c:pt>
                <c:pt idx="179">
                  <c:v>0.74336283185840701</c:v>
                </c:pt>
                <c:pt idx="180">
                  <c:v>0.77207977207977196</c:v>
                </c:pt>
                <c:pt idx="181">
                  <c:v>0.740298507462686</c:v>
                </c:pt>
                <c:pt idx="182">
                  <c:v>0.72779369627507096</c:v>
                </c:pt>
                <c:pt idx="183">
                  <c:v>0.71929824561403499</c:v>
                </c:pt>
                <c:pt idx="184">
                  <c:v>0.75852272727272696</c:v>
                </c:pt>
                <c:pt idx="185">
                  <c:v>0.69538461538461505</c:v>
                </c:pt>
                <c:pt idx="186">
                  <c:v>0.73802816901408397</c:v>
                </c:pt>
                <c:pt idx="187">
                  <c:v>0.75574712643678099</c:v>
                </c:pt>
                <c:pt idx="188">
                  <c:v>0.73669467787114795</c:v>
                </c:pt>
                <c:pt idx="189">
                  <c:v>0.72492836676217698</c:v>
                </c:pt>
                <c:pt idx="190">
                  <c:v>0.75690607734806603</c:v>
                </c:pt>
                <c:pt idx="191">
                  <c:v>0.71633237822349505</c:v>
                </c:pt>
                <c:pt idx="192">
                  <c:v>0.74336283185840701</c:v>
                </c:pt>
                <c:pt idx="193">
                  <c:v>0.70422535211267601</c:v>
                </c:pt>
                <c:pt idx="194">
                  <c:v>0.75880758807588</c:v>
                </c:pt>
                <c:pt idx="195">
                  <c:v>0.71764705882352897</c:v>
                </c:pt>
                <c:pt idx="196">
                  <c:v>0.77873563218390796</c:v>
                </c:pt>
                <c:pt idx="197">
                  <c:v>0.70833333333333304</c:v>
                </c:pt>
                <c:pt idx="198">
                  <c:v>0.74316939890710298</c:v>
                </c:pt>
                <c:pt idx="199">
                  <c:v>0.70553935860058303</c:v>
                </c:pt>
                <c:pt idx="200">
                  <c:v>0.76149425287356298</c:v>
                </c:pt>
                <c:pt idx="201">
                  <c:v>0.76657060518731901</c:v>
                </c:pt>
                <c:pt idx="202">
                  <c:v>0.72455089820359198</c:v>
                </c:pt>
                <c:pt idx="203">
                  <c:v>0.69476744186046502</c:v>
                </c:pt>
                <c:pt idx="204">
                  <c:v>0.75988700564971701</c:v>
                </c:pt>
                <c:pt idx="205">
                  <c:v>0.72492836676217698</c:v>
                </c:pt>
                <c:pt idx="206">
                  <c:v>0.72303206997084501</c:v>
                </c:pt>
                <c:pt idx="207">
                  <c:v>0.75144508670520205</c:v>
                </c:pt>
                <c:pt idx="208">
                  <c:v>0.68732394366197103</c:v>
                </c:pt>
                <c:pt idx="209">
                  <c:v>0.70724637681159397</c:v>
                </c:pt>
                <c:pt idx="210">
                  <c:v>0.73432835820895503</c:v>
                </c:pt>
                <c:pt idx="211">
                  <c:v>0.69740634005763602</c:v>
                </c:pt>
                <c:pt idx="212">
                  <c:v>0.72316384180790905</c:v>
                </c:pt>
                <c:pt idx="213">
                  <c:v>0.70621468926553599</c:v>
                </c:pt>
                <c:pt idx="214">
                  <c:v>0.66666666666666596</c:v>
                </c:pt>
                <c:pt idx="215">
                  <c:v>0.74782608695652097</c:v>
                </c:pt>
                <c:pt idx="216">
                  <c:v>0.69436201780415396</c:v>
                </c:pt>
                <c:pt idx="217">
                  <c:v>0.71171171171171099</c:v>
                </c:pt>
                <c:pt idx="218">
                  <c:v>0.73487031700288097</c:v>
                </c:pt>
                <c:pt idx="219">
                  <c:v>0.73714285714285699</c:v>
                </c:pt>
                <c:pt idx="220">
                  <c:v>0.71839080459770099</c:v>
                </c:pt>
                <c:pt idx="221">
                  <c:v>0.73099415204678297</c:v>
                </c:pt>
                <c:pt idx="222">
                  <c:v>0.70674486803518999</c:v>
                </c:pt>
                <c:pt idx="223">
                  <c:v>0.74293785310734395</c:v>
                </c:pt>
                <c:pt idx="224">
                  <c:v>0.65546218487394903</c:v>
                </c:pt>
                <c:pt idx="225">
                  <c:v>0.71856287425149701</c:v>
                </c:pt>
                <c:pt idx="226">
                  <c:v>0.72809667673716005</c:v>
                </c:pt>
                <c:pt idx="227">
                  <c:v>0.68695652173913002</c:v>
                </c:pt>
                <c:pt idx="228">
                  <c:v>0.71940298507462597</c:v>
                </c:pt>
                <c:pt idx="229">
                  <c:v>0.72285714285714198</c:v>
                </c:pt>
                <c:pt idx="230">
                  <c:v>0.67462686567164099</c:v>
                </c:pt>
                <c:pt idx="231">
                  <c:v>0.74431818181818099</c:v>
                </c:pt>
                <c:pt idx="232">
                  <c:v>0.689149560117302</c:v>
                </c:pt>
                <c:pt idx="233">
                  <c:v>0.74643874643874597</c:v>
                </c:pt>
                <c:pt idx="234">
                  <c:v>0.73275862068965503</c:v>
                </c:pt>
                <c:pt idx="235">
                  <c:v>0.71349862258953101</c:v>
                </c:pt>
                <c:pt idx="236">
                  <c:v>0.70090634441087596</c:v>
                </c:pt>
                <c:pt idx="237">
                  <c:v>0.67217630853994403</c:v>
                </c:pt>
                <c:pt idx="238">
                  <c:v>0.69387755102040805</c:v>
                </c:pt>
                <c:pt idx="239">
                  <c:v>0.66956521739130404</c:v>
                </c:pt>
                <c:pt idx="240">
                  <c:v>0.68965517241379304</c:v>
                </c:pt>
                <c:pt idx="241">
                  <c:v>0.70434782608695601</c:v>
                </c:pt>
                <c:pt idx="242">
                  <c:v>0.66472303206996997</c:v>
                </c:pt>
                <c:pt idx="243">
                  <c:v>0.71720116618075802</c:v>
                </c:pt>
                <c:pt idx="244">
                  <c:v>0.73887240356082995</c:v>
                </c:pt>
                <c:pt idx="245">
                  <c:v>0.70588235294117596</c:v>
                </c:pt>
                <c:pt idx="246">
                  <c:v>0.73371104815863997</c:v>
                </c:pt>
                <c:pt idx="247">
                  <c:v>0.66857142857142804</c:v>
                </c:pt>
                <c:pt idx="248">
                  <c:v>0.67919075144508601</c:v>
                </c:pt>
                <c:pt idx="249">
                  <c:v>0.66761363636363602</c:v>
                </c:pt>
                <c:pt idx="250">
                  <c:v>0.72777777777777697</c:v>
                </c:pt>
                <c:pt idx="251">
                  <c:v>0.65789473684210498</c:v>
                </c:pt>
                <c:pt idx="252">
                  <c:v>0.66858789625360204</c:v>
                </c:pt>
                <c:pt idx="253">
                  <c:v>0.69054441260744903</c:v>
                </c:pt>
                <c:pt idx="254">
                  <c:v>0.66944444444444395</c:v>
                </c:pt>
                <c:pt idx="255">
                  <c:v>0.67673716012084595</c:v>
                </c:pt>
                <c:pt idx="256">
                  <c:v>0.67151162790697605</c:v>
                </c:pt>
                <c:pt idx="257">
                  <c:v>0.68493150684931503</c:v>
                </c:pt>
                <c:pt idx="258">
                  <c:v>0.72106824925816004</c:v>
                </c:pt>
                <c:pt idx="259">
                  <c:v>0.65</c:v>
                </c:pt>
                <c:pt idx="260">
                  <c:v>0.69714285714285695</c:v>
                </c:pt>
                <c:pt idx="261">
                  <c:v>0.67723342939481201</c:v>
                </c:pt>
                <c:pt idx="262">
                  <c:v>0.7</c:v>
                </c:pt>
                <c:pt idx="263">
                  <c:v>0.68072289156626498</c:v>
                </c:pt>
                <c:pt idx="264">
                  <c:v>0.72543352601155997</c:v>
                </c:pt>
                <c:pt idx="265">
                  <c:v>0.67341040462427704</c:v>
                </c:pt>
                <c:pt idx="266">
                  <c:v>0.73065902578796504</c:v>
                </c:pt>
                <c:pt idx="267">
                  <c:v>0.70746268656716405</c:v>
                </c:pt>
                <c:pt idx="268">
                  <c:v>0.66478873239436598</c:v>
                </c:pt>
                <c:pt idx="269">
                  <c:v>0.65294117647058803</c:v>
                </c:pt>
                <c:pt idx="270">
                  <c:v>0.67836257309941494</c:v>
                </c:pt>
                <c:pt idx="271">
                  <c:v>0.70170454545454497</c:v>
                </c:pt>
                <c:pt idx="272">
                  <c:v>0.70381231671554201</c:v>
                </c:pt>
                <c:pt idx="273">
                  <c:v>0.64204545454545403</c:v>
                </c:pt>
                <c:pt idx="274">
                  <c:v>0.64</c:v>
                </c:pt>
                <c:pt idx="275">
                  <c:v>0.69476744186046502</c:v>
                </c:pt>
                <c:pt idx="276">
                  <c:v>0.67428571428571404</c:v>
                </c:pt>
                <c:pt idx="277">
                  <c:v>0.67988668555240706</c:v>
                </c:pt>
                <c:pt idx="278">
                  <c:v>0.686746987951807</c:v>
                </c:pt>
                <c:pt idx="279">
                  <c:v>0.68023255813953398</c:v>
                </c:pt>
                <c:pt idx="280">
                  <c:v>0.70857142857142796</c:v>
                </c:pt>
                <c:pt idx="281">
                  <c:v>0.67630057803468202</c:v>
                </c:pt>
                <c:pt idx="282">
                  <c:v>0.654654654654654</c:v>
                </c:pt>
                <c:pt idx="283">
                  <c:v>0.65306122448979498</c:v>
                </c:pt>
                <c:pt idx="284">
                  <c:v>0.67256637168141598</c:v>
                </c:pt>
                <c:pt idx="285">
                  <c:v>0.66571428571428504</c:v>
                </c:pt>
                <c:pt idx="286">
                  <c:v>0.67955801104972302</c:v>
                </c:pt>
                <c:pt idx="287">
                  <c:v>0.61756373937677</c:v>
                </c:pt>
                <c:pt idx="288">
                  <c:v>0.70136986301369797</c:v>
                </c:pt>
                <c:pt idx="289">
                  <c:v>0.67329545454545403</c:v>
                </c:pt>
                <c:pt idx="290">
                  <c:v>0.66852367688022196</c:v>
                </c:pt>
                <c:pt idx="291">
                  <c:v>0.706395348837209</c:v>
                </c:pt>
                <c:pt idx="292">
                  <c:v>0.66374269005847897</c:v>
                </c:pt>
                <c:pt idx="293">
                  <c:v>0.67514124293785305</c:v>
                </c:pt>
                <c:pt idx="294">
                  <c:v>0.70724637681159397</c:v>
                </c:pt>
                <c:pt idx="295">
                  <c:v>0.61363636363636298</c:v>
                </c:pt>
                <c:pt idx="296">
                  <c:v>0.601123595505618</c:v>
                </c:pt>
                <c:pt idx="297">
                  <c:v>0.67919075144508601</c:v>
                </c:pt>
                <c:pt idx="298">
                  <c:v>0.67826086956521703</c:v>
                </c:pt>
                <c:pt idx="299">
                  <c:v>0.63739376770538203</c:v>
                </c:pt>
                <c:pt idx="300">
                  <c:v>0.69340974212034301</c:v>
                </c:pt>
                <c:pt idx="301">
                  <c:v>0.67236467236467201</c:v>
                </c:pt>
                <c:pt idx="302">
                  <c:v>0.70262390670553898</c:v>
                </c:pt>
                <c:pt idx="303">
                  <c:v>0.70194986072423304</c:v>
                </c:pt>
                <c:pt idx="304">
                  <c:v>0.66272189349112398</c:v>
                </c:pt>
                <c:pt idx="305">
                  <c:v>0.63835616438356102</c:v>
                </c:pt>
                <c:pt idx="306">
                  <c:v>0.65902578796561595</c:v>
                </c:pt>
                <c:pt idx="307">
                  <c:v>0.66371681415929196</c:v>
                </c:pt>
                <c:pt idx="308">
                  <c:v>0.69452449567723296</c:v>
                </c:pt>
                <c:pt idx="309">
                  <c:v>0.67705382436260597</c:v>
                </c:pt>
                <c:pt idx="310">
                  <c:v>0.64927536231883998</c:v>
                </c:pt>
                <c:pt idx="311">
                  <c:v>0.65706051873198801</c:v>
                </c:pt>
                <c:pt idx="312">
                  <c:v>0.67231638418079098</c:v>
                </c:pt>
                <c:pt idx="313">
                  <c:v>0.68587896253602298</c:v>
                </c:pt>
                <c:pt idx="314">
                  <c:v>0.64927536231883998</c:v>
                </c:pt>
                <c:pt idx="315">
                  <c:v>0.63636363636363602</c:v>
                </c:pt>
                <c:pt idx="316">
                  <c:v>0.64756446991404004</c:v>
                </c:pt>
                <c:pt idx="317">
                  <c:v>0.69616519174041303</c:v>
                </c:pt>
                <c:pt idx="318">
                  <c:v>0.65229885057471204</c:v>
                </c:pt>
                <c:pt idx="319">
                  <c:v>0.64739884393063496</c:v>
                </c:pt>
                <c:pt idx="320">
                  <c:v>0.66071428571428503</c:v>
                </c:pt>
                <c:pt idx="321">
                  <c:v>0.63636363636363602</c:v>
                </c:pt>
                <c:pt idx="322">
                  <c:v>0.65428571428571403</c:v>
                </c:pt>
                <c:pt idx="323">
                  <c:v>0.64772727272727204</c:v>
                </c:pt>
                <c:pt idx="324">
                  <c:v>0.67941176470588205</c:v>
                </c:pt>
                <c:pt idx="325">
                  <c:v>0.66850828729281697</c:v>
                </c:pt>
                <c:pt idx="326">
                  <c:v>0.67806267806267795</c:v>
                </c:pt>
                <c:pt idx="327">
                  <c:v>0.64088397790055196</c:v>
                </c:pt>
                <c:pt idx="328">
                  <c:v>0.63259668508287203</c:v>
                </c:pt>
                <c:pt idx="329">
                  <c:v>0.67919075144508601</c:v>
                </c:pt>
                <c:pt idx="330">
                  <c:v>0.67138810198300203</c:v>
                </c:pt>
                <c:pt idx="331">
                  <c:v>0.70588235294117596</c:v>
                </c:pt>
                <c:pt idx="332">
                  <c:v>0.638805970149253</c:v>
                </c:pt>
                <c:pt idx="333">
                  <c:v>0.70414201183431901</c:v>
                </c:pt>
                <c:pt idx="334">
                  <c:v>0.66091954022988497</c:v>
                </c:pt>
                <c:pt idx="335">
                  <c:v>0.65982404692082097</c:v>
                </c:pt>
                <c:pt idx="336">
                  <c:v>0.606321839080459</c:v>
                </c:pt>
                <c:pt idx="337">
                  <c:v>0.70655270655270597</c:v>
                </c:pt>
                <c:pt idx="338">
                  <c:v>0.64347826086956506</c:v>
                </c:pt>
                <c:pt idx="339">
                  <c:v>0.65439093484419197</c:v>
                </c:pt>
                <c:pt idx="340">
                  <c:v>0.64329268292682895</c:v>
                </c:pt>
                <c:pt idx="341">
                  <c:v>0.628895184135977</c:v>
                </c:pt>
                <c:pt idx="342">
                  <c:v>0.65616045845272197</c:v>
                </c:pt>
                <c:pt idx="343">
                  <c:v>0.65680473372781001</c:v>
                </c:pt>
                <c:pt idx="344">
                  <c:v>0.66180758017492702</c:v>
                </c:pt>
                <c:pt idx="345">
                  <c:v>0.66759776536312798</c:v>
                </c:pt>
                <c:pt idx="346">
                  <c:v>0.66766467065868196</c:v>
                </c:pt>
                <c:pt idx="347">
                  <c:v>0.65689149560117299</c:v>
                </c:pt>
                <c:pt idx="348">
                  <c:v>0.64985163204747698</c:v>
                </c:pt>
                <c:pt idx="349">
                  <c:v>0.66071428571428503</c:v>
                </c:pt>
                <c:pt idx="350">
                  <c:v>0.68235294117647005</c:v>
                </c:pt>
                <c:pt idx="351">
                  <c:v>0.64391691394658701</c:v>
                </c:pt>
                <c:pt idx="352">
                  <c:v>0.59885386819484199</c:v>
                </c:pt>
                <c:pt idx="353">
                  <c:v>0.65449438202247101</c:v>
                </c:pt>
                <c:pt idx="354">
                  <c:v>0.67151162790697605</c:v>
                </c:pt>
                <c:pt idx="355">
                  <c:v>0.58670520231213796</c:v>
                </c:pt>
                <c:pt idx="356">
                  <c:v>0.60169491525423702</c:v>
                </c:pt>
                <c:pt idx="357">
                  <c:v>0.65527065527065498</c:v>
                </c:pt>
                <c:pt idx="358">
                  <c:v>0.65361445783132499</c:v>
                </c:pt>
                <c:pt idx="359">
                  <c:v>0.628895184135977</c:v>
                </c:pt>
                <c:pt idx="360">
                  <c:v>0.58923512747875295</c:v>
                </c:pt>
                <c:pt idx="361">
                  <c:v>0.61988304093567204</c:v>
                </c:pt>
                <c:pt idx="362">
                  <c:v>0.62462462462462398</c:v>
                </c:pt>
                <c:pt idx="363">
                  <c:v>0.60056657223795995</c:v>
                </c:pt>
                <c:pt idx="364">
                  <c:v>0.63392857142857095</c:v>
                </c:pt>
                <c:pt idx="365">
                  <c:v>0.62608695652173896</c:v>
                </c:pt>
                <c:pt idx="366">
                  <c:v>0.606321839080459</c:v>
                </c:pt>
                <c:pt idx="367">
                  <c:v>0.63742690058479501</c:v>
                </c:pt>
                <c:pt idx="368">
                  <c:v>0.64204545454545403</c:v>
                </c:pt>
                <c:pt idx="369">
                  <c:v>0.59942363112391905</c:v>
                </c:pt>
                <c:pt idx="370">
                  <c:v>0.64431486880466404</c:v>
                </c:pt>
                <c:pt idx="371">
                  <c:v>0.62606232294617503</c:v>
                </c:pt>
                <c:pt idx="372">
                  <c:v>0.65517241379310298</c:v>
                </c:pt>
                <c:pt idx="373">
                  <c:v>0.64756446991404004</c:v>
                </c:pt>
                <c:pt idx="374">
                  <c:v>0.65819209039547999</c:v>
                </c:pt>
                <c:pt idx="375">
                  <c:v>0.65281899109792196</c:v>
                </c:pt>
                <c:pt idx="376">
                  <c:v>0.61127596439169096</c:v>
                </c:pt>
                <c:pt idx="377">
                  <c:v>0.57270029673590495</c:v>
                </c:pt>
                <c:pt idx="378">
                  <c:v>0.63188405797101399</c:v>
                </c:pt>
                <c:pt idx="379">
                  <c:v>0.66572237960339897</c:v>
                </c:pt>
                <c:pt idx="380">
                  <c:v>0.61516034985422696</c:v>
                </c:pt>
                <c:pt idx="381">
                  <c:v>0.61781609195402298</c:v>
                </c:pt>
                <c:pt idx="382">
                  <c:v>0.60843373493975905</c:v>
                </c:pt>
                <c:pt idx="383">
                  <c:v>0.62931034482758597</c:v>
                </c:pt>
                <c:pt idx="384">
                  <c:v>0.63363363363363301</c:v>
                </c:pt>
                <c:pt idx="385">
                  <c:v>0.60795454545454497</c:v>
                </c:pt>
                <c:pt idx="386">
                  <c:v>0.58543417366946704</c:v>
                </c:pt>
                <c:pt idx="387">
                  <c:v>0.64689265536723095</c:v>
                </c:pt>
                <c:pt idx="388">
                  <c:v>0.66071428571428503</c:v>
                </c:pt>
                <c:pt idx="389">
                  <c:v>0.60339943342776203</c:v>
                </c:pt>
                <c:pt idx="390">
                  <c:v>0.623529411764705</c:v>
                </c:pt>
                <c:pt idx="391">
                  <c:v>0.639296187683284</c:v>
                </c:pt>
                <c:pt idx="392">
                  <c:v>0.67696629213483095</c:v>
                </c:pt>
                <c:pt idx="393">
                  <c:v>0.62682215743440195</c:v>
                </c:pt>
                <c:pt idx="394">
                  <c:v>0.64094955489614203</c:v>
                </c:pt>
                <c:pt idx="395">
                  <c:v>0.629943502824858</c:v>
                </c:pt>
                <c:pt idx="396">
                  <c:v>0.61695906432748504</c:v>
                </c:pt>
                <c:pt idx="397">
                  <c:v>0.62130177514792895</c:v>
                </c:pt>
                <c:pt idx="398">
                  <c:v>0.60906515580736498</c:v>
                </c:pt>
                <c:pt idx="399">
                  <c:v>0.64431486880466404</c:v>
                </c:pt>
                <c:pt idx="400">
                  <c:v>0.61095100864553298</c:v>
                </c:pt>
                <c:pt idx="401">
                  <c:v>0.57471264367816</c:v>
                </c:pt>
                <c:pt idx="402">
                  <c:v>0.61604584527220596</c:v>
                </c:pt>
                <c:pt idx="403">
                  <c:v>0.65804597701149403</c:v>
                </c:pt>
                <c:pt idx="404">
                  <c:v>0.64571428571428502</c:v>
                </c:pt>
                <c:pt idx="405">
                  <c:v>0.63456090651557995</c:v>
                </c:pt>
                <c:pt idx="406">
                  <c:v>0.59400544959127999</c:v>
                </c:pt>
                <c:pt idx="407">
                  <c:v>0.63535911602209905</c:v>
                </c:pt>
                <c:pt idx="408">
                  <c:v>0.64809384164222805</c:v>
                </c:pt>
                <c:pt idx="409">
                  <c:v>0.63768115942028902</c:v>
                </c:pt>
                <c:pt idx="410">
                  <c:v>0.63532763532763503</c:v>
                </c:pt>
                <c:pt idx="411">
                  <c:v>0.63988919667590005</c:v>
                </c:pt>
                <c:pt idx="412">
                  <c:v>0.69121813031161405</c:v>
                </c:pt>
                <c:pt idx="413">
                  <c:v>0.64672364672364602</c:v>
                </c:pt>
                <c:pt idx="414">
                  <c:v>0.63690476190476097</c:v>
                </c:pt>
                <c:pt idx="415">
                  <c:v>0.64723032069970798</c:v>
                </c:pt>
                <c:pt idx="416">
                  <c:v>0.60451977401129897</c:v>
                </c:pt>
                <c:pt idx="417">
                  <c:v>0.64606741573033699</c:v>
                </c:pt>
                <c:pt idx="418">
                  <c:v>0.60968660968660904</c:v>
                </c:pt>
                <c:pt idx="419">
                  <c:v>0.64723032069970798</c:v>
                </c:pt>
                <c:pt idx="420">
                  <c:v>0.60806916426512903</c:v>
                </c:pt>
                <c:pt idx="421">
                  <c:v>0.62432432432432405</c:v>
                </c:pt>
                <c:pt idx="422">
                  <c:v>0.607038123167155</c:v>
                </c:pt>
                <c:pt idx="423">
                  <c:v>0.64985163204747698</c:v>
                </c:pt>
                <c:pt idx="424">
                  <c:v>0.59365994236311204</c:v>
                </c:pt>
                <c:pt idx="425">
                  <c:v>0.65042979942693402</c:v>
                </c:pt>
                <c:pt idx="426">
                  <c:v>0.60526315789473595</c:v>
                </c:pt>
                <c:pt idx="427">
                  <c:v>0.61428571428571399</c:v>
                </c:pt>
                <c:pt idx="428">
                  <c:v>0.65625</c:v>
                </c:pt>
                <c:pt idx="429">
                  <c:v>0.60281690140845001</c:v>
                </c:pt>
                <c:pt idx="430">
                  <c:v>0.60960960960960897</c:v>
                </c:pt>
                <c:pt idx="431">
                  <c:v>0.631268436578171</c:v>
                </c:pt>
                <c:pt idx="432">
                  <c:v>0.61016949152542299</c:v>
                </c:pt>
                <c:pt idx="433">
                  <c:v>0.60571428571428498</c:v>
                </c:pt>
                <c:pt idx="434">
                  <c:v>0.64391691394658701</c:v>
                </c:pt>
                <c:pt idx="435">
                  <c:v>0.60818713450292305</c:v>
                </c:pt>
                <c:pt idx="436">
                  <c:v>0.63559322033898302</c:v>
                </c:pt>
                <c:pt idx="437">
                  <c:v>0.60623229461756301</c:v>
                </c:pt>
                <c:pt idx="438">
                  <c:v>0.61403508771929804</c:v>
                </c:pt>
                <c:pt idx="439">
                  <c:v>0.60744985673352403</c:v>
                </c:pt>
                <c:pt idx="440">
                  <c:v>0.59459459459459396</c:v>
                </c:pt>
                <c:pt idx="441">
                  <c:v>0.65745856353591103</c:v>
                </c:pt>
                <c:pt idx="442">
                  <c:v>0.59312320916905403</c:v>
                </c:pt>
                <c:pt idx="443">
                  <c:v>0.62146892655367203</c:v>
                </c:pt>
                <c:pt idx="444">
                  <c:v>0.62177650429799403</c:v>
                </c:pt>
                <c:pt idx="445">
                  <c:v>0.609467455621301</c:v>
                </c:pt>
                <c:pt idx="446">
                  <c:v>0.667655786350148</c:v>
                </c:pt>
                <c:pt idx="447">
                  <c:v>0.61627906976744096</c:v>
                </c:pt>
                <c:pt idx="448">
                  <c:v>0.60285714285714198</c:v>
                </c:pt>
                <c:pt idx="449">
                  <c:v>0.61746987951807197</c:v>
                </c:pt>
                <c:pt idx="450">
                  <c:v>0.68258426966292096</c:v>
                </c:pt>
                <c:pt idx="451">
                  <c:v>0.61946902654867197</c:v>
                </c:pt>
                <c:pt idx="452">
                  <c:v>0.59821428571428503</c:v>
                </c:pt>
                <c:pt idx="453">
                  <c:v>0.61627906976744096</c:v>
                </c:pt>
                <c:pt idx="454">
                  <c:v>0.58433734939758997</c:v>
                </c:pt>
                <c:pt idx="455">
                  <c:v>0.623529411764705</c:v>
                </c:pt>
                <c:pt idx="456">
                  <c:v>0.58806818181818099</c:v>
                </c:pt>
                <c:pt idx="457">
                  <c:v>0.60227272727272696</c:v>
                </c:pt>
                <c:pt idx="458">
                  <c:v>0.52352941176470502</c:v>
                </c:pt>
                <c:pt idx="459">
                  <c:v>0.60458452722063005</c:v>
                </c:pt>
                <c:pt idx="460">
                  <c:v>0.68181818181818099</c:v>
                </c:pt>
                <c:pt idx="461">
                  <c:v>0.56338028169013998</c:v>
                </c:pt>
                <c:pt idx="462">
                  <c:v>0.625386996904024</c:v>
                </c:pt>
                <c:pt idx="463">
                  <c:v>0.61344537815125999</c:v>
                </c:pt>
                <c:pt idx="464">
                  <c:v>0.69142857142857095</c:v>
                </c:pt>
                <c:pt idx="465">
                  <c:v>0.63450292397660801</c:v>
                </c:pt>
                <c:pt idx="466">
                  <c:v>0.61111111111111105</c:v>
                </c:pt>
                <c:pt idx="467">
                  <c:v>0.57714285714285696</c:v>
                </c:pt>
                <c:pt idx="468">
                  <c:v>0.63186813186813096</c:v>
                </c:pt>
                <c:pt idx="469">
                  <c:v>0.61403508771929804</c:v>
                </c:pt>
                <c:pt idx="470">
                  <c:v>0.62678062678062596</c:v>
                </c:pt>
                <c:pt idx="471">
                  <c:v>0.60115606936416099</c:v>
                </c:pt>
                <c:pt idx="472">
                  <c:v>0.59183673469387699</c:v>
                </c:pt>
                <c:pt idx="473">
                  <c:v>0.63172804532577898</c:v>
                </c:pt>
                <c:pt idx="474">
                  <c:v>0.562130177514792</c:v>
                </c:pt>
                <c:pt idx="475">
                  <c:v>0.60766961651917395</c:v>
                </c:pt>
                <c:pt idx="476">
                  <c:v>0.61337209302325502</c:v>
                </c:pt>
                <c:pt idx="477">
                  <c:v>0.62611275964391599</c:v>
                </c:pt>
                <c:pt idx="478">
                  <c:v>0.55113636363636298</c:v>
                </c:pt>
                <c:pt idx="479">
                  <c:v>0.614492753623188</c:v>
                </c:pt>
                <c:pt idx="480">
                  <c:v>0.62573099415204603</c:v>
                </c:pt>
                <c:pt idx="481">
                  <c:v>0.64896755162241804</c:v>
                </c:pt>
                <c:pt idx="482">
                  <c:v>0.61299435028248495</c:v>
                </c:pt>
                <c:pt idx="483">
                  <c:v>0.62177650429799403</c:v>
                </c:pt>
                <c:pt idx="484">
                  <c:v>0.60674157303370702</c:v>
                </c:pt>
                <c:pt idx="485">
                  <c:v>0.56733524355300802</c:v>
                </c:pt>
                <c:pt idx="486">
                  <c:v>0.61849710982658901</c:v>
                </c:pt>
                <c:pt idx="487">
                  <c:v>0.59375</c:v>
                </c:pt>
                <c:pt idx="488">
                  <c:v>0.65840220385674897</c:v>
                </c:pt>
                <c:pt idx="489">
                  <c:v>0.62130177514792895</c:v>
                </c:pt>
                <c:pt idx="490">
                  <c:v>0.55922865013774103</c:v>
                </c:pt>
                <c:pt idx="491">
                  <c:v>0.65486725663716805</c:v>
                </c:pt>
                <c:pt idx="492">
                  <c:v>0.60416666666666596</c:v>
                </c:pt>
                <c:pt idx="493">
                  <c:v>0.58959537572254295</c:v>
                </c:pt>
                <c:pt idx="494">
                  <c:v>0.62745098039215597</c:v>
                </c:pt>
                <c:pt idx="495">
                  <c:v>0.59312320916905403</c:v>
                </c:pt>
                <c:pt idx="496">
                  <c:v>0.65706051873198801</c:v>
                </c:pt>
                <c:pt idx="497">
                  <c:v>0.65722379603399395</c:v>
                </c:pt>
                <c:pt idx="498">
                  <c:v>0.60237388724035601</c:v>
                </c:pt>
                <c:pt idx="499">
                  <c:v>0.56000000000000005</c:v>
                </c:pt>
                <c:pt idx="500">
                  <c:v>0.62154696132596599</c:v>
                </c:pt>
                <c:pt idx="501">
                  <c:v>0.582132564841498</c:v>
                </c:pt>
                <c:pt idx="502">
                  <c:v>0.57848837209302295</c:v>
                </c:pt>
                <c:pt idx="503">
                  <c:v>0.61807580174927101</c:v>
                </c:pt>
                <c:pt idx="504">
                  <c:v>0.59763313609467394</c:v>
                </c:pt>
                <c:pt idx="505">
                  <c:v>0.60534124629080099</c:v>
                </c:pt>
                <c:pt idx="506">
                  <c:v>0.61261261261261202</c:v>
                </c:pt>
                <c:pt idx="507">
                  <c:v>0.59701492537313405</c:v>
                </c:pt>
                <c:pt idx="508">
                  <c:v>0.58479532163742598</c:v>
                </c:pt>
                <c:pt idx="509">
                  <c:v>0.64057971014492698</c:v>
                </c:pt>
                <c:pt idx="510">
                  <c:v>0.54545454545454497</c:v>
                </c:pt>
                <c:pt idx="511">
                  <c:v>0.58873239436619695</c:v>
                </c:pt>
                <c:pt idx="512">
                  <c:v>0.59885386819484199</c:v>
                </c:pt>
                <c:pt idx="513">
                  <c:v>0.57714285714285696</c:v>
                </c:pt>
                <c:pt idx="514">
                  <c:v>0.59530791788856297</c:v>
                </c:pt>
                <c:pt idx="515">
                  <c:v>0.624657534246575</c:v>
                </c:pt>
                <c:pt idx="516">
                  <c:v>0.60465116279069697</c:v>
                </c:pt>
                <c:pt idx="517">
                  <c:v>0.55652173913043401</c:v>
                </c:pt>
                <c:pt idx="518">
                  <c:v>0.59587020648967504</c:v>
                </c:pt>
                <c:pt idx="519">
                  <c:v>0.63450292397660801</c:v>
                </c:pt>
                <c:pt idx="520">
                  <c:v>0.62608695652173896</c:v>
                </c:pt>
                <c:pt idx="521">
                  <c:v>0.60755813953488302</c:v>
                </c:pt>
                <c:pt idx="522">
                  <c:v>0.61428571428571399</c:v>
                </c:pt>
                <c:pt idx="523">
                  <c:v>0.60857142857142799</c:v>
                </c:pt>
                <c:pt idx="524">
                  <c:v>0.60281690140845001</c:v>
                </c:pt>
                <c:pt idx="525">
                  <c:v>0.57894736842105199</c:v>
                </c:pt>
                <c:pt idx="526">
                  <c:v>0.62241887905604698</c:v>
                </c:pt>
                <c:pt idx="527">
                  <c:v>0.64222873900293198</c:v>
                </c:pt>
                <c:pt idx="528">
                  <c:v>0.59452054794520504</c:v>
                </c:pt>
                <c:pt idx="529">
                  <c:v>0.54492753623188395</c:v>
                </c:pt>
                <c:pt idx="530">
                  <c:v>0.57530120481927705</c:v>
                </c:pt>
                <c:pt idx="531">
                  <c:v>0.60060060060060005</c:v>
                </c:pt>
                <c:pt idx="532">
                  <c:v>0.625714285714285</c:v>
                </c:pt>
                <c:pt idx="533">
                  <c:v>0.54360465116279</c:v>
                </c:pt>
                <c:pt idx="534">
                  <c:v>0.57549857549857497</c:v>
                </c:pt>
                <c:pt idx="535">
                  <c:v>0.62606232294617503</c:v>
                </c:pt>
                <c:pt idx="536">
                  <c:v>0.61242603550295804</c:v>
                </c:pt>
                <c:pt idx="537">
                  <c:v>0.64117647058823501</c:v>
                </c:pt>
                <c:pt idx="538">
                  <c:v>0.61363636363636298</c:v>
                </c:pt>
                <c:pt idx="539">
                  <c:v>0.63235294117647001</c:v>
                </c:pt>
                <c:pt idx="540">
                  <c:v>0.57879656160458404</c:v>
                </c:pt>
                <c:pt idx="541">
                  <c:v>0.55428571428571405</c:v>
                </c:pt>
                <c:pt idx="542">
                  <c:v>0.58651026392961803</c:v>
                </c:pt>
                <c:pt idx="543">
                  <c:v>0.59130434782608698</c:v>
                </c:pt>
                <c:pt idx="544">
                  <c:v>0.56886227544910095</c:v>
                </c:pt>
                <c:pt idx="545">
                  <c:v>0.57746478873239404</c:v>
                </c:pt>
                <c:pt idx="546">
                  <c:v>0.598314606741573</c:v>
                </c:pt>
                <c:pt idx="547">
                  <c:v>0.60869565217391297</c:v>
                </c:pt>
                <c:pt idx="548">
                  <c:v>0.64285714285714202</c:v>
                </c:pt>
                <c:pt idx="549">
                  <c:v>0.65558912386706902</c:v>
                </c:pt>
                <c:pt idx="550">
                  <c:v>0.56657223796033995</c:v>
                </c:pt>
                <c:pt idx="551">
                  <c:v>0.58757062146892602</c:v>
                </c:pt>
                <c:pt idx="552">
                  <c:v>0.58132530120481896</c:v>
                </c:pt>
                <c:pt idx="553">
                  <c:v>0.52722063037249201</c:v>
                </c:pt>
                <c:pt idx="554">
                  <c:v>0.63636363636363602</c:v>
                </c:pt>
                <c:pt idx="555">
                  <c:v>0.60693641618497096</c:v>
                </c:pt>
                <c:pt idx="556">
                  <c:v>0.62209302325581395</c:v>
                </c:pt>
                <c:pt idx="557">
                  <c:v>0.56268221574344002</c:v>
                </c:pt>
                <c:pt idx="558">
                  <c:v>0.56571428571428495</c:v>
                </c:pt>
                <c:pt idx="559">
                  <c:v>0.62426035502958499</c:v>
                </c:pt>
                <c:pt idx="560">
                  <c:v>0.58908045977011403</c:v>
                </c:pt>
                <c:pt idx="561">
                  <c:v>0.65243902439024304</c:v>
                </c:pt>
                <c:pt idx="562">
                  <c:v>0.57514450867052003</c:v>
                </c:pt>
                <c:pt idx="563">
                  <c:v>0.57062146892655297</c:v>
                </c:pt>
                <c:pt idx="564">
                  <c:v>0.63662790697674398</c:v>
                </c:pt>
                <c:pt idx="565">
                  <c:v>0.61849710982658901</c:v>
                </c:pt>
                <c:pt idx="566">
                  <c:v>0.57790368271954595</c:v>
                </c:pt>
                <c:pt idx="567">
                  <c:v>0.63872832369942201</c:v>
                </c:pt>
                <c:pt idx="568">
                  <c:v>0.58407079646017701</c:v>
                </c:pt>
                <c:pt idx="569">
                  <c:v>0.54360465116279</c:v>
                </c:pt>
                <c:pt idx="570">
                  <c:v>0.58620689655172398</c:v>
                </c:pt>
                <c:pt idx="571">
                  <c:v>0.59710144927536202</c:v>
                </c:pt>
                <c:pt idx="572">
                  <c:v>0.5625</c:v>
                </c:pt>
                <c:pt idx="573">
                  <c:v>0.54411764705882304</c:v>
                </c:pt>
                <c:pt idx="574">
                  <c:v>0.582132564841498</c:v>
                </c:pt>
                <c:pt idx="575">
                  <c:v>0.585798816568047</c:v>
                </c:pt>
                <c:pt idx="576">
                  <c:v>0.60171919770773596</c:v>
                </c:pt>
                <c:pt idx="577">
                  <c:v>0.61046511627906896</c:v>
                </c:pt>
                <c:pt idx="578">
                  <c:v>0.57225433526011504</c:v>
                </c:pt>
                <c:pt idx="579">
                  <c:v>0.56432748538011701</c:v>
                </c:pt>
                <c:pt idx="580">
                  <c:v>0.6</c:v>
                </c:pt>
                <c:pt idx="581">
                  <c:v>0.55489614243323404</c:v>
                </c:pt>
                <c:pt idx="582">
                  <c:v>0.60451977401129897</c:v>
                </c:pt>
                <c:pt idx="583">
                  <c:v>0.61079545454545403</c:v>
                </c:pt>
                <c:pt idx="584">
                  <c:v>0.592592592592592</c:v>
                </c:pt>
                <c:pt idx="585">
                  <c:v>0.59705882352941098</c:v>
                </c:pt>
                <c:pt idx="586">
                  <c:v>0.59943181818181801</c:v>
                </c:pt>
                <c:pt idx="587">
                  <c:v>0.53468208092485503</c:v>
                </c:pt>
                <c:pt idx="588">
                  <c:v>0.58591549295774603</c:v>
                </c:pt>
                <c:pt idx="589">
                  <c:v>0.62429378531073398</c:v>
                </c:pt>
                <c:pt idx="590">
                  <c:v>0.57971014492753603</c:v>
                </c:pt>
                <c:pt idx="591">
                  <c:v>0.59011627906976705</c:v>
                </c:pt>
                <c:pt idx="592">
                  <c:v>0.58757062146892602</c:v>
                </c:pt>
                <c:pt idx="593">
                  <c:v>0.59428571428571397</c:v>
                </c:pt>
                <c:pt idx="594">
                  <c:v>0.61189801699716695</c:v>
                </c:pt>
                <c:pt idx="595">
                  <c:v>0.56011730205278498</c:v>
                </c:pt>
                <c:pt idx="596">
                  <c:v>0.58600583090378999</c:v>
                </c:pt>
                <c:pt idx="597">
                  <c:v>0.54441260744985598</c:v>
                </c:pt>
                <c:pt idx="598">
                  <c:v>0.63265306122448906</c:v>
                </c:pt>
                <c:pt idx="599">
                  <c:v>0.58789625360230502</c:v>
                </c:pt>
                <c:pt idx="600">
                  <c:v>0.53935860058309004</c:v>
                </c:pt>
                <c:pt idx="601">
                  <c:v>0.54954954954954904</c:v>
                </c:pt>
                <c:pt idx="602">
                  <c:v>0.58630952380952295</c:v>
                </c:pt>
                <c:pt idx="603">
                  <c:v>0.59104477611940298</c:v>
                </c:pt>
                <c:pt idx="604">
                  <c:v>0.56145251396647999</c:v>
                </c:pt>
                <c:pt idx="605">
                  <c:v>0.61061946902654796</c:v>
                </c:pt>
                <c:pt idx="606">
                  <c:v>0.55942028985507197</c:v>
                </c:pt>
                <c:pt idx="607">
                  <c:v>0.59117647058823497</c:v>
                </c:pt>
                <c:pt idx="608">
                  <c:v>0.58507462686567102</c:v>
                </c:pt>
                <c:pt idx="609">
                  <c:v>0.582132564841498</c:v>
                </c:pt>
                <c:pt idx="610">
                  <c:v>0.55384615384615299</c:v>
                </c:pt>
                <c:pt idx="611">
                  <c:v>0.60916442048517505</c:v>
                </c:pt>
                <c:pt idx="612">
                  <c:v>0.56268221574344002</c:v>
                </c:pt>
                <c:pt idx="613">
                  <c:v>0.57142857142857095</c:v>
                </c:pt>
                <c:pt idx="614">
                  <c:v>0.61470588235294099</c:v>
                </c:pt>
                <c:pt idx="615">
                  <c:v>0.58479532163742598</c:v>
                </c:pt>
                <c:pt idx="616">
                  <c:v>0.60615384615384604</c:v>
                </c:pt>
                <c:pt idx="617">
                  <c:v>0.58045977011494199</c:v>
                </c:pt>
                <c:pt idx="618">
                  <c:v>0.55162241887905605</c:v>
                </c:pt>
                <c:pt idx="619">
                  <c:v>0.58908045977011403</c:v>
                </c:pt>
                <c:pt idx="620">
                  <c:v>0.57602339181286499</c:v>
                </c:pt>
                <c:pt idx="621">
                  <c:v>0.55619596541786698</c:v>
                </c:pt>
                <c:pt idx="622">
                  <c:v>0.61377245508982003</c:v>
                </c:pt>
                <c:pt idx="623">
                  <c:v>0.60169491525423702</c:v>
                </c:pt>
                <c:pt idx="624">
                  <c:v>0.60571428571428498</c:v>
                </c:pt>
                <c:pt idx="625">
                  <c:v>0.58571428571428497</c:v>
                </c:pt>
                <c:pt idx="626">
                  <c:v>0.61290322580645096</c:v>
                </c:pt>
                <c:pt idx="627">
                  <c:v>0.60393258426966201</c:v>
                </c:pt>
                <c:pt idx="628">
                  <c:v>0.60344827586206895</c:v>
                </c:pt>
                <c:pt idx="629">
                  <c:v>0.56104651162790697</c:v>
                </c:pt>
                <c:pt idx="630">
                  <c:v>0.58430232558139505</c:v>
                </c:pt>
                <c:pt idx="631">
                  <c:v>0.59882005899705004</c:v>
                </c:pt>
                <c:pt idx="632">
                  <c:v>0.61027190332326198</c:v>
                </c:pt>
                <c:pt idx="633">
                  <c:v>0.59882005899705004</c:v>
                </c:pt>
                <c:pt idx="634">
                  <c:v>0.56772334293948101</c:v>
                </c:pt>
                <c:pt idx="635">
                  <c:v>0.59428571428571397</c:v>
                </c:pt>
                <c:pt idx="636">
                  <c:v>0.57714285714285696</c:v>
                </c:pt>
                <c:pt idx="637">
                  <c:v>0.57422969187674999</c:v>
                </c:pt>
                <c:pt idx="638">
                  <c:v>0.59598853868194801</c:v>
                </c:pt>
                <c:pt idx="639">
                  <c:v>0.61714285714285699</c:v>
                </c:pt>
                <c:pt idx="640">
                  <c:v>0.51190476190476097</c:v>
                </c:pt>
                <c:pt idx="641">
                  <c:v>0.570175438596491</c:v>
                </c:pt>
                <c:pt idx="642">
                  <c:v>0.6</c:v>
                </c:pt>
                <c:pt idx="643">
                  <c:v>0.53779069767441801</c:v>
                </c:pt>
                <c:pt idx="644">
                  <c:v>0.57183908045977005</c:v>
                </c:pt>
                <c:pt idx="645">
                  <c:v>0.58479532163742598</c:v>
                </c:pt>
                <c:pt idx="646">
                  <c:v>0.60398860398860399</c:v>
                </c:pt>
                <c:pt idx="647">
                  <c:v>0.61452513966480404</c:v>
                </c:pt>
                <c:pt idx="648">
                  <c:v>0.55240793201133098</c:v>
                </c:pt>
                <c:pt idx="649">
                  <c:v>0.527377521613832</c:v>
                </c:pt>
                <c:pt idx="650">
                  <c:v>0.60230547550432201</c:v>
                </c:pt>
                <c:pt idx="651">
                  <c:v>0.56521739130434701</c:v>
                </c:pt>
                <c:pt idx="652">
                  <c:v>0.57909604519774005</c:v>
                </c:pt>
                <c:pt idx="653">
                  <c:v>0.57098765432098697</c:v>
                </c:pt>
                <c:pt idx="654">
                  <c:v>0.58381502890173398</c:v>
                </c:pt>
                <c:pt idx="655">
                  <c:v>0.552706552706552</c:v>
                </c:pt>
                <c:pt idx="656">
                  <c:v>0.55555555555555503</c:v>
                </c:pt>
                <c:pt idx="657">
                  <c:v>0.54005934718100801</c:v>
                </c:pt>
                <c:pt idx="658">
                  <c:v>0.58875739644970404</c:v>
                </c:pt>
                <c:pt idx="659">
                  <c:v>0.61159420289855004</c:v>
                </c:pt>
                <c:pt idx="660">
                  <c:v>0.580924855491329</c:v>
                </c:pt>
                <c:pt idx="661">
                  <c:v>0.57636887608069098</c:v>
                </c:pt>
                <c:pt idx="662">
                  <c:v>0.54302670623145399</c:v>
                </c:pt>
                <c:pt idx="663">
                  <c:v>0.60778443113772396</c:v>
                </c:pt>
                <c:pt idx="664">
                  <c:v>0.57471264367816</c:v>
                </c:pt>
                <c:pt idx="665">
                  <c:v>0.60349854227405197</c:v>
                </c:pt>
                <c:pt idx="666">
                  <c:v>0.60365853658536495</c:v>
                </c:pt>
                <c:pt idx="667">
                  <c:v>0.61042944785275999</c:v>
                </c:pt>
                <c:pt idx="668">
                  <c:v>0.59824046920821095</c:v>
                </c:pt>
                <c:pt idx="669">
                  <c:v>0.51479289940828399</c:v>
                </c:pt>
                <c:pt idx="670">
                  <c:v>0.57602339181286499</c:v>
                </c:pt>
                <c:pt idx="671">
                  <c:v>0.60784313725490102</c:v>
                </c:pt>
                <c:pt idx="672">
                  <c:v>0.58702064896755102</c:v>
                </c:pt>
                <c:pt idx="673">
                  <c:v>0.59036144578313199</c:v>
                </c:pt>
                <c:pt idx="674">
                  <c:v>0.53179190751445005</c:v>
                </c:pt>
                <c:pt idx="675">
                  <c:v>0.59039548022598798</c:v>
                </c:pt>
                <c:pt idx="676">
                  <c:v>0.59883720930232498</c:v>
                </c:pt>
                <c:pt idx="677">
                  <c:v>0.52542372881355903</c:v>
                </c:pt>
                <c:pt idx="678">
                  <c:v>0.61756373937677</c:v>
                </c:pt>
                <c:pt idx="679">
                  <c:v>0.58620689655172398</c:v>
                </c:pt>
                <c:pt idx="680">
                  <c:v>0.61318051575931198</c:v>
                </c:pt>
                <c:pt idx="681">
                  <c:v>0.60230547550432201</c:v>
                </c:pt>
                <c:pt idx="682">
                  <c:v>0.59269662921348298</c:v>
                </c:pt>
                <c:pt idx="683">
                  <c:v>0.57541899441340705</c:v>
                </c:pt>
                <c:pt idx="684">
                  <c:v>0.54395604395604302</c:v>
                </c:pt>
                <c:pt idx="685">
                  <c:v>0.55976676384839597</c:v>
                </c:pt>
                <c:pt idx="686">
                  <c:v>0.55124653739612095</c:v>
                </c:pt>
                <c:pt idx="687">
                  <c:v>0.59766763848396498</c:v>
                </c:pt>
                <c:pt idx="688">
                  <c:v>0.60174418604651103</c:v>
                </c:pt>
                <c:pt idx="689">
                  <c:v>0.56862745098039202</c:v>
                </c:pt>
                <c:pt idx="690">
                  <c:v>0.56111111111111101</c:v>
                </c:pt>
                <c:pt idx="691">
                  <c:v>0.59821428571428503</c:v>
                </c:pt>
                <c:pt idx="692">
                  <c:v>0.55462184873949505</c:v>
                </c:pt>
                <c:pt idx="693">
                  <c:v>0.55300859598853802</c:v>
                </c:pt>
                <c:pt idx="694">
                  <c:v>0.56772334293948101</c:v>
                </c:pt>
                <c:pt idx="695">
                  <c:v>0.55952380952380898</c:v>
                </c:pt>
                <c:pt idx="696">
                  <c:v>0.55685131195335202</c:v>
                </c:pt>
                <c:pt idx="697">
                  <c:v>0.55255255255255198</c:v>
                </c:pt>
                <c:pt idx="698">
                  <c:v>0.56090651558073601</c:v>
                </c:pt>
                <c:pt idx="699">
                  <c:v>0.57391304347826</c:v>
                </c:pt>
                <c:pt idx="700">
                  <c:v>0.56811594202898497</c:v>
                </c:pt>
                <c:pt idx="701">
                  <c:v>0.57225433526011504</c:v>
                </c:pt>
                <c:pt idx="702">
                  <c:v>0.59183673469387699</c:v>
                </c:pt>
                <c:pt idx="703">
                  <c:v>0.52753623188405796</c:v>
                </c:pt>
                <c:pt idx="704">
                  <c:v>0.58452722063037199</c:v>
                </c:pt>
                <c:pt idx="705">
                  <c:v>0.59887005649717495</c:v>
                </c:pt>
                <c:pt idx="706">
                  <c:v>0.57101449275362304</c:v>
                </c:pt>
                <c:pt idx="707">
                  <c:v>0.54901960784313697</c:v>
                </c:pt>
                <c:pt idx="708">
                  <c:v>0.58100558659217805</c:v>
                </c:pt>
                <c:pt idx="709">
                  <c:v>0.54545454545454497</c:v>
                </c:pt>
                <c:pt idx="710">
                  <c:v>0.57142857142857095</c:v>
                </c:pt>
                <c:pt idx="711">
                  <c:v>0.58823529411764697</c:v>
                </c:pt>
                <c:pt idx="712">
                  <c:v>0.54901960784313697</c:v>
                </c:pt>
                <c:pt idx="713">
                  <c:v>0.52840909090909005</c:v>
                </c:pt>
                <c:pt idx="714">
                  <c:v>0.56804733727810597</c:v>
                </c:pt>
                <c:pt idx="715">
                  <c:v>0.55287009063444104</c:v>
                </c:pt>
                <c:pt idx="716">
                  <c:v>0.59402985074626802</c:v>
                </c:pt>
                <c:pt idx="717">
                  <c:v>0.54519774011299404</c:v>
                </c:pt>
                <c:pt idx="718">
                  <c:v>0.58739255014326597</c:v>
                </c:pt>
                <c:pt idx="719">
                  <c:v>0.607038123167155</c:v>
                </c:pt>
                <c:pt idx="720">
                  <c:v>0.60294117647058798</c:v>
                </c:pt>
                <c:pt idx="721">
                  <c:v>0.56619718309859102</c:v>
                </c:pt>
                <c:pt idx="722">
                  <c:v>0.57957957957957895</c:v>
                </c:pt>
                <c:pt idx="723">
                  <c:v>0.57863501483679503</c:v>
                </c:pt>
                <c:pt idx="724">
                  <c:v>0.52112676056338003</c:v>
                </c:pt>
                <c:pt idx="725">
                  <c:v>0.59763313609467394</c:v>
                </c:pt>
                <c:pt idx="726">
                  <c:v>0.64102564102564097</c:v>
                </c:pt>
                <c:pt idx="727">
                  <c:v>0.57058823529411695</c:v>
                </c:pt>
                <c:pt idx="728">
                  <c:v>0.64411764705882302</c:v>
                </c:pt>
                <c:pt idx="729">
                  <c:v>0.57348703170028803</c:v>
                </c:pt>
                <c:pt idx="730">
                  <c:v>0.53977272727272696</c:v>
                </c:pt>
                <c:pt idx="731">
                  <c:v>0.55757575757575695</c:v>
                </c:pt>
                <c:pt idx="732">
                  <c:v>0.55124653739612095</c:v>
                </c:pt>
                <c:pt idx="733">
                  <c:v>0.54970760233918103</c:v>
                </c:pt>
                <c:pt idx="734">
                  <c:v>0.54573170731707299</c:v>
                </c:pt>
                <c:pt idx="735">
                  <c:v>0.54572271386430604</c:v>
                </c:pt>
                <c:pt idx="736">
                  <c:v>0.60058309037900803</c:v>
                </c:pt>
                <c:pt idx="737">
                  <c:v>0.57725947521865895</c:v>
                </c:pt>
                <c:pt idx="738">
                  <c:v>0.58285714285714196</c:v>
                </c:pt>
                <c:pt idx="739">
                  <c:v>0.573099415204678</c:v>
                </c:pt>
                <c:pt idx="740">
                  <c:v>0.54466858789625305</c:v>
                </c:pt>
                <c:pt idx="741">
                  <c:v>0.57306590257879597</c:v>
                </c:pt>
                <c:pt idx="742">
                  <c:v>0.601123595505618</c:v>
                </c:pt>
                <c:pt idx="743">
                  <c:v>0.61739130434782596</c:v>
                </c:pt>
                <c:pt idx="744">
                  <c:v>0.56484149855907695</c:v>
                </c:pt>
                <c:pt idx="745">
                  <c:v>0.581395348837209</c:v>
                </c:pt>
                <c:pt idx="746">
                  <c:v>0.61011904761904701</c:v>
                </c:pt>
                <c:pt idx="747">
                  <c:v>0.56047197640117996</c:v>
                </c:pt>
                <c:pt idx="748">
                  <c:v>0.57227138643067799</c:v>
                </c:pt>
                <c:pt idx="749">
                  <c:v>0.55820895522388003</c:v>
                </c:pt>
                <c:pt idx="750">
                  <c:v>0.59036144578313199</c:v>
                </c:pt>
                <c:pt idx="751">
                  <c:v>0.59195402298850497</c:v>
                </c:pt>
                <c:pt idx="752">
                  <c:v>0.59766763848396498</c:v>
                </c:pt>
                <c:pt idx="753">
                  <c:v>0.56214689265536699</c:v>
                </c:pt>
                <c:pt idx="754">
                  <c:v>0.61077844311377205</c:v>
                </c:pt>
                <c:pt idx="755">
                  <c:v>0.58892128279883305</c:v>
                </c:pt>
                <c:pt idx="756">
                  <c:v>0.58550724637681095</c:v>
                </c:pt>
                <c:pt idx="757">
                  <c:v>0.58857142857142797</c:v>
                </c:pt>
                <c:pt idx="758">
                  <c:v>0.51754385964912197</c:v>
                </c:pt>
                <c:pt idx="759">
                  <c:v>0.57746478873239404</c:v>
                </c:pt>
                <c:pt idx="760">
                  <c:v>0.57142857142857095</c:v>
                </c:pt>
                <c:pt idx="761">
                  <c:v>0.54464285714285698</c:v>
                </c:pt>
                <c:pt idx="762">
                  <c:v>0.55397727272727204</c:v>
                </c:pt>
                <c:pt idx="763">
                  <c:v>0.56470588235294095</c:v>
                </c:pt>
                <c:pt idx="764">
                  <c:v>0.58054711246200597</c:v>
                </c:pt>
                <c:pt idx="765">
                  <c:v>0.53846153846153799</c:v>
                </c:pt>
                <c:pt idx="766">
                  <c:v>0.61194029850746201</c:v>
                </c:pt>
                <c:pt idx="767">
                  <c:v>0.53428571428571403</c:v>
                </c:pt>
                <c:pt idx="768">
                  <c:v>0.55786350148367903</c:v>
                </c:pt>
                <c:pt idx="769">
                  <c:v>0.54069767441860395</c:v>
                </c:pt>
                <c:pt idx="770">
                  <c:v>0.56497175141242895</c:v>
                </c:pt>
                <c:pt idx="771">
                  <c:v>0.55232558139534804</c:v>
                </c:pt>
                <c:pt idx="772">
                  <c:v>0.54366197183098597</c:v>
                </c:pt>
                <c:pt idx="773">
                  <c:v>0.62068965517241304</c:v>
                </c:pt>
                <c:pt idx="774">
                  <c:v>0.61834319526627202</c:v>
                </c:pt>
                <c:pt idx="775">
                  <c:v>0.55294117647058805</c:v>
                </c:pt>
                <c:pt idx="776">
                  <c:v>0.62393162393162305</c:v>
                </c:pt>
                <c:pt idx="777">
                  <c:v>0.58356940509915001</c:v>
                </c:pt>
                <c:pt idx="778">
                  <c:v>0.54545454545454497</c:v>
                </c:pt>
                <c:pt idx="779">
                  <c:v>0.53448275862068895</c:v>
                </c:pt>
                <c:pt idx="780">
                  <c:v>0.574344023323615</c:v>
                </c:pt>
                <c:pt idx="781">
                  <c:v>0.56545961002785505</c:v>
                </c:pt>
                <c:pt idx="782">
                  <c:v>0.57306590257879597</c:v>
                </c:pt>
                <c:pt idx="783">
                  <c:v>0.55325443786982198</c:v>
                </c:pt>
                <c:pt idx="784">
                  <c:v>0.52095808383233499</c:v>
                </c:pt>
                <c:pt idx="785">
                  <c:v>0.55397727272727204</c:v>
                </c:pt>
                <c:pt idx="786">
                  <c:v>0.54985754985754898</c:v>
                </c:pt>
                <c:pt idx="787">
                  <c:v>0.59104477611940298</c:v>
                </c:pt>
                <c:pt idx="788">
                  <c:v>0.55428571428571405</c:v>
                </c:pt>
                <c:pt idx="789">
                  <c:v>0.61676646706586802</c:v>
                </c:pt>
                <c:pt idx="790">
                  <c:v>0.56797583081571001</c:v>
                </c:pt>
                <c:pt idx="791">
                  <c:v>0.56056338028168995</c:v>
                </c:pt>
                <c:pt idx="792">
                  <c:v>0.56976744186046502</c:v>
                </c:pt>
                <c:pt idx="793">
                  <c:v>0.57184750733137801</c:v>
                </c:pt>
                <c:pt idx="794">
                  <c:v>0.56845238095238004</c:v>
                </c:pt>
                <c:pt idx="795">
                  <c:v>0.54093567251461905</c:v>
                </c:pt>
                <c:pt idx="796">
                  <c:v>0.6</c:v>
                </c:pt>
                <c:pt idx="797">
                  <c:v>0.57223796033994301</c:v>
                </c:pt>
                <c:pt idx="798">
                  <c:v>0.61651917404129797</c:v>
                </c:pt>
                <c:pt idx="799">
                  <c:v>0.56395348837209303</c:v>
                </c:pt>
                <c:pt idx="800">
                  <c:v>0.57022471910112305</c:v>
                </c:pt>
                <c:pt idx="801">
                  <c:v>0.58208955223880599</c:v>
                </c:pt>
                <c:pt idx="802">
                  <c:v>0.59117647058823497</c:v>
                </c:pt>
                <c:pt idx="803">
                  <c:v>0.58620689655172398</c:v>
                </c:pt>
                <c:pt idx="804">
                  <c:v>0.56764705882352895</c:v>
                </c:pt>
                <c:pt idx="805">
                  <c:v>0.52753623188405796</c:v>
                </c:pt>
                <c:pt idx="806">
                  <c:v>0.56000000000000005</c:v>
                </c:pt>
                <c:pt idx="807">
                  <c:v>0.55102040816326503</c:v>
                </c:pt>
                <c:pt idx="808">
                  <c:v>0.59050445103857496</c:v>
                </c:pt>
                <c:pt idx="809">
                  <c:v>0.57428571428571396</c:v>
                </c:pt>
                <c:pt idx="810">
                  <c:v>0.59270516717325195</c:v>
                </c:pt>
                <c:pt idx="811">
                  <c:v>0.57681159420289796</c:v>
                </c:pt>
                <c:pt idx="812">
                  <c:v>0.58309037900874605</c:v>
                </c:pt>
                <c:pt idx="813">
                  <c:v>0.55059523809523803</c:v>
                </c:pt>
                <c:pt idx="814">
                  <c:v>0.56338028169013998</c:v>
                </c:pt>
                <c:pt idx="815">
                  <c:v>0.578347578347578</c:v>
                </c:pt>
                <c:pt idx="816">
                  <c:v>0.56936416184971095</c:v>
                </c:pt>
                <c:pt idx="817">
                  <c:v>0.54722222222222205</c:v>
                </c:pt>
                <c:pt idx="818">
                  <c:v>0.60518731988472596</c:v>
                </c:pt>
                <c:pt idx="819">
                  <c:v>0.56176470588235194</c:v>
                </c:pt>
                <c:pt idx="820">
                  <c:v>0.61127596439169096</c:v>
                </c:pt>
                <c:pt idx="821">
                  <c:v>0.58571428571428497</c:v>
                </c:pt>
                <c:pt idx="822">
                  <c:v>0.63716814159292001</c:v>
                </c:pt>
                <c:pt idx="823">
                  <c:v>0.56647398843930596</c:v>
                </c:pt>
                <c:pt idx="824">
                  <c:v>0.58474576271186396</c:v>
                </c:pt>
                <c:pt idx="825">
                  <c:v>0.57692307692307598</c:v>
                </c:pt>
                <c:pt idx="826">
                  <c:v>0.53197674418604601</c:v>
                </c:pt>
                <c:pt idx="827">
                  <c:v>0.53235294117647003</c:v>
                </c:pt>
                <c:pt idx="828">
                  <c:v>0.53693181818181801</c:v>
                </c:pt>
                <c:pt idx="829">
                  <c:v>0.54545454545454497</c:v>
                </c:pt>
                <c:pt idx="830">
                  <c:v>0.60818713450292305</c:v>
                </c:pt>
                <c:pt idx="831">
                  <c:v>0.57558139534883701</c:v>
                </c:pt>
                <c:pt idx="832">
                  <c:v>0.58381502890173398</c:v>
                </c:pt>
                <c:pt idx="833">
                  <c:v>0.55942028985507197</c:v>
                </c:pt>
                <c:pt idx="834">
                  <c:v>0.62089552238805901</c:v>
                </c:pt>
                <c:pt idx="835">
                  <c:v>0.5</c:v>
                </c:pt>
                <c:pt idx="836">
                  <c:v>0.54810495626822098</c:v>
                </c:pt>
                <c:pt idx="837">
                  <c:v>0.6</c:v>
                </c:pt>
                <c:pt idx="838">
                  <c:v>0.53672316384180796</c:v>
                </c:pt>
                <c:pt idx="839">
                  <c:v>0.53254437869822402</c:v>
                </c:pt>
                <c:pt idx="840">
                  <c:v>0.61261261261261202</c:v>
                </c:pt>
                <c:pt idx="841">
                  <c:v>0.56534090909090895</c:v>
                </c:pt>
                <c:pt idx="842">
                  <c:v>0.570175438596491</c:v>
                </c:pt>
                <c:pt idx="843">
                  <c:v>0.55873925501432598</c:v>
                </c:pt>
                <c:pt idx="844">
                  <c:v>0.57681159420289796</c:v>
                </c:pt>
                <c:pt idx="845">
                  <c:v>0.560693641618497</c:v>
                </c:pt>
                <c:pt idx="846">
                  <c:v>0.57803468208092401</c:v>
                </c:pt>
                <c:pt idx="847">
                  <c:v>0.55459770114942497</c:v>
                </c:pt>
                <c:pt idx="848">
                  <c:v>0.578347578347578</c:v>
                </c:pt>
                <c:pt idx="849">
                  <c:v>0.53982300884955703</c:v>
                </c:pt>
                <c:pt idx="850">
                  <c:v>0.54464285714285698</c:v>
                </c:pt>
                <c:pt idx="851">
                  <c:v>0.58840579710144902</c:v>
                </c:pt>
                <c:pt idx="852">
                  <c:v>0.57909604519774005</c:v>
                </c:pt>
                <c:pt idx="853">
                  <c:v>0.53352769679300205</c:v>
                </c:pt>
                <c:pt idx="854">
                  <c:v>0.53008595988538598</c:v>
                </c:pt>
                <c:pt idx="855">
                  <c:v>0.56973293768545996</c:v>
                </c:pt>
                <c:pt idx="856">
                  <c:v>0.52034883720930203</c:v>
                </c:pt>
                <c:pt idx="857">
                  <c:v>0.51977401129943501</c:v>
                </c:pt>
                <c:pt idx="858">
                  <c:v>0.56857142857142795</c:v>
                </c:pt>
                <c:pt idx="859">
                  <c:v>0.54624277456647397</c:v>
                </c:pt>
                <c:pt idx="860">
                  <c:v>0.581920903954802</c:v>
                </c:pt>
                <c:pt idx="861">
                  <c:v>0.57514450867052003</c:v>
                </c:pt>
                <c:pt idx="862">
                  <c:v>0.55113636363636298</c:v>
                </c:pt>
                <c:pt idx="863">
                  <c:v>0.55840455840455805</c:v>
                </c:pt>
                <c:pt idx="864">
                  <c:v>0.53779069767441801</c:v>
                </c:pt>
                <c:pt idx="865">
                  <c:v>0.54202898550724599</c:v>
                </c:pt>
                <c:pt idx="866">
                  <c:v>0.54518950437317704</c:v>
                </c:pt>
                <c:pt idx="867">
                  <c:v>0.54441260744985598</c:v>
                </c:pt>
                <c:pt idx="868">
                  <c:v>0.57478005865102599</c:v>
                </c:pt>
                <c:pt idx="869">
                  <c:v>0.55621301775147902</c:v>
                </c:pt>
                <c:pt idx="870">
                  <c:v>0.59428571428571397</c:v>
                </c:pt>
                <c:pt idx="871">
                  <c:v>0.64927536231883998</c:v>
                </c:pt>
                <c:pt idx="872">
                  <c:v>0.592592592592592</c:v>
                </c:pt>
                <c:pt idx="873">
                  <c:v>0.570175438596491</c:v>
                </c:pt>
                <c:pt idx="874">
                  <c:v>0.53079178885630496</c:v>
                </c:pt>
                <c:pt idx="875">
                  <c:v>0.58571428571428497</c:v>
                </c:pt>
                <c:pt idx="876">
                  <c:v>0.56011730205278498</c:v>
                </c:pt>
                <c:pt idx="877">
                  <c:v>0.56647398843930596</c:v>
                </c:pt>
                <c:pt idx="878">
                  <c:v>0.596045197740113</c:v>
                </c:pt>
                <c:pt idx="879">
                  <c:v>0.57558139534883701</c:v>
                </c:pt>
                <c:pt idx="880">
                  <c:v>0.58452722063037199</c:v>
                </c:pt>
                <c:pt idx="881">
                  <c:v>0.57692307692307598</c:v>
                </c:pt>
                <c:pt idx="882">
                  <c:v>0.56927710843373402</c:v>
                </c:pt>
                <c:pt idx="883">
                  <c:v>0.54829545454545403</c:v>
                </c:pt>
                <c:pt idx="884">
                  <c:v>0.58064516129032195</c:v>
                </c:pt>
                <c:pt idx="885">
                  <c:v>0.54302670623145399</c:v>
                </c:pt>
                <c:pt idx="886">
                  <c:v>0.56779661016949101</c:v>
                </c:pt>
                <c:pt idx="887">
                  <c:v>0.52136752136752096</c:v>
                </c:pt>
                <c:pt idx="888">
                  <c:v>0.56764705882352895</c:v>
                </c:pt>
                <c:pt idx="889">
                  <c:v>0.58620689655172398</c:v>
                </c:pt>
                <c:pt idx="890">
                  <c:v>0.58640226628895098</c:v>
                </c:pt>
                <c:pt idx="891">
                  <c:v>0.54335260115606898</c:v>
                </c:pt>
                <c:pt idx="892">
                  <c:v>0.56857142857142795</c:v>
                </c:pt>
                <c:pt idx="893">
                  <c:v>0.57306590257879597</c:v>
                </c:pt>
                <c:pt idx="894">
                  <c:v>0.55000000000000004</c:v>
                </c:pt>
                <c:pt idx="895">
                  <c:v>0.55300859598853802</c:v>
                </c:pt>
                <c:pt idx="896">
                  <c:v>0.53760445682451197</c:v>
                </c:pt>
                <c:pt idx="897">
                  <c:v>0.59281437125748504</c:v>
                </c:pt>
                <c:pt idx="898">
                  <c:v>0.56940509915014104</c:v>
                </c:pt>
                <c:pt idx="899">
                  <c:v>0.56432748538011701</c:v>
                </c:pt>
                <c:pt idx="900">
                  <c:v>0.56125356125356096</c:v>
                </c:pt>
                <c:pt idx="901">
                  <c:v>0.54415954415954404</c:v>
                </c:pt>
                <c:pt idx="902">
                  <c:v>0.5625</c:v>
                </c:pt>
                <c:pt idx="903">
                  <c:v>0.58823529411764697</c:v>
                </c:pt>
                <c:pt idx="904">
                  <c:v>0.55586592178770899</c:v>
                </c:pt>
                <c:pt idx="905">
                  <c:v>0.58333333333333304</c:v>
                </c:pt>
                <c:pt idx="906">
                  <c:v>0.51428571428571401</c:v>
                </c:pt>
                <c:pt idx="907">
                  <c:v>0.59824046920821095</c:v>
                </c:pt>
                <c:pt idx="908">
                  <c:v>0.502923976608187</c:v>
                </c:pt>
                <c:pt idx="909">
                  <c:v>0.58035714285714202</c:v>
                </c:pt>
                <c:pt idx="910">
                  <c:v>0.57894736842105199</c:v>
                </c:pt>
                <c:pt idx="911">
                  <c:v>0.64637681159420202</c:v>
                </c:pt>
                <c:pt idx="912">
                  <c:v>0.58959537572254295</c:v>
                </c:pt>
                <c:pt idx="913">
                  <c:v>0.61918604651162701</c:v>
                </c:pt>
                <c:pt idx="914">
                  <c:v>0.60597014925373105</c:v>
                </c:pt>
                <c:pt idx="915">
                  <c:v>0.55182072829131601</c:v>
                </c:pt>
                <c:pt idx="916">
                  <c:v>0.56695156695156601</c:v>
                </c:pt>
                <c:pt idx="917">
                  <c:v>0.5</c:v>
                </c:pt>
                <c:pt idx="918">
                  <c:v>0.51906158357771204</c:v>
                </c:pt>
                <c:pt idx="919">
                  <c:v>0.56824512534818905</c:v>
                </c:pt>
                <c:pt idx="920">
                  <c:v>0.59226190476190399</c:v>
                </c:pt>
                <c:pt idx="921">
                  <c:v>0.58064516129032195</c:v>
                </c:pt>
                <c:pt idx="922">
                  <c:v>0.56156156156156101</c:v>
                </c:pt>
                <c:pt idx="923">
                  <c:v>0.52058823529411702</c:v>
                </c:pt>
                <c:pt idx="924">
                  <c:v>0.56586826347305297</c:v>
                </c:pt>
                <c:pt idx="925">
                  <c:v>0.55523255813953398</c:v>
                </c:pt>
                <c:pt idx="926">
                  <c:v>0.56011730205278498</c:v>
                </c:pt>
                <c:pt idx="927">
                  <c:v>0.47159090909090901</c:v>
                </c:pt>
                <c:pt idx="928">
                  <c:v>0.59710144927536202</c:v>
                </c:pt>
                <c:pt idx="929">
                  <c:v>0.57270029673590495</c:v>
                </c:pt>
                <c:pt idx="930">
                  <c:v>0.568965517241379</c:v>
                </c:pt>
                <c:pt idx="931">
                  <c:v>0.56936416184971095</c:v>
                </c:pt>
                <c:pt idx="932">
                  <c:v>0.57062146892655297</c:v>
                </c:pt>
                <c:pt idx="933">
                  <c:v>0.55917159763313595</c:v>
                </c:pt>
                <c:pt idx="934">
                  <c:v>0.59829059829059805</c:v>
                </c:pt>
                <c:pt idx="935">
                  <c:v>0.57352941176470495</c:v>
                </c:pt>
                <c:pt idx="936">
                  <c:v>0.58073654390934804</c:v>
                </c:pt>
                <c:pt idx="937">
                  <c:v>0.52011494252873502</c:v>
                </c:pt>
                <c:pt idx="938">
                  <c:v>0.60857142857142799</c:v>
                </c:pt>
                <c:pt idx="939">
                  <c:v>0.51296829971181501</c:v>
                </c:pt>
                <c:pt idx="940">
                  <c:v>0.629943502824858</c:v>
                </c:pt>
                <c:pt idx="941">
                  <c:v>0.60289855072463705</c:v>
                </c:pt>
                <c:pt idx="942">
                  <c:v>0.52923976608187095</c:v>
                </c:pt>
                <c:pt idx="943">
                  <c:v>0.55240793201133098</c:v>
                </c:pt>
                <c:pt idx="944">
                  <c:v>0.580174927113702</c:v>
                </c:pt>
                <c:pt idx="945">
                  <c:v>0.54166666666666596</c:v>
                </c:pt>
                <c:pt idx="946">
                  <c:v>0.55807365439093404</c:v>
                </c:pt>
                <c:pt idx="947">
                  <c:v>0.60344827586206895</c:v>
                </c:pt>
                <c:pt idx="948">
                  <c:v>0.52840909090909005</c:v>
                </c:pt>
                <c:pt idx="949">
                  <c:v>0.53623188405797095</c:v>
                </c:pt>
                <c:pt idx="950">
                  <c:v>0.54084507042253505</c:v>
                </c:pt>
                <c:pt idx="951">
                  <c:v>0.57182320441988899</c:v>
                </c:pt>
                <c:pt idx="952">
                  <c:v>0.57714285714285696</c:v>
                </c:pt>
                <c:pt idx="953">
                  <c:v>0.56231884057971004</c:v>
                </c:pt>
                <c:pt idx="954">
                  <c:v>0.57566765578635004</c:v>
                </c:pt>
                <c:pt idx="955">
                  <c:v>0.53982300884955703</c:v>
                </c:pt>
                <c:pt idx="956">
                  <c:v>0.57746478873239404</c:v>
                </c:pt>
                <c:pt idx="957">
                  <c:v>0.52298850574712596</c:v>
                </c:pt>
                <c:pt idx="958">
                  <c:v>0.55555555555555503</c:v>
                </c:pt>
                <c:pt idx="959">
                  <c:v>0.55588235294117605</c:v>
                </c:pt>
                <c:pt idx="960">
                  <c:v>0.56484149855907695</c:v>
                </c:pt>
                <c:pt idx="961">
                  <c:v>0.540462427745664</c:v>
                </c:pt>
                <c:pt idx="962">
                  <c:v>0.570175438596491</c:v>
                </c:pt>
                <c:pt idx="963">
                  <c:v>0.5</c:v>
                </c:pt>
                <c:pt idx="964">
                  <c:v>0.56940509915014104</c:v>
                </c:pt>
                <c:pt idx="965">
                  <c:v>0.55917159763313595</c:v>
                </c:pt>
                <c:pt idx="966">
                  <c:v>0.56733524355300802</c:v>
                </c:pt>
                <c:pt idx="967">
                  <c:v>0.54678362573099404</c:v>
                </c:pt>
                <c:pt idx="968">
                  <c:v>0.53913043478260803</c:v>
                </c:pt>
                <c:pt idx="969">
                  <c:v>0.55685131195335202</c:v>
                </c:pt>
                <c:pt idx="970">
                  <c:v>0.54069767441860395</c:v>
                </c:pt>
                <c:pt idx="971">
                  <c:v>0.48703170028818399</c:v>
                </c:pt>
                <c:pt idx="972">
                  <c:v>0.497058823529411</c:v>
                </c:pt>
                <c:pt idx="973">
                  <c:v>0.60830860534124598</c:v>
                </c:pt>
                <c:pt idx="974">
                  <c:v>0.56231884057971004</c:v>
                </c:pt>
                <c:pt idx="975">
                  <c:v>0.59766763848396498</c:v>
                </c:pt>
                <c:pt idx="976">
                  <c:v>0.52528089887640395</c:v>
                </c:pt>
                <c:pt idx="977">
                  <c:v>0.52678571428571397</c:v>
                </c:pt>
                <c:pt idx="978">
                  <c:v>0.61077844311377205</c:v>
                </c:pt>
                <c:pt idx="979">
                  <c:v>0.55952380952380898</c:v>
                </c:pt>
                <c:pt idx="980">
                  <c:v>0.525073746312684</c:v>
                </c:pt>
                <c:pt idx="981">
                  <c:v>0.56022408963585402</c:v>
                </c:pt>
                <c:pt idx="982">
                  <c:v>0.555873925501432</c:v>
                </c:pt>
                <c:pt idx="983">
                  <c:v>0.58974358974358898</c:v>
                </c:pt>
                <c:pt idx="984">
                  <c:v>0.57101449275362304</c:v>
                </c:pt>
                <c:pt idx="985">
                  <c:v>0.62108262108262102</c:v>
                </c:pt>
                <c:pt idx="986">
                  <c:v>0.57714285714285696</c:v>
                </c:pt>
                <c:pt idx="987">
                  <c:v>0.561959654178674</c:v>
                </c:pt>
                <c:pt idx="988">
                  <c:v>0.53468208092485503</c:v>
                </c:pt>
                <c:pt idx="989">
                  <c:v>0.58495821727019504</c:v>
                </c:pt>
                <c:pt idx="990">
                  <c:v>0.57101449275362304</c:v>
                </c:pt>
                <c:pt idx="991">
                  <c:v>0.54733727810650801</c:v>
                </c:pt>
                <c:pt idx="992">
                  <c:v>0.59103641456582601</c:v>
                </c:pt>
                <c:pt idx="993">
                  <c:v>0.58426966292134797</c:v>
                </c:pt>
                <c:pt idx="994">
                  <c:v>0.52173913043478204</c:v>
                </c:pt>
                <c:pt idx="995">
                  <c:v>0.53443526170798805</c:v>
                </c:pt>
                <c:pt idx="996">
                  <c:v>0.54492753623188395</c:v>
                </c:pt>
                <c:pt idx="997">
                  <c:v>0.56598240469208205</c:v>
                </c:pt>
                <c:pt idx="998">
                  <c:v>0.51603498542273996</c:v>
                </c:pt>
                <c:pt idx="999">
                  <c:v>0.59587020648967504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8AC-004A-9E6F-122ECA792C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840384"/>
        <c:axId val="204782256"/>
      </c:scatterChart>
      <c:valAx>
        <c:axId val="204840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204782256"/>
        <c:crosses val="autoZero"/>
        <c:crossBetween val="midCat"/>
      </c:valAx>
      <c:valAx>
        <c:axId val="20478225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2048403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H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'11110000'!$W$1</c:f>
              <c:strCache>
                <c:ptCount val="1"/>
                <c:pt idx="0">
                  <c:v>ALL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'11110000'!$W$2:$W$264</c:f>
              <c:numCache>
                <c:formatCode>General</c:formatCode>
                <c:ptCount val="263"/>
                <c:pt idx="0">
                  <c:v>11</c:v>
                </c:pt>
                <c:pt idx="1">
                  <c:v>12</c:v>
                </c:pt>
                <c:pt idx="2">
                  <c:v>40</c:v>
                </c:pt>
                <c:pt idx="3">
                  <c:v>42</c:v>
                </c:pt>
                <c:pt idx="4">
                  <c:v>46</c:v>
                </c:pt>
                <c:pt idx="5">
                  <c:v>63</c:v>
                </c:pt>
                <c:pt idx="6">
                  <c:v>71</c:v>
                </c:pt>
                <c:pt idx="7">
                  <c:v>71</c:v>
                </c:pt>
                <c:pt idx="8">
                  <c:v>81</c:v>
                </c:pt>
                <c:pt idx="9">
                  <c:v>81</c:v>
                </c:pt>
                <c:pt idx="10">
                  <c:v>82</c:v>
                </c:pt>
                <c:pt idx="11">
                  <c:v>101</c:v>
                </c:pt>
                <c:pt idx="12">
                  <c:v>101</c:v>
                </c:pt>
                <c:pt idx="13">
                  <c:v>107</c:v>
                </c:pt>
                <c:pt idx="14">
                  <c:v>108</c:v>
                </c:pt>
                <c:pt idx="15">
                  <c:v>116</c:v>
                </c:pt>
                <c:pt idx="16">
                  <c:v>116</c:v>
                </c:pt>
                <c:pt idx="17">
                  <c:v>127</c:v>
                </c:pt>
                <c:pt idx="18">
                  <c:v>127</c:v>
                </c:pt>
                <c:pt idx="19">
                  <c:v>129</c:v>
                </c:pt>
                <c:pt idx="20">
                  <c:v>139</c:v>
                </c:pt>
                <c:pt idx="21">
                  <c:v>146</c:v>
                </c:pt>
                <c:pt idx="22">
                  <c:v>146</c:v>
                </c:pt>
                <c:pt idx="23">
                  <c:v>148</c:v>
                </c:pt>
                <c:pt idx="24">
                  <c:v>162</c:v>
                </c:pt>
                <c:pt idx="25">
                  <c:v>162</c:v>
                </c:pt>
                <c:pt idx="26">
                  <c:v>162</c:v>
                </c:pt>
                <c:pt idx="27">
                  <c:v>170</c:v>
                </c:pt>
                <c:pt idx="28">
                  <c:v>170</c:v>
                </c:pt>
                <c:pt idx="29">
                  <c:v>170</c:v>
                </c:pt>
                <c:pt idx="30">
                  <c:v>173</c:v>
                </c:pt>
                <c:pt idx="31">
                  <c:v>173</c:v>
                </c:pt>
                <c:pt idx="32">
                  <c:v>180</c:v>
                </c:pt>
                <c:pt idx="33">
                  <c:v>180</c:v>
                </c:pt>
                <c:pt idx="34">
                  <c:v>189</c:v>
                </c:pt>
                <c:pt idx="35">
                  <c:v>194</c:v>
                </c:pt>
                <c:pt idx="36">
                  <c:v>194</c:v>
                </c:pt>
                <c:pt idx="37">
                  <c:v>204</c:v>
                </c:pt>
                <c:pt idx="38">
                  <c:v>204</c:v>
                </c:pt>
                <c:pt idx="39">
                  <c:v>206</c:v>
                </c:pt>
                <c:pt idx="40">
                  <c:v>209</c:v>
                </c:pt>
                <c:pt idx="41">
                  <c:v>215</c:v>
                </c:pt>
                <c:pt idx="42">
                  <c:v>215</c:v>
                </c:pt>
                <c:pt idx="43">
                  <c:v>223</c:v>
                </c:pt>
                <c:pt idx="44">
                  <c:v>223</c:v>
                </c:pt>
                <c:pt idx="45">
                  <c:v>226</c:v>
                </c:pt>
                <c:pt idx="46">
                  <c:v>232</c:v>
                </c:pt>
                <c:pt idx="47">
                  <c:v>246</c:v>
                </c:pt>
                <c:pt idx="48">
                  <c:v>246</c:v>
                </c:pt>
                <c:pt idx="49">
                  <c:v>246</c:v>
                </c:pt>
                <c:pt idx="50">
                  <c:v>246</c:v>
                </c:pt>
                <c:pt idx="51">
                  <c:v>246</c:v>
                </c:pt>
                <c:pt idx="52">
                  <c:v>246</c:v>
                </c:pt>
                <c:pt idx="53">
                  <c:v>246</c:v>
                </c:pt>
                <c:pt idx="54">
                  <c:v>251</c:v>
                </c:pt>
                <c:pt idx="55">
                  <c:v>251</c:v>
                </c:pt>
                <c:pt idx="56">
                  <c:v>282</c:v>
                </c:pt>
                <c:pt idx="57">
                  <c:v>282</c:v>
                </c:pt>
                <c:pt idx="58">
                  <c:v>282</c:v>
                </c:pt>
                <c:pt idx="59">
                  <c:v>282</c:v>
                </c:pt>
                <c:pt idx="60">
                  <c:v>282</c:v>
                </c:pt>
                <c:pt idx="61">
                  <c:v>286</c:v>
                </c:pt>
                <c:pt idx="62">
                  <c:v>286</c:v>
                </c:pt>
                <c:pt idx="63">
                  <c:v>293</c:v>
                </c:pt>
                <c:pt idx="64">
                  <c:v>293</c:v>
                </c:pt>
                <c:pt idx="65">
                  <c:v>293</c:v>
                </c:pt>
                <c:pt idx="66">
                  <c:v>293</c:v>
                </c:pt>
                <c:pt idx="67">
                  <c:v>296</c:v>
                </c:pt>
                <c:pt idx="68">
                  <c:v>296</c:v>
                </c:pt>
                <c:pt idx="69">
                  <c:v>322</c:v>
                </c:pt>
                <c:pt idx="70">
                  <c:v>322</c:v>
                </c:pt>
                <c:pt idx="71">
                  <c:v>322</c:v>
                </c:pt>
                <c:pt idx="72">
                  <c:v>322</c:v>
                </c:pt>
                <c:pt idx="73">
                  <c:v>322</c:v>
                </c:pt>
                <c:pt idx="74">
                  <c:v>322</c:v>
                </c:pt>
                <c:pt idx="75">
                  <c:v>322</c:v>
                </c:pt>
                <c:pt idx="76">
                  <c:v>322</c:v>
                </c:pt>
                <c:pt idx="77">
                  <c:v>322</c:v>
                </c:pt>
                <c:pt idx="78">
                  <c:v>371</c:v>
                </c:pt>
                <c:pt idx="79">
                  <c:v>371</c:v>
                </c:pt>
                <c:pt idx="80">
                  <c:v>371</c:v>
                </c:pt>
                <c:pt idx="81">
                  <c:v>371</c:v>
                </c:pt>
                <c:pt idx="82">
                  <c:v>371</c:v>
                </c:pt>
                <c:pt idx="83">
                  <c:v>371</c:v>
                </c:pt>
                <c:pt idx="84">
                  <c:v>371</c:v>
                </c:pt>
                <c:pt idx="85">
                  <c:v>371</c:v>
                </c:pt>
                <c:pt idx="86">
                  <c:v>371</c:v>
                </c:pt>
                <c:pt idx="87">
                  <c:v>371</c:v>
                </c:pt>
                <c:pt idx="88">
                  <c:v>371</c:v>
                </c:pt>
                <c:pt idx="89">
                  <c:v>371</c:v>
                </c:pt>
                <c:pt idx="90">
                  <c:v>371</c:v>
                </c:pt>
                <c:pt idx="91">
                  <c:v>371</c:v>
                </c:pt>
                <c:pt idx="92">
                  <c:v>371</c:v>
                </c:pt>
                <c:pt idx="93">
                  <c:v>388</c:v>
                </c:pt>
                <c:pt idx="94">
                  <c:v>388</c:v>
                </c:pt>
                <c:pt idx="95">
                  <c:v>390</c:v>
                </c:pt>
                <c:pt idx="96">
                  <c:v>407</c:v>
                </c:pt>
                <c:pt idx="97">
                  <c:v>407</c:v>
                </c:pt>
                <c:pt idx="98">
                  <c:v>407</c:v>
                </c:pt>
                <c:pt idx="99">
                  <c:v>407</c:v>
                </c:pt>
                <c:pt idx="100">
                  <c:v>427</c:v>
                </c:pt>
                <c:pt idx="101">
                  <c:v>431</c:v>
                </c:pt>
                <c:pt idx="102">
                  <c:v>431</c:v>
                </c:pt>
                <c:pt idx="103">
                  <c:v>431</c:v>
                </c:pt>
                <c:pt idx="104">
                  <c:v>431</c:v>
                </c:pt>
                <c:pt idx="105">
                  <c:v>431</c:v>
                </c:pt>
                <c:pt idx="106">
                  <c:v>431</c:v>
                </c:pt>
                <c:pt idx="107">
                  <c:v>452</c:v>
                </c:pt>
                <c:pt idx="108">
                  <c:v>452</c:v>
                </c:pt>
                <c:pt idx="109">
                  <c:v>452</c:v>
                </c:pt>
                <c:pt idx="110">
                  <c:v>452</c:v>
                </c:pt>
                <c:pt idx="111">
                  <c:v>452</c:v>
                </c:pt>
                <c:pt idx="112">
                  <c:v>452</c:v>
                </c:pt>
                <c:pt idx="113">
                  <c:v>461</c:v>
                </c:pt>
                <c:pt idx="114">
                  <c:v>474</c:v>
                </c:pt>
                <c:pt idx="115">
                  <c:v>492</c:v>
                </c:pt>
                <c:pt idx="116">
                  <c:v>507</c:v>
                </c:pt>
                <c:pt idx="117">
                  <c:v>507</c:v>
                </c:pt>
                <c:pt idx="118">
                  <c:v>507</c:v>
                </c:pt>
                <c:pt idx="119">
                  <c:v>507</c:v>
                </c:pt>
                <c:pt idx="120">
                  <c:v>507</c:v>
                </c:pt>
                <c:pt idx="121">
                  <c:v>507</c:v>
                </c:pt>
                <c:pt idx="122">
                  <c:v>507</c:v>
                </c:pt>
                <c:pt idx="123">
                  <c:v>507</c:v>
                </c:pt>
                <c:pt idx="124">
                  <c:v>507</c:v>
                </c:pt>
                <c:pt idx="125">
                  <c:v>507</c:v>
                </c:pt>
                <c:pt idx="126">
                  <c:v>507</c:v>
                </c:pt>
                <c:pt idx="127">
                  <c:v>507</c:v>
                </c:pt>
                <c:pt idx="128">
                  <c:v>511</c:v>
                </c:pt>
                <c:pt idx="129">
                  <c:v>511</c:v>
                </c:pt>
                <c:pt idx="130">
                  <c:v>511</c:v>
                </c:pt>
                <c:pt idx="131">
                  <c:v>511</c:v>
                </c:pt>
                <c:pt idx="132">
                  <c:v>511</c:v>
                </c:pt>
                <c:pt idx="133">
                  <c:v>511</c:v>
                </c:pt>
                <c:pt idx="134">
                  <c:v>520</c:v>
                </c:pt>
                <c:pt idx="135">
                  <c:v>604</c:v>
                </c:pt>
                <c:pt idx="136">
                  <c:v>604</c:v>
                </c:pt>
                <c:pt idx="137">
                  <c:v>604</c:v>
                </c:pt>
                <c:pt idx="138">
                  <c:v>604</c:v>
                </c:pt>
                <c:pt idx="139">
                  <c:v>604</c:v>
                </c:pt>
                <c:pt idx="140">
                  <c:v>604</c:v>
                </c:pt>
                <c:pt idx="141">
                  <c:v>604</c:v>
                </c:pt>
                <c:pt idx="142">
                  <c:v>604</c:v>
                </c:pt>
                <c:pt idx="143">
                  <c:v>604</c:v>
                </c:pt>
                <c:pt idx="144">
                  <c:v>604</c:v>
                </c:pt>
                <c:pt idx="145">
                  <c:v>668</c:v>
                </c:pt>
                <c:pt idx="146">
                  <c:v>668</c:v>
                </c:pt>
                <c:pt idx="147">
                  <c:v>710</c:v>
                </c:pt>
                <c:pt idx="148">
                  <c:v>710</c:v>
                </c:pt>
                <c:pt idx="149">
                  <c:v>710</c:v>
                </c:pt>
                <c:pt idx="150">
                  <c:v>710</c:v>
                </c:pt>
                <c:pt idx="151">
                  <c:v>710</c:v>
                </c:pt>
                <c:pt idx="152">
                  <c:v>710</c:v>
                </c:pt>
                <c:pt idx="153">
                  <c:v>710</c:v>
                </c:pt>
                <c:pt idx="154">
                  <c:v>710</c:v>
                </c:pt>
                <c:pt idx="155">
                  <c:v>710</c:v>
                </c:pt>
                <c:pt idx="156">
                  <c:v>710</c:v>
                </c:pt>
                <c:pt idx="157">
                  <c:v>710</c:v>
                </c:pt>
                <c:pt idx="158">
                  <c:v>710</c:v>
                </c:pt>
                <c:pt idx="159">
                  <c:v>710</c:v>
                </c:pt>
                <c:pt idx="160">
                  <c:v>710</c:v>
                </c:pt>
                <c:pt idx="161">
                  <c:v>710</c:v>
                </c:pt>
                <c:pt idx="162">
                  <c:v>731</c:v>
                </c:pt>
                <c:pt idx="163">
                  <c:v>731</c:v>
                </c:pt>
                <c:pt idx="164">
                  <c:v>731</c:v>
                </c:pt>
                <c:pt idx="165">
                  <c:v>731</c:v>
                </c:pt>
                <c:pt idx="166">
                  <c:v>776</c:v>
                </c:pt>
                <c:pt idx="167">
                  <c:v>776</c:v>
                </c:pt>
                <c:pt idx="168">
                  <c:v>776</c:v>
                </c:pt>
                <c:pt idx="169">
                  <c:v>776</c:v>
                </c:pt>
                <c:pt idx="170">
                  <c:v>776</c:v>
                </c:pt>
                <c:pt idx="171">
                  <c:v>776</c:v>
                </c:pt>
                <c:pt idx="172">
                  <c:v>776</c:v>
                </c:pt>
                <c:pt idx="173">
                  <c:v>776</c:v>
                </c:pt>
                <c:pt idx="174">
                  <c:v>776</c:v>
                </c:pt>
                <c:pt idx="175">
                  <c:v>776</c:v>
                </c:pt>
                <c:pt idx="176">
                  <c:v>794</c:v>
                </c:pt>
                <c:pt idx="177">
                  <c:v>794</c:v>
                </c:pt>
                <c:pt idx="178">
                  <c:v>794</c:v>
                </c:pt>
                <c:pt idx="179">
                  <c:v>794</c:v>
                </c:pt>
                <c:pt idx="180">
                  <c:v>794</c:v>
                </c:pt>
                <c:pt idx="181">
                  <c:v>794</c:v>
                </c:pt>
                <c:pt idx="182">
                  <c:v>856</c:v>
                </c:pt>
                <c:pt idx="183">
                  <c:v>856</c:v>
                </c:pt>
                <c:pt idx="184">
                  <c:v>856</c:v>
                </c:pt>
                <c:pt idx="185">
                  <c:v>856</c:v>
                </c:pt>
                <c:pt idx="186">
                  <c:v>856</c:v>
                </c:pt>
                <c:pt idx="187">
                  <c:v>856</c:v>
                </c:pt>
                <c:pt idx="188">
                  <c:v>856</c:v>
                </c:pt>
                <c:pt idx="189">
                  <c:v>856</c:v>
                </c:pt>
                <c:pt idx="190">
                  <c:v>856</c:v>
                </c:pt>
                <c:pt idx="191">
                  <c:v>856</c:v>
                </c:pt>
                <c:pt idx="192">
                  <c:v>856</c:v>
                </c:pt>
                <c:pt idx="193">
                  <c:v>909</c:v>
                </c:pt>
                <c:pt idx="194">
                  <c:v>909</c:v>
                </c:pt>
                <c:pt idx="195">
                  <c:v>909</c:v>
                </c:pt>
                <c:pt idx="196">
                  <c:v>909</c:v>
                </c:pt>
                <c:pt idx="197">
                  <c:v>909</c:v>
                </c:pt>
                <c:pt idx="198">
                  <c:v>909</c:v>
                </c:pt>
                <c:pt idx="199">
                  <c:v>934</c:v>
                </c:pt>
                <c:pt idx="200">
                  <c:v>934</c:v>
                </c:pt>
                <c:pt idx="201">
                  <c:v>934</c:v>
                </c:pt>
                <c:pt idx="202">
                  <c:v>934</c:v>
                </c:pt>
                <c:pt idx="203">
                  <c:v>934</c:v>
                </c:pt>
                <c:pt idx="204">
                  <c:v>946</c:v>
                </c:pt>
                <c:pt idx="205">
                  <c:v>946</c:v>
                </c:pt>
                <c:pt idx="206">
                  <c:v>946</c:v>
                </c:pt>
                <c:pt idx="207">
                  <c:v>946</c:v>
                </c:pt>
                <c:pt idx="208">
                  <c:v>946</c:v>
                </c:pt>
                <c:pt idx="209">
                  <c:v>946</c:v>
                </c:pt>
                <c:pt idx="210">
                  <c:v>946</c:v>
                </c:pt>
                <c:pt idx="211">
                  <c:v>946</c:v>
                </c:pt>
                <c:pt idx="212">
                  <c:v>946</c:v>
                </c:pt>
                <c:pt idx="213">
                  <c:v>946</c:v>
                </c:pt>
                <c:pt idx="214">
                  <c:v>946</c:v>
                </c:pt>
                <c:pt idx="215">
                  <c:v>946</c:v>
                </c:pt>
                <c:pt idx="216">
                  <c:v>962</c:v>
                </c:pt>
                <c:pt idx="217">
                  <c:v>991</c:v>
                </c:pt>
                <c:pt idx="218">
                  <c:v>991</c:v>
                </c:pt>
                <c:pt idx="219">
                  <c:v>991</c:v>
                </c:pt>
                <c:pt idx="220">
                  <c:v>991</c:v>
                </c:pt>
                <c:pt idx="221">
                  <c:v>991</c:v>
                </c:pt>
                <c:pt idx="222">
                  <c:v>998</c:v>
                </c:pt>
                <c:pt idx="223">
                  <c:v>998</c:v>
                </c:pt>
                <c:pt idx="224">
                  <c:v>998</c:v>
                </c:pt>
                <c:pt idx="225">
                  <c:v>998</c:v>
                </c:pt>
                <c:pt idx="226">
                  <c:v>998</c:v>
                </c:pt>
                <c:pt idx="227">
                  <c:v>998</c:v>
                </c:pt>
                <c:pt idx="228">
                  <c:v>998</c:v>
                </c:pt>
                <c:pt idx="229">
                  <c:v>998</c:v>
                </c:pt>
                <c:pt idx="230">
                  <c:v>998</c:v>
                </c:pt>
                <c:pt idx="231">
                  <c:v>998</c:v>
                </c:pt>
                <c:pt idx="232">
                  <c:v>998</c:v>
                </c:pt>
                <c:pt idx="233">
                  <c:v>998</c:v>
                </c:pt>
                <c:pt idx="234">
                  <c:v>998</c:v>
                </c:pt>
                <c:pt idx="235">
                  <c:v>998</c:v>
                </c:pt>
                <c:pt idx="236">
                  <c:v>998</c:v>
                </c:pt>
                <c:pt idx="237">
                  <c:v>998</c:v>
                </c:pt>
                <c:pt idx="238">
                  <c:v>998</c:v>
                </c:pt>
                <c:pt idx="239">
                  <c:v>998</c:v>
                </c:pt>
                <c:pt idx="240">
                  <c:v>998</c:v>
                </c:pt>
                <c:pt idx="241">
                  <c:v>998</c:v>
                </c:pt>
                <c:pt idx="242">
                  <c:v>998</c:v>
                </c:pt>
                <c:pt idx="243">
                  <c:v>998</c:v>
                </c:pt>
                <c:pt idx="244">
                  <c:v>998</c:v>
                </c:pt>
                <c:pt idx="245">
                  <c:v>998</c:v>
                </c:pt>
                <c:pt idx="246">
                  <c:v>998</c:v>
                </c:pt>
                <c:pt idx="247">
                  <c:v>998</c:v>
                </c:pt>
                <c:pt idx="248">
                  <c:v>998</c:v>
                </c:pt>
                <c:pt idx="249">
                  <c:v>998</c:v>
                </c:pt>
                <c:pt idx="250">
                  <c:v>998</c:v>
                </c:pt>
                <c:pt idx="251">
                  <c:v>998</c:v>
                </c:pt>
                <c:pt idx="252">
                  <c:v>1000</c:v>
                </c:pt>
                <c:pt idx="253">
                  <c:v>1000</c:v>
                </c:pt>
                <c:pt idx="254">
                  <c:v>1000</c:v>
                </c:pt>
                <c:pt idx="255">
                  <c:v>1000</c:v>
                </c:pt>
                <c:pt idx="256">
                  <c:v>1000</c:v>
                </c:pt>
                <c:pt idx="257">
                  <c:v>1000</c:v>
                </c:pt>
                <c:pt idx="258">
                  <c:v>1000</c:v>
                </c:pt>
                <c:pt idx="259">
                  <c:v>1000</c:v>
                </c:pt>
                <c:pt idx="260">
                  <c:v>1000</c:v>
                </c:pt>
                <c:pt idx="261">
                  <c:v>1000</c:v>
                </c:pt>
                <c:pt idx="262">
                  <c:v>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0A-7F45-8FDF-931D01450EA0}"/>
            </c:ext>
          </c:extLst>
        </c:ser>
        <c:ser>
          <c:idx val="1"/>
          <c:order val="1"/>
          <c:tx>
            <c:strRef>
              <c:f>'11110000'!$X$1</c:f>
              <c:strCache>
                <c:ptCount val="1"/>
                <c:pt idx="0">
                  <c:v>Minimizers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'11110000'!$X$2:$X$264</c:f>
              <c:numCache>
                <c:formatCode>General</c:formatCode>
                <c:ptCount val="263"/>
                <c:pt idx="0">
                  <c:v>11</c:v>
                </c:pt>
                <c:pt idx="1">
                  <c:v>14</c:v>
                </c:pt>
                <c:pt idx="2">
                  <c:v>40</c:v>
                </c:pt>
                <c:pt idx="3">
                  <c:v>45</c:v>
                </c:pt>
                <c:pt idx="4">
                  <c:v>55</c:v>
                </c:pt>
                <c:pt idx="5">
                  <c:v>63</c:v>
                </c:pt>
                <c:pt idx="6">
                  <c:v>74</c:v>
                </c:pt>
                <c:pt idx="7">
                  <c:v>76</c:v>
                </c:pt>
                <c:pt idx="8">
                  <c:v>81</c:v>
                </c:pt>
                <c:pt idx="9">
                  <c:v>81</c:v>
                </c:pt>
                <c:pt idx="10">
                  <c:v>84</c:v>
                </c:pt>
                <c:pt idx="11">
                  <c:v>103</c:v>
                </c:pt>
                <c:pt idx="12">
                  <c:v>103</c:v>
                </c:pt>
                <c:pt idx="13">
                  <c:v>114</c:v>
                </c:pt>
                <c:pt idx="14">
                  <c:v>114</c:v>
                </c:pt>
                <c:pt idx="15">
                  <c:v>116</c:v>
                </c:pt>
                <c:pt idx="16">
                  <c:v>126</c:v>
                </c:pt>
                <c:pt idx="17">
                  <c:v>131</c:v>
                </c:pt>
                <c:pt idx="18">
                  <c:v>131</c:v>
                </c:pt>
                <c:pt idx="19">
                  <c:v>136</c:v>
                </c:pt>
                <c:pt idx="20">
                  <c:v>139</c:v>
                </c:pt>
                <c:pt idx="21">
                  <c:v>147</c:v>
                </c:pt>
                <c:pt idx="22">
                  <c:v>147</c:v>
                </c:pt>
                <c:pt idx="23">
                  <c:v>157</c:v>
                </c:pt>
                <c:pt idx="24">
                  <c:v>166</c:v>
                </c:pt>
                <c:pt idx="25">
                  <c:v>166</c:v>
                </c:pt>
                <c:pt idx="26">
                  <c:v>166</c:v>
                </c:pt>
                <c:pt idx="27">
                  <c:v>167</c:v>
                </c:pt>
                <c:pt idx="28">
                  <c:v>167</c:v>
                </c:pt>
                <c:pt idx="29">
                  <c:v>178</c:v>
                </c:pt>
                <c:pt idx="30">
                  <c:v>187</c:v>
                </c:pt>
                <c:pt idx="31">
                  <c:v>187</c:v>
                </c:pt>
                <c:pt idx="32">
                  <c:v>197</c:v>
                </c:pt>
                <c:pt idx="33">
                  <c:v>197</c:v>
                </c:pt>
                <c:pt idx="34">
                  <c:v>197</c:v>
                </c:pt>
                <c:pt idx="35">
                  <c:v>197</c:v>
                </c:pt>
                <c:pt idx="36">
                  <c:v>197</c:v>
                </c:pt>
                <c:pt idx="37">
                  <c:v>214</c:v>
                </c:pt>
                <c:pt idx="38">
                  <c:v>214</c:v>
                </c:pt>
                <c:pt idx="39">
                  <c:v>219</c:v>
                </c:pt>
                <c:pt idx="40">
                  <c:v>219</c:v>
                </c:pt>
                <c:pt idx="41">
                  <c:v>219</c:v>
                </c:pt>
                <c:pt idx="42">
                  <c:v>219</c:v>
                </c:pt>
                <c:pt idx="43">
                  <c:v>219</c:v>
                </c:pt>
                <c:pt idx="44">
                  <c:v>219</c:v>
                </c:pt>
                <c:pt idx="45">
                  <c:v>233</c:v>
                </c:pt>
                <c:pt idx="46">
                  <c:v>245</c:v>
                </c:pt>
                <c:pt idx="47">
                  <c:v>253</c:v>
                </c:pt>
                <c:pt idx="48">
                  <c:v>255</c:v>
                </c:pt>
                <c:pt idx="49">
                  <c:v>255</c:v>
                </c:pt>
                <c:pt idx="50">
                  <c:v>255</c:v>
                </c:pt>
                <c:pt idx="51">
                  <c:v>255</c:v>
                </c:pt>
                <c:pt idx="52">
                  <c:v>255</c:v>
                </c:pt>
                <c:pt idx="53">
                  <c:v>263</c:v>
                </c:pt>
                <c:pt idx="54">
                  <c:v>263</c:v>
                </c:pt>
                <c:pt idx="55">
                  <c:v>273</c:v>
                </c:pt>
                <c:pt idx="56">
                  <c:v>281</c:v>
                </c:pt>
                <c:pt idx="57">
                  <c:v>281</c:v>
                </c:pt>
                <c:pt idx="58">
                  <c:v>281</c:v>
                </c:pt>
                <c:pt idx="59">
                  <c:v>281</c:v>
                </c:pt>
                <c:pt idx="60">
                  <c:v>281</c:v>
                </c:pt>
                <c:pt idx="61">
                  <c:v>283</c:v>
                </c:pt>
                <c:pt idx="62">
                  <c:v>290</c:v>
                </c:pt>
                <c:pt idx="63">
                  <c:v>290</c:v>
                </c:pt>
                <c:pt idx="64">
                  <c:v>290</c:v>
                </c:pt>
                <c:pt idx="65">
                  <c:v>316</c:v>
                </c:pt>
                <c:pt idx="66">
                  <c:v>316</c:v>
                </c:pt>
                <c:pt idx="67">
                  <c:v>316</c:v>
                </c:pt>
                <c:pt idx="68">
                  <c:v>316</c:v>
                </c:pt>
                <c:pt idx="69">
                  <c:v>341</c:v>
                </c:pt>
                <c:pt idx="70">
                  <c:v>341</c:v>
                </c:pt>
                <c:pt idx="71">
                  <c:v>341</c:v>
                </c:pt>
                <c:pt idx="72">
                  <c:v>341</c:v>
                </c:pt>
                <c:pt idx="73">
                  <c:v>341</c:v>
                </c:pt>
                <c:pt idx="74">
                  <c:v>341</c:v>
                </c:pt>
                <c:pt idx="75">
                  <c:v>341</c:v>
                </c:pt>
                <c:pt idx="76">
                  <c:v>341</c:v>
                </c:pt>
                <c:pt idx="77">
                  <c:v>341</c:v>
                </c:pt>
                <c:pt idx="78">
                  <c:v>358</c:v>
                </c:pt>
                <c:pt idx="79">
                  <c:v>358</c:v>
                </c:pt>
                <c:pt idx="80">
                  <c:v>358</c:v>
                </c:pt>
                <c:pt idx="81">
                  <c:v>358</c:v>
                </c:pt>
                <c:pt idx="82">
                  <c:v>358</c:v>
                </c:pt>
                <c:pt idx="83">
                  <c:v>371</c:v>
                </c:pt>
                <c:pt idx="84">
                  <c:v>371</c:v>
                </c:pt>
                <c:pt idx="85">
                  <c:v>371</c:v>
                </c:pt>
                <c:pt idx="86">
                  <c:v>371</c:v>
                </c:pt>
                <c:pt idx="87">
                  <c:v>381</c:v>
                </c:pt>
                <c:pt idx="88">
                  <c:v>381</c:v>
                </c:pt>
                <c:pt idx="89">
                  <c:v>381</c:v>
                </c:pt>
                <c:pt idx="90">
                  <c:v>381</c:v>
                </c:pt>
                <c:pt idx="91">
                  <c:v>383</c:v>
                </c:pt>
                <c:pt idx="92">
                  <c:v>383</c:v>
                </c:pt>
                <c:pt idx="93">
                  <c:v>404</c:v>
                </c:pt>
                <c:pt idx="94">
                  <c:v>404</c:v>
                </c:pt>
                <c:pt idx="95">
                  <c:v>404</c:v>
                </c:pt>
                <c:pt idx="96">
                  <c:v>421</c:v>
                </c:pt>
                <c:pt idx="97">
                  <c:v>421</c:v>
                </c:pt>
                <c:pt idx="98">
                  <c:v>438</c:v>
                </c:pt>
                <c:pt idx="99">
                  <c:v>438</c:v>
                </c:pt>
                <c:pt idx="100">
                  <c:v>462</c:v>
                </c:pt>
                <c:pt idx="101">
                  <c:v>462</c:v>
                </c:pt>
                <c:pt idx="102">
                  <c:v>462</c:v>
                </c:pt>
                <c:pt idx="103">
                  <c:v>462</c:v>
                </c:pt>
                <c:pt idx="104">
                  <c:v>462</c:v>
                </c:pt>
                <c:pt idx="105">
                  <c:v>462</c:v>
                </c:pt>
                <c:pt idx="106">
                  <c:v>462</c:v>
                </c:pt>
                <c:pt idx="107">
                  <c:v>462</c:v>
                </c:pt>
                <c:pt idx="108">
                  <c:v>469</c:v>
                </c:pt>
                <c:pt idx="109">
                  <c:v>469</c:v>
                </c:pt>
                <c:pt idx="110">
                  <c:v>469</c:v>
                </c:pt>
                <c:pt idx="111">
                  <c:v>469</c:v>
                </c:pt>
                <c:pt idx="112">
                  <c:v>469</c:v>
                </c:pt>
                <c:pt idx="113">
                  <c:v>607</c:v>
                </c:pt>
                <c:pt idx="114">
                  <c:v>608</c:v>
                </c:pt>
                <c:pt idx="115">
                  <c:v>608</c:v>
                </c:pt>
                <c:pt idx="116">
                  <c:v>608</c:v>
                </c:pt>
                <c:pt idx="117">
                  <c:v>608</c:v>
                </c:pt>
                <c:pt idx="118">
                  <c:v>608</c:v>
                </c:pt>
                <c:pt idx="119">
                  <c:v>608</c:v>
                </c:pt>
                <c:pt idx="120">
                  <c:v>608</c:v>
                </c:pt>
                <c:pt idx="121">
                  <c:v>608</c:v>
                </c:pt>
                <c:pt idx="122">
                  <c:v>608</c:v>
                </c:pt>
                <c:pt idx="123">
                  <c:v>608</c:v>
                </c:pt>
                <c:pt idx="124">
                  <c:v>608</c:v>
                </c:pt>
                <c:pt idx="125">
                  <c:v>608</c:v>
                </c:pt>
                <c:pt idx="126">
                  <c:v>608</c:v>
                </c:pt>
                <c:pt idx="127">
                  <c:v>608</c:v>
                </c:pt>
                <c:pt idx="128">
                  <c:v>608</c:v>
                </c:pt>
                <c:pt idx="129">
                  <c:v>608</c:v>
                </c:pt>
                <c:pt idx="130">
                  <c:v>608</c:v>
                </c:pt>
                <c:pt idx="131">
                  <c:v>608</c:v>
                </c:pt>
                <c:pt idx="132">
                  <c:v>608</c:v>
                </c:pt>
                <c:pt idx="133">
                  <c:v>608</c:v>
                </c:pt>
                <c:pt idx="134">
                  <c:v>608</c:v>
                </c:pt>
                <c:pt idx="135">
                  <c:v>618</c:v>
                </c:pt>
                <c:pt idx="136">
                  <c:v>618</c:v>
                </c:pt>
                <c:pt idx="137">
                  <c:v>618</c:v>
                </c:pt>
                <c:pt idx="138">
                  <c:v>618</c:v>
                </c:pt>
                <c:pt idx="139">
                  <c:v>618</c:v>
                </c:pt>
                <c:pt idx="140">
                  <c:v>618</c:v>
                </c:pt>
                <c:pt idx="141">
                  <c:v>618</c:v>
                </c:pt>
                <c:pt idx="142">
                  <c:v>681</c:v>
                </c:pt>
                <c:pt idx="143">
                  <c:v>681</c:v>
                </c:pt>
                <c:pt idx="144">
                  <c:v>689</c:v>
                </c:pt>
                <c:pt idx="145">
                  <c:v>689</c:v>
                </c:pt>
                <c:pt idx="146">
                  <c:v>689</c:v>
                </c:pt>
                <c:pt idx="147">
                  <c:v>705</c:v>
                </c:pt>
                <c:pt idx="148">
                  <c:v>705</c:v>
                </c:pt>
                <c:pt idx="149">
                  <c:v>705</c:v>
                </c:pt>
                <c:pt idx="150">
                  <c:v>705</c:v>
                </c:pt>
                <c:pt idx="151">
                  <c:v>705</c:v>
                </c:pt>
                <c:pt idx="152">
                  <c:v>705</c:v>
                </c:pt>
                <c:pt idx="153">
                  <c:v>705</c:v>
                </c:pt>
                <c:pt idx="154">
                  <c:v>705</c:v>
                </c:pt>
                <c:pt idx="155">
                  <c:v>705</c:v>
                </c:pt>
                <c:pt idx="156">
                  <c:v>705</c:v>
                </c:pt>
                <c:pt idx="157">
                  <c:v>800</c:v>
                </c:pt>
                <c:pt idx="158">
                  <c:v>800</c:v>
                </c:pt>
                <c:pt idx="159">
                  <c:v>800</c:v>
                </c:pt>
                <c:pt idx="160">
                  <c:v>800</c:v>
                </c:pt>
                <c:pt idx="161">
                  <c:v>800</c:v>
                </c:pt>
                <c:pt idx="162">
                  <c:v>800</c:v>
                </c:pt>
                <c:pt idx="163">
                  <c:v>800</c:v>
                </c:pt>
                <c:pt idx="164">
                  <c:v>800</c:v>
                </c:pt>
                <c:pt idx="165">
                  <c:v>800</c:v>
                </c:pt>
                <c:pt idx="166">
                  <c:v>813</c:v>
                </c:pt>
                <c:pt idx="167">
                  <c:v>813</c:v>
                </c:pt>
                <c:pt idx="168">
                  <c:v>813</c:v>
                </c:pt>
                <c:pt idx="169">
                  <c:v>813</c:v>
                </c:pt>
                <c:pt idx="170">
                  <c:v>813</c:v>
                </c:pt>
                <c:pt idx="171">
                  <c:v>813</c:v>
                </c:pt>
                <c:pt idx="172">
                  <c:v>813</c:v>
                </c:pt>
                <c:pt idx="173">
                  <c:v>813</c:v>
                </c:pt>
                <c:pt idx="174">
                  <c:v>813</c:v>
                </c:pt>
                <c:pt idx="175">
                  <c:v>813</c:v>
                </c:pt>
                <c:pt idx="176">
                  <c:v>829</c:v>
                </c:pt>
                <c:pt idx="177">
                  <c:v>829</c:v>
                </c:pt>
                <c:pt idx="178">
                  <c:v>829</c:v>
                </c:pt>
                <c:pt idx="179">
                  <c:v>829</c:v>
                </c:pt>
                <c:pt idx="180">
                  <c:v>829</c:v>
                </c:pt>
                <c:pt idx="181">
                  <c:v>829</c:v>
                </c:pt>
                <c:pt idx="182">
                  <c:v>874</c:v>
                </c:pt>
                <c:pt idx="183">
                  <c:v>874</c:v>
                </c:pt>
                <c:pt idx="184">
                  <c:v>874</c:v>
                </c:pt>
                <c:pt idx="185">
                  <c:v>874</c:v>
                </c:pt>
                <c:pt idx="186">
                  <c:v>874</c:v>
                </c:pt>
                <c:pt idx="187">
                  <c:v>874</c:v>
                </c:pt>
                <c:pt idx="188">
                  <c:v>874</c:v>
                </c:pt>
                <c:pt idx="189">
                  <c:v>874</c:v>
                </c:pt>
                <c:pt idx="190">
                  <c:v>874</c:v>
                </c:pt>
                <c:pt idx="191">
                  <c:v>878</c:v>
                </c:pt>
                <c:pt idx="192">
                  <c:v>917</c:v>
                </c:pt>
                <c:pt idx="193">
                  <c:v>960</c:v>
                </c:pt>
                <c:pt idx="194">
                  <c:v>960</c:v>
                </c:pt>
                <c:pt idx="195">
                  <c:v>960</c:v>
                </c:pt>
                <c:pt idx="196">
                  <c:v>960</c:v>
                </c:pt>
                <c:pt idx="197">
                  <c:v>960</c:v>
                </c:pt>
                <c:pt idx="198">
                  <c:v>960</c:v>
                </c:pt>
                <c:pt idx="199">
                  <c:v>981</c:v>
                </c:pt>
                <c:pt idx="200">
                  <c:v>981</c:v>
                </c:pt>
                <c:pt idx="201">
                  <c:v>981</c:v>
                </c:pt>
                <c:pt idx="202">
                  <c:v>981</c:v>
                </c:pt>
                <c:pt idx="203">
                  <c:v>981</c:v>
                </c:pt>
                <c:pt idx="204">
                  <c:v>981</c:v>
                </c:pt>
                <c:pt idx="205">
                  <c:v>981</c:v>
                </c:pt>
                <c:pt idx="206">
                  <c:v>981</c:v>
                </c:pt>
                <c:pt idx="207">
                  <c:v>981</c:v>
                </c:pt>
                <c:pt idx="208">
                  <c:v>981</c:v>
                </c:pt>
                <c:pt idx="209">
                  <c:v>981</c:v>
                </c:pt>
                <c:pt idx="210">
                  <c:v>981</c:v>
                </c:pt>
                <c:pt idx="211">
                  <c:v>981</c:v>
                </c:pt>
                <c:pt idx="212">
                  <c:v>981</c:v>
                </c:pt>
                <c:pt idx="213">
                  <c:v>981</c:v>
                </c:pt>
                <c:pt idx="214">
                  <c:v>981</c:v>
                </c:pt>
                <c:pt idx="215">
                  <c:v>981</c:v>
                </c:pt>
                <c:pt idx="216">
                  <c:v>999</c:v>
                </c:pt>
                <c:pt idx="217">
                  <c:v>999</c:v>
                </c:pt>
                <c:pt idx="218">
                  <c:v>999</c:v>
                </c:pt>
                <c:pt idx="219">
                  <c:v>999</c:v>
                </c:pt>
                <c:pt idx="220">
                  <c:v>999</c:v>
                </c:pt>
                <c:pt idx="221">
                  <c:v>999</c:v>
                </c:pt>
                <c:pt idx="222">
                  <c:v>999</c:v>
                </c:pt>
                <c:pt idx="223">
                  <c:v>999</c:v>
                </c:pt>
                <c:pt idx="224">
                  <c:v>999</c:v>
                </c:pt>
                <c:pt idx="225">
                  <c:v>999</c:v>
                </c:pt>
                <c:pt idx="226">
                  <c:v>999</c:v>
                </c:pt>
                <c:pt idx="227">
                  <c:v>999</c:v>
                </c:pt>
                <c:pt idx="228">
                  <c:v>999</c:v>
                </c:pt>
                <c:pt idx="229">
                  <c:v>999</c:v>
                </c:pt>
                <c:pt idx="230">
                  <c:v>999</c:v>
                </c:pt>
                <c:pt idx="231">
                  <c:v>999</c:v>
                </c:pt>
                <c:pt idx="232">
                  <c:v>999</c:v>
                </c:pt>
                <c:pt idx="233">
                  <c:v>999</c:v>
                </c:pt>
                <c:pt idx="234">
                  <c:v>999</c:v>
                </c:pt>
                <c:pt idx="235">
                  <c:v>999</c:v>
                </c:pt>
                <c:pt idx="236">
                  <c:v>999</c:v>
                </c:pt>
                <c:pt idx="237">
                  <c:v>999</c:v>
                </c:pt>
                <c:pt idx="238">
                  <c:v>999</c:v>
                </c:pt>
                <c:pt idx="239">
                  <c:v>999</c:v>
                </c:pt>
                <c:pt idx="240">
                  <c:v>999</c:v>
                </c:pt>
                <c:pt idx="241">
                  <c:v>999</c:v>
                </c:pt>
                <c:pt idx="242">
                  <c:v>1000</c:v>
                </c:pt>
                <c:pt idx="243">
                  <c:v>1000</c:v>
                </c:pt>
                <c:pt idx="244">
                  <c:v>1000</c:v>
                </c:pt>
                <c:pt idx="245">
                  <c:v>1000</c:v>
                </c:pt>
                <c:pt idx="246">
                  <c:v>1000</c:v>
                </c:pt>
                <c:pt idx="247">
                  <c:v>1000</c:v>
                </c:pt>
                <c:pt idx="248">
                  <c:v>1000</c:v>
                </c:pt>
                <c:pt idx="249">
                  <c:v>1000</c:v>
                </c:pt>
                <c:pt idx="250">
                  <c:v>1000</c:v>
                </c:pt>
                <c:pt idx="251">
                  <c:v>1000</c:v>
                </c:pt>
                <c:pt idx="252">
                  <c:v>1000</c:v>
                </c:pt>
                <c:pt idx="253">
                  <c:v>1000</c:v>
                </c:pt>
                <c:pt idx="254">
                  <c:v>1000</c:v>
                </c:pt>
                <c:pt idx="255">
                  <c:v>1000</c:v>
                </c:pt>
                <c:pt idx="256">
                  <c:v>1000</c:v>
                </c:pt>
                <c:pt idx="257">
                  <c:v>1000</c:v>
                </c:pt>
                <c:pt idx="258">
                  <c:v>1000</c:v>
                </c:pt>
                <c:pt idx="259">
                  <c:v>1000</c:v>
                </c:pt>
                <c:pt idx="260">
                  <c:v>1000</c:v>
                </c:pt>
                <c:pt idx="261">
                  <c:v>1000</c:v>
                </c:pt>
                <c:pt idx="262">
                  <c:v>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0A-7F45-8FDF-931D01450EA0}"/>
            </c:ext>
          </c:extLst>
        </c:ser>
        <c:ser>
          <c:idx val="2"/>
          <c:order val="2"/>
          <c:tx>
            <c:strRef>
              <c:f>'11110000'!$Y$1</c:f>
              <c:strCache>
                <c:ptCount val="1"/>
                <c:pt idx="0">
                  <c:v>Spaced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'11110000'!$Y$2:$Y$264</c:f>
              <c:numCache>
                <c:formatCode>General</c:formatCode>
                <c:ptCount val="263"/>
                <c:pt idx="0">
                  <c:v>11</c:v>
                </c:pt>
                <c:pt idx="1">
                  <c:v>12</c:v>
                </c:pt>
                <c:pt idx="2">
                  <c:v>41</c:v>
                </c:pt>
                <c:pt idx="3">
                  <c:v>57</c:v>
                </c:pt>
                <c:pt idx="4">
                  <c:v>57</c:v>
                </c:pt>
                <c:pt idx="5">
                  <c:v>71</c:v>
                </c:pt>
                <c:pt idx="6">
                  <c:v>75</c:v>
                </c:pt>
                <c:pt idx="7">
                  <c:v>77</c:v>
                </c:pt>
                <c:pt idx="8">
                  <c:v>89</c:v>
                </c:pt>
                <c:pt idx="9">
                  <c:v>89</c:v>
                </c:pt>
                <c:pt idx="10">
                  <c:v>89</c:v>
                </c:pt>
                <c:pt idx="11">
                  <c:v>120</c:v>
                </c:pt>
                <c:pt idx="12">
                  <c:v>120</c:v>
                </c:pt>
                <c:pt idx="13">
                  <c:v>124</c:v>
                </c:pt>
                <c:pt idx="14">
                  <c:v>124</c:v>
                </c:pt>
                <c:pt idx="15">
                  <c:v>132</c:v>
                </c:pt>
                <c:pt idx="16">
                  <c:v>132</c:v>
                </c:pt>
                <c:pt idx="17">
                  <c:v>155</c:v>
                </c:pt>
                <c:pt idx="18">
                  <c:v>155</c:v>
                </c:pt>
                <c:pt idx="19">
                  <c:v>159</c:v>
                </c:pt>
                <c:pt idx="20">
                  <c:v>159</c:v>
                </c:pt>
                <c:pt idx="21">
                  <c:v>159</c:v>
                </c:pt>
                <c:pt idx="22">
                  <c:v>160</c:v>
                </c:pt>
                <c:pt idx="23">
                  <c:v>173</c:v>
                </c:pt>
                <c:pt idx="24">
                  <c:v>173</c:v>
                </c:pt>
                <c:pt idx="25">
                  <c:v>178</c:v>
                </c:pt>
                <c:pt idx="26">
                  <c:v>202</c:v>
                </c:pt>
                <c:pt idx="27">
                  <c:v>202</c:v>
                </c:pt>
                <c:pt idx="28">
                  <c:v>202</c:v>
                </c:pt>
                <c:pt idx="29">
                  <c:v>225</c:v>
                </c:pt>
                <c:pt idx="30">
                  <c:v>225</c:v>
                </c:pt>
                <c:pt idx="31">
                  <c:v>225</c:v>
                </c:pt>
                <c:pt idx="32">
                  <c:v>225</c:v>
                </c:pt>
                <c:pt idx="33">
                  <c:v>225</c:v>
                </c:pt>
                <c:pt idx="34">
                  <c:v>250</c:v>
                </c:pt>
                <c:pt idx="35">
                  <c:v>250</c:v>
                </c:pt>
                <c:pt idx="36">
                  <c:v>253</c:v>
                </c:pt>
                <c:pt idx="37">
                  <c:v>253</c:v>
                </c:pt>
                <c:pt idx="38">
                  <c:v>253</c:v>
                </c:pt>
                <c:pt idx="39">
                  <c:v>253</c:v>
                </c:pt>
                <c:pt idx="40">
                  <c:v>253</c:v>
                </c:pt>
                <c:pt idx="41">
                  <c:v>253</c:v>
                </c:pt>
                <c:pt idx="42">
                  <c:v>253</c:v>
                </c:pt>
                <c:pt idx="43">
                  <c:v>255</c:v>
                </c:pt>
                <c:pt idx="44">
                  <c:v>255</c:v>
                </c:pt>
                <c:pt idx="45">
                  <c:v>265</c:v>
                </c:pt>
                <c:pt idx="46">
                  <c:v>311</c:v>
                </c:pt>
                <c:pt idx="47">
                  <c:v>311</c:v>
                </c:pt>
                <c:pt idx="48">
                  <c:v>311</c:v>
                </c:pt>
                <c:pt idx="49">
                  <c:v>339</c:v>
                </c:pt>
                <c:pt idx="50">
                  <c:v>339</c:v>
                </c:pt>
                <c:pt idx="51">
                  <c:v>339</c:v>
                </c:pt>
                <c:pt idx="52">
                  <c:v>339</c:v>
                </c:pt>
                <c:pt idx="53">
                  <c:v>339</c:v>
                </c:pt>
                <c:pt idx="54">
                  <c:v>339</c:v>
                </c:pt>
                <c:pt idx="55">
                  <c:v>339</c:v>
                </c:pt>
                <c:pt idx="56">
                  <c:v>339</c:v>
                </c:pt>
                <c:pt idx="57">
                  <c:v>339</c:v>
                </c:pt>
                <c:pt idx="58">
                  <c:v>339</c:v>
                </c:pt>
                <c:pt idx="59">
                  <c:v>354</c:v>
                </c:pt>
                <c:pt idx="60">
                  <c:v>354</c:v>
                </c:pt>
                <c:pt idx="61">
                  <c:v>354</c:v>
                </c:pt>
                <c:pt idx="62">
                  <c:v>354</c:v>
                </c:pt>
                <c:pt idx="63">
                  <c:v>354</c:v>
                </c:pt>
                <c:pt idx="64">
                  <c:v>354</c:v>
                </c:pt>
                <c:pt idx="65">
                  <c:v>389</c:v>
                </c:pt>
                <c:pt idx="66">
                  <c:v>389</c:v>
                </c:pt>
                <c:pt idx="67">
                  <c:v>389</c:v>
                </c:pt>
                <c:pt idx="68">
                  <c:v>389</c:v>
                </c:pt>
                <c:pt idx="69">
                  <c:v>389</c:v>
                </c:pt>
                <c:pt idx="70">
                  <c:v>389</c:v>
                </c:pt>
                <c:pt idx="71">
                  <c:v>463</c:v>
                </c:pt>
                <c:pt idx="72">
                  <c:v>463</c:v>
                </c:pt>
                <c:pt idx="73">
                  <c:v>463</c:v>
                </c:pt>
                <c:pt idx="74">
                  <c:v>568</c:v>
                </c:pt>
                <c:pt idx="75">
                  <c:v>568</c:v>
                </c:pt>
                <c:pt idx="76">
                  <c:v>568</c:v>
                </c:pt>
                <c:pt idx="77">
                  <c:v>568</c:v>
                </c:pt>
                <c:pt idx="78">
                  <c:v>568</c:v>
                </c:pt>
                <c:pt idx="79">
                  <c:v>568</c:v>
                </c:pt>
                <c:pt idx="80">
                  <c:v>568</c:v>
                </c:pt>
                <c:pt idx="81">
                  <c:v>568</c:v>
                </c:pt>
                <c:pt idx="82">
                  <c:v>568</c:v>
                </c:pt>
                <c:pt idx="83">
                  <c:v>568</c:v>
                </c:pt>
                <c:pt idx="84">
                  <c:v>568</c:v>
                </c:pt>
                <c:pt idx="85">
                  <c:v>568</c:v>
                </c:pt>
                <c:pt idx="86">
                  <c:v>568</c:v>
                </c:pt>
                <c:pt idx="87">
                  <c:v>568</c:v>
                </c:pt>
                <c:pt idx="88">
                  <c:v>568</c:v>
                </c:pt>
                <c:pt idx="89">
                  <c:v>568</c:v>
                </c:pt>
                <c:pt idx="90">
                  <c:v>568</c:v>
                </c:pt>
                <c:pt idx="91">
                  <c:v>568</c:v>
                </c:pt>
                <c:pt idx="92">
                  <c:v>568</c:v>
                </c:pt>
                <c:pt idx="93">
                  <c:v>580</c:v>
                </c:pt>
                <c:pt idx="94">
                  <c:v>580</c:v>
                </c:pt>
                <c:pt idx="95">
                  <c:v>654</c:v>
                </c:pt>
                <c:pt idx="96">
                  <c:v>654</c:v>
                </c:pt>
                <c:pt idx="97">
                  <c:v>654</c:v>
                </c:pt>
                <c:pt idx="98">
                  <c:v>654</c:v>
                </c:pt>
                <c:pt idx="99">
                  <c:v>654</c:v>
                </c:pt>
                <c:pt idx="100">
                  <c:v>755</c:v>
                </c:pt>
                <c:pt idx="101">
                  <c:v>755</c:v>
                </c:pt>
                <c:pt idx="102">
                  <c:v>755</c:v>
                </c:pt>
                <c:pt idx="103">
                  <c:v>755</c:v>
                </c:pt>
                <c:pt idx="104">
                  <c:v>755</c:v>
                </c:pt>
                <c:pt idx="105">
                  <c:v>755</c:v>
                </c:pt>
                <c:pt idx="106">
                  <c:v>755</c:v>
                </c:pt>
                <c:pt idx="107">
                  <c:v>755</c:v>
                </c:pt>
                <c:pt idx="108">
                  <c:v>755</c:v>
                </c:pt>
                <c:pt idx="109">
                  <c:v>755</c:v>
                </c:pt>
                <c:pt idx="110">
                  <c:v>755</c:v>
                </c:pt>
                <c:pt idx="111">
                  <c:v>755</c:v>
                </c:pt>
                <c:pt idx="112">
                  <c:v>755</c:v>
                </c:pt>
                <c:pt idx="113">
                  <c:v>755</c:v>
                </c:pt>
                <c:pt idx="114">
                  <c:v>755</c:v>
                </c:pt>
                <c:pt idx="115">
                  <c:v>755</c:v>
                </c:pt>
                <c:pt idx="116">
                  <c:v>755</c:v>
                </c:pt>
                <c:pt idx="117">
                  <c:v>755</c:v>
                </c:pt>
                <c:pt idx="118">
                  <c:v>755</c:v>
                </c:pt>
                <c:pt idx="119">
                  <c:v>755</c:v>
                </c:pt>
                <c:pt idx="120">
                  <c:v>755</c:v>
                </c:pt>
                <c:pt idx="121">
                  <c:v>755</c:v>
                </c:pt>
                <c:pt idx="122">
                  <c:v>755</c:v>
                </c:pt>
                <c:pt idx="123">
                  <c:v>755</c:v>
                </c:pt>
                <c:pt idx="124">
                  <c:v>977</c:v>
                </c:pt>
                <c:pt idx="125">
                  <c:v>977</c:v>
                </c:pt>
                <c:pt idx="126">
                  <c:v>977</c:v>
                </c:pt>
                <c:pt idx="127">
                  <c:v>977</c:v>
                </c:pt>
                <c:pt idx="128">
                  <c:v>977</c:v>
                </c:pt>
                <c:pt idx="129">
                  <c:v>977</c:v>
                </c:pt>
                <c:pt idx="130">
                  <c:v>977</c:v>
                </c:pt>
                <c:pt idx="131">
                  <c:v>977</c:v>
                </c:pt>
                <c:pt idx="132">
                  <c:v>977</c:v>
                </c:pt>
                <c:pt idx="133">
                  <c:v>977</c:v>
                </c:pt>
                <c:pt idx="134">
                  <c:v>977</c:v>
                </c:pt>
                <c:pt idx="135">
                  <c:v>977</c:v>
                </c:pt>
                <c:pt idx="136">
                  <c:v>977</c:v>
                </c:pt>
                <c:pt idx="137">
                  <c:v>977</c:v>
                </c:pt>
                <c:pt idx="138">
                  <c:v>977</c:v>
                </c:pt>
                <c:pt idx="139">
                  <c:v>977</c:v>
                </c:pt>
                <c:pt idx="140">
                  <c:v>977</c:v>
                </c:pt>
                <c:pt idx="141">
                  <c:v>977</c:v>
                </c:pt>
                <c:pt idx="142">
                  <c:v>977</c:v>
                </c:pt>
                <c:pt idx="143">
                  <c:v>977</c:v>
                </c:pt>
                <c:pt idx="144">
                  <c:v>977</c:v>
                </c:pt>
                <c:pt idx="145">
                  <c:v>977</c:v>
                </c:pt>
                <c:pt idx="146">
                  <c:v>977</c:v>
                </c:pt>
                <c:pt idx="147">
                  <c:v>977</c:v>
                </c:pt>
                <c:pt idx="148">
                  <c:v>977</c:v>
                </c:pt>
                <c:pt idx="149">
                  <c:v>977</c:v>
                </c:pt>
                <c:pt idx="150">
                  <c:v>977</c:v>
                </c:pt>
                <c:pt idx="151">
                  <c:v>977</c:v>
                </c:pt>
                <c:pt idx="152">
                  <c:v>977</c:v>
                </c:pt>
                <c:pt idx="153">
                  <c:v>977</c:v>
                </c:pt>
                <c:pt idx="154">
                  <c:v>977</c:v>
                </c:pt>
                <c:pt idx="155">
                  <c:v>977</c:v>
                </c:pt>
                <c:pt idx="156">
                  <c:v>977</c:v>
                </c:pt>
                <c:pt idx="157">
                  <c:v>977</c:v>
                </c:pt>
                <c:pt idx="158">
                  <c:v>977</c:v>
                </c:pt>
                <c:pt idx="159">
                  <c:v>977</c:v>
                </c:pt>
                <c:pt idx="160">
                  <c:v>977</c:v>
                </c:pt>
                <c:pt idx="161">
                  <c:v>977</c:v>
                </c:pt>
                <c:pt idx="162">
                  <c:v>977</c:v>
                </c:pt>
                <c:pt idx="163">
                  <c:v>977</c:v>
                </c:pt>
                <c:pt idx="164">
                  <c:v>977</c:v>
                </c:pt>
                <c:pt idx="165">
                  <c:v>977</c:v>
                </c:pt>
                <c:pt idx="166">
                  <c:v>977</c:v>
                </c:pt>
                <c:pt idx="167">
                  <c:v>977</c:v>
                </c:pt>
                <c:pt idx="168">
                  <c:v>977</c:v>
                </c:pt>
                <c:pt idx="169">
                  <c:v>977</c:v>
                </c:pt>
                <c:pt idx="170">
                  <c:v>977</c:v>
                </c:pt>
                <c:pt idx="171">
                  <c:v>977</c:v>
                </c:pt>
                <c:pt idx="172">
                  <c:v>977</c:v>
                </c:pt>
                <c:pt idx="173">
                  <c:v>977</c:v>
                </c:pt>
                <c:pt idx="174">
                  <c:v>977</c:v>
                </c:pt>
                <c:pt idx="175">
                  <c:v>977</c:v>
                </c:pt>
                <c:pt idx="176">
                  <c:v>977</c:v>
                </c:pt>
                <c:pt idx="177">
                  <c:v>993</c:v>
                </c:pt>
                <c:pt idx="178">
                  <c:v>993</c:v>
                </c:pt>
                <c:pt idx="179">
                  <c:v>993</c:v>
                </c:pt>
                <c:pt idx="180">
                  <c:v>993</c:v>
                </c:pt>
                <c:pt idx="181">
                  <c:v>993</c:v>
                </c:pt>
                <c:pt idx="182">
                  <c:v>993</c:v>
                </c:pt>
                <c:pt idx="183">
                  <c:v>993</c:v>
                </c:pt>
                <c:pt idx="184">
                  <c:v>993</c:v>
                </c:pt>
                <c:pt idx="185">
                  <c:v>993</c:v>
                </c:pt>
                <c:pt idx="186">
                  <c:v>993</c:v>
                </c:pt>
                <c:pt idx="187">
                  <c:v>993</c:v>
                </c:pt>
                <c:pt idx="188">
                  <c:v>993</c:v>
                </c:pt>
                <c:pt idx="189">
                  <c:v>993</c:v>
                </c:pt>
                <c:pt idx="190">
                  <c:v>993</c:v>
                </c:pt>
                <c:pt idx="191">
                  <c:v>993</c:v>
                </c:pt>
                <c:pt idx="192">
                  <c:v>993</c:v>
                </c:pt>
                <c:pt idx="193">
                  <c:v>993</c:v>
                </c:pt>
                <c:pt idx="194">
                  <c:v>993</c:v>
                </c:pt>
                <c:pt idx="195">
                  <c:v>993</c:v>
                </c:pt>
                <c:pt idx="196">
                  <c:v>993</c:v>
                </c:pt>
                <c:pt idx="197">
                  <c:v>993</c:v>
                </c:pt>
                <c:pt idx="198">
                  <c:v>993</c:v>
                </c:pt>
                <c:pt idx="199">
                  <c:v>993</c:v>
                </c:pt>
                <c:pt idx="200">
                  <c:v>993</c:v>
                </c:pt>
                <c:pt idx="201">
                  <c:v>993</c:v>
                </c:pt>
                <c:pt idx="202">
                  <c:v>993</c:v>
                </c:pt>
                <c:pt idx="203">
                  <c:v>993</c:v>
                </c:pt>
                <c:pt idx="204">
                  <c:v>993</c:v>
                </c:pt>
                <c:pt idx="205">
                  <c:v>993</c:v>
                </c:pt>
                <c:pt idx="206">
                  <c:v>993</c:v>
                </c:pt>
                <c:pt idx="207">
                  <c:v>993</c:v>
                </c:pt>
                <c:pt idx="208">
                  <c:v>993</c:v>
                </c:pt>
                <c:pt idx="209">
                  <c:v>993</c:v>
                </c:pt>
                <c:pt idx="210">
                  <c:v>993</c:v>
                </c:pt>
                <c:pt idx="211">
                  <c:v>993</c:v>
                </c:pt>
                <c:pt idx="212">
                  <c:v>993</c:v>
                </c:pt>
                <c:pt idx="213">
                  <c:v>993</c:v>
                </c:pt>
                <c:pt idx="214">
                  <c:v>993</c:v>
                </c:pt>
                <c:pt idx="215">
                  <c:v>993</c:v>
                </c:pt>
                <c:pt idx="216">
                  <c:v>997</c:v>
                </c:pt>
                <c:pt idx="217">
                  <c:v>997</c:v>
                </c:pt>
                <c:pt idx="218">
                  <c:v>997</c:v>
                </c:pt>
                <c:pt idx="219">
                  <c:v>997</c:v>
                </c:pt>
                <c:pt idx="220">
                  <c:v>997</c:v>
                </c:pt>
                <c:pt idx="221">
                  <c:v>997</c:v>
                </c:pt>
                <c:pt idx="222">
                  <c:v>997</c:v>
                </c:pt>
                <c:pt idx="223">
                  <c:v>997</c:v>
                </c:pt>
                <c:pt idx="224">
                  <c:v>997</c:v>
                </c:pt>
                <c:pt idx="225">
                  <c:v>997</c:v>
                </c:pt>
                <c:pt idx="226">
                  <c:v>997</c:v>
                </c:pt>
                <c:pt idx="227">
                  <c:v>997</c:v>
                </c:pt>
                <c:pt idx="228">
                  <c:v>997</c:v>
                </c:pt>
                <c:pt idx="229">
                  <c:v>997</c:v>
                </c:pt>
                <c:pt idx="230">
                  <c:v>997</c:v>
                </c:pt>
                <c:pt idx="231">
                  <c:v>997</c:v>
                </c:pt>
                <c:pt idx="232">
                  <c:v>997</c:v>
                </c:pt>
                <c:pt idx="233">
                  <c:v>997</c:v>
                </c:pt>
                <c:pt idx="234">
                  <c:v>997</c:v>
                </c:pt>
                <c:pt idx="235">
                  <c:v>997</c:v>
                </c:pt>
                <c:pt idx="236">
                  <c:v>997</c:v>
                </c:pt>
                <c:pt idx="237">
                  <c:v>997</c:v>
                </c:pt>
                <c:pt idx="238">
                  <c:v>1000</c:v>
                </c:pt>
                <c:pt idx="239">
                  <c:v>1000</c:v>
                </c:pt>
                <c:pt idx="240">
                  <c:v>1000</c:v>
                </c:pt>
                <c:pt idx="241">
                  <c:v>1000</c:v>
                </c:pt>
                <c:pt idx="242">
                  <c:v>1000</c:v>
                </c:pt>
                <c:pt idx="243">
                  <c:v>1000</c:v>
                </c:pt>
                <c:pt idx="244">
                  <c:v>1000</c:v>
                </c:pt>
                <c:pt idx="245">
                  <c:v>1000</c:v>
                </c:pt>
                <c:pt idx="246">
                  <c:v>1000</c:v>
                </c:pt>
                <c:pt idx="247">
                  <c:v>1000</c:v>
                </c:pt>
                <c:pt idx="248">
                  <c:v>1000</c:v>
                </c:pt>
                <c:pt idx="249">
                  <c:v>1000</c:v>
                </c:pt>
                <c:pt idx="250">
                  <c:v>1000</c:v>
                </c:pt>
                <c:pt idx="251">
                  <c:v>1000</c:v>
                </c:pt>
                <c:pt idx="252">
                  <c:v>1000</c:v>
                </c:pt>
                <c:pt idx="253">
                  <c:v>1000</c:v>
                </c:pt>
                <c:pt idx="254">
                  <c:v>1000</c:v>
                </c:pt>
                <c:pt idx="255">
                  <c:v>1000</c:v>
                </c:pt>
                <c:pt idx="256">
                  <c:v>1000</c:v>
                </c:pt>
                <c:pt idx="257">
                  <c:v>1000</c:v>
                </c:pt>
                <c:pt idx="258">
                  <c:v>1000</c:v>
                </c:pt>
                <c:pt idx="259">
                  <c:v>1000</c:v>
                </c:pt>
                <c:pt idx="260">
                  <c:v>1000</c:v>
                </c:pt>
                <c:pt idx="261">
                  <c:v>1000</c:v>
                </c:pt>
                <c:pt idx="262">
                  <c:v>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0A-7F45-8FDF-931D01450EA0}"/>
            </c:ext>
          </c:extLst>
        </c:ser>
        <c:ser>
          <c:idx val="3"/>
          <c:order val="3"/>
          <c:tx>
            <c:strRef>
              <c:f>'11110000'!$Z$1</c:f>
              <c:strCache>
                <c:ptCount val="1"/>
                <c:pt idx="0">
                  <c:v>Genome-on-Diet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'11110000'!$Z$2:$Z$264</c:f>
              <c:numCache>
                <c:formatCode>General</c:formatCode>
                <c:ptCount val="263"/>
                <c:pt idx="0">
                  <c:v>11</c:v>
                </c:pt>
                <c:pt idx="1">
                  <c:v>14</c:v>
                </c:pt>
                <c:pt idx="2">
                  <c:v>57</c:v>
                </c:pt>
                <c:pt idx="3">
                  <c:v>57</c:v>
                </c:pt>
                <c:pt idx="4">
                  <c:v>62</c:v>
                </c:pt>
                <c:pt idx="5">
                  <c:v>76</c:v>
                </c:pt>
                <c:pt idx="6">
                  <c:v>81</c:v>
                </c:pt>
                <c:pt idx="7">
                  <c:v>81</c:v>
                </c:pt>
                <c:pt idx="8">
                  <c:v>103</c:v>
                </c:pt>
                <c:pt idx="9">
                  <c:v>103</c:v>
                </c:pt>
                <c:pt idx="10">
                  <c:v>103</c:v>
                </c:pt>
                <c:pt idx="11">
                  <c:v>118</c:v>
                </c:pt>
                <c:pt idx="12">
                  <c:v>118</c:v>
                </c:pt>
                <c:pt idx="13">
                  <c:v>137</c:v>
                </c:pt>
                <c:pt idx="14">
                  <c:v>137</c:v>
                </c:pt>
                <c:pt idx="15">
                  <c:v>137</c:v>
                </c:pt>
                <c:pt idx="16">
                  <c:v>137</c:v>
                </c:pt>
                <c:pt idx="17">
                  <c:v>166</c:v>
                </c:pt>
                <c:pt idx="18">
                  <c:v>166</c:v>
                </c:pt>
                <c:pt idx="19">
                  <c:v>166</c:v>
                </c:pt>
                <c:pt idx="20">
                  <c:v>166</c:v>
                </c:pt>
                <c:pt idx="21">
                  <c:v>166</c:v>
                </c:pt>
                <c:pt idx="22">
                  <c:v>166</c:v>
                </c:pt>
                <c:pt idx="23">
                  <c:v>166</c:v>
                </c:pt>
                <c:pt idx="24">
                  <c:v>166</c:v>
                </c:pt>
                <c:pt idx="25">
                  <c:v>166</c:v>
                </c:pt>
                <c:pt idx="26">
                  <c:v>174</c:v>
                </c:pt>
                <c:pt idx="27">
                  <c:v>233</c:v>
                </c:pt>
                <c:pt idx="28">
                  <c:v>233</c:v>
                </c:pt>
                <c:pt idx="29">
                  <c:v>233</c:v>
                </c:pt>
                <c:pt idx="30">
                  <c:v>233</c:v>
                </c:pt>
                <c:pt idx="31">
                  <c:v>233</c:v>
                </c:pt>
                <c:pt idx="32">
                  <c:v>233</c:v>
                </c:pt>
                <c:pt idx="33">
                  <c:v>233</c:v>
                </c:pt>
                <c:pt idx="34">
                  <c:v>233</c:v>
                </c:pt>
                <c:pt idx="35">
                  <c:v>233</c:v>
                </c:pt>
                <c:pt idx="36">
                  <c:v>233</c:v>
                </c:pt>
                <c:pt idx="37">
                  <c:v>233</c:v>
                </c:pt>
                <c:pt idx="38">
                  <c:v>233</c:v>
                </c:pt>
                <c:pt idx="39">
                  <c:v>233</c:v>
                </c:pt>
                <c:pt idx="40">
                  <c:v>234</c:v>
                </c:pt>
                <c:pt idx="41">
                  <c:v>240</c:v>
                </c:pt>
                <c:pt idx="42">
                  <c:v>240</c:v>
                </c:pt>
                <c:pt idx="43">
                  <c:v>240</c:v>
                </c:pt>
                <c:pt idx="44">
                  <c:v>240</c:v>
                </c:pt>
                <c:pt idx="45">
                  <c:v>240</c:v>
                </c:pt>
                <c:pt idx="46">
                  <c:v>260</c:v>
                </c:pt>
                <c:pt idx="47">
                  <c:v>284</c:v>
                </c:pt>
                <c:pt idx="48">
                  <c:v>284</c:v>
                </c:pt>
                <c:pt idx="49">
                  <c:v>284</c:v>
                </c:pt>
                <c:pt idx="50">
                  <c:v>303</c:v>
                </c:pt>
                <c:pt idx="51">
                  <c:v>303</c:v>
                </c:pt>
                <c:pt idx="52">
                  <c:v>303</c:v>
                </c:pt>
                <c:pt idx="53">
                  <c:v>303</c:v>
                </c:pt>
                <c:pt idx="54">
                  <c:v>303</c:v>
                </c:pt>
                <c:pt idx="55">
                  <c:v>303</c:v>
                </c:pt>
                <c:pt idx="56">
                  <c:v>341</c:v>
                </c:pt>
                <c:pt idx="57">
                  <c:v>345</c:v>
                </c:pt>
                <c:pt idx="58">
                  <c:v>345</c:v>
                </c:pt>
                <c:pt idx="59">
                  <c:v>345</c:v>
                </c:pt>
                <c:pt idx="60">
                  <c:v>345</c:v>
                </c:pt>
                <c:pt idx="61">
                  <c:v>345</c:v>
                </c:pt>
                <c:pt idx="62">
                  <c:v>345</c:v>
                </c:pt>
                <c:pt idx="63">
                  <c:v>345</c:v>
                </c:pt>
                <c:pt idx="64">
                  <c:v>345</c:v>
                </c:pt>
                <c:pt idx="65">
                  <c:v>345</c:v>
                </c:pt>
                <c:pt idx="66">
                  <c:v>345</c:v>
                </c:pt>
                <c:pt idx="67">
                  <c:v>345</c:v>
                </c:pt>
                <c:pt idx="68">
                  <c:v>345</c:v>
                </c:pt>
                <c:pt idx="69">
                  <c:v>345</c:v>
                </c:pt>
                <c:pt idx="70">
                  <c:v>345</c:v>
                </c:pt>
                <c:pt idx="71">
                  <c:v>345</c:v>
                </c:pt>
                <c:pt idx="72">
                  <c:v>351</c:v>
                </c:pt>
                <c:pt idx="73">
                  <c:v>366</c:v>
                </c:pt>
                <c:pt idx="74">
                  <c:v>366</c:v>
                </c:pt>
                <c:pt idx="75">
                  <c:v>366</c:v>
                </c:pt>
                <c:pt idx="76">
                  <c:v>366</c:v>
                </c:pt>
                <c:pt idx="77">
                  <c:v>388</c:v>
                </c:pt>
                <c:pt idx="78">
                  <c:v>388</c:v>
                </c:pt>
                <c:pt idx="79">
                  <c:v>388</c:v>
                </c:pt>
                <c:pt idx="80">
                  <c:v>440</c:v>
                </c:pt>
                <c:pt idx="81">
                  <c:v>440</c:v>
                </c:pt>
                <c:pt idx="82">
                  <c:v>440</c:v>
                </c:pt>
                <c:pt idx="83">
                  <c:v>454</c:v>
                </c:pt>
                <c:pt idx="84">
                  <c:v>454</c:v>
                </c:pt>
                <c:pt idx="85">
                  <c:v>454</c:v>
                </c:pt>
                <c:pt idx="86">
                  <c:v>454</c:v>
                </c:pt>
                <c:pt idx="87">
                  <c:v>454</c:v>
                </c:pt>
                <c:pt idx="88">
                  <c:v>454</c:v>
                </c:pt>
                <c:pt idx="89">
                  <c:v>454</c:v>
                </c:pt>
                <c:pt idx="90">
                  <c:v>454</c:v>
                </c:pt>
                <c:pt idx="91">
                  <c:v>454</c:v>
                </c:pt>
                <c:pt idx="92">
                  <c:v>454</c:v>
                </c:pt>
                <c:pt idx="93">
                  <c:v>454</c:v>
                </c:pt>
                <c:pt idx="94">
                  <c:v>454</c:v>
                </c:pt>
                <c:pt idx="95">
                  <c:v>473</c:v>
                </c:pt>
                <c:pt idx="96">
                  <c:v>473</c:v>
                </c:pt>
                <c:pt idx="97">
                  <c:v>473</c:v>
                </c:pt>
                <c:pt idx="98">
                  <c:v>573</c:v>
                </c:pt>
                <c:pt idx="99">
                  <c:v>573</c:v>
                </c:pt>
                <c:pt idx="100">
                  <c:v>573</c:v>
                </c:pt>
                <c:pt idx="101">
                  <c:v>573</c:v>
                </c:pt>
                <c:pt idx="102">
                  <c:v>573</c:v>
                </c:pt>
                <c:pt idx="103">
                  <c:v>573</c:v>
                </c:pt>
                <c:pt idx="104">
                  <c:v>573</c:v>
                </c:pt>
                <c:pt idx="105">
                  <c:v>573</c:v>
                </c:pt>
                <c:pt idx="106">
                  <c:v>573</c:v>
                </c:pt>
                <c:pt idx="107">
                  <c:v>573</c:v>
                </c:pt>
                <c:pt idx="108">
                  <c:v>573</c:v>
                </c:pt>
                <c:pt idx="109">
                  <c:v>573</c:v>
                </c:pt>
                <c:pt idx="110">
                  <c:v>573</c:v>
                </c:pt>
                <c:pt idx="111">
                  <c:v>573</c:v>
                </c:pt>
                <c:pt idx="112">
                  <c:v>573</c:v>
                </c:pt>
                <c:pt idx="113">
                  <c:v>573</c:v>
                </c:pt>
                <c:pt idx="114">
                  <c:v>573</c:v>
                </c:pt>
                <c:pt idx="115">
                  <c:v>636</c:v>
                </c:pt>
                <c:pt idx="116">
                  <c:v>636</c:v>
                </c:pt>
                <c:pt idx="117">
                  <c:v>636</c:v>
                </c:pt>
                <c:pt idx="118">
                  <c:v>636</c:v>
                </c:pt>
                <c:pt idx="119">
                  <c:v>636</c:v>
                </c:pt>
                <c:pt idx="120">
                  <c:v>636</c:v>
                </c:pt>
                <c:pt idx="121">
                  <c:v>636</c:v>
                </c:pt>
                <c:pt idx="122">
                  <c:v>636</c:v>
                </c:pt>
                <c:pt idx="123">
                  <c:v>636</c:v>
                </c:pt>
                <c:pt idx="124">
                  <c:v>636</c:v>
                </c:pt>
                <c:pt idx="125">
                  <c:v>636</c:v>
                </c:pt>
                <c:pt idx="126">
                  <c:v>636</c:v>
                </c:pt>
                <c:pt idx="127">
                  <c:v>636</c:v>
                </c:pt>
                <c:pt idx="128">
                  <c:v>636</c:v>
                </c:pt>
                <c:pt idx="129">
                  <c:v>636</c:v>
                </c:pt>
                <c:pt idx="130">
                  <c:v>640</c:v>
                </c:pt>
                <c:pt idx="131">
                  <c:v>640</c:v>
                </c:pt>
                <c:pt idx="132">
                  <c:v>640</c:v>
                </c:pt>
                <c:pt idx="133">
                  <c:v>640</c:v>
                </c:pt>
                <c:pt idx="134">
                  <c:v>640</c:v>
                </c:pt>
                <c:pt idx="135">
                  <c:v>774</c:v>
                </c:pt>
                <c:pt idx="136">
                  <c:v>774</c:v>
                </c:pt>
                <c:pt idx="137">
                  <c:v>774</c:v>
                </c:pt>
                <c:pt idx="138">
                  <c:v>774</c:v>
                </c:pt>
                <c:pt idx="139">
                  <c:v>774</c:v>
                </c:pt>
                <c:pt idx="140">
                  <c:v>774</c:v>
                </c:pt>
                <c:pt idx="141">
                  <c:v>774</c:v>
                </c:pt>
                <c:pt idx="142">
                  <c:v>774</c:v>
                </c:pt>
                <c:pt idx="143">
                  <c:v>774</c:v>
                </c:pt>
                <c:pt idx="144">
                  <c:v>774</c:v>
                </c:pt>
                <c:pt idx="145">
                  <c:v>774</c:v>
                </c:pt>
                <c:pt idx="146">
                  <c:v>774</c:v>
                </c:pt>
                <c:pt idx="147">
                  <c:v>774</c:v>
                </c:pt>
                <c:pt idx="148">
                  <c:v>792</c:v>
                </c:pt>
                <c:pt idx="149">
                  <c:v>792</c:v>
                </c:pt>
                <c:pt idx="150">
                  <c:v>792</c:v>
                </c:pt>
                <c:pt idx="151">
                  <c:v>792</c:v>
                </c:pt>
                <c:pt idx="152">
                  <c:v>865</c:v>
                </c:pt>
                <c:pt idx="153">
                  <c:v>865</c:v>
                </c:pt>
                <c:pt idx="154">
                  <c:v>865</c:v>
                </c:pt>
                <c:pt idx="155">
                  <c:v>865</c:v>
                </c:pt>
                <c:pt idx="156">
                  <c:v>865</c:v>
                </c:pt>
                <c:pt idx="157">
                  <c:v>865</c:v>
                </c:pt>
                <c:pt idx="158">
                  <c:v>905</c:v>
                </c:pt>
                <c:pt idx="159">
                  <c:v>905</c:v>
                </c:pt>
                <c:pt idx="160">
                  <c:v>905</c:v>
                </c:pt>
                <c:pt idx="161">
                  <c:v>905</c:v>
                </c:pt>
                <c:pt idx="162">
                  <c:v>909</c:v>
                </c:pt>
                <c:pt idx="163">
                  <c:v>909</c:v>
                </c:pt>
                <c:pt idx="164">
                  <c:v>909</c:v>
                </c:pt>
                <c:pt idx="165">
                  <c:v>909</c:v>
                </c:pt>
                <c:pt idx="166">
                  <c:v>909</c:v>
                </c:pt>
                <c:pt idx="167">
                  <c:v>909</c:v>
                </c:pt>
                <c:pt idx="168">
                  <c:v>909</c:v>
                </c:pt>
                <c:pt idx="169">
                  <c:v>909</c:v>
                </c:pt>
                <c:pt idx="170">
                  <c:v>909</c:v>
                </c:pt>
                <c:pt idx="171">
                  <c:v>909</c:v>
                </c:pt>
                <c:pt idx="172">
                  <c:v>909</c:v>
                </c:pt>
                <c:pt idx="173">
                  <c:v>909</c:v>
                </c:pt>
                <c:pt idx="174">
                  <c:v>909</c:v>
                </c:pt>
                <c:pt idx="175">
                  <c:v>909</c:v>
                </c:pt>
                <c:pt idx="176">
                  <c:v>909</c:v>
                </c:pt>
                <c:pt idx="177">
                  <c:v>909</c:v>
                </c:pt>
                <c:pt idx="178">
                  <c:v>909</c:v>
                </c:pt>
                <c:pt idx="179">
                  <c:v>909</c:v>
                </c:pt>
                <c:pt idx="180">
                  <c:v>909</c:v>
                </c:pt>
                <c:pt idx="181">
                  <c:v>909</c:v>
                </c:pt>
                <c:pt idx="182">
                  <c:v>909</c:v>
                </c:pt>
                <c:pt idx="183">
                  <c:v>909</c:v>
                </c:pt>
                <c:pt idx="184">
                  <c:v>909</c:v>
                </c:pt>
                <c:pt idx="185">
                  <c:v>909</c:v>
                </c:pt>
                <c:pt idx="186">
                  <c:v>909</c:v>
                </c:pt>
                <c:pt idx="187">
                  <c:v>909</c:v>
                </c:pt>
                <c:pt idx="188">
                  <c:v>943</c:v>
                </c:pt>
                <c:pt idx="189">
                  <c:v>943</c:v>
                </c:pt>
                <c:pt idx="190">
                  <c:v>976</c:v>
                </c:pt>
                <c:pt idx="191">
                  <c:v>980</c:v>
                </c:pt>
                <c:pt idx="192">
                  <c:v>980</c:v>
                </c:pt>
                <c:pt idx="193">
                  <c:v>980</c:v>
                </c:pt>
                <c:pt idx="194">
                  <c:v>980</c:v>
                </c:pt>
                <c:pt idx="195">
                  <c:v>980</c:v>
                </c:pt>
                <c:pt idx="196">
                  <c:v>980</c:v>
                </c:pt>
                <c:pt idx="197">
                  <c:v>980</c:v>
                </c:pt>
                <c:pt idx="198">
                  <c:v>980</c:v>
                </c:pt>
                <c:pt idx="199">
                  <c:v>980</c:v>
                </c:pt>
                <c:pt idx="200">
                  <c:v>980</c:v>
                </c:pt>
                <c:pt idx="201">
                  <c:v>980</c:v>
                </c:pt>
                <c:pt idx="202">
                  <c:v>980</c:v>
                </c:pt>
                <c:pt idx="203">
                  <c:v>980</c:v>
                </c:pt>
                <c:pt idx="204">
                  <c:v>980</c:v>
                </c:pt>
                <c:pt idx="205">
                  <c:v>980</c:v>
                </c:pt>
                <c:pt idx="206">
                  <c:v>980</c:v>
                </c:pt>
                <c:pt idx="207">
                  <c:v>980</c:v>
                </c:pt>
                <c:pt idx="208">
                  <c:v>980</c:v>
                </c:pt>
                <c:pt idx="209">
                  <c:v>980</c:v>
                </c:pt>
                <c:pt idx="210">
                  <c:v>980</c:v>
                </c:pt>
                <c:pt idx="211">
                  <c:v>980</c:v>
                </c:pt>
                <c:pt idx="212">
                  <c:v>980</c:v>
                </c:pt>
                <c:pt idx="213">
                  <c:v>980</c:v>
                </c:pt>
                <c:pt idx="214">
                  <c:v>1000</c:v>
                </c:pt>
                <c:pt idx="215">
                  <c:v>1000</c:v>
                </c:pt>
                <c:pt idx="216">
                  <c:v>1000</c:v>
                </c:pt>
                <c:pt idx="217">
                  <c:v>1000</c:v>
                </c:pt>
                <c:pt idx="218">
                  <c:v>1000</c:v>
                </c:pt>
                <c:pt idx="219">
                  <c:v>1000</c:v>
                </c:pt>
                <c:pt idx="220">
                  <c:v>1000</c:v>
                </c:pt>
                <c:pt idx="221">
                  <c:v>1000</c:v>
                </c:pt>
                <c:pt idx="222">
                  <c:v>1000</c:v>
                </c:pt>
                <c:pt idx="223">
                  <c:v>1000</c:v>
                </c:pt>
                <c:pt idx="224">
                  <c:v>1000</c:v>
                </c:pt>
                <c:pt idx="225">
                  <c:v>1000</c:v>
                </c:pt>
                <c:pt idx="226">
                  <c:v>1000</c:v>
                </c:pt>
                <c:pt idx="227">
                  <c:v>1000</c:v>
                </c:pt>
                <c:pt idx="228">
                  <c:v>1000</c:v>
                </c:pt>
                <c:pt idx="229">
                  <c:v>1000</c:v>
                </c:pt>
                <c:pt idx="230">
                  <c:v>1000</c:v>
                </c:pt>
                <c:pt idx="231">
                  <c:v>1000</c:v>
                </c:pt>
                <c:pt idx="232">
                  <c:v>1000</c:v>
                </c:pt>
                <c:pt idx="233">
                  <c:v>1000</c:v>
                </c:pt>
                <c:pt idx="234">
                  <c:v>1000</c:v>
                </c:pt>
                <c:pt idx="235">
                  <c:v>1000</c:v>
                </c:pt>
                <c:pt idx="236">
                  <c:v>1000</c:v>
                </c:pt>
                <c:pt idx="237">
                  <c:v>1000</c:v>
                </c:pt>
                <c:pt idx="238">
                  <c:v>1000</c:v>
                </c:pt>
                <c:pt idx="239">
                  <c:v>1000</c:v>
                </c:pt>
                <c:pt idx="240">
                  <c:v>1000</c:v>
                </c:pt>
                <c:pt idx="241">
                  <c:v>1000</c:v>
                </c:pt>
                <c:pt idx="242">
                  <c:v>1000</c:v>
                </c:pt>
                <c:pt idx="243">
                  <c:v>1000</c:v>
                </c:pt>
                <c:pt idx="244">
                  <c:v>1000</c:v>
                </c:pt>
                <c:pt idx="245">
                  <c:v>1000</c:v>
                </c:pt>
                <c:pt idx="246">
                  <c:v>1000</c:v>
                </c:pt>
                <c:pt idx="247">
                  <c:v>1000</c:v>
                </c:pt>
                <c:pt idx="248">
                  <c:v>1000</c:v>
                </c:pt>
                <c:pt idx="249">
                  <c:v>1000</c:v>
                </c:pt>
                <c:pt idx="250">
                  <c:v>1000</c:v>
                </c:pt>
                <c:pt idx="251">
                  <c:v>1000</c:v>
                </c:pt>
                <c:pt idx="252">
                  <c:v>1000</c:v>
                </c:pt>
                <c:pt idx="253">
                  <c:v>1000</c:v>
                </c:pt>
                <c:pt idx="254">
                  <c:v>1000</c:v>
                </c:pt>
                <c:pt idx="255">
                  <c:v>1000</c:v>
                </c:pt>
                <c:pt idx="256">
                  <c:v>1000</c:v>
                </c:pt>
                <c:pt idx="257">
                  <c:v>1000</c:v>
                </c:pt>
                <c:pt idx="258">
                  <c:v>1000</c:v>
                </c:pt>
                <c:pt idx="259">
                  <c:v>1000</c:v>
                </c:pt>
                <c:pt idx="260">
                  <c:v>1000</c:v>
                </c:pt>
                <c:pt idx="261">
                  <c:v>1000</c:v>
                </c:pt>
                <c:pt idx="262">
                  <c:v>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10A-7F45-8FDF-931D01450E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4785007"/>
        <c:axId val="1665117823"/>
      </c:lineChart>
      <c:catAx>
        <c:axId val="16647850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1665117823"/>
        <c:crosses val="autoZero"/>
        <c:auto val="1"/>
        <c:lblAlgn val="ctr"/>
        <c:lblOffset val="100"/>
        <c:noMultiLvlLbl val="0"/>
      </c:catAx>
      <c:valAx>
        <c:axId val="1665117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1664785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H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'100'!$B$1</c:f>
              <c:strCache>
                <c:ptCount val="1"/>
                <c:pt idx="0">
                  <c:v>ALL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'100'!$A$2:$A$1003</c:f>
              <c:numCache>
                <c:formatCode>General</c:formatCode>
                <c:ptCount val="10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18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26</c:v>
                </c:pt>
                <c:pt idx="57">
                  <c:v>26</c:v>
                </c:pt>
                <c:pt idx="58">
                  <c:v>28</c:v>
                </c:pt>
                <c:pt idx="59">
                  <c:v>28</c:v>
                </c:pt>
                <c:pt idx="60">
                  <c:v>28</c:v>
                </c:pt>
                <c:pt idx="61">
                  <c:v>29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34</c:v>
                </c:pt>
                <c:pt idx="81">
                  <c:v>36</c:v>
                </c:pt>
                <c:pt idx="82">
                  <c:v>38</c:v>
                </c:pt>
                <c:pt idx="83">
                  <c:v>38</c:v>
                </c:pt>
                <c:pt idx="84">
                  <c:v>38</c:v>
                </c:pt>
                <c:pt idx="85">
                  <c:v>38</c:v>
                </c:pt>
                <c:pt idx="86">
                  <c:v>38</c:v>
                </c:pt>
                <c:pt idx="87">
                  <c:v>38</c:v>
                </c:pt>
                <c:pt idx="88">
                  <c:v>40</c:v>
                </c:pt>
                <c:pt idx="89">
                  <c:v>40</c:v>
                </c:pt>
                <c:pt idx="90">
                  <c:v>40</c:v>
                </c:pt>
                <c:pt idx="91">
                  <c:v>40</c:v>
                </c:pt>
                <c:pt idx="92">
                  <c:v>40</c:v>
                </c:pt>
                <c:pt idx="93">
                  <c:v>40</c:v>
                </c:pt>
                <c:pt idx="94">
                  <c:v>40</c:v>
                </c:pt>
                <c:pt idx="95">
                  <c:v>40</c:v>
                </c:pt>
                <c:pt idx="96">
                  <c:v>40</c:v>
                </c:pt>
                <c:pt idx="97">
                  <c:v>40</c:v>
                </c:pt>
                <c:pt idx="98">
                  <c:v>44</c:v>
                </c:pt>
                <c:pt idx="99">
                  <c:v>44</c:v>
                </c:pt>
                <c:pt idx="100">
                  <c:v>44</c:v>
                </c:pt>
                <c:pt idx="101">
                  <c:v>44</c:v>
                </c:pt>
                <c:pt idx="102">
                  <c:v>46</c:v>
                </c:pt>
                <c:pt idx="103">
                  <c:v>47</c:v>
                </c:pt>
                <c:pt idx="104">
                  <c:v>48</c:v>
                </c:pt>
                <c:pt idx="105">
                  <c:v>48</c:v>
                </c:pt>
                <c:pt idx="106">
                  <c:v>48</c:v>
                </c:pt>
                <c:pt idx="107">
                  <c:v>50</c:v>
                </c:pt>
                <c:pt idx="108">
                  <c:v>50</c:v>
                </c:pt>
                <c:pt idx="109">
                  <c:v>50</c:v>
                </c:pt>
                <c:pt idx="110">
                  <c:v>50</c:v>
                </c:pt>
                <c:pt idx="111">
                  <c:v>50</c:v>
                </c:pt>
                <c:pt idx="112">
                  <c:v>53</c:v>
                </c:pt>
                <c:pt idx="113">
                  <c:v>54</c:v>
                </c:pt>
                <c:pt idx="114">
                  <c:v>54</c:v>
                </c:pt>
                <c:pt idx="115">
                  <c:v>54</c:v>
                </c:pt>
                <c:pt idx="116">
                  <c:v>54</c:v>
                </c:pt>
                <c:pt idx="117">
                  <c:v>55</c:v>
                </c:pt>
                <c:pt idx="118">
                  <c:v>55</c:v>
                </c:pt>
                <c:pt idx="119">
                  <c:v>56</c:v>
                </c:pt>
                <c:pt idx="120">
                  <c:v>56</c:v>
                </c:pt>
                <c:pt idx="121">
                  <c:v>56</c:v>
                </c:pt>
                <c:pt idx="122">
                  <c:v>56</c:v>
                </c:pt>
                <c:pt idx="123">
                  <c:v>57</c:v>
                </c:pt>
                <c:pt idx="124">
                  <c:v>58</c:v>
                </c:pt>
                <c:pt idx="125">
                  <c:v>58</c:v>
                </c:pt>
                <c:pt idx="126">
                  <c:v>58</c:v>
                </c:pt>
                <c:pt idx="127">
                  <c:v>60</c:v>
                </c:pt>
                <c:pt idx="128">
                  <c:v>60</c:v>
                </c:pt>
                <c:pt idx="129">
                  <c:v>60</c:v>
                </c:pt>
                <c:pt idx="130">
                  <c:v>60</c:v>
                </c:pt>
                <c:pt idx="131">
                  <c:v>60</c:v>
                </c:pt>
                <c:pt idx="132">
                  <c:v>60</c:v>
                </c:pt>
                <c:pt idx="133">
                  <c:v>60</c:v>
                </c:pt>
                <c:pt idx="134">
                  <c:v>60</c:v>
                </c:pt>
                <c:pt idx="135">
                  <c:v>60</c:v>
                </c:pt>
                <c:pt idx="136">
                  <c:v>61</c:v>
                </c:pt>
                <c:pt idx="137">
                  <c:v>63</c:v>
                </c:pt>
                <c:pt idx="138">
                  <c:v>64</c:v>
                </c:pt>
                <c:pt idx="139">
                  <c:v>64</c:v>
                </c:pt>
                <c:pt idx="140">
                  <c:v>64</c:v>
                </c:pt>
                <c:pt idx="141">
                  <c:v>64</c:v>
                </c:pt>
                <c:pt idx="142">
                  <c:v>65</c:v>
                </c:pt>
                <c:pt idx="143">
                  <c:v>66</c:v>
                </c:pt>
                <c:pt idx="144">
                  <c:v>66</c:v>
                </c:pt>
                <c:pt idx="145">
                  <c:v>66</c:v>
                </c:pt>
                <c:pt idx="146">
                  <c:v>66</c:v>
                </c:pt>
                <c:pt idx="147">
                  <c:v>66</c:v>
                </c:pt>
                <c:pt idx="148">
                  <c:v>68</c:v>
                </c:pt>
                <c:pt idx="149">
                  <c:v>68</c:v>
                </c:pt>
                <c:pt idx="150">
                  <c:v>68</c:v>
                </c:pt>
                <c:pt idx="151">
                  <c:v>68</c:v>
                </c:pt>
                <c:pt idx="152">
                  <c:v>68</c:v>
                </c:pt>
                <c:pt idx="153">
                  <c:v>68</c:v>
                </c:pt>
                <c:pt idx="154">
                  <c:v>70</c:v>
                </c:pt>
                <c:pt idx="155">
                  <c:v>72</c:v>
                </c:pt>
                <c:pt idx="156">
                  <c:v>72</c:v>
                </c:pt>
                <c:pt idx="157">
                  <c:v>72</c:v>
                </c:pt>
                <c:pt idx="158">
                  <c:v>74</c:v>
                </c:pt>
                <c:pt idx="159">
                  <c:v>74</c:v>
                </c:pt>
                <c:pt idx="160">
                  <c:v>74</c:v>
                </c:pt>
                <c:pt idx="161">
                  <c:v>76</c:v>
                </c:pt>
                <c:pt idx="162">
                  <c:v>76</c:v>
                </c:pt>
                <c:pt idx="163">
                  <c:v>76</c:v>
                </c:pt>
                <c:pt idx="164">
                  <c:v>76</c:v>
                </c:pt>
                <c:pt idx="165">
                  <c:v>76</c:v>
                </c:pt>
                <c:pt idx="166">
                  <c:v>76</c:v>
                </c:pt>
                <c:pt idx="167">
                  <c:v>76</c:v>
                </c:pt>
                <c:pt idx="168">
                  <c:v>76</c:v>
                </c:pt>
                <c:pt idx="169">
                  <c:v>78</c:v>
                </c:pt>
                <c:pt idx="170">
                  <c:v>78</c:v>
                </c:pt>
                <c:pt idx="171">
                  <c:v>78</c:v>
                </c:pt>
                <c:pt idx="172">
                  <c:v>78</c:v>
                </c:pt>
                <c:pt idx="173">
                  <c:v>78</c:v>
                </c:pt>
                <c:pt idx="174">
                  <c:v>78</c:v>
                </c:pt>
                <c:pt idx="175">
                  <c:v>80</c:v>
                </c:pt>
                <c:pt idx="176">
                  <c:v>80</c:v>
                </c:pt>
                <c:pt idx="177">
                  <c:v>80</c:v>
                </c:pt>
                <c:pt idx="178">
                  <c:v>80</c:v>
                </c:pt>
                <c:pt idx="179">
                  <c:v>81</c:v>
                </c:pt>
                <c:pt idx="180">
                  <c:v>82</c:v>
                </c:pt>
                <c:pt idx="181">
                  <c:v>84</c:v>
                </c:pt>
                <c:pt idx="182">
                  <c:v>84</c:v>
                </c:pt>
                <c:pt idx="183">
                  <c:v>84</c:v>
                </c:pt>
                <c:pt idx="184">
                  <c:v>84</c:v>
                </c:pt>
                <c:pt idx="185">
                  <c:v>85</c:v>
                </c:pt>
                <c:pt idx="186">
                  <c:v>85</c:v>
                </c:pt>
                <c:pt idx="187">
                  <c:v>86</c:v>
                </c:pt>
                <c:pt idx="188">
                  <c:v>86</c:v>
                </c:pt>
                <c:pt idx="189">
                  <c:v>86</c:v>
                </c:pt>
                <c:pt idx="190">
                  <c:v>86</c:v>
                </c:pt>
                <c:pt idx="191">
                  <c:v>86</c:v>
                </c:pt>
                <c:pt idx="192">
                  <c:v>88</c:v>
                </c:pt>
                <c:pt idx="193">
                  <c:v>88</c:v>
                </c:pt>
                <c:pt idx="194">
                  <c:v>88</c:v>
                </c:pt>
                <c:pt idx="195">
                  <c:v>88</c:v>
                </c:pt>
                <c:pt idx="196">
                  <c:v>88</c:v>
                </c:pt>
                <c:pt idx="197">
                  <c:v>89</c:v>
                </c:pt>
                <c:pt idx="198">
                  <c:v>89</c:v>
                </c:pt>
                <c:pt idx="199">
                  <c:v>90</c:v>
                </c:pt>
                <c:pt idx="200">
                  <c:v>90</c:v>
                </c:pt>
                <c:pt idx="201">
                  <c:v>91</c:v>
                </c:pt>
                <c:pt idx="202">
                  <c:v>91</c:v>
                </c:pt>
                <c:pt idx="203">
                  <c:v>92</c:v>
                </c:pt>
                <c:pt idx="204">
                  <c:v>92</c:v>
                </c:pt>
                <c:pt idx="205">
                  <c:v>93</c:v>
                </c:pt>
                <c:pt idx="206">
                  <c:v>94</c:v>
                </c:pt>
                <c:pt idx="207">
                  <c:v>94</c:v>
                </c:pt>
                <c:pt idx="208">
                  <c:v>94</c:v>
                </c:pt>
                <c:pt idx="209">
                  <c:v>94</c:v>
                </c:pt>
                <c:pt idx="210">
                  <c:v>94</c:v>
                </c:pt>
                <c:pt idx="211">
                  <c:v>95</c:v>
                </c:pt>
                <c:pt idx="212">
                  <c:v>95</c:v>
                </c:pt>
                <c:pt idx="213">
                  <c:v>96</c:v>
                </c:pt>
                <c:pt idx="214">
                  <c:v>96</c:v>
                </c:pt>
                <c:pt idx="215">
                  <c:v>96</c:v>
                </c:pt>
                <c:pt idx="216">
                  <c:v>96</c:v>
                </c:pt>
                <c:pt idx="217">
                  <c:v>96</c:v>
                </c:pt>
                <c:pt idx="218">
                  <c:v>97</c:v>
                </c:pt>
                <c:pt idx="219">
                  <c:v>98</c:v>
                </c:pt>
                <c:pt idx="220">
                  <c:v>98</c:v>
                </c:pt>
                <c:pt idx="221">
                  <c:v>98</c:v>
                </c:pt>
                <c:pt idx="222">
                  <c:v>99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101</c:v>
                </c:pt>
                <c:pt idx="228">
                  <c:v>101</c:v>
                </c:pt>
                <c:pt idx="229">
                  <c:v>102</c:v>
                </c:pt>
                <c:pt idx="230">
                  <c:v>102</c:v>
                </c:pt>
                <c:pt idx="231">
                  <c:v>102</c:v>
                </c:pt>
                <c:pt idx="232">
                  <c:v>102</c:v>
                </c:pt>
                <c:pt idx="233">
                  <c:v>102</c:v>
                </c:pt>
                <c:pt idx="234">
                  <c:v>102</c:v>
                </c:pt>
                <c:pt idx="235">
                  <c:v>102</c:v>
                </c:pt>
                <c:pt idx="236">
                  <c:v>104</c:v>
                </c:pt>
                <c:pt idx="237">
                  <c:v>104</c:v>
                </c:pt>
                <c:pt idx="238">
                  <c:v>104</c:v>
                </c:pt>
                <c:pt idx="239">
                  <c:v>104</c:v>
                </c:pt>
                <c:pt idx="240">
                  <c:v>104</c:v>
                </c:pt>
                <c:pt idx="241">
                  <c:v>106</c:v>
                </c:pt>
                <c:pt idx="242">
                  <c:v>106</c:v>
                </c:pt>
                <c:pt idx="243">
                  <c:v>107</c:v>
                </c:pt>
                <c:pt idx="244">
                  <c:v>107</c:v>
                </c:pt>
                <c:pt idx="245">
                  <c:v>108</c:v>
                </c:pt>
                <c:pt idx="246">
                  <c:v>108</c:v>
                </c:pt>
                <c:pt idx="247">
                  <c:v>108</c:v>
                </c:pt>
                <c:pt idx="248">
                  <c:v>108</c:v>
                </c:pt>
                <c:pt idx="249">
                  <c:v>108</c:v>
                </c:pt>
                <c:pt idx="250">
                  <c:v>109</c:v>
                </c:pt>
                <c:pt idx="251">
                  <c:v>110</c:v>
                </c:pt>
                <c:pt idx="252">
                  <c:v>112</c:v>
                </c:pt>
                <c:pt idx="253">
                  <c:v>112</c:v>
                </c:pt>
                <c:pt idx="254">
                  <c:v>112</c:v>
                </c:pt>
                <c:pt idx="255">
                  <c:v>113</c:v>
                </c:pt>
                <c:pt idx="256">
                  <c:v>114</c:v>
                </c:pt>
                <c:pt idx="257">
                  <c:v>115</c:v>
                </c:pt>
                <c:pt idx="258">
                  <c:v>116</c:v>
                </c:pt>
                <c:pt idx="259">
                  <c:v>116</c:v>
                </c:pt>
                <c:pt idx="260">
                  <c:v>116</c:v>
                </c:pt>
                <c:pt idx="261">
                  <c:v>116</c:v>
                </c:pt>
                <c:pt idx="262">
                  <c:v>117</c:v>
                </c:pt>
                <c:pt idx="263">
                  <c:v>117</c:v>
                </c:pt>
                <c:pt idx="264">
                  <c:v>118</c:v>
                </c:pt>
                <c:pt idx="265">
                  <c:v>118</c:v>
                </c:pt>
                <c:pt idx="266">
                  <c:v>118</c:v>
                </c:pt>
                <c:pt idx="267">
                  <c:v>118</c:v>
                </c:pt>
                <c:pt idx="268">
                  <c:v>119</c:v>
                </c:pt>
                <c:pt idx="269">
                  <c:v>119</c:v>
                </c:pt>
                <c:pt idx="270">
                  <c:v>120</c:v>
                </c:pt>
                <c:pt idx="271">
                  <c:v>121</c:v>
                </c:pt>
                <c:pt idx="272">
                  <c:v>121</c:v>
                </c:pt>
                <c:pt idx="273">
                  <c:v>121</c:v>
                </c:pt>
                <c:pt idx="274">
                  <c:v>121</c:v>
                </c:pt>
                <c:pt idx="275">
                  <c:v>122</c:v>
                </c:pt>
                <c:pt idx="276">
                  <c:v>122</c:v>
                </c:pt>
                <c:pt idx="277">
                  <c:v>122</c:v>
                </c:pt>
                <c:pt idx="278">
                  <c:v>122</c:v>
                </c:pt>
                <c:pt idx="279">
                  <c:v>122</c:v>
                </c:pt>
                <c:pt idx="280">
                  <c:v>122</c:v>
                </c:pt>
                <c:pt idx="281">
                  <c:v>122</c:v>
                </c:pt>
                <c:pt idx="282">
                  <c:v>126</c:v>
                </c:pt>
                <c:pt idx="283">
                  <c:v>126</c:v>
                </c:pt>
                <c:pt idx="284">
                  <c:v>126</c:v>
                </c:pt>
                <c:pt idx="285">
                  <c:v>126</c:v>
                </c:pt>
                <c:pt idx="286">
                  <c:v>128</c:v>
                </c:pt>
                <c:pt idx="287">
                  <c:v>128</c:v>
                </c:pt>
                <c:pt idx="288">
                  <c:v>128</c:v>
                </c:pt>
                <c:pt idx="289">
                  <c:v>128</c:v>
                </c:pt>
                <c:pt idx="290">
                  <c:v>129</c:v>
                </c:pt>
                <c:pt idx="291">
                  <c:v>130</c:v>
                </c:pt>
                <c:pt idx="292">
                  <c:v>130</c:v>
                </c:pt>
                <c:pt idx="293">
                  <c:v>130</c:v>
                </c:pt>
                <c:pt idx="294">
                  <c:v>130</c:v>
                </c:pt>
                <c:pt idx="295">
                  <c:v>130</c:v>
                </c:pt>
                <c:pt idx="296">
                  <c:v>131</c:v>
                </c:pt>
                <c:pt idx="297">
                  <c:v>131</c:v>
                </c:pt>
                <c:pt idx="298">
                  <c:v>131</c:v>
                </c:pt>
                <c:pt idx="299">
                  <c:v>131</c:v>
                </c:pt>
                <c:pt idx="300">
                  <c:v>132</c:v>
                </c:pt>
                <c:pt idx="301">
                  <c:v>132</c:v>
                </c:pt>
                <c:pt idx="302">
                  <c:v>132</c:v>
                </c:pt>
                <c:pt idx="303">
                  <c:v>132</c:v>
                </c:pt>
                <c:pt idx="304">
                  <c:v>132</c:v>
                </c:pt>
                <c:pt idx="305">
                  <c:v>134</c:v>
                </c:pt>
                <c:pt idx="306">
                  <c:v>134</c:v>
                </c:pt>
                <c:pt idx="307">
                  <c:v>134</c:v>
                </c:pt>
                <c:pt idx="308">
                  <c:v>134</c:v>
                </c:pt>
                <c:pt idx="309">
                  <c:v>134</c:v>
                </c:pt>
                <c:pt idx="310">
                  <c:v>135</c:v>
                </c:pt>
                <c:pt idx="311">
                  <c:v>136</c:v>
                </c:pt>
                <c:pt idx="312">
                  <c:v>136</c:v>
                </c:pt>
                <c:pt idx="313">
                  <c:v>136</c:v>
                </c:pt>
                <c:pt idx="314">
                  <c:v>137</c:v>
                </c:pt>
                <c:pt idx="315">
                  <c:v>138</c:v>
                </c:pt>
                <c:pt idx="316">
                  <c:v>138</c:v>
                </c:pt>
                <c:pt idx="317">
                  <c:v>138</c:v>
                </c:pt>
                <c:pt idx="318">
                  <c:v>138</c:v>
                </c:pt>
                <c:pt idx="319">
                  <c:v>138</c:v>
                </c:pt>
                <c:pt idx="320">
                  <c:v>138</c:v>
                </c:pt>
                <c:pt idx="321">
                  <c:v>138</c:v>
                </c:pt>
                <c:pt idx="322">
                  <c:v>138</c:v>
                </c:pt>
                <c:pt idx="323">
                  <c:v>138</c:v>
                </c:pt>
                <c:pt idx="324">
                  <c:v>139</c:v>
                </c:pt>
                <c:pt idx="325">
                  <c:v>139</c:v>
                </c:pt>
                <c:pt idx="326">
                  <c:v>140</c:v>
                </c:pt>
                <c:pt idx="327">
                  <c:v>140</c:v>
                </c:pt>
                <c:pt idx="328">
                  <c:v>141</c:v>
                </c:pt>
                <c:pt idx="329">
                  <c:v>141</c:v>
                </c:pt>
                <c:pt idx="330">
                  <c:v>141</c:v>
                </c:pt>
                <c:pt idx="331">
                  <c:v>141</c:v>
                </c:pt>
                <c:pt idx="332">
                  <c:v>142</c:v>
                </c:pt>
                <c:pt idx="333">
                  <c:v>142</c:v>
                </c:pt>
                <c:pt idx="334">
                  <c:v>143</c:v>
                </c:pt>
                <c:pt idx="335">
                  <c:v>144</c:v>
                </c:pt>
                <c:pt idx="336">
                  <c:v>144</c:v>
                </c:pt>
                <c:pt idx="337">
                  <c:v>144</c:v>
                </c:pt>
                <c:pt idx="338">
                  <c:v>144</c:v>
                </c:pt>
                <c:pt idx="339">
                  <c:v>144</c:v>
                </c:pt>
                <c:pt idx="340">
                  <c:v>144</c:v>
                </c:pt>
                <c:pt idx="341">
                  <c:v>145</c:v>
                </c:pt>
                <c:pt idx="342">
                  <c:v>145</c:v>
                </c:pt>
                <c:pt idx="343">
                  <c:v>148</c:v>
                </c:pt>
                <c:pt idx="344">
                  <c:v>149</c:v>
                </c:pt>
                <c:pt idx="345">
                  <c:v>149</c:v>
                </c:pt>
                <c:pt idx="346">
                  <c:v>149</c:v>
                </c:pt>
                <c:pt idx="347">
                  <c:v>149</c:v>
                </c:pt>
                <c:pt idx="348">
                  <c:v>149</c:v>
                </c:pt>
                <c:pt idx="349">
                  <c:v>150</c:v>
                </c:pt>
                <c:pt idx="350">
                  <c:v>150</c:v>
                </c:pt>
                <c:pt idx="351">
                  <c:v>150</c:v>
                </c:pt>
                <c:pt idx="352">
                  <c:v>151</c:v>
                </c:pt>
                <c:pt idx="353">
                  <c:v>151</c:v>
                </c:pt>
                <c:pt idx="354">
                  <c:v>151</c:v>
                </c:pt>
                <c:pt idx="355">
                  <c:v>152</c:v>
                </c:pt>
                <c:pt idx="356">
                  <c:v>152</c:v>
                </c:pt>
                <c:pt idx="357">
                  <c:v>152</c:v>
                </c:pt>
                <c:pt idx="358">
                  <c:v>153</c:v>
                </c:pt>
                <c:pt idx="359">
                  <c:v>153</c:v>
                </c:pt>
                <c:pt idx="360">
                  <c:v>154</c:v>
                </c:pt>
                <c:pt idx="361">
                  <c:v>154</c:v>
                </c:pt>
                <c:pt idx="362">
                  <c:v>154</c:v>
                </c:pt>
                <c:pt idx="363">
                  <c:v>155</c:v>
                </c:pt>
                <c:pt idx="364">
                  <c:v>156</c:v>
                </c:pt>
                <c:pt idx="365">
                  <c:v>156</c:v>
                </c:pt>
                <c:pt idx="366">
                  <c:v>156</c:v>
                </c:pt>
                <c:pt idx="367">
                  <c:v>156</c:v>
                </c:pt>
                <c:pt idx="368">
                  <c:v>158</c:v>
                </c:pt>
                <c:pt idx="369">
                  <c:v>158</c:v>
                </c:pt>
                <c:pt idx="370">
                  <c:v>158</c:v>
                </c:pt>
                <c:pt idx="371">
                  <c:v>159</c:v>
                </c:pt>
                <c:pt idx="372">
                  <c:v>159</c:v>
                </c:pt>
                <c:pt idx="373">
                  <c:v>160</c:v>
                </c:pt>
                <c:pt idx="374">
                  <c:v>160</c:v>
                </c:pt>
                <c:pt idx="375">
                  <c:v>160</c:v>
                </c:pt>
                <c:pt idx="376">
                  <c:v>160</c:v>
                </c:pt>
                <c:pt idx="377">
                  <c:v>160</c:v>
                </c:pt>
                <c:pt idx="378">
                  <c:v>160</c:v>
                </c:pt>
                <c:pt idx="379">
                  <c:v>160</c:v>
                </c:pt>
                <c:pt idx="380">
                  <c:v>160</c:v>
                </c:pt>
                <c:pt idx="381">
                  <c:v>161</c:v>
                </c:pt>
                <c:pt idx="382">
                  <c:v>161</c:v>
                </c:pt>
                <c:pt idx="383">
                  <c:v>161</c:v>
                </c:pt>
                <c:pt idx="384">
                  <c:v>161</c:v>
                </c:pt>
                <c:pt idx="385">
                  <c:v>162</c:v>
                </c:pt>
                <c:pt idx="386">
                  <c:v>163</c:v>
                </c:pt>
                <c:pt idx="387">
                  <c:v>164</c:v>
                </c:pt>
                <c:pt idx="388">
                  <c:v>164</c:v>
                </c:pt>
                <c:pt idx="389">
                  <c:v>164</c:v>
                </c:pt>
                <c:pt idx="390">
                  <c:v>164</c:v>
                </c:pt>
                <c:pt idx="391">
                  <c:v>164</c:v>
                </c:pt>
                <c:pt idx="392">
                  <c:v>165</c:v>
                </c:pt>
                <c:pt idx="393">
                  <c:v>165</c:v>
                </c:pt>
                <c:pt idx="394">
                  <c:v>165</c:v>
                </c:pt>
                <c:pt idx="395">
                  <c:v>166</c:v>
                </c:pt>
                <c:pt idx="396">
                  <c:v>166</c:v>
                </c:pt>
                <c:pt idx="397">
                  <c:v>166</c:v>
                </c:pt>
                <c:pt idx="398">
                  <c:v>166</c:v>
                </c:pt>
                <c:pt idx="399">
                  <c:v>167</c:v>
                </c:pt>
                <c:pt idx="400">
                  <c:v>167</c:v>
                </c:pt>
                <c:pt idx="401">
                  <c:v>167</c:v>
                </c:pt>
                <c:pt idx="402">
                  <c:v>167</c:v>
                </c:pt>
                <c:pt idx="403">
                  <c:v>168</c:v>
                </c:pt>
                <c:pt idx="404">
                  <c:v>168</c:v>
                </c:pt>
                <c:pt idx="405">
                  <c:v>168</c:v>
                </c:pt>
                <c:pt idx="406">
                  <c:v>169</c:v>
                </c:pt>
                <c:pt idx="407">
                  <c:v>169</c:v>
                </c:pt>
                <c:pt idx="408">
                  <c:v>169</c:v>
                </c:pt>
                <c:pt idx="409">
                  <c:v>169</c:v>
                </c:pt>
                <c:pt idx="410">
                  <c:v>169</c:v>
                </c:pt>
                <c:pt idx="411">
                  <c:v>169</c:v>
                </c:pt>
                <c:pt idx="412">
                  <c:v>170</c:v>
                </c:pt>
                <c:pt idx="413">
                  <c:v>170</c:v>
                </c:pt>
                <c:pt idx="414">
                  <c:v>170</c:v>
                </c:pt>
                <c:pt idx="415">
                  <c:v>170</c:v>
                </c:pt>
                <c:pt idx="416">
                  <c:v>170</c:v>
                </c:pt>
                <c:pt idx="417">
                  <c:v>171</c:v>
                </c:pt>
                <c:pt idx="418">
                  <c:v>171</c:v>
                </c:pt>
                <c:pt idx="419">
                  <c:v>171</c:v>
                </c:pt>
                <c:pt idx="420">
                  <c:v>172</c:v>
                </c:pt>
                <c:pt idx="421">
                  <c:v>172</c:v>
                </c:pt>
                <c:pt idx="422">
                  <c:v>173</c:v>
                </c:pt>
                <c:pt idx="423">
                  <c:v>173</c:v>
                </c:pt>
                <c:pt idx="424">
                  <c:v>173</c:v>
                </c:pt>
                <c:pt idx="425">
                  <c:v>173</c:v>
                </c:pt>
                <c:pt idx="426">
                  <c:v>174</c:v>
                </c:pt>
                <c:pt idx="427">
                  <c:v>174</c:v>
                </c:pt>
                <c:pt idx="428">
                  <c:v>174</c:v>
                </c:pt>
                <c:pt idx="429">
                  <c:v>174</c:v>
                </c:pt>
                <c:pt idx="430">
                  <c:v>175</c:v>
                </c:pt>
                <c:pt idx="431">
                  <c:v>175</c:v>
                </c:pt>
                <c:pt idx="432">
                  <c:v>176</c:v>
                </c:pt>
                <c:pt idx="433">
                  <c:v>176</c:v>
                </c:pt>
                <c:pt idx="434">
                  <c:v>176</c:v>
                </c:pt>
                <c:pt idx="435">
                  <c:v>176</c:v>
                </c:pt>
                <c:pt idx="436">
                  <c:v>176</c:v>
                </c:pt>
                <c:pt idx="437">
                  <c:v>177</c:v>
                </c:pt>
                <c:pt idx="438">
                  <c:v>177</c:v>
                </c:pt>
                <c:pt idx="439">
                  <c:v>177</c:v>
                </c:pt>
                <c:pt idx="440">
                  <c:v>177</c:v>
                </c:pt>
                <c:pt idx="441">
                  <c:v>177</c:v>
                </c:pt>
                <c:pt idx="442">
                  <c:v>177</c:v>
                </c:pt>
                <c:pt idx="443">
                  <c:v>177</c:v>
                </c:pt>
                <c:pt idx="444">
                  <c:v>179</c:v>
                </c:pt>
                <c:pt idx="445">
                  <c:v>179</c:v>
                </c:pt>
                <c:pt idx="446">
                  <c:v>179</c:v>
                </c:pt>
                <c:pt idx="447">
                  <c:v>180</c:v>
                </c:pt>
                <c:pt idx="448">
                  <c:v>181</c:v>
                </c:pt>
                <c:pt idx="449">
                  <c:v>181</c:v>
                </c:pt>
                <c:pt idx="450">
                  <c:v>181</c:v>
                </c:pt>
                <c:pt idx="451">
                  <c:v>181</c:v>
                </c:pt>
                <c:pt idx="452">
                  <c:v>181</c:v>
                </c:pt>
                <c:pt idx="453">
                  <c:v>181</c:v>
                </c:pt>
                <c:pt idx="454">
                  <c:v>181</c:v>
                </c:pt>
                <c:pt idx="455">
                  <c:v>182</c:v>
                </c:pt>
                <c:pt idx="456">
                  <c:v>183</c:v>
                </c:pt>
                <c:pt idx="457">
                  <c:v>184</c:v>
                </c:pt>
                <c:pt idx="458">
                  <c:v>184</c:v>
                </c:pt>
                <c:pt idx="459">
                  <c:v>184</c:v>
                </c:pt>
                <c:pt idx="460">
                  <c:v>184</c:v>
                </c:pt>
                <c:pt idx="461">
                  <c:v>184</c:v>
                </c:pt>
                <c:pt idx="462">
                  <c:v>185</c:v>
                </c:pt>
                <c:pt idx="463">
                  <c:v>185</c:v>
                </c:pt>
                <c:pt idx="464">
                  <c:v>186</c:v>
                </c:pt>
                <c:pt idx="465">
                  <c:v>186</c:v>
                </c:pt>
                <c:pt idx="466">
                  <c:v>186</c:v>
                </c:pt>
                <c:pt idx="467">
                  <c:v>186</c:v>
                </c:pt>
                <c:pt idx="468">
                  <c:v>186</c:v>
                </c:pt>
                <c:pt idx="469">
                  <c:v>186</c:v>
                </c:pt>
                <c:pt idx="470">
                  <c:v>186</c:v>
                </c:pt>
                <c:pt idx="471">
                  <c:v>187</c:v>
                </c:pt>
                <c:pt idx="472">
                  <c:v>187</c:v>
                </c:pt>
                <c:pt idx="473">
                  <c:v>187</c:v>
                </c:pt>
                <c:pt idx="474">
                  <c:v>187</c:v>
                </c:pt>
                <c:pt idx="475">
                  <c:v>188</c:v>
                </c:pt>
                <c:pt idx="476">
                  <c:v>188</c:v>
                </c:pt>
                <c:pt idx="477">
                  <c:v>188</c:v>
                </c:pt>
                <c:pt idx="478">
                  <c:v>188</c:v>
                </c:pt>
                <c:pt idx="479">
                  <c:v>188</c:v>
                </c:pt>
                <c:pt idx="480">
                  <c:v>188</c:v>
                </c:pt>
                <c:pt idx="481">
                  <c:v>189</c:v>
                </c:pt>
                <c:pt idx="482">
                  <c:v>189</c:v>
                </c:pt>
                <c:pt idx="483">
                  <c:v>189</c:v>
                </c:pt>
                <c:pt idx="484">
                  <c:v>189</c:v>
                </c:pt>
                <c:pt idx="485">
                  <c:v>189</c:v>
                </c:pt>
                <c:pt idx="486">
                  <c:v>189</c:v>
                </c:pt>
                <c:pt idx="487">
                  <c:v>189</c:v>
                </c:pt>
                <c:pt idx="488">
                  <c:v>189</c:v>
                </c:pt>
                <c:pt idx="489">
                  <c:v>190</c:v>
                </c:pt>
                <c:pt idx="490">
                  <c:v>190</c:v>
                </c:pt>
                <c:pt idx="491">
                  <c:v>190</c:v>
                </c:pt>
                <c:pt idx="492">
                  <c:v>190</c:v>
                </c:pt>
                <c:pt idx="493">
                  <c:v>190</c:v>
                </c:pt>
                <c:pt idx="494">
                  <c:v>191</c:v>
                </c:pt>
                <c:pt idx="495">
                  <c:v>191</c:v>
                </c:pt>
                <c:pt idx="496">
                  <c:v>192</c:v>
                </c:pt>
                <c:pt idx="497">
                  <c:v>192</c:v>
                </c:pt>
                <c:pt idx="498">
                  <c:v>193</c:v>
                </c:pt>
                <c:pt idx="499">
                  <c:v>193</c:v>
                </c:pt>
                <c:pt idx="500">
                  <c:v>193</c:v>
                </c:pt>
                <c:pt idx="501">
                  <c:v>193</c:v>
                </c:pt>
                <c:pt idx="502">
                  <c:v>193</c:v>
                </c:pt>
                <c:pt idx="503">
                  <c:v>194</c:v>
                </c:pt>
                <c:pt idx="504">
                  <c:v>194</c:v>
                </c:pt>
                <c:pt idx="505">
                  <c:v>194</c:v>
                </c:pt>
                <c:pt idx="506">
                  <c:v>195</c:v>
                </c:pt>
                <c:pt idx="507">
                  <c:v>196</c:v>
                </c:pt>
                <c:pt idx="508">
                  <c:v>196</c:v>
                </c:pt>
                <c:pt idx="509">
                  <c:v>196</c:v>
                </c:pt>
                <c:pt idx="510">
                  <c:v>196</c:v>
                </c:pt>
                <c:pt idx="511">
                  <c:v>196</c:v>
                </c:pt>
                <c:pt idx="512">
                  <c:v>196</c:v>
                </c:pt>
                <c:pt idx="513">
                  <c:v>196</c:v>
                </c:pt>
                <c:pt idx="514">
                  <c:v>196</c:v>
                </c:pt>
                <c:pt idx="515">
                  <c:v>196</c:v>
                </c:pt>
                <c:pt idx="516">
                  <c:v>197</c:v>
                </c:pt>
                <c:pt idx="517">
                  <c:v>197</c:v>
                </c:pt>
                <c:pt idx="518">
                  <c:v>197</c:v>
                </c:pt>
                <c:pt idx="519">
                  <c:v>198</c:v>
                </c:pt>
                <c:pt idx="520">
                  <c:v>198</c:v>
                </c:pt>
                <c:pt idx="521">
                  <c:v>199</c:v>
                </c:pt>
                <c:pt idx="522">
                  <c:v>199</c:v>
                </c:pt>
                <c:pt idx="523">
                  <c:v>200</c:v>
                </c:pt>
                <c:pt idx="524">
                  <c:v>200</c:v>
                </c:pt>
                <c:pt idx="525">
                  <c:v>200</c:v>
                </c:pt>
                <c:pt idx="526">
                  <c:v>200</c:v>
                </c:pt>
                <c:pt idx="527">
                  <c:v>200</c:v>
                </c:pt>
                <c:pt idx="528">
                  <c:v>201</c:v>
                </c:pt>
                <c:pt idx="529">
                  <c:v>201</c:v>
                </c:pt>
                <c:pt idx="530">
                  <c:v>201</c:v>
                </c:pt>
                <c:pt idx="531">
                  <c:v>202</c:v>
                </c:pt>
                <c:pt idx="532">
                  <c:v>202</c:v>
                </c:pt>
                <c:pt idx="533">
                  <c:v>202</c:v>
                </c:pt>
                <c:pt idx="534">
                  <c:v>202</c:v>
                </c:pt>
                <c:pt idx="535">
                  <c:v>202</c:v>
                </c:pt>
                <c:pt idx="536">
                  <c:v>202</c:v>
                </c:pt>
                <c:pt idx="537">
                  <c:v>202</c:v>
                </c:pt>
                <c:pt idx="538">
                  <c:v>203</c:v>
                </c:pt>
                <c:pt idx="539">
                  <c:v>203</c:v>
                </c:pt>
                <c:pt idx="540">
                  <c:v>203</c:v>
                </c:pt>
                <c:pt idx="541">
                  <c:v>204</c:v>
                </c:pt>
                <c:pt idx="542">
                  <c:v>204</c:v>
                </c:pt>
                <c:pt idx="543">
                  <c:v>204</c:v>
                </c:pt>
                <c:pt idx="544">
                  <c:v>205</c:v>
                </c:pt>
                <c:pt idx="545">
                  <c:v>205</c:v>
                </c:pt>
                <c:pt idx="546">
                  <c:v>205</c:v>
                </c:pt>
                <c:pt idx="547">
                  <c:v>206</c:v>
                </c:pt>
                <c:pt idx="548">
                  <c:v>206</c:v>
                </c:pt>
                <c:pt idx="549">
                  <c:v>206</c:v>
                </c:pt>
                <c:pt idx="550">
                  <c:v>206</c:v>
                </c:pt>
                <c:pt idx="551">
                  <c:v>207</c:v>
                </c:pt>
                <c:pt idx="552">
                  <c:v>207</c:v>
                </c:pt>
                <c:pt idx="553">
                  <c:v>208</c:v>
                </c:pt>
                <c:pt idx="554">
                  <c:v>209</c:v>
                </c:pt>
                <c:pt idx="555">
                  <c:v>209</c:v>
                </c:pt>
                <c:pt idx="556">
                  <c:v>209</c:v>
                </c:pt>
                <c:pt idx="557">
                  <c:v>209</c:v>
                </c:pt>
                <c:pt idx="558">
                  <c:v>209</c:v>
                </c:pt>
                <c:pt idx="559">
                  <c:v>210</c:v>
                </c:pt>
                <c:pt idx="560">
                  <c:v>210</c:v>
                </c:pt>
                <c:pt idx="561">
                  <c:v>210</c:v>
                </c:pt>
                <c:pt idx="562">
                  <c:v>210</c:v>
                </c:pt>
                <c:pt idx="563">
                  <c:v>211</c:v>
                </c:pt>
                <c:pt idx="564">
                  <c:v>211</c:v>
                </c:pt>
                <c:pt idx="565">
                  <c:v>211</c:v>
                </c:pt>
                <c:pt idx="566">
                  <c:v>212</c:v>
                </c:pt>
                <c:pt idx="567">
                  <c:v>212</c:v>
                </c:pt>
                <c:pt idx="568">
                  <c:v>213</c:v>
                </c:pt>
                <c:pt idx="569">
                  <c:v>213</c:v>
                </c:pt>
                <c:pt idx="570">
                  <c:v>213</c:v>
                </c:pt>
                <c:pt idx="571">
                  <c:v>214</c:v>
                </c:pt>
                <c:pt idx="572">
                  <c:v>215</c:v>
                </c:pt>
                <c:pt idx="573">
                  <c:v>215</c:v>
                </c:pt>
                <c:pt idx="574">
                  <c:v>216</c:v>
                </c:pt>
                <c:pt idx="575">
                  <c:v>216</c:v>
                </c:pt>
                <c:pt idx="576">
                  <c:v>216</c:v>
                </c:pt>
                <c:pt idx="577">
                  <c:v>216</c:v>
                </c:pt>
                <c:pt idx="578">
                  <c:v>217</c:v>
                </c:pt>
                <c:pt idx="579">
                  <c:v>217</c:v>
                </c:pt>
                <c:pt idx="580">
                  <c:v>218</c:v>
                </c:pt>
                <c:pt idx="581">
                  <c:v>218</c:v>
                </c:pt>
                <c:pt idx="582">
                  <c:v>218</c:v>
                </c:pt>
                <c:pt idx="583">
                  <c:v>218</c:v>
                </c:pt>
                <c:pt idx="584">
                  <c:v>218</c:v>
                </c:pt>
                <c:pt idx="585">
                  <c:v>218</c:v>
                </c:pt>
                <c:pt idx="586">
                  <c:v>219</c:v>
                </c:pt>
                <c:pt idx="587">
                  <c:v>219</c:v>
                </c:pt>
                <c:pt idx="588">
                  <c:v>219</c:v>
                </c:pt>
                <c:pt idx="589">
                  <c:v>220</c:v>
                </c:pt>
                <c:pt idx="590">
                  <c:v>220</c:v>
                </c:pt>
                <c:pt idx="591">
                  <c:v>220</c:v>
                </c:pt>
                <c:pt idx="592">
                  <c:v>220</c:v>
                </c:pt>
                <c:pt idx="593">
                  <c:v>220</c:v>
                </c:pt>
                <c:pt idx="594">
                  <c:v>220</c:v>
                </c:pt>
                <c:pt idx="595">
                  <c:v>220</c:v>
                </c:pt>
                <c:pt idx="596">
                  <c:v>221</c:v>
                </c:pt>
                <c:pt idx="597">
                  <c:v>221</c:v>
                </c:pt>
                <c:pt idx="598">
                  <c:v>221</c:v>
                </c:pt>
                <c:pt idx="599">
                  <c:v>221</c:v>
                </c:pt>
                <c:pt idx="600">
                  <c:v>222</c:v>
                </c:pt>
                <c:pt idx="601">
                  <c:v>222</c:v>
                </c:pt>
                <c:pt idx="602">
                  <c:v>222</c:v>
                </c:pt>
                <c:pt idx="603">
                  <c:v>223</c:v>
                </c:pt>
                <c:pt idx="604">
                  <c:v>224</c:v>
                </c:pt>
                <c:pt idx="605">
                  <c:v>224</c:v>
                </c:pt>
                <c:pt idx="606">
                  <c:v>224</c:v>
                </c:pt>
                <c:pt idx="607">
                  <c:v>224</c:v>
                </c:pt>
                <c:pt idx="608">
                  <c:v>224</c:v>
                </c:pt>
                <c:pt idx="609">
                  <c:v>224</c:v>
                </c:pt>
                <c:pt idx="610">
                  <c:v>224</c:v>
                </c:pt>
                <c:pt idx="611">
                  <c:v>225</c:v>
                </c:pt>
                <c:pt idx="612">
                  <c:v>225</c:v>
                </c:pt>
                <c:pt idx="613">
                  <c:v>225</c:v>
                </c:pt>
                <c:pt idx="614">
                  <c:v>225</c:v>
                </c:pt>
                <c:pt idx="615">
                  <c:v>226</c:v>
                </c:pt>
                <c:pt idx="616">
                  <c:v>226</c:v>
                </c:pt>
                <c:pt idx="617">
                  <c:v>228</c:v>
                </c:pt>
                <c:pt idx="618">
                  <c:v>228</c:v>
                </c:pt>
                <c:pt idx="619">
                  <c:v>228</c:v>
                </c:pt>
                <c:pt idx="620">
                  <c:v>228</c:v>
                </c:pt>
                <c:pt idx="621">
                  <c:v>228</c:v>
                </c:pt>
                <c:pt idx="622">
                  <c:v>228</c:v>
                </c:pt>
                <c:pt idx="623">
                  <c:v>229</c:v>
                </c:pt>
                <c:pt idx="624">
                  <c:v>229</c:v>
                </c:pt>
                <c:pt idx="625">
                  <c:v>230</c:v>
                </c:pt>
                <c:pt idx="626">
                  <c:v>230</c:v>
                </c:pt>
                <c:pt idx="627">
                  <c:v>230</c:v>
                </c:pt>
                <c:pt idx="628">
                  <c:v>231</c:v>
                </c:pt>
                <c:pt idx="629">
                  <c:v>231</c:v>
                </c:pt>
                <c:pt idx="630">
                  <c:v>231</c:v>
                </c:pt>
                <c:pt idx="631">
                  <c:v>231</c:v>
                </c:pt>
                <c:pt idx="632">
                  <c:v>231</c:v>
                </c:pt>
                <c:pt idx="633">
                  <c:v>231</c:v>
                </c:pt>
                <c:pt idx="634">
                  <c:v>231</c:v>
                </c:pt>
                <c:pt idx="635">
                  <c:v>231</c:v>
                </c:pt>
                <c:pt idx="636">
                  <c:v>232</c:v>
                </c:pt>
                <c:pt idx="637">
                  <c:v>232</c:v>
                </c:pt>
                <c:pt idx="638">
                  <c:v>233</c:v>
                </c:pt>
                <c:pt idx="639">
                  <c:v>233</c:v>
                </c:pt>
                <c:pt idx="640">
                  <c:v>233</c:v>
                </c:pt>
                <c:pt idx="641">
                  <c:v>233</c:v>
                </c:pt>
                <c:pt idx="642">
                  <c:v>233</c:v>
                </c:pt>
                <c:pt idx="643">
                  <c:v>234</c:v>
                </c:pt>
                <c:pt idx="644">
                  <c:v>234</c:v>
                </c:pt>
                <c:pt idx="645">
                  <c:v>235</c:v>
                </c:pt>
                <c:pt idx="646">
                  <c:v>235</c:v>
                </c:pt>
                <c:pt idx="647">
                  <c:v>235</c:v>
                </c:pt>
                <c:pt idx="648">
                  <c:v>236</c:v>
                </c:pt>
                <c:pt idx="649">
                  <c:v>236</c:v>
                </c:pt>
                <c:pt idx="650">
                  <c:v>236</c:v>
                </c:pt>
                <c:pt idx="651">
                  <c:v>236</c:v>
                </c:pt>
                <c:pt idx="652">
                  <c:v>237</c:v>
                </c:pt>
                <c:pt idx="653">
                  <c:v>237</c:v>
                </c:pt>
                <c:pt idx="654">
                  <c:v>237</c:v>
                </c:pt>
                <c:pt idx="655">
                  <c:v>237</c:v>
                </c:pt>
                <c:pt idx="656">
                  <c:v>238</c:v>
                </c:pt>
                <c:pt idx="657">
                  <c:v>238</c:v>
                </c:pt>
                <c:pt idx="658">
                  <c:v>238</c:v>
                </c:pt>
                <c:pt idx="659">
                  <c:v>239</c:v>
                </c:pt>
                <c:pt idx="660">
                  <c:v>239</c:v>
                </c:pt>
                <c:pt idx="661">
                  <c:v>239</c:v>
                </c:pt>
                <c:pt idx="662">
                  <c:v>239</c:v>
                </c:pt>
                <c:pt idx="663">
                  <c:v>240</c:v>
                </c:pt>
                <c:pt idx="664">
                  <c:v>240</c:v>
                </c:pt>
                <c:pt idx="665">
                  <c:v>240</c:v>
                </c:pt>
                <c:pt idx="666">
                  <c:v>240</c:v>
                </c:pt>
                <c:pt idx="667">
                  <c:v>240</c:v>
                </c:pt>
                <c:pt idx="668">
                  <c:v>241</c:v>
                </c:pt>
                <c:pt idx="669">
                  <c:v>242</c:v>
                </c:pt>
                <c:pt idx="670">
                  <c:v>242</c:v>
                </c:pt>
                <c:pt idx="671">
                  <c:v>242</c:v>
                </c:pt>
                <c:pt idx="672">
                  <c:v>243</c:v>
                </c:pt>
                <c:pt idx="673">
                  <c:v>243</c:v>
                </c:pt>
                <c:pt idx="674">
                  <c:v>243</c:v>
                </c:pt>
                <c:pt idx="675">
                  <c:v>243</c:v>
                </c:pt>
                <c:pt idx="676">
                  <c:v>243</c:v>
                </c:pt>
                <c:pt idx="677">
                  <c:v>244</c:v>
                </c:pt>
                <c:pt idx="678">
                  <c:v>244</c:v>
                </c:pt>
                <c:pt idx="679">
                  <c:v>244</c:v>
                </c:pt>
                <c:pt idx="680">
                  <c:v>244</c:v>
                </c:pt>
                <c:pt idx="681">
                  <c:v>244</c:v>
                </c:pt>
                <c:pt idx="682">
                  <c:v>245</c:v>
                </c:pt>
                <c:pt idx="683">
                  <c:v>245</c:v>
                </c:pt>
                <c:pt idx="684">
                  <c:v>245</c:v>
                </c:pt>
                <c:pt idx="685">
                  <c:v>245</c:v>
                </c:pt>
                <c:pt idx="686">
                  <c:v>245</c:v>
                </c:pt>
                <c:pt idx="687">
                  <c:v>245</c:v>
                </c:pt>
                <c:pt idx="688">
                  <c:v>246</c:v>
                </c:pt>
                <c:pt idx="689">
                  <c:v>246</c:v>
                </c:pt>
                <c:pt idx="690">
                  <c:v>246</c:v>
                </c:pt>
                <c:pt idx="691">
                  <c:v>246</c:v>
                </c:pt>
                <c:pt idx="692">
                  <c:v>246</c:v>
                </c:pt>
                <c:pt idx="693">
                  <c:v>247</c:v>
                </c:pt>
                <c:pt idx="694">
                  <c:v>247</c:v>
                </c:pt>
                <c:pt idx="695">
                  <c:v>247</c:v>
                </c:pt>
                <c:pt idx="696">
                  <c:v>247</c:v>
                </c:pt>
                <c:pt idx="697">
                  <c:v>247</c:v>
                </c:pt>
                <c:pt idx="698">
                  <c:v>247</c:v>
                </c:pt>
                <c:pt idx="699">
                  <c:v>248</c:v>
                </c:pt>
                <c:pt idx="700">
                  <c:v>248</c:v>
                </c:pt>
                <c:pt idx="701">
                  <c:v>249</c:v>
                </c:pt>
                <c:pt idx="702">
                  <c:v>249</c:v>
                </c:pt>
                <c:pt idx="703">
                  <c:v>249</c:v>
                </c:pt>
                <c:pt idx="704">
                  <c:v>250</c:v>
                </c:pt>
                <c:pt idx="705">
                  <c:v>250</c:v>
                </c:pt>
                <c:pt idx="706">
                  <c:v>250</c:v>
                </c:pt>
                <c:pt idx="707">
                  <c:v>250</c:v>
                </c:pt>
                <c:pt idx="708">
                  <c:v>250</c:v>
                </c:pt>
                <c:pt idx="709">
                  <c:v>250</c:v>
                </c:pt>
                <c:pt idx="710">
                  <c:v>250</c:v>
                </c:pt>
                <c:pt idx="711">
                  <c:v>251</c:v>
                </c:pt>
                <c:pt idx="712">
                  <c:v>251</c:v>
                </c:pt>
                <c:pt idx="713">
                  <c:v>251</c:v>
                </c:pt>
                <c:pt idx="714">
                  <c:v>252</c:v>
                </c:pt>
                <c:pt idx="715">
                  <c:v>252</c:v>
                </c:pt>
                <c:pt idx="716">
                  <c:v>252</c:v>
                </c:pt>
                <c:pt idx="717">
                  <c:v>252</c:v>
                </c:pt>
                <c:pt idx="718">
                  <c:v>252</c:v>
                </c:pt>
                <c:pt idx="719">
                  <c:v>252</c:v>
                </c:pt>
                <c:pt idx="720">
                  <c:v>253</c:v>
                </c:pt>
                <c:pt idx="721">
                  <c:v>253</c:v>
                </c:pt>
                <c:pt idx="722">
                  <c:v>253</c:v>
                </c:pt>
                <c:pt idx="723">
                  <c:v>253</c:v>
                </c:pt>
                <c:pt idx="724">
                  <c:v>254</c:v>
                </c:pt>
                <c:pt idx="725">
                  <c:v>254</c:v>
                </c:pt>
                <c:pt idx="726">
                  <c:v>254</c:v>
                </c:pt>
                <c:pt idx="727">
                  <c:v>254</c:v>
                </c:pt>
                <c:pt idx="728">
                  <c:v>254</c:v>
                </c:pt>
                <c:pt idx="729">
                  <c:v>254</c:v>
                </c:pt>
                <c:pt idx="730">
                  <c:v>254</c:v>
                </c:pt>
                <c:pt idx="731">
                  <c:v>254</c:v>
                </c:pt>
                <c:pt idx="732">
                  <c:v>254</c:v>
                </c:pt>
                <c:pt idx="733">
                  <c:v>255</c:v>
                </c:pt>
                <c:pt idx="734">
                  <c:v>255</c:v>
                </c:pt>
                <c:pt idx="735">
                  <c:v>255</c:v>
                </c:pt>
                <c:pt idx="736">
                  <c:v>255</c:v>
                </c:pt>
                <c:pt idx="737">
                  <c:v>255</c:v>
                </c:pt>
                <c:pt idx="738">
                  <c:v>255</c:v>
                </c:pt>
                <c:pt idx="739">
                  <c:v>256</c:v>
                </c:pt>
                <c:pt idx="740">
                  <c:v>256</c:v>
                </c:pt>
                <c:pt idx="741">
                  <c:v>256</c:v>
                </c:pt>
                <c:pt idx="742">
                  <c:v>256</c:v>
                </c:pt>
                <c:pt idx="743">
                  <c:v>256</c:v>
                </c:pt>
                <c:pt idx="744">
                  <c:v>257</c:v>
                </c:pt>
                <c:pt idx="745">
                  <c:v>257</c:v>
                </c:pt>
                <c:pt idx="746">
                  <c:v>257</c:v>
                </c:pt>
                <c:pt idx="747">
                  <c:v>257</c:v>
                </c:pt>
                <c:pt idx="748">
                  <c:v>258</c:v>
                </c:pt>
                <c:pt idx="749">
                  <c:v>258</c:v>
                </c:pt>
                <c:pt idx="750">
                  <c:v>258</c:v>
                </c:pt>
                <c:pt idx="751">
                  <c:v>258</c:v>
                </c:pt>
                <c:pt idx="752">
                  <c:v>258</c:v>
                </c:pt>
                <c:pt idx="753">
                  <c:v>258</c:v>
                </c:pt>
                <c:pt idx="754">
                  <c:v>258</c:v>
                </c:pt>
                <c:pt idx="755">
                  <c:v>258</c:v>
                </c:pt>
                <c:pt idx="756">
                  <c:v>258</c:v>
                </c:pt>
                <c:pt idx="757">
                  <c:v>258</c:v>
                </c:pt>
                <c:pt idx="758">
                  <c:v>259</c:v>
                </c:pt>
                <c:pt idx="759">
                  <c:v>259</c:v>
                </c:pt>
                <c:pt idx="760">
                  <c:v>260</c:v>
                </c:pt>
                <c:pt idx="761">
                  <c:v>260</c:v>
                </c:pt>
                <c:pt idx="762">
                  <c:v>260</c:v>
                </c:pt>
                <c:pt idx="763">
                  <c:v>260</c:v>
                </c:pt>
                <c:pt idx="764">
                  <c:v>260</c:v>
                </c:pt>
                <c:pt idx="765">
                  <c:v>260</c:v>
                </c:pt>
                <c:pt idx="766">
                  <c:v>261</c:v>
                </c:pt>
                <c:pt idx="767">
                  <c:v>261</c:v>
                </c:pt>
                <c:pt idx="768">
                  <c:v>261</c:v>
                </c:pt>
                <c:pt idx="769">
                  <c:v>261</c:v>
                </c:pt>
                <c:pt idx="770">
                  <c:v>261</c:v>
                </c:pt>
                <c:pt idx="771">
                  <c:v>262</c:v>
                </c:pt>
                <c:pt idx="772">
                  <c:v>262</c:v>
                </c:pt>
                <c:pt idx="773">
                  <c:v>262</c:v>
                </c:pt>
                <c:pt idx="774">
                  <c:v>262</c:v>
                </c:pt>
                <c:pt idx="775">
                  <c:v>262</c:v>
                </c:pt>
                <c:pt idx="776">
                  <c:v>262</c:v>
                </c:pt>
                <c:pt idx="777">
                  <c:v>262</c:v>
                </c:pt>
                <c:pt idx="778">
                  <c:v>262</c:v>
                </c:pt>
                <c:pt idx="779">
                  <c:v>263</c:v>
                </c:pt>
                <c:pt idx="780">
                  <c:v>263</c:v>
                </c:pt>
                <c:pt idx="781">
                  <c:v>264</c:v>
                </c:pt>
                <c:pt idx="782">
                  <c:v>264</c:v>
                </c:pt>
                <c:pt idx="783">
                  <c:v>264</c:v>
                </c:pt>
                <c:pt idx="784">
                  <c:v>264</c:v>
                </c:pt>
                <c:pt idx="785">
                  <c:v>264</c:v>
                </c:pt>
                <c:pt idx="786">
                  <c:v>265</c:v>
                </c:pt>
                <c:pt idx="787">
                  <c:v>265</c:v>
                </c:pt>
                <c:pt idx="788">
                  <c:v>265</c:v>
                </c:pt>
                <c:pt idx="789">
                  <c:v>265</c:v>
                </c:pt>
                <c:pt idx="790">
                  <c:v>265</c:v>
                </c:pt>
                <c:pt idx="791">
                  <c:v>265</c:v>
                </c:pt>
                <c:pt idx="792">
                  <c:v>266</c:v>
                </c:pt>
                <c:pt idx="793">
                  <c:v>266</c:v>
                </c:pt>
                <c:pt idx="794">
                  <c:v>266</c:v>
                </c:pt>
                <c:pt idx="795">
                  <c:v>266</c:v>
                </c:pt>
                <c:pt idx="796">
                  <c:v>267</c:v>
                </c:pt>
                <c:pt idx="797">
                  <c:v>267</c:v>
                </c:pt>
                <c:pt idx="798">
                  <c:v>267</c:v>
                </c:pt>
                <c:pt idx="799">
                  <c:v>267</c:v>
                </c:pt>
                <c:pt idx="800">
                  <c:v>267</c:v>
                </c:pt>
                <c:pt idx="801">
                  <c:v>269</c:v>
                </c:pt>
                <c:pt idx="802">
                  <c:v>269</c:v>
                </c:pt>
                <c:pt idx="803">
                  <c:v>269</c:v>
                </c:pt>
                <c:pt idx="804">
                  <c:v>269</c:v>
                </c:pt>
                <c:pt idx="805">
                  <c:v>270</c:v>
                </c:pt>
                <c:pt idx="806">
                  <c:v>270</c:v>
                </c:pt>
                <c:pt idx="807">
                  <c:v>270</c:v>
                </c:pt>
                <c:pt idx="808">
                  <c:v>270</c:v>
                </c:pt>
                <c:pt idx="809">
                  <c:v>270</c:v>
                </c:pt>
                <c:pt idx="810">
                  <c:v>270</c:v>
                </c:pt>
                <c:pt idx="811">
                  <c:v>270</c:v>
                </c:pt>
                <c:pt idx="812">
                  <c:v>270</c:v>
                </c:pt>
                <c:pt idx="813">
                  <c:v>271</c:v>
                </c:pt>
                <c:pt idx="814">
                  <c:v>271</c:v>
                </c:pt>
                <c:pt idx="815">
                  <c:v>271</c:v>
                </c:pt>
                <c:pt idx="816">
                  <c:v>271</c:v>
                </c:pt>
                <c:pt idx="817">
                  <c:v>271</c:v>
                </c:pt>
                <c:pt idx="818">
                  <c:v>272</c:v>
                </c:pt>
                <c:pt idx="819">
                  <c:v>272</c:v>
                </c:pt>
                <c:pt idx="820">
                  <c:v>272</c:v>
                </c:pt>
                <c:pt idx="821">
                  <c:v>272</c:v>
                </c:pt>
                <c:pt idx="822">
                  <c:v>273</c:v>
                </c:pt>
                <c:pt idx="823">
                  <c:v>273</c:v>
                </c:pt>
                <c:pt idx="824">
                  <c:v>273</c:v>
                </c:pt>
                <c:pt idx="825">
                  <c:v>273</c:v>
                </c:pt>
                <c:pt idx="826">
                  <c:v>273</c:v>
                </c:pt>
                <c:pt idx="827">
                  <c:v>273</c:v>
                </c:pt>
                <c:pt idx="828">
                  <c:v>273</c:v>
                </c:pt>
                <c:pt idx="829">
                  <c:v>274</c:v>
                </c:pt>
                <c:pt idx="830">
                  <c:v>275</c:v>
                </c:pt>
                <c:pt idx="831">
                  <c:v>275</c:v>
                </c:pt>
                <c:pt idx="832">
                  <c:v>275</c:v>
                </c:pt>
                <c:pt idx="833">
                  <c:v>275</c:v>
                </c:pt>
                <c:pt idx="834">
                  <c:v>275</c:v>
                </c:pt>
                <c:pt idx="835">
                  <c:v>275</c:v>
                </c:pt>
                <c:pt idx="836">
                  <c:v>275</c:v>
                </c:pt>
                <c:pt idx="837">
                  <c:v>276</c:v>
                </c:pt>
                <c:pt idx="838">
                  <c:v>276</c:v>
                </c:pt>
                <c:pt idx="839">
                  <c:v>276</c:v>
                </c:pt>
                <c:pt idx="840">
                  <c:v>276</c:v>
                </c:pt>
                <c:pt idx="841">
                  <c:v>276</c:v>
                </c:pt>
                <c:pt idx="842">
                  <c:v>276</c:v>
                </c:pt>
                <c:pt idx="843">
                  <c:v>276</c:v>
                </c:pt>
                <c:pt idx="844">
                  <c:v>277</c:v>
                </c:pt>
                <c:pt idx="845">
                  <c:v>277</c:v>
                </c:pt>
                <c:pt idx="846">
                  <c:v>277</c:v>
                </c:pt>
                <c:pt idx="847">
                  <c:v>277</c:v>
                </c:pt>
                <c:pt idx="848">
                  <c:v>278</c:v>
                </c:pt>
                <c:pt idx="849">
                  <c:v>278</c:v>
                </c:pt>
                <c:pt idx="850">
                  <c:v>278</c:v>
                </c:pt>
                <c:pt idx="851">
                  <c:v>278</c:v>
                </c:pt>
                <c:pt idx="852">
                  <c:v>279</c:v>
                </c:pt>
                <c:pt idx="853">
                  <c:v>279</c:v>
                </c:pt>
                <c:pt idx="854">
                  <c:v>279</c:v>
                </c:pt>
                <c:pt idx="855">
                  <c:v>279</c:v>
                </c:pt>
                <c:pt idx="856">
                  <c:v>279</c:v>
                </c:pt>
                <c:pt idx="857">
                  <c:v>279</c:v>
                </c:pt>
                <c:pt idx="858">
                  <c:v>280</c:v>
                </c:pt>
                <c:pt idx="859">
                  <c:v>280</c:v>
                </c:pt>
                <c:pt idx="860">
                  <c:v>280</c:v>
                </c:pt>
                <c:pt idx="861">
                  <c:v>280</c:v>
                </c:pt>
                <c:pt idx="862">
                  <c:v>280</c:v>
                </c:pt>
                <c:pt idx="863">
                  <c:v>280</c:v>
                </c:pt>
                <c:pt idx="864">
                  <c:v>280</c:v>
                </c:pt>
                <c:pt idx="865">
                  <c:v>280</c:v>
                </c:pt>
                <c:pt idx="866">
                  <c:v>281</c:v>
                </c:pt>
                <c:pt idx="867">
                  <c:v>281</c:v>
                </c:pt>
                <c:pt idx="868">
                  <c:v>281</c:v>
                </c:pt>
                <c:pt idx="869">
                  <c:v>281</c:v>
                </c:pt>
                <c:pt idx="870">
                  <c:v>282</c:v>
                </c:pt>
                <c:pt idx="871">
                  <c:v>282</c:v>
                </c:pt>
                <c:pt idx="872">
                  <c:v>282</c:v>
                </c:pt>
                <c:pt idx="873">
                  <c:v>282</c:v>
                </c:pt>
                <c:pt idx="874">
                  <c:v>282</c:v>
                </c:pt>
                <c:pt idx="875">
                  <c:v>283</c:v>
                </c:pt>
                <c:pt idx="876">
                  <c:v>283</c:v>
                </c:pt>
                <c:pt idx="877">
                  <c:v>283</c:v>
                </c:pt>
                <c:pt idx="878">
                  <c:v>283</c:v>
                </c:pt>
                <c:pt idx="879">
                  <c:v>284</c:v>
                </c:pt>
                <c:pt idx="880">
                  <c:v>284</c:v>
                </c:pt>
                <c:pt idx="881">
                  <c:v>284</c:v>
                </c:pt>
                <c:pt idx="882">
                  <c:v>284</c:v>
                </c:pt>
                <c:pt idx="883">
                  <c:v>284</c:v>
                </c:pt>
                <c:pt idx="884">
                  <c:v>285</c:v>
                </c:pt>
                <c:pt idx="885">
                  <c:v>286</c:v>
                </c:pt>
                <c:pt idx="886">
                  <c:v>286</c:v>
                </c:pt>
                <c:pt idx="887">
                  <c:v>286</c:v>
                </c:pt>
                <c:pt idx="888">
                  <c:v>286</c:v>
                </c:pt>
                <c:pt idx="889">
                  <c:v>286</c:v>
                </c:pt>
                <c:pt idx="890">
                  <c:v>287</c:v>
                </c:pt>
                <c:pt idx="891">
                  <c:v>287</c:v>
                </c:pt>
                <c:pt idx="892">
                  <c:v>288</c:v>
                </c:pt>
                <c:pt idx="893">
                  <c:v>288</c:v>
                </c:pt>
                <c:pt idx="894">
                  <c:v>288</c:v>
                </c:pt>
                <c:pt idx="895">
                  <c:v>288</c:v>
                </c:pt>
                <c:pt idx="896">
                  <c:v>288</c:v>
                </c:pt>
                <c:pt idx="897">
                  <c:v>288</c:v>
                </c:pt>
                <c:pt idx="898">
                  <c:v>288</c:v>
                </c:pt>
                <c:pt idx="899">
                  <c:v>288</c:v>
                </c:pt>
                <c:pt idx="900">
                  <c:v>289</c:v>
                </c:pt>
                <c:pt idx="901">
                  <c:v>289</c:v>
                </c:pt>
                <c:pt idx="902">
                  <c:v>289</c:v>
                </c:pt>
                <c:pt idx="903">
                  <c:v>289</c:v>
                </c:pt>
                <c:pt idx="904">
                  <c:v>290</c:v>
                </c:pt>
                <c:pt idx="905">
                  <c:v>290</c:v>
                </c:pt>
                <c:pt idx="906">
                  <c:v>290</c:v>
                </c:pt>
                <c:pt idx="907">
                  <c:v>290</c:v>
                </c:pt>
                <c:pt idx="908">
                  <c:v>290</c:v>
                </c:pt>
                <c:pt idx="909">
                  <c:v>291</c:v>
                </c:pt>
                <c:pt idx="910">
                  <c:v>291</c:v>
                </c:pt>
                <c:pt idx="911">
                  <c:v>291</c:v>
                </c:pt>
                <c:pt idx="912">
                  <c:v>291</c:v>
                </c:pt>
                <c:pt idx="913">
                  <c:v>291</c:v>
                </c:pt>
                <c:pt idx="914">
                  <c:v>291</c:v>
                </c:pt>
                <c:pt idx="915">
                  <c:v>291</c:v>
                </c:pt>
                <c:pt idx="916">
                  <c:v>292</c:v>
                </c:pt>
                <c:pt idx="917">
                  <c:v>292</c:v>
                </c:pt>
                <c:pt idx="918">
                  <c:v>293</c:v>
                </c:pt>
                <c:pt idx="919">
                  <c:v>293</c:v>
                </c:pt>
                <c:pt idx="920">
                  <c:v>293</c:v>
                </c:pt>
                <c:pt idx="921">
                  <c:v>294</c:v>
                </c:pt>
                <c:pt idx="922">
                  <c:v>294</c:v>
                </c:pt>
                <c:pt idx="923">
                  <c:v>294</c:v>
                </c:pt>
                <c:pt idx="924">
                  <c:v>294</c:v>
                </c:pt>
                <c:pt idx="925">
                  <c:v>295</c:v>
                </c:pt>
                <c:pt idx="926">
                  <c:v>295</c:v>
                </c:pt>
                <c:pt idx="927">
                  <c:v>295</c:v>
                </c:pt>
                <c:pt idx="928">
                  <c:v>295</c:v>
                </c:pt>
                <c:pt idx="929">
                  <c:v>296</c:v>
                </c:pt>
                <c:pt idx="930">
                  <c:v>296</c:v>
                </c:pt>
                <c:pt idx="931">
                  <c:v>296</c:v>
                </c:pt>
                <c:pt idx="932">
                  <c:v>296</c:v>
                </c:pt>
                <c:pt idx="933">
                  <c:v>297</c:v>
                </c:pt>
                <c:pt idx="934">
                  <c:v>297</c:v>
                </c:pt>
                <c:pt idx="935">
                  <c:v>297</c:v>
                </c:pt>
                <c:pt idx="936">
                  <c:v>297</c:v>
                </c:pt>
                <c:pt idx="937">
                  <c:v>297</c:v>
                </c:pt>
                <c:pt idx="938">
                  <c:v>297</c:v>
                </c:pt>
                <c:pt idx="939">
                  <c:v>297</c:v>
                </c:pt>
                <c:pt idx="940">
                  <c:v>298</c:v>
                </c:pt>
                <c:pt idx="941">
                  <c:v>299</c:v>
                </c:pt>
                <c:pt idx="942">
                  <c:v>299</c:v>
                </c:pt>
                <c:pt idx="943">
                  <c:v>300</c:v>
                </c:pt>
                <c:pt idx="944">
                  <c:v>300</c:v>
                </c:pt>
                <c:pt idx="945">
                  <c:v>300</c:v>
                </c:pt>
                <c:pt idx="946">
                  <c:v>300</c:v>
                </c:pt>
                <c:pt idx="947">
                  <c:v>300</c:v>
                </c:pt>
                <c:pt idx="948">
                  <c:v>301</c:v>
                </c:pt>
                <c:pt idx="949">
                  <c:v>301</c:v>
                </c:pt>
                <c:pt idx="950">
                  <c:v>301</c:v>
                </c:pt>
                <c:pt idx="951">
                  <c:v>301</c:v>
                </c:pt>
                <c:pt idx="952">
                  <c:v>302</c:v>
                </c:pt>
                <c:pt idx="953">
                  <c:v>302</c:v>
                </c:pt>
                <c:pt idx="954">
                  <c:v>302</c:v>
                </c:pt>
                <c:pt idx="955">
                  <c:v>302</c:v>
                </c:pt>
                <c:pt idx="956">
                  <c:v>302</c:v>
                </c:pt>
                <c:pt idx="957">
                  <c:v>303</c:v>
                </c:pt>
                <c:pt idx="958">
                  <c:v>303</c:v>
                </c:pt>
                <c:pt idx="959">
                  <c:v>303</c:v>
                </c:pt>
                <c:pt idx="960">
                  <c:v>303</c:v>
                </c:pt>
                <c:pt idx="961">
                  <c:v>303</c:v>
                </c:pt>
                <c:pt idx="962">
                  <c:v>304</c:v>
                </c:pt>
                <c:pt idx="963">
                  <c:v>304</c:v>
                </c:pt>
                <c:pt idx="964">
                  <c:v>305</c:v>
                </c:pt>
                <c:pt idx="965">
                  <c:v>305</c:v>
                </c:pt>
                <c:pt idx="966">
                  <c:v>305</c:v>
                </c:pt>
                <c:pt idx="967">
                  <c:v>305</c:v>
                </c:pt>
                <c:pt idx="968">
                  <c:v>305</c:v>
                </c:pt>
                <c:pt idx="969">
                  <c:v>306</c:v>
                </c:pt>
                <c:pt idx="970">
                  <c:v>306</c:v>
                </c:pt>
                <c:pt idx="971">
                  <c:v>306</c:v>
                </c:pt>
                <c:pt idx="972">
                  <c:v>306</c:v>
                </c:pt>
                <c:pt idx="973">
                  <c:v>307</c:v>
                </c:pt>
                <c:pt idx="974">
                  <c:v>308</c:v>
                </c:pt>
                <c:pt idx="975">
                  <c:v>309</c:v>
                </c:pt>
                <c:pt idx="976">
                  <c:v>309</c:v>
                </c:pt>
                <c:pt idx="977">
                  <c:v>309</c:v>
                </c:pt>
                <c:pt idx="978">
                  <c:v>310</c:v>
                </c:pt>
                <c:pt idx="979">
                  <c:v>311</c:v>
                </c:pt>
                <c:pt idx="980">
                  <c:v>311</c:v>
                </c:pt>
                <c:pt idx="981">
                  <c:v>312</c:v>
                </c:pt>
                <c:pt idx="982">
                  <c:v>313</c:v>
                </c:pt>
                <c:pt idx="983">
                  <c:v>314</c:v>
                </c:pt>
                <c:pt idx="984">
                  <c:v>314</c:v>
                </c:pt>
                <c:pt idx="985">
                  <c:v>314</c:v>
                </c:pt>
                <c:pt idx="986">
                  <c:v>315</c:v>
                </c:pt>
                <c:pt idx="987">
                  <c:v>315</c:v>
                </c:pt>
                <c:pt idx="988">
                  <c:v>315</c:v>
                </c:pt>
                <c:pt idx="989">
                  <c:v>317</c:v>
                </c:pt>
                <c:pt idx="990">
                  <c:v>318</c:v>
                </c:pt>
                <c:pt idx="991">
                  <c:v>319</c:v>
                </c:pt>
                <c:pt idx="992">
                  <c:v>321</c:v>
                </c:pt>
                <c:pt idx="993">
                  <c:v>322</c:v>
                </c:pt>
                <c:pt idx="994">
                  <c:v>322</c:v>
                </c:pt>
                <c:pt idx="995">
                  <c:v>323</c:v>
                </c:pt>
                <c:pt idx="996">
                  <c:v>324</c:v>
                </c:pt>
                <c:pt idx="997">
                  <c:v>327</c:v>
                </c:pt>
                <c:pt idx="998">
                  <c:v>328</c:v>
                </c:pt>
                <c:pt idx="999">
                  <c:v>339</c:v>
                </c:pt>
              </c:numCache>
            </c:numRef>
          </c:xVal>
          <c:yVal>
            <c:numRef>
              <c:f>'100'!$B$2:$B$1003</c:f>
              <c:numCache>
                <c:formatCode>General</c:formatCode>
                <c:ptCount val="100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0.94360523665659601</c:v>
                </c:pt>
                <c:pt idx="19">
                  <c:v>0.93554884189325205</c:v>
                </c:pt>
                <c:pt idx="20">
                  <c:v>0.93554884189325205</c:v>
                </c:pt>
                <c:pt idx="21">
                  <c:v>0.92849949647532704</c:v>
                </c:pt>
                <c:pt idx="22">
                  <c:v>0.919436052366566</c:v>
                </c:pt>
                <c:pt idx="23">
                  <c:v>0.92044310171198296</c:v>
                </c:pt>
                <c:pt idx="24">
                  <c:v>0.919436052366566</c:v>
                </c:pt>
                <c:pt idx="25">
                  <c:v>0.92145015105740102</c:v>
                </c:pt>
                <c:pt idx="26">
                  <c:v>0.92547834843907295</c:v>
                </c:pt>
                <c:pt idx="27">
                  <c:v>0.92346424974823704</c:v>
                </c:pt>
                <c:pt idx="28">
                  <c:v>0.919436052366566</c:v>
                </c:pt>
                <c:pt idx="29">
                  <c:v>0.92950654582074499</c:v>
                </c:pt>
                <c:pt idx="30">
                  <c:v>0.92145015105740102</c:v>
                </c:pt>
                <c:pt idx="31">
                  <c:v>0.92547834843907295</c:v>
                </c:pt>
                <c:pt idx="32">
                  <c:v>0.92749244712990897</c:v>
                </c:pt>
                <c:pt idx="33">
                  <c:v>0.92346424974823704</c:v>
                </c:pt>
                <c:pt idx="34">
                  <c:v>0.86606243705941499</c:v>
                </c:pt>
                <c:pt idx="35">
                  <c:v>0.83987915407854896</c:v>
                </c:pt>
                <c:pt idx="36">
                  <c:v>0.84793554884189304</c:v>
                </c:pt>
                <c:pt idx="37">
                  <c:v>0.85196374622356497</c:v>
                </c:pt>
                <c:pt idx="38">
                  <c:v>0.84894259818731099</c:v>
                </c:pt>
                <c:pt idx="39">
                  <c:v>0.84994964753272895</c:v>
                </c:pt>
                <c:pt idx="40">
                  <c:v>0.85095669687814701</c:v>
                </c:pt>
                <c:pt idx="41">
                  <c:v>0.84592145015105702</c:v>
                </c:pt>
                <c:pt idx="42">
                  <c:v>0.84793554884189304</c:v>
                </c:pt>
                <c:pt idx="43">
                  <c:v>0.85095669687814701</c:v>
                </c:pt>
                <c:pt idx="44">
                  <c:v>0.84592145015105702</c:v>
                </c:pt>
                <c:pt idx="45">
                  <c:v>0.84793554884189304</c:v>
                </c:pt>
                <c:pt idx="46">
                  <c:v>0.85196374622356497</c:v>
                </c:pt>
                <c:pt idx="47">
                  <c:v>0.85196374622356497</c:v>
                </c:pt>
                <c:pt idx="48">
                  <c:v>0.85599194360523601</c:v>
                </c:pt>
                <c:pt idx="49">
                  <c:v>0.84994964753272895</c:v>
                </c:pt>
                <c:pt idx="50">
                  <c:v>0.85297079556898203</c:v>
                </c:pt>
                <c:pt idx="51">
                  <c:v>0.84491440080563895</c:v>
                </c:pt>
                <c:pt idx="52">
                  <c:v>0.85297079556898203</c:v>
                </c:pt>
                <c:pt idx="53">
                  <c:v>0.84894259818731099</c:v>
                </c:pt>
                <c:pt idx="54">
                  <c:v>0.85800604229607202</c:v>
                </c:pt>
                <c:pt idx="55">
                  <c:v>0.85498489425981805</c:v>
                </c:pt>
                <c:pt idx="56">
                  <c:v>0.82175226586102701</c:v>
                </c:pt>
                <c:pt idx="57">
                  <c:v>0.80261832829808599</c:v>
                </c:pt>
                <c:pt idx="58">
                  <c:v>0.797583081570997</c:v>
                </c:pt>
                <c:pt idx="59">
                  <c:v>0.80161127895266804</c:v>
                </c:pt>
                <c:pt idx="60">
                  <c:v>0.814702920443101</c:v>
                </c:pt>
                <c:pt idx="61">
                  <c:v>0.77945619335347405</c:v>
                </c:pt>
                <c:pt idx="62">
                  <c:v>0.780463242698892</c:v>
                </c:pt>
                <c:pt idx="63">
                  <c:v>0.77844914400805598</c:v>
                </c:pt>
                <c:pt idx="64">
                  <c:v>0.78247734138972802</c:v>
                </c:pt>
                <c:pt idx="65">
                  <c:v>0.78348439073514597</c:v>
                </c:pt>
                <c:pt idx="66">
                  <c:v>0.79053373615307099</c:v>
                </c:pt>
                <c:pt idx="67">
                  <c:v>0.77945619335347405</c:v>
                </c:pt>
                <c:pt idx="68">
                  <c:v>0.76938569989929495</c:v>
                </c:pt>
                <c:pt idx="69">
                  <c:v>0.77945619335347405</c:v>
                </c:pt>
                <c:pt idx="70">
                  <c:v>0.77442094662638405</c:v>
                </c:pt>
                <c:pt idx="71">
                  <c:v>0.78247734138972802</c:v>
                </c:pt>
                <c:pt idx="72">
                  <c:v>0.77139979859013097</c:v>
                </c:pt>
                <c:pt idx="73">
                  <c:v>0.78549848942598099</c:v>
                </c:pt>
                <c:pt idx="74">
                  <c:v>0.80261832829808599</c:v>
                </c:pt>
                <c:pt idx="75">
                  <c:v>0.78247734138972802</c:v>
                </c:pt>
                <c:pt idx="76">
                  <c:v>0.77844914400805598</c:v>
                </c:pt>
                <c:pt idx="77">
                  <c:v>0.78650553877139895</c:v>
                </c:pt>
                <c:pt idx="78">
                  <c:v>0.78851963746223497</c:v>
                </c:pt>
                <c:pt idx="79">
                  <c:v>0.77139979859013097</c:v>
                </c:pt>
                <c:pt idx="80">
                  <c:v>0.74622356495468201</c:v>
                </c:pt>
                <c:pt idx="81">
                  <c:v>0.75226586102718995</c:v>
                </c:pt>
                <c:pt idx="82">
                  <c:v>0.734138972809667</c:v>
                </c:pt>
                <c:pt idx="83">
                  <c:v>0.72809667673716005</c:v>
                </c:pt>
                <c:pt idx="84">
                  <c:v>0.74521651560926405</c:v>
                </c:pt>
                <c:pt idx="85">
                  <c:v>0.73716012084592097</c:v>
                </c:pt>
                <c:pt idx="86">
                  <c:v>0.73615307150050302</c:v>
                </c:pt>
                <c:pt idx="87">
                  <c:v>0.71802618328297996</c:v>
                </c:pt>
                <c:pt idx="88">
                  <c:v>0.717019133937562</c:v>
                </c:pt>
                <c:pt idx="89">
                  <c:v>0.71399798590130903</c:v>
                </c:pt>
                <c:pt idx="90">
                  <c:v>0.71198388721047301</c:v>
                </c:pt>
                <c:pt idx="91">
                  <c:v>0.71399798590130903</c:v>
                </c:pt>
                <c:pt idx="92">
                  <c:v>0.72406847935548801</c:v>
                </c:pt>
                <c:pt idx="93">
                  <c:v>0.71299093655589096</c:v>
                </c:pt>
                <c:pt idx="94">
                  <c:v>0.72306143001006995</c:v>
                </c:pt>
                <c:pt idx="95">
                  <c:v>0.70996978851963699</c:v>
                </c:pt>
                <c:pt idx="96">
                  <c:v>0.734138972809667</c:v>
                </c:pt>
                <c:pt idx="97">
                  <c:v>0.73313192346424905</c:v>
                </c:pt>
                <c:pt idx="98">
                  <c:v>0.72104733131923404</c:v>
                </c:pt>
                <c:pt idx="99">
                  <c:v>0.71601208459214505</c:v>
                </c:pt>
                <c:pt idx="100">
                  <c:v>0.69284994964753199</c:v>
                </c:pt>
                <c:pt idx="101">
                  <c:v>0.70594159113796495</c:v>
                </c:pt>
                <c:pt idx="102">
                  <c:v>0.68277945619335301</c:v>
                </c:pt>
                <c:pt idx="103">
                  <c:v>0.68882175226586095</c:v>
                </c:pt>
                <c:pt idx="104">
                  <c:v>0.67371601208459198</c:v>
                </c:pt>
                <c:pt idx="105">
                  <c:v>0.67774420946626301</c:v>
                </c:pt>
                <c:pt idx="106">
                  <c:v>0.67573011077542799</c:v>
                </c:pt>
                <c:pt idx="107">
                  <c:v>0.67371601208459198</c:v>
                </c:pt>
                <c:pt idx="108">
                  <c:v>0.66062437059415902</c:v>
                </c:pt>
                <c:pt idx="109">
                  <c:v>0.64551863041289004</c:v>
                </c:pt>
                <c:pt idx="110">
                  <c:v>0.67472306143001004</c:v>
                </c:pt>
                <c:pt idx="111">
                  <c:v>0.66062437059415902</c:v>
                </c:pt>
                <c:pt idx="112">
                  <c:v>0.65458207452165096</c:v>
                </c:pt>
                <c:pt idx="113">
                  <c:v>0.68378650553877096</c:v>
                </c:pt>
                <c:pt idx="114">
                  <c:v>0.65659617321248698</c:v>
                </c:pt>
                <c:pt idx="115">
                  <c:v>0.66868076535750198</c:v>
                </c:pt>
                <c:pt idx="116">
                  <c:v>0.64853977844914401</c:v>
                </c:pt>
                <c:pt idx="117">
                  <c:v>0.62940584088620299</c:v>
                </c:pt>
                <c:pt idx="118">
                  <c:v>0.63544813695871005</c:v>
                </c:pt>
                <c:pt idx="119">
                  <c:v>0.63444108761329299</c:v>
                </c:pt>
                <c:pt idx="120">
                  <c:v>0.62739174219536697</c:v>
                </c:pt>
                <c:pt idx="121">
                  <c:v>0.65558912386706902</c:v>
                </c:pt>
                <c:pt idx="122">
                  <c:v>0.66263846928499404</c:v>
                </c:pt>
                <c:pt idx="123">
                  <c:v>0.61832829808660605</c:v>
                </c:pt>
                <c:pt idx="124">
                  <c:v>0.64048338368580005</c:v>
                </c:pt>
                <c:pt idx="125">
                  <c:v>0.61329305135951595</c:v>
                </c:pt>
                <c:pt idx="126">
                  <c:v>0.612286002014098</c:v>
                </c:pt>
                <c:pt idx="127">
                  <c:v>0.61933534743202401</c:v>
                </c:pt>
                <c:pt idx="128">
                  <c:v>0.59617321248741095</c:v>
                </c:pt>
                <c:pt idx="129">
                  <c:v>0.63041289023162095</c:v>
                </c:pt>
                <c:pt idx="130">
                  <c:v>0.64853977844914401</c:v>
                </c:pt>
                <c:pt idx="131">
                  <c:v>0.64551863041289004</c:v>
                </c:pt>
                <c:pt idx="132">
                  <c:v>0.62134944612286003</c:v>
                </c:pt>
                <c:pt idx="133">
                  <c:v>0.63343403826787503</c:v>
                </c:pt>
                <c:pt idx="134">
                  <c:v>0.59113796576032196</c:v>
                </c:pt>
                <c:pt idx="135">
                  <c:v>0.61530715005035197</c:v>
                </c:pt>
                <c:pt idx="136">
                  <c:v>0.59718026183282902</c:v>
                </c:pt>
                <c:pt idx="137">
                  <c:v>0.58912386706948605</c:v>
                </c:pt>
                <c:pt idx="138">
                  <c:v>0.59415911379657604</c:v>
                </c:pt>
                <c:pt idx="139">
                  <c:v>0.59617321248741095</c:v>
                </c:pt>
                <c:pt idx="140">
                  <c:v>0.58610271903323197</c:v>
                </c:pt>
                <c:pt idx="141">
                  <c:v>0.61530715005035197</c:v>
                </c:pt>
                <c:pt idx="142">
                  <c:v>0.59415911379657604</c:v>
                </c:pt>
                <c:pt idx="143">
                  <c:v>0.59113796576032196</c:v>
                </c:pt>
                <c:pt idx="144">
                  <c:v>0.60020140986908299</c:v>
                </c:pt>
                <c:pt idx="145">
                  <c:v>0.56998992950654503</c:v>
                </c:pt>
                <c:pt idx="146">
                  <c:v>0.58509566968781401</c:v>
                </c:pt>
                <c:pt idx="147">
                  <c:v>0.56998992950654503</c:v>
                </c:pt>
                <c:pt idx="148">
                  <c:v>0.56495468277945604</c:v>
                </c:pt>
                <c:pt idx="149">
                  <c:v>0.578046324269889</c:v>
                </c:pt>
                <c:pt idx="150">
                  <c:v>0.56294058408862002</c:v>
                </c:pt>
                <c:pt idx="151">
                  <c:v>0.57401812688821696</c:v>
                </c:pt>
                <c:pt idx="152">
                  <c:v>0.55287009063444104</c:v>
                </c:pt>
                <c:pt idx="153">
                  <c:v>0.57502517623363503</c:v>
                </c:pt>
                <c:pt idx="154">
                  <c:v>0.58006042296072502</c:v>
                </c:pt>
                <c:pt idx="155">
                  <c:v>0.54179254783484299</c:v>
                </c:pt>
                <c:pt idx="156">
                  <c:v>0.55085599194360502</c:v>
                </c:pt>
                <c:pt idx="157">
                  <c:v>0.531722054380664</c:v>
                </c:pt>
                <c:pt idx="158">
                  <c:v>0.53071500503524605</c:v>
                </c:pt>
                <c:pt idx="159">
                  <c:v>0.55287009063444104</c:v>
                </c:pt>
                <c:pt idx="160">
                  <c:v>0.52567975830815705</c:v>
                </c:pt>
                <c:pt idx="161">
                  <c:v>0.54783484390735104</c:v>
                </c:pt>
                <c:pt idx="162">
                  <c:v>0.57301107754279901</c:v>
                </c:pt>
                <c:pt idx="163">
                  <c:v>0.53776435045317195</c:v>
                </c:pt>
                <c:pt idx="164">
                  <c:v>0.56394763343403798</c:v>
                </c:pt>
                <c:pt idx="165">
                  <c:v>0.53877139979859001</c:v>
                </c:pt>
                <c:pt idx="166">
                  <c:v>0.53575025176233604</c:v>
                </c:pt>
                <c:pt idx="167">
                  <c:v>0.53675730110775399</c:v>
                </c:pt>
                <c:pt idx="168">
                  <c:v>0.54984894259818695</c:v>
                </c:pt>
                <c:pt idx="169">
                  <c:v>0.50453172205438002</c:v>
                </c:pt>
                <c:pt idx="170">
                  <c:v>0.52366565961732103</c:v>
                </c:pt>
                <c:pt idx="171">
                  <c:v>0.51863041289023104</c:v>
                </c:pt>
                <c:pt idx="172">
                  <c:v>0.51560926485397696</c:v>
                </c:pt>
                <c:pt idx="173">
                  <c:v>0.54682779456193298</c:v>
                </c:pt>
                <c:pt idx="174">
                  <c:v>0.514602215508559</c:v>
                </c:pt>
                <c:pt idx="175">
                  <c:v>0.50352467270896195</c:v>
                </c:pt>
                <c:pt idx="176">
                  <c:v>0.52265861027190297</c:v>
                </c:pt>
                <c:pt idx="177">
                  <c:v>0.52467270896273899</c:v>
                </c:pt>
                <c:pt idx="178">
                  <c:v>0.51762336354481298</c:v>
                </c:pt>
                <c:pt idx="179">
                  <c:v>0.51158106747230603</c:v>
                </c:pt>
                <c:pt idx="180">
                  <c:v>0.51359516616314205</c:v>
                </c:pt>
                <c:pt idx="181">
                  <c:v>0.49043303121852899</c:v>
                </c:pt>
                <c:pt idx="182">
                  <c:v>0.491440080563947</c:v>
                </c:pt>
                <c:pt idx="183">
                  <c:v>0.51057401812688796</c:v>
                </c:pt>
                <c:pt idx="184">
                  <c:v>0.48539778449144</c:v>
                </c:pt>
                <c:pt idx="185">
                  <c:v>0.52064451158106695</c:v>
                </c:pt>
                <c:pt idx="186">
                  <c:v>0.48640483383685801</c:v>
                </c:pt>
                <c:pt idx="187">
                  <c:v>0.50956696878147001</c:v>
                </c:pt>
                <c:pt idx="188">
                  <c:v>0.52165156092648501</c:v>
                </c:pt>
                <c:pt idx="189">
                  <c:v>0.48338368580060398</c:v>
                </c:pt>
                <c:pt idx="190">
                  <c:v>0.47331319234642499</c:v>
                </c:pt>
                <c:pt idx="191">
                  <c:v>0.50352467270896195</c:v>
                </c:pt>
                <c:pt idx="192">
                  <c:v>0.50654582074521604</c:v>
                </c:pt>
                <c:pt idx="193">
                  <c:v>0.53675730110775399</c:v>
                </c:pt>
                <c:pt idx="194">
                  <c:v>0.49043303121852899</c:v>
                </c:pt>
                <c:pt idx="195">
                  <c:v>0.491440080563947</c:v>
                </c:pt>
                <c:pt idx="196">
                  <c:v>0.50855991943605205</c:v>
                </c:pt>
                <c:pt idx="197">
                  <c:v>0.49848942598187301</c:v>
                </c:pt>
                <c:pt idx="198">
                  <c:v>0.46022155085599098</c:v>
                </c:pt>
                <c:pt idx="199">
                  <c:v>0.46525679758308103</c:v>
                </c:pt>
                <c:pt idx="200">
                  <c:v>0.51560926485397696</c:v>
                </c:pt>
                <c:pt idx="201">
                  <c:v>0.46928499496475301</c:v>
                </c:pt>
                <c:pt idx="202">
                  <c:v>0.45820745216515602</c:v>
                </c:pt>
                <c:pt idx="203">
                  <c:v>0.44612286002014101</c:v>
                </c:pt>
                <c:pt idx="204">
                  <c:v>0.468277945619335</c:v>
                </c:pt>
                <c:pt idx="205">
                  <c:v>0.47230614300100698</c:v>
                </c:pt>
                <c:pt idx="206">
                  <c:v>0.45619335347432</c:v>
                </c:pt>
                <c:pt idx="207">
                  <c:v>0.47129909365558897</c:v>
                </c:pt>
                <c:pt idx="208">
                  <c:v>0.462235649546827</c:v>
                </c:pt>
                <c:pt idx="209">
                  <c:v>0.45015105740181199</c:v>
                </c:pt>
                <c:pt idx="210">
                  <c:v>0.44712990936555802</c:v>
                </c:pt>
                <c:pt idx="211">
                  <c:v>0.44914400805639398</c:v>
                </c:pt>
                <c:pt idx="212">
                  <c:v>0.502517623363544</c:v>
                </c:pt>
                <c:pt idx="213">
                  <c:v>0.48338368580060398</c:v>
                </c:pt>
                <c:pt idx="214">
                  <c:v>0.44108761329305102</c:v>
                </c:pt>
                <c:pt idx="215">
                  <c:v>0.45820745216515602</c:v>
                </c:pt>
                <c:pt idx="216">
                  <c:v>0.43605236656596102</c:v>
                </c:pt>
                <c:pt idx="217">
                  <c:v>0.42598187311178198</c:v>
                </c:pt>
                <c:pt idx="218">
                  <c:v>0.43403826787512501</c:v>
                </c:pt>
                <c:pt idx="219">
                  <c:v>0.45518630412890199</c:v>
                </c:pt>
                <c:pt idx="220">
                  <c:v>0.46928499496475301</c:v>
                </c:pt>
                <c:pt idx="221">
                  <c:v>0.43806646525679699</c:v>
                </c:pt>
                <c:pt idx="222">
                  <c:v>0.44209466263846903</c:v>
                </c:pt>
                <c:pt idx="223">
                  <c:v>0.427995971802618</c:v>
                </c:pt>
                <c:pt idx="224">
                  <c:v>0.44310171198388698</c:v>
                </c:pt>
                <c:pt idx="225">
                  <c:v>0.42396777442094602</c:v>
                </c:pt>
                <c:pt idx="226">
                  <c:v>0.42497482376636397</c:v>
                </c:pt>
                <c:pt idx="227">
                  <c:v>0.40785498489425898</c:v>
                </c:pt>
                <c:pt idx="228">
                  <c:v>0.40181268882175197</c:v>
                </c:pt>
                <c:pt idx="229">
                  <c:v>0.40382678751258799</c:v>
                </c:pt>
                <c:pt idx="230">
                  <c:v>0.37865055387713997</c:v>
                </c:pt>
                <c:pt idx="231">
                  <c:v>0.45115810674723</c:v>
                </c:pt>
                <c:pt idx="232">
                  <c:v>0.45317220543806602</c:v>
                </c:pt>
                <c:pt idx="233">
                  <c:v>0.45216515609264801</c:v>
                </c:pt>
                <c:pt idx="234">
                  <c:v>0.42497482376636397</c:v>
                </c:pt>
                <c:pt idx="235">
                  <c:v>0.42900302114803601</c:v>
                </c:pt>
                <c:pt idx="236">
                  <c:v>0.38670694864048299</c:v>
                </c:pt>
                <c:pt idx="237">
                  <c:v>0.398791540785498</c:v>
                </c:pt>
                <c:pt idx="238">
                  <c:v>0.42598187311178198</c:v>
                </c:pt>
                <c:pt idx="239">
                  <c:v>0.398791540785498</c:v>
                </c:pt>
                <c:pt idx="240">
                  <c:v>0.462235649546827</c:v>
                </c:pt>
                <c:pt idx="241">
                  <c:v>0.427995971802618</c:v>
                </c:pt>
                <c:pt idx="242">
                  <c:v>0.387713997985901</c:v>
                </c:pt>
                <c:pt idx="243">
                  <c:v>0.40281973816716998</c:v>
                </c:pt>
                <c:pt idx="244">
                  <c:v>0.41188318227593101</c:v>
                </c:pt>
                <c:pt idx="245">
                  <c:v>0.40382678751258799</c:v>
                </c:pt>
                <c:pt idx="246">
                  <c:v>0.427995971802618</c:v>
                </c:pt>
                <c:pt idx="247">
                  <c:v>0.39577039274924403</c:v>
                </c:pt>
                <c:pt idx="248">
                  <c:v>0.40382678751258799</c:v>
                </c:pt>
                <c:pt idx="249">
                  <c:v>0.38267875125881101</c:v>
                </c:pt>
                <c:pt idx="250">
                  <c:v>0.40281973816716998</c:v>
                </c:pt>
                <c:pt idx="251">
                  <c:v>0.37059415911379601</c:v>
                </c:pt>
                <c:pt idx="252">
                  <c:v>0.37462235649546799</c:v>
                </c:pt>
                <c:pt idx="253">
                  <c:v>0.36858006042295999</c:v>
                </c:pt>
                <c:pt idx="254">
                  <c:v>0.398791540785498</c:v>
                </c:pt>
                <c:pt idx="255">
                  <c:v>0.39476334340382602</c:v>
                </c:pt>
                <c:pt idx="256">
                  <c:v>0.38368580060422902</c:v>
                </c:pt>
                <c:pt idx="257">
                  <c:v>0.39073514602215498</c:v>
                </c:pt>
                <c:pt idx="258">
                  <c:v>0.38972809667673702</c:v>
                </c:pt>
                <c:pt idx="259">
                  <c:v>0.38267875125881101</c:v>
                </c:pt>
                <c:pt idx="260">
                  <c:v>0.36757301107754198</c:v>
                </c:pt>
                <c:pt idx="261">
                  <c:v>0.36052366565961702</c:v>
                </c:pt>
                <c:pt idx="262">
                  <c:v>0.36757301107754198</c:v>
                </c:pt>
                <c:pt idx="263">
                  <c:v>0.33333333333333298</c:v>
                </c:pt>
                <c:pt idx="264">
                  <c:v>0.36656596173212402</c:v>
                </c:pt>
                <c:pt idx="265">
                  <c:v>0.40886203423967699</c:v>
                </c:pt>
                <c:pt idx="266">
                  <c:v>0.35951661631419901</c:v>
                </c:pt>
                <c:pt idx="267">
                  <c:v>0.39577039274924403</c:v>
                </c:pt>
                <c:pt idx="268">
                  <c:v>0.37663645518630401</c:v>
                </c:pt>
                <c:pt idx="269">
                  <c:v>0.38066465256797499</c:v>
                </c:pt>
                <c:pt idx="270">
                  <c:v>0.36656596173212402</c:v>
                </c:pt>
                <c:pt idx="271">
                  <c:v>0.352467270896273</c:v>
                </c:pt>
                <c:pt idx="272">
                  <c:v>0.375629405840886</c:v>
                </c:pt>
                <c:pt idx="273">
                  <c:v>0.36253776435045298</c:v>
                </c:pt>
                <c:pt idx="274">
                  <c:v>0.364551863041289</c:v>
                </c:pt>
                <c:pt idx="275">
                  <c:v>0.37965760322255698</c:v>
                </c:pt>
                <c:pt idx="276">
                  <c:v>0.36757301107754198</c:v>
                </c:pt>
                <c:pt idx="277">
                  <c:v>0.30916414904330303</c:v>
                </c:pt>
                <c:pt idx="278">
                  <c:v>0.37059415911379601</c:v>
                </c:pt>
                <c:pt idx="279">
                  <c:v>0.33937562940583998</c:v>
                </c:pt>
                <c:pt idx="280">
                  <c:v>0.33031218529707901</c:v>
                </c:pt>
                <c:pt idx="281">
                  <c:v>0.40181268882175197</c:v>
                </c:pt>
                <c:pt idx="282">
                  <c:v>0.39375629405840801</c:v>
                </c:pt>
                <c:pt idx="283">
                  <c:v>0.34038267875125799</c:v>
                </c:pt>
                <c:pt idx="284">
                  <c:v>0.33031218529707901</c:v>
                </c:pt>
                <c:pt idx="285">
                  <c:v>0.36253776435045298</c:v>
                </c:pt>
                <c:pt idx="286">
                  <c:v>0.318227593152064</c:v>
                </c:pt>
                <c:pt idx="287">
                  <c:v>0.346424974823766</c:v>
                </c:pt>
                <c:pt idx="288">
                  <c:v>0.34944612286002003</c:v>
                </c:pt>
                <c:pt idx="289">
                  <c:v>0.32124874118831798</c:v>
                </c:pt>
                <c:pt idx="290">
                  <c:v>0.32628398791540703</c:v>
                </c:pt>
                <c:pt idx="291">
                  <c:v>0.30815709969788502</c:v>
                </c:pt>
                <c:pt idx="292">
                  <c:v>0.323262839879154</c:v>
                </c:pt>
                <c:pt idx="293">
                  <c:v>0.33131923464249702</c:v>
                </c:pt>
                <c:pt idx="294">
                  <c:v>0.358509566968781</c:v>
                </c:pt>
                <c:pt idx="295">
                  <c:v>0.34743202416918401</c:v>
                </c:pt>
                <c:pt idx="296">
                  <c:v>0.33736153071500502</c:v>
                </c:pt>
                <c:pt idx="297">
                  <c:v>0.32124874118831798</c:v>
                </c:pt>
                <c:pt idx="298">
                  <c:v>0.33736153071500502</c:v>
                </c:pt>
                <c:pt idx="299">
                  <c:v>0.295065458207452</c:v>
                </c:pt>
                <c:pt idx="300">
                  <c:v>0.306143001007049</c:v>
                </c:pt>
                <c:pt idx="301">
                  <c:v>0.346424974823766</c:v>
                </c:pt>
                <c:pt idx="302">
                  <c:v>0.341389728096676</c:v>
                </c:pt>
                <c:pt idx="303">
                  <c:v>0.323262839879154</c:v>
                </c:pt>
                <c:pt idx="304">
                  <c:v>0.33937562940583998</c:v>
                </c:pt>
                <c:pt idx="305">
                  <c:v>0.341389728096676</c:v>
                </c:pt>
                <c:pt idx="306">
                  <c:v>0.300100704934541</c:v>
                </c:pt>
                <c:pt idx="307">
                  <c:v>0.35548841893252697</c:v>
                </c:pt>
                <c:pt idx="308">
                  <c:v>0.34340382678751202</c:v>
                </c:pt>
                <c:pt idx="309">
                  <c:v>0.33635448136958701</c:v>
                </c:pt>
                <c:pt idx="310">
                  <c:v>0.30513595166163099</c:v>
                </c:pt>
                <c:pt idx="311">
                  <c:v>0.32729103726082498</c:v>
                </c:pt>
                <c:pt idx="312">
                  <c:v>0.29103726082578002</c:v>
                </c:pt>
                <c:pt idx="313">
                  <c:v>0.30916414904330303</c:v>
                </c:pt>
                <c:pt idx="314">
                  <c:v>0.295065458207452</c:v>
                </c:pt>
                <c:pt idx="315">
                  <c:v>0.29204431017119797</c:v>
                </c:pt>
                <c:pt idx="316">
                  <c:v>0.29808660624370498</c:v>
                </c:pt>
                <c:pt idx="317">
                  <c:v>0.29405840886203399</c:v>
                </c:pt>
                <c:pt idx="318">
                  <c:v>0.335347432024169</c:v>
                </c:pt>
                <c:pt idx="319">
                  <c:v>0.30815709969788502</c:v>
                </c:pt>
                <c:pt idx="320">
                  <c:v>0.32225579053373599</c:v>
                </c:pt>
                <c:pt idx="321">
                  <c:v>0.31017119838872098</c:v>
                </c:pt>
                <c:pt idx="322">
                  <c:v>0.312185297079556</c:v>
                </c:pt>
                <c:pt idx="323">
                  <c:v>0.31419939577039202</c:v>
                </c:pt>
                <c:pt idx="324">
                  <c:v>0.33434038267875099</c:v>
                </c:pt>
                <c:pt idx="325">
                  <c:v>0.32225579053373599</c:v>
                </c:pt>
                <c:pt idx="326">
                  <c:v>0.28197381671701899</c:v>
                </c:pt>
                <c:pt idx="327">
                  <c:v>0.30513595166163099</c:v>
                </c:pt>
                <c:pt idx="328">
                  <c:v>0.29305135951661598</c:v>
                </c:pt>
                <c:pt idx="329">
                  <c:v>0.24773413897280899</c:v>
                </c:pt>
                <c:pt idx="330">
                  <c:v>0.28398791540785501</c:v>
                </c:pt>
                <c:pt idx="331">
                  <c:v>0.282980866062437</c:v>
                </c:pt>
                <c:pt idx="332">
                  <c:v>0.28600201409869003</c:v>
                </c:pt>
                <c:pt idx="333">
                  <c:v>0.31419939577039202</c:v>
                </c:pt>
                <c:pt idx="334">
                  <c:v>0.29707955689828802</c:v>
                </c:pt>
                <c:pt idx="335">
                  <c:v>0.28398791540785501</c:v>
                </c:pt>
                <c:pt idx="336">
                  <c:v>0.28801611278952599</c:v>
                </c:pt>
                <c:pt idx="337">
                  <c:v>0.34038267875125799</c:v>
                </c:pt>
                <c:pt idx="338">
                  <c:v>0.28197381671701899</c:v>
                </c:pt>
                <c:pt idx="339">
                  <c:v>0.32124874118831798</c:v>
                </c:pt>
                <c:pt idx="340">
                  <c:v>0.30815709969788502</c:v>
                </c:pt>
                <c:pt idx="341">
                  <c:v>0.271903323262839</c:v>
                </c:pt>
                <c:pt idx="342">
                  <c:v>0.318227593152064</c:v>
                </c:pt>
                <c:pt idx="343">
                  <c:v>0.27391742195367502</c:v>
                </c:pt>
                <c:pt idx="344">
                  <c:v>0.245720040281973</c:v>
                </c:pt>
                <c:pt idx="345">
                  <c:v>0.27895266868076501</c:v>
                </c:pt>
                <c:pt idx="346">
                  <c:v>0.271903323262839</c:v>
                </c:pt>
                <c:pt idx="347">
                  <c:v>0.271903323262839</c:v>
                </c:pt>
                <c:pt idx="348">
                  <c:v>0.28096676737160098</c:v>
                </c:pt>
                <c:pt idx="349">
                  <c:v>0.27593152064451099</c:v>
                </c:pt>
                <c:pt idx="350">
                  <c:v>0.29808660624370498</c:v>
                </c:pt>
                <c:pt idx="351">
                  <c:v>0.27895266868076501</c:v>
                </c:pt>
                <c:pt idx="352">
                  <c:v>0.26686807653575001</c:v>
                </c:pt>
                <c:pt idx="353">
                  <c:v>0.26283987915407803</c:v>
                </c:pt>
                <c:pt idx="354">
                  <c:v>0.265861027190332</c:v>
                </c:pt>
                <c:pt idx="355">
                  <c:v>0.27794561933534701</c:v>
                </c:pt>
                <c:pt idx="356">
                  <c:v>0.30110775427995901</c:v>
                </c:pt>
                <c:pt idx="357">
                  <c:v>0.26485397784491399</c:v>
                </c:pt>
                <c:pt idx="358">
                  <c:v>0.30916414904330303</c:v>
                </c:pt>
                <c:pt idx="359">
                  <c:v>0.30815709969788502</c:v>
                </c:pt>
                <c:pt idx="360">
                  <c:v>0.28801611278952599</c:v>
                </c:pt>
                <c:pt idx="361">
                  <c:v>0.25881168177240599</c:v>
                </c:pt>
                <c:pt idx="362">
                  <c:v>0.233635448136958</c:v>
                </c:pt>
                <c:pt idx="363">
                  <c:v>0.28700906344410798</c:v>
                </c:pt>
                <c:pt idx="364">
                  <c:v>0.236656596173212</c:v>
                </c:pt>
                <c:pt idx="365">
                  <c:v>0.25679758308157102</c:v>
                </c:pt>
                <c:pt idx="366">
                  <c:v>0.248741188318227</c:v>
                </c:pt>
                <c:pt idx="367">
                  <c:v>0.25881168177240599</c:v>
                </c:pt>
                <c:pt idx="368">
                  <c:v>0.271903323262839</c:v>
                </c:pt>
                <c:pt idx="369">
                  <c:v>0.28499496475327202</c:v>
                </c:pt>
                <c:pt idx="370">
                  <c:v>0.27291037260825701</c:v>
                </c:pt>
                <c:pt idx="371">
                  <c:v>0.28499496475327202</c:v>
                </c:pt>
                <c:pt idx="372">
                  <c:v>0.236656596173212</c:v>
                </c:pt>
                <c:pt idx="373">
                  <c:v>0.25780463242698798</c:v>
                </c:pt>
                <c:pt idx="374">
                  <c:v>0.2134944612286</c:v>
                </c:pt>
                <c:pt idx="375">
                  <c:v>0.289023162134944</c:v>
                </c:pt>
                <c:pt idx="376">
                  <c:v>0.27895266868076501</c:v>
                </c:pt>
                <c:pt idx="377">
                  <c:v>0.29305135951661598</c:v>
                </c:pt>
                <c:pt idx="378">
                  <c:v>0.30211480362537702</c:v>
                </c:pt>
                <c:pt idx="379">
                  <c:v>0.276938569989929</c:v>
                </c:pt>
                <c:pt idx="380">
                  <c:v>0.23564954682779399</c:v>
                </c:pt>
                <c:pt idx="381">
                  <c:v>0.27089627391742099</c:v>
                </c:pt>
                <c:pt idx="382">
                  <c:v>0.24672708962739101</c:v>
                </c:pt>
                <c:pt idx="383">
                  <c:v>0.26082578046324201</c:v>
                </c:pt>
                <c:pt idx="384">
                  <c:v>0.24169184290030199</c:v>
                </c:pt>
                <c:pt idx="385">
                  <c:v>0.25579053373615301</c:v>
                </c:pt>
                <c:pt idx="386">
                  <c:v>0.26082578046324201</c:v>
                </c:pt>
                <c:pt idx="387">
                  <c:v>0.27593152064451099</c:v>
                </c:pt>
                <c:pt idx="388">
                  <c:v>0.27995971802618302</c:v>
                </c:pt>
                <c:pt idx="389">
                  <c:v>0.24773413897280899</c:v>
                </c:pt>
                <c:pt idx="390">
                  <c:v>0.306143001007049</c:v>
                </c:pt>
                <c:pt idx="391">
                  <c:v>0.25881168177240599</c:v>
                </c:pt>
                <c:pt idx="392">
                  <c:v>0.259818731117824</c:v>
                </c:pt>
                <c:pt idx="393">
                  <c:v>0.29204431017119797</c:v>
                </c:pt>
                <c:pt idx="394">
                  <c:v>0.22960725075528701</c:v>
                </c:pt>
                <c:pt idx="395">
                  <c:v>0.24471299093655499</c:v>
                </c:pt>
                <c:pt idx="396">
                  <c:v>0.24068479355488401</c:v>
                </c:pt>
                <c:pt idx="397">
                  <c:v>0.25780463242698798</c:v>
                </c:pt>
                <c:pt idx="398">
                  <c:v>0.23766364551863001</c:v>
                </c:pt>
                <c:pt idx="399">
                  <c:v>0.25679758308157102</c:v>
                </c:pt>
                <c:pt idx="400">
                  <c:v>0.248741188318227</c:v>
                </c:pt>
                <c:pt idx="401">
                  <c:v>0.236656596173212</c:v>
                </c:pt>
                <c:pt idx="402">
                  <c:v>0.21248741188318199</c:v>
                </c:pt>
                <c:pt idx="403">
                  <c:v>0.231621349446122</c:v>
                </c:pt>
                <c:pt idx="404">
                  <c:v>0.21752265861027101</c:v>
                </c:pt>
                <c:pt idx="405">
                  <c:v>0.26082578046324201</c:v>
                </c:pt>
                <c:pt idx="406">
                  <c:v>0.21852970795568899</c:v>
                </c:pt>
                <c:pt idx="407">
                  <c:v>0.259818731117824</c:v>
                </c:pt>
                <c:pt idx="408">
                  <c:v>0.24974823766364501</c:v>
                </c:pt>
                <c:pt idx="409">
                  <c:v>0.25276938569989899</c:v>
                </c:pt>
                <c:pt idx="410">
                  <c:v>0.29405840886203399</c:v>
                </c:pt>
                <c:pt idx="411">
                  <c:v>0.21752265861027101</c:v>
                </c:pt>
                <c:pt idx="412">
                  <c:v>0.21148036253776401</c:v>
                </c:pt>
                <c:pt idx="413">
                  <c:v>0.248741188318227</c:v>
                </c:pt>
                <c:pt idx="414">
                  <c:v>0.222557905337361</c:v>
                </c:pt>
                <c:pt idx="415">
                  <c:v>0.23464249748237601</c:v>
                </c:pt>
                <c:pt idx="416">
                  <c:v>0.231621349446122</c:v>
                </c:pt>
                <c:pt idx="417">
                  <c:v>0.236656596173212</c:v>
                </c:pt>
                <c:pt idx="418">
                  <c:v>0.22759315206445099</c:v>
                </c:pt>
                <c:pt idx="419">
                  <c:v>0.21550855991943599</c:v>
                </c:pt>
                <c:pt idx="420">
                  <c:v>0.19536757301107699</c:v>
                </c:pt>
                <c:pt idx="421">
                  <c:v>0.21148036253776401</c:v>
                </c:pt>
                <c:pt idx="422">
                  <c:v>0.22759315206445099</c:v>
                </c:pt>
                <c:pt idx="423">
                  <c:v>0.20040281973816701</c:v>
                </c:pt>
                <c:pt idx="424">
                  <c:v>0.2134944612286</c:v>
                </c:pt>
                <c:pt idx="425">
                  <c:v>0.24269889224572</c:v>
                </c:pt>
                <c:pt idx="426">
                  <c:v>0.23061430010070399</c:v>
                </c:pt>
                <c:pt idx="427">
                  <c:v>0.25579053373615301</c:v>
                </c:pt>
                <c:pt idx="428">
                  <c:v>0.236656596173212</c:v>
                </c:pt>
                <c:pt idx="429">
                  <c:v>0.231621349446122</c:v>
                </c:pt>
                <c:pt idx="430">
                  <c:v>0.19838872104733099</c:v>
                </c:pt>
                <c:pt idx="431">
                  <c:v>0.21248741188318199</c:v>
                </c:pt>
                <c:pt idx="432">
                  <c:v>0.26283987915407803</c:v>
                </c:pt>
                <c:pt idx="433">
                  <c:v>0.233635448136958</c:v>
                </c:pt>
                <c:pt idx="434">
                  <c:v>0.248741188318227</c:v>
                </c:pt>
                <c:pt idx="435">
                  <c:v>0.23564954682779399</c:v>
                </c:pt>
                <c:pt idx="436">
                  <c:v>0.2134944612286</c:v>
                </c:pt>
                <c:pt idx="437">
                  <c:v>0.254783484390735</c:v>
                </c:pt>
                <c:pt idx="438">
                  <c:v>0.22356495468277901</c:v>
                </c:pt>
                <c:pt idx="439">
                  <c:v>0.24169184290030199</c:v>
                </c:pt>
                <c:pt idx="440">
                  <c:v>0.18731117824773399</c:v>
                </c:pt>
                <c:pt idx="441">
                  <c:v>0.19234642497482299</c:v>
                </c:pt>
                <c:pt idx="442">
                  <c:v>0.233635448136958</c:v>
                </c:pt>
                <c:pt idx="443">
                  <c:v>0.22155085599194299</c:v>
                </c:pt>
                <c:pt idx="444">
                  <c:v>0.24974823766364501</c:v>
                </c:pt>
                <c:pt idx="445">
                  <c:v>0.20644511581067401</c:v>
                </c:pt>
                <c:pt idx="446">
                  <c:v>0.202416918429003</c:v>
                </c:pt>
                <c:pt idx="447">
                  <c:v>0.21148036253776401</c:v>
                </c:pt>
                <c:pt idx="448">
                  <c:v>0.23262839879153999</c:v>
                </c:pt>
                <c:pt idx="449">
                  <c:v>0.23564954682779399</c:v>
                </c:pt>
                <c:pt idx="450">
                  <c:v>0.199395770392749</c:v>
                </c:pt>
                <c:pt idx="451">
                  <c:v>0.24269889224572</c:v>
                </c:pt>
                <c:pt idx="452">
                  <c:v>0.24269889224572</c:v>
                </c:pt>
                <c:pt idx="453">
                  <c:v>0.20644511581067401</c:v>
                </c:pt>
                <c:pt idx="454">
                  <c:v>0.20745216515609199</c:v>
                </c:pt>
                <c:pt idx="455">
                  <c:v>0.20745216515609199</c:v>
                </c:pt>
                <c:pt idx="456">
                  <c:v>0.19536757301107699</c:v>
                </c:pt>
                <c:pt idx="457">
                  <c:v>0.20140986908358499</c:v>
                </c:pt>
                <c:pt idx="458">
                  <c:v>0.25276938569989899</c:v>
                </c:pt>
                <c:pt idx="459">
                  <c:v>0.16817724068479301</c:v>
                </c:pt>
                <c:pt idx="460">
                  <c:v>0.20040281973816701</c:v>
                </c:pt>
                <c:pt idx="461">
                  <c:v>0.22054380664652501</c:v>
                </c:pt>
                <c:pt idx="462">
                  <c:v>0.20443101711983799</c:v>
                </c:pt>
                <c:pt idx="463">
                  <c:v>0.22658610271903301</c:v>
                </c:pt>
                <c:pt idx="464">
                  <c:v>0.228600201409869</c:v>
                </c:pt>
                <c:pt idx="465">
                  <c:v>0.19436052366565901</c:v>
                </c:pt>
                <c:pt idx="466">
                  <c:v>0.205438066465256</c:v>
                </c:pt>
                <c:pt idx="467">
                  <c:v>0.20946626384692801</c:v>
                </c:pt>
                <c:pt idx="468">
                  <c:v>0.19133937562940501</c:v>
                </c:pt>
                <c:pt idx="469">
                  <c:v>0.22356495468277901</c:v>
                </c:pt>
                <c:pt idx="470">
                  <c:v>0.26283987915407803</c:v>
                </c:pt>
                <c:pt idx="471">
                  <c:v>0.216515609264853</c:v>
                </c:pt>
                <c:pt idx="472">
                  <c:v>0.22356495468277901</c:v>
                </c:pt>
                <c:pt idx="473">
                  <c:v>0.23766364551863001</c:v>
                </c:pt>
                <c:pt idx="474">
                  <c:v>0.23766364551863001</c:v>
                </c:pt>
                <c:pt idx="475">
                  <c:v>0.22759315206445099</c:v>
                </c:pt>
                <c:pt idx="476">
                  <c:v>0.22658610271903301</c:v>
                </c:pt>
                <c:pt idx="477">
                  <c:v>0.23464249748237601</c:v>
                </c:pt>
                <c:pt idx="478">
                  <c:v>0.17724068479355401</c:v>
                </c:pt>
                <c:pt idx="479">
                  <c:v>0.17220543806646499</c:v>
                </c:pt>
                <c:pt idx="480">
                  <c:v>0.20644511581067401</c:v>
                </c:pt>
                <c:pt idx="481">
                  <c:v>0.24471299093655499</c:v>
                </c:pt>
                <c:pt idx="482">
                  <c:v>0.27391742195367502</c:v>
                </c:pt>
                <c:pt idx="483">
                  <c:v>0.164149043303121</c:v>
                </c:pt>
                <c:pt idx="484">
                  <c:v>0.20342396777442001</c:v>
                </c:pt>
                <c:pt idx="485">
                  <c:v>0.20745216515609199</c:v>
                </c:pt>
                <c:pt idx="486">
                  <c:v>0.22054380664652501</c:v>
                </c:pt>
                <c:pt idx="487">
                  <c:v>0.20342396777442001</c:v>
                </c:pt>
                <c:pt idx="488">
                  <c:v>0.22356495468277901</c:v>
                </c:pt>
                <c:pt idx="489">
                  <c:v>0.21450151057401801</c:v>
                </c:pt>
                <c:pt idx="490">
                  <c:v>0.19738167170191301</c:v>
                </c:pt>
                <c:pt idx="491">
                  <c:v>0.190332326283987</c:v>
                </c:pt>
                <c:pt idx="492">
                  <c:v>0.20845921450151</c:v>
                </c:pt>
                <c:pt idx="493">
                  <c:v>0.23766364551863001</c:v>
                </c:pt>
                <c:pt idx="494">
                  <c:v>0.17522658610271899</c:v>
                </c:pt>
                <c:pt idx="495">
                  <c:v>0.199395770392749</c:v>
                </c:pt>
                <c:pt idx="496">
                  <c:v>0.205438066465256</c:v>
                </c:pt>
                <c:pt idx="497">
                  <c:v>0.21852970795568899</c:v>
                </c:pt>
                <c:pt idx="498">
                  <c:v>0.20845921450151</c:v>
                </c:pt>
                <c:pt idx="499">
                  <c:v>0.16918429003021099</c:v>
                </c:pt>
                <c:pt idx="500">
                  <c:v>0.19234642497482299</c:v>
                </c:pt>
                <c:pt idx="501">
                  <c:v>0.173212487411883</c:v>
                </c:pt>
                <c:pt idx="502">
                  <c:v>0.22960725075528701</c:v>
                </c:pt>
                <c:pt idx="503">
                  <c:v>0.18026183282980801</c:v>
                </c:pt>
                <c:pt idx="504">
                  <c:v>0.199395770392749</c:v>
                </c:pt>
                <c:pt idx="505">
                  <c:v>0.210473313192346</c:v>
                </c:pt>
                <c:pt idx="506">
                  <c:v>0.20443101711983799</c:v>
                </c:pt>
                <c:pt idx="507">
                  <c:v>0.20745216515609199</c:v>
                </c:pt>
                <c:pt idx="508">
                  <c:v>0.16918429003021099</c:v>
                </c:pt>
                <c:pt idx="509">
                  <c:v>0.19133937562940501</c:v>
                </c:pt>
                <c:pt idx="510">
                  <c:v>0.20040281973816701</c:v>
                </c:pt>
                <c:pt idx="511">
                  <c:v>0.162134944612286</c:v>
                </c:pt>
                <c:pt idx="512">
                  <c:v>0.20443101711983799</c:v>
                </c:pt>
                <c:pt idx="513">
                  <c:v>0.173212487411883</c:v>
                </c:pt>
                <c:pt idx="514">
                  <c:v>0.190332326283987</c:v>
                </c:pt>
                <c:pt idx="515">
                  <c:v>0.19738167170191301</c:v>
                </c:pt>
                <c:pt idx="516">
                  <c:v>0.17824773413897199</c:v>
                </c:pt>
                <c:pt idx="517">
                  <c:v>0.18328298086606201</c:v>
                </c:pt>
                <c:pt idx="518">
                  <c:v>0.21248741188318199</c:v>
                </c:pt>
                <c:pt idx="519">
                  <c:v>0.19738167170191301</c:v>
                </c:pt>
                <c:pt idx="520">
                  <c:v>0.173212487411883</c:v>
                </c:pt>
                <c:pt idx="521">
                  <c:v>0.17421953675730101</c:v>
                </c:pt>
                <c:pt idx="522">
                  <c:v>0.17421953675730101</c:v>
                </c:pt>
                <c:pt idx="523">
                  <c:v>0.17925478348439</c:v>
                </c:pt>
                <c:pt idx="524">
                  <c:v>0.19133937562940501</c:v>
                </c:pt>
                <c:pt idx="525">
                  <c:v>0.193353474320241</c:v>
                </c:pt>
                <c:pt idx="526">
                  <c:v>0.19838872104733099</c:v>
                </c:pt>
                <c:pt idx="527">
                  <c:v>0.185297079556898</c:v>
                </c:pt>
                <c:pt idx="528">
                  <c:v>0.170191339375629</c:v>
                </c:pt>
                <c:pt idx="529">
                  <c:v>0.205438066465256</c:v>
                </c:pt>
                <c:pt idx="530">
                  <c:v>0.199395770392749</c:v>
                </c:pt>
                <c:pt idx="531">
                  <c:v>0.18630412890231601</c:v>
                </c:pt>
                <c:pt idx="532">
                  <c:v>0.185297079556898</c:v>
                </c:pt>
                <c:pt idx="533">
                  <c:v>0.20040281973816701</c:v>
                </c:pt>
                <c:pt idx="534">
                  <c:v>0.17119838872104701</c:v>
                </c:pt>
                <c:pt idx="535">
                  <c:v>0.182275931520644</c:v>
                </c:pt>
                <c:pt idx="536">
                  <c:v>0.173212487411883</c:v>
                </c:pt>
                <c:pt idx="537">
                  <c:v>0.19536757301107699</c:v>
                </c:pt>
                <c:pt idx="538">
                  <c:v>0.16817724068479301</c:v>
                </c:pt>
                <c:pt idx="539">
                  <c:v>0.17421953675730101</c:v>
                </c:pt>
                <c:pt idx="540">
                  <c:v>0.153071500503524</c:v>
                </c:pt>
                <c:pt idx="541">
                  <c:v>0.17824773413897199</c:v>
                </c:pt>
                <c:pt idx="542">
                  <c:v>0.153071500503524</c:v>
                </c:pt>
                <c:pt idx="543">
                  <c:v>0.16817724068479301</c:v>
                </c:pt>
                <c:pt idx="544">
                  <c:v>0.20040281973816701</c:v>
                </c:pt>
                <c:pt idx="545">
                  <c:v>0.15105740181268801</c:v>
                </c:pt>
                <c:pt idx="546">
                  <c:v>0.17220543806646499</c:v>
                </c:pt>
                <c:pt idx="547">
                  <c:v>0.17824773413897199</c:v>
                </c:pt>
                <c:pt idx="548">
                  <c:v>0.22457200402819699</c:v>
                </c:pt>
                <c:pt idx="549">
                  <c:v>0.16314199395770301</c:v>
                </c:pt>
                <c:pt idx="550">
                  <c:v>0.2134944612286</c:v>
                </c:pt>
                <c:pt idx="551">
                  <c:v>0.18026183282980801</c:v>
                </c:pt>
                <c:pt idx="552">
                  <c:v>0.14300100704934501</c:v>
                </c:pt>
                <c:pt idx="553">
                  <c:v>0.16918429003021099</c:v>
                </c:pt>
                <c:pt idx="554">
                  <c:v>0.138972809667673</c:v>
                </c:pt>
                <c:pt idx="555">
                  <c:v>0.18126888217522599</c:v>
                </c:pt>
                <c:pt idx="556">
                  <c:v>0.176233635448136</c:v>
                </c:pt>
                <c:pt idx="557">
                  <c:v>0.167170191339375</c:v>
                </c:pt>
                <c:pt idx="558">
                  <c:v>0.18126888217522599</c:v>
                </c:pt>
                <c:pt idx="559">
                  <c:v>0.159113796576032</c:v>
                </c:pt>
                <c:pt idx="560">
                  <c:v>0.15005035246727</c:v>
                </c:pt>
                <c:pt idx="561">
                  <c:v>0.17522658610271899</c:v>
                </c:pt>
                <c:pt idx="562">
                  <c:v>0.17119838872104701</c:v>
                </c:pt>
                <c:pt idx="563">
                  <c:v>0.15005035246727</c:v>
                </c:pt>
                <c:pt idx="564">
                  <c:v>0.167170191339375</c:v>
                </c:pt>
                <c:pt idx="565">
                  <c:v>0.167170191339375</c:v>
                </c:pt>
                <c:pt idx="566">
                  <c:v>0.15709969788519601</c:v>
                </c:pt>
                <c:pt idx="567">
                  <c:v>0.16314199395770301</c:v>
                </c:pt>
                <c:pt idx="568">
                  <c:v>0.15508559919435999</c:v>
                </c:pt>
                <c:pt idx="569">
                  <c:v>0.159113796576032</c:v>
                </c:pt>
                <c:pt idx="570">
                  <c:v>0.17824773413897199</c:v>
                </c:pt>
                <c:pt idx="571">
                  <c:v>0.17925478348439</c:v>
                </c:pt>
                <c:pt idx="572">
                  <c:v>0.13997985901309101</c:v>
                </c:pt>
                <c:pt idx="573">
                  <c:v>0.16918429003021099</c:v>
                </c:pt>
                <c:pt idx="574">
                  <c:v>0.15810674723061399</c:v>
                </c:pt>
                <c:pt idx="575">
                  <c:v>0.12185297079556801</c:v>
                </c:pt>
                <c:pt idx="576">
                  <c:v>0.138972809667673</c:v>
                </c:pt>
                <c:pt idx="577">
                  <c:v>0.18731117824773399</c:v>
                </c:pt>
                <c:pt idx="578">
                  <c:v>0.16012084592145001</c:v>
                </c:pt>
                <c:pt idx="579">
                  <c:v>0.15810674723061399</c:v>
                </c:pt>
                <c:pt idx="580">
                  <c:v>0.165156092648539</c:v>
                </c:pt>
                <c:pt idx="581">
                  <c:v>0.164149043303121</c:v>
                </c:pt>
                <c:pt idx="582">
                  <c:v>0.173212487411883</c:v>
                </c:pt>
                <c:pt idx="583">
                  <c:v>0.15709969788519601</c:v>
                </c:pt>
                <c:pt idx="584">
                  <c:v>0.182275931520644</c:v>
                </c:pt>
                <c:pt idx="585">
                  <c:v>0.16012084592145001</c:v>
                </c:pt>
                <c:pt idx="586">
                  <c:v>0.16012084592145001</c:v>
                </c:pt>
                <c:pt idx="587">
                  <c:v>0.17119838872104701</c:v>
                </c:pt>
                <c:pt idx="588">
                  <c:v>0.14904330312185199</c:v>
                </c:pt>
                <c:pt idx="589">
                  <c:v>0.16012084592145001</c:v>
                </c:pt>
                <c:pt idx="590">
                  <c:v>0.15206445115810599</c:v>
                </c:pt>
                <c:pt idx="591">
                  <c:v>0.15005035246727</c:v>
                </c:pt>
                <c:pt idx="592">
                  <c:v>0.123867069486404</c:v>
                </c:pt>
                <c:pt idx="593">
                  <c:v>0.16817724068479301</c:v>
                </c:pt>
                <c:pt idx="594">
                  <c:v>0.156092648539778</c:v>
                </c:pt>
                <c:pt idx="595">
                  <c:v>0.15508559919435999</c:v>
                </c:pt>
                <c:pt idx="596">
                  <c:v>0.15105740181268801</c:v>
                </c:pt>
                <c:pt idx="597">
                  <c:v>0.17724068479355401</c:v>
                </c:pt>
                <c:pt idx="598">
                  <c:v>0.14803625377643501</c:v>
                </c:pt>
                <c:pt idx="599">
                  <c:v>0.15206445115810599</c:v>
                </c:pt>
                <c:pt idx="600">
                  <c:v>0.17220543806646499</c:v>
                </c:pt>
                <c:pt idx="601">
                  <c:v>0.15709969788519601</c:v>
                </c:pt>
                <c:pt idx="602">
                  <c:v>0.16314199395770301</c:v>
                </c:pt>
                <c:pt idx="603">
                  <c:v>0.18630412890231601</c:v>
                </c:pt>
                <c:pt idx="604">
                  <c:v>0.13192346424974799</c:v>
                </c:pt>
                <c:pt idx="605">
                  <c:v>0.141993957703927</c:v>
                </c:pt>
                <c:pt idx="606">
                  <c:v>0.17119838872104701</c:v>
                </c:pt>
                <c:pt idx="607">
                  <c:v>0.162134944612286</c:v>
                </c:pt>
                <c:pt idx="608">
                  <c:v>0.170191339375629</c:v>
                </c:pt>
                <c:pt idx="609">
                  <c:v>0.182275931520644</c:v>
                </c:pt>
                <c:pt idx="610">
                  <c:v>0.15105740181268801</c:v>
                </c:pt>
                <c:pt idx="611">
                  <c:v>0.15407854984894201</c:v>
                </c:pt>
                <c:pt idx="612">
                  <c:v>0.132930513595166</c:v>
                </c:pt>
                <c:pt idx="613">
                  <c:v>0.164149043303121</c:v>
                </c:pt>
                <c:pt idx="614">
                  <c:v>0.14803625377643501</c:v>
                </c:pt>
                <c:pt idx="615">
                  <c:v>0.159113796576032</c:v>
                </c:pt>
                <c:pt idx="616">
                  <c:v>0.182275931520644</c:v>
                </c:pt>
                <c:pt idx="617">
                  <c:v>0.162134944612286</c:v>
                </c:pt>
                <c:pt idx="618">
                  <c:v>0.13091641490433001</c:v>
                </c:pt>
                <c:pt idx="619">
                  <c:v>0.14602215508559899</c:v>
                </c:pt>
                <c:pt idx="620">
                  <c:v>0.14904330312185199</c:v>
                </c:pt>
                <c:pt idx="621">
                  <c:v>0.123867069486404</c:v>
                </c:pt>
                <c:pt idx="622">
                  <c:v>0.165156092648539</c:v>
                </c:pt>
                <c:pt idx="623">
                  <c:v>0.164149043303121</c:v>
                </c:pt>
                <c:pt idx="624">
                  <c:v>0.15005035246727</c:v>
                </c:pt>
                <c:pt idx="625">
                  <c:v>0.100704934541792</c:v>
                </c:pt>
                <c:pt idx="626">
                  <c:v>0.17119838872104701</c:v>
                </c:pt>
                <c:pt idx="627">
                  <c:v>0.13796576032225499</c:v>
                </c:pt>
                <c:pt idx="628">
                  <c:v>0.147029204431017</c:v>
                </c:pt>
                <c:pt idx="629">
                  <c:v>0.18026183282980801</c:v>
                </c:pt>
                <c:pt idx="630">
                  <c:v>0.164149043303121</c:v>
                </c:pt>
                <c:pt idx="631">
                  <c:v>0.141993957703927</c:v>
                </c:pt>
                <c:pt idx="632">
                  <c:v>0.167170191339375</c:v>
                </c:pt>
                <c:pt idx="633">
                  <c:v>0.144008056394763</c:v>
                </c:pt>
                <c:pt idx="634">
                  <c:v>0.141993957703927</c:v>
                </c:pt>
                <c:pt idx="635">
                  <c:v>0.141993957703927</c:v>
                </c:pt>
                <c:pt idx="636">
                  <c:v>0.13695871097683701</c:v>
                </c:pt>
                <c:pt idx="637">
                  <c:v>0.129909365558912</c:v>
                </c:pt>
                <c:pt idx="638">
                  <c:v>0.132930513595166</c:v>
                </c:pt>
                <c:pt idx="639">
                  <c:v>0.16012084592145001</c:v>
                </c:pt>
                <c:pt idx="640">
                  <c:v>0.13796576032225499</c:v>
                </c:pt>
                <c:pt idx="641">
                  <c:v>0.14300100704934501</c:v>
                </c:pt>
                <c:pt idx="642">
                  <c:v>0.16918429003021099</c:v>
                </c:pt>
                <c:pt idx="643">
                  <c:v>0.123867069486404</c:v>
                </c:pt>
                <c:pt idx="644">
                  <c:v>0.13997985901309101</c:v>
                </c:pt>
                <c:pt idx="645">
                  <c:v>0.129909365558912</c:v>
                </c:pt>
                <c:pt idx="646">
                  <c:v>0.14602215508559899</c:v>
                </c:pt>
                <c:pt idx="647">
                  <c:v>0.162134944612286</c:v>
                </c:pt>
                <c:pt idx="648">
                  <c:v>0.16012084592145001</c:v>
                </c:pt>
                <c:pt idx="649">
                  <c:v>0.14501510574018101</c:v>
                </c:pt>
                <c:pt idx="650">
                  <c:v>0.14904330312185199</c:v>
                </c:pt>
                <c:pt idx="651">
                  <c:v>0.110775427995971</c:v>
                </c:pt>
                <c:pt idx="652">
                  <c:v>0.122860020140986</c:v>
                </c:pt>
                <c:pt idx="653">
                  <c:v>0.13695871097683701</c:v>
                </c:pt>
                <c:pt idx="654">
                  <c:v>0.12789526686807601</c:v>
                </c:pt>
                <c:pt idx="655">
                  <c:v>0.122860020140986</c:v>
                </c:pt>
                <c:pt idx="656">
                  <c:v>0.102719033232628</c:v>
                </c:pt>
                <c:pt idx="657">
                  <c:v>0.14904330312185199</c:v>
                </c:pt>
                <c:pt idx="658">
                  <c:v>0.13393756294058401</c:v>
                </c:pt>
                <c:pt idx="659">
                  <c:v>0.13796576032225499</c:v>
                </c:pt>
                <c:pt idx="660">
                  <c:v>9.2648539778449099E-2</c:v>
                </c:pt>
                <c:pt idx="661">
                  <c:v>0.126888217522658</c:v>
                </c:pt>
                <c:pt idx="662">
                  <c:v>0.11782477341389699</c:v>
                </c:pt>
                <c:pt idx="663">
                  <c:v>0.13393756294058401</c:v>
                </c:pt>
                <c:pt idx="664">
                  <c:v>0.135951661631419</c:v>
                </c:pt>
                <c:pt idx="665">
                  <c:v>0.13192346424974799</c:v>
                </c:pt>
                <c:pt idx="666">
                  <c:v>8.9627391742195306E-2</c:v>
                </c:pt>
                <c:pt idx="667">
                  <c:v>0.129909365558912</c:v>
                </c:pt>
                <c:pt idx="668">
                  <c:v>0.156092648539778</c:v>
                </c:pt>
                <c:pt idx="669">
                  <c:v>0.122860020140986</c:v>
                </c:pt>
                <c:pt idx="670">
                  <c:v>0.12890231621349399</c:v>
                </c:pt>
                <c:pt idx="671">
                  <c:v>0.118831822759315</c:v>
                </c:pt>
                <c:pt idx="672">
                  <c:v>0.12487411883182201</c:v>
                </c:pt>
                <c:pt idx="673">
                  <c:v>0.118831822759315</c:v>
                </c:pt>
                <c:pt idx="674">
                  <c:v>9.4662638469284993E-2</c:v>
                </c:pt>
                <c:pt idx="675">
                  <c:v>0.105740181268882</c:v>
                </c:pt>
                <c:pt idx="676">
                  <c:v>0.12185297079556801</c:v>
                </c:pt>
                <c:pt idx="677">
                  <c:v>0.1067472306143</c:v>
                </c:pt>
                <c:pt idx="678">
                  <c:v>0.147029204431017</c:v>
                </c:pt>
                <c:pt idx="679">
                  <c:v>0.126888217522658</c:v>
                </c:pt>
                <c:pt idx="680">
                  <c:v>0.15105740181268801</c:v>
                </c:pt>
                <c:pt idx="681">
                  <c:v>0.13796576032225499</c:v>
                </c:pt>
                <c:pt idx="682">
                  <c:v>0.13393756294058401</c:v>
                </c:pt>
                <c:pt idx="683">
                  <c:v>0.14501510574018101</c:v>
                </c:pt>
                <c:pt idx="684">
                  <c:v>0.13494461228600199</c:v>
                </c:pt>
                <c:pt idx="685">
                  <c:v>9.5669687814702906E-2</c:v>
                </c:pt>
                <c:pt idx="686">
                  <c:v>0.13494461228600199</c:v>
                </c:pt>
                <c:pt idx="687">
                  <c:v>0.13192346424974799</c:v>
                </c:pt>
                <c:pt idx="688">
                  <c:v>0.13796576032225499</c:v>
                </c:pt>
                <c:pt idx="689">
                  <c:v>0.119838872104733</c:v>
                </c:pt>
                <c:pt idx="690">
                  <c:v>9.7683786505538703E-2</c:v>
                </c:pt>
                <c:pt idx="691">
                  <c:v>0.123867069486404</c:v>
                </c:pt>
                <c:pt idx="692">
                  <c:v>0.13997985901309101</c:v>
                </c:pt>
                <c:pt idx="693">
                  <c:v>0.135951661631419</c:v>
                </c:pt>
                <c:pt idx="694">
                  <c:v>0.122860020140986</c:v>
                </c:pt>
                <c:pt idx="695">
                  <c:v>0.13192346424974799</c:v>
                </c:pt>
                <c:pt idx="696">
                  <c:v>0.12487411883182201</c:v>
                </c:pt>
                <c:pt idx="697">
                  <c:v>0.12084592145015099</c:v>
                </c:pt>
                <c:pt idx="698">
                  <c:v>0.13997985901309101</c:v>
                </c:pt>
                <c:pt idx="699">
                  <c:v>0.119838872104733</c:v>
                </c:pt>
                <c:pt idx="700">
                  <c:v>0.13393756294058401</c:v>
                </c:pt>
                <c:pt idx="701">
                  <c:v>0.11480362537764301</c:v>
                </c:pt>
                <c:pt idx="702">
                  <c:v>0.113796576032225</c:v>
                </c:pt>
                <c:pt idx="703">
                  <c:v>9.9697885196374597E-2</c:v>
                </c:pt>
                <c:pt idx="704">
                  <c:v>0.141993957703927</c:v>
                </c:pt>
                <c:pt idx="705">
                  <c:v>0.11480362537764301</c:v>
                </c:pt>
                <c:pt idx="706">
                  <c:v>0.13393756294058401</c:v>
                </c:pt>
                <c:pt idx="707">
                  <c:v>0.10473313192346401</c:v>
                </c:pt>
                <c:pt idx="708">
                  <c:v>0.11480362537764301</c:v>
                </c:pt>
                <c:pt idx="709">
                  <c:v>0.10775427995971799</c:v>
                </c:pt>
                <c:pt idx="710">
                  <c:v>0.11782477341389699</c:v>
                </c:pt>
                <c:pt idx="711">
                  <c:v>0.110775427995971</c:v>
                </c:pt>
                <c:pt idx="712">
                  <c:v>0.13192346424974799</c:v>
                </c:pt>
                <c:pt idx="713">
                  <c:v>0.13494461228600199</c:v>
                </c:pt>
                <c:pt idx="714">
                  <c:v>0.122860020140986</c:v>
                </c:pt>
                <c:pt idx="715">
                  <c:v>0.13091641490433001</c:v>
                </c:pt>
                <c:pt idx="716">
                  <c:v>9.0634441087613205E-2</c:v>
                </c:pt>
                <c:pt idx="717">
                  <c:v>0.11782477341389699</c:v>
                </c:pt>
                <c:pt idx="718">
                  <c:v>0.12588116817723999</c:v>
                </c:pt>
                <c:pt idx="719">
                  <c:v>0.12789526686807601</c:v>
                </c:pt>
                <c:pt idx="720">
                  <c:v>9.6676737160120804E-2</c:v>
                </c:pt>
                <c:pt idx="721">
                  <c:v>0.12084592145015099</c:v>
                </c:pt>
                <c:pt idx="722">
                  <c:v>0.118831822759315</c:v>
                </c:pt>
                <c:pt idx="723">
                  <c:v>0.118831822759315</c:v>
                </c:pt>
                <c:pt idx="724">
                  <c:v>0.13393756294058401</c:v>
                </c:pt>
                <c:pt idx="725">
                  <c:v>0.119838872104733</c:v>
                </c:pt>
                <c:pt idx="726">
                  <c:v>0.14803625377643501</c:v>
                </c:pt>
                <c:pt idx="727">
                  <c:v>0.108761329305135</c:v>
                </c:pt>
                <c:pt idx="728">
                  <c:v>0.14501510574018101</c:v>
                </c:pt>
                <c:pt idx="729">
                  <c:v>0.10171198388721001</c:v>
                </c:pt>
                <c:pt idx="730">
                  <c:v>0.116817724068479</c:v>
                </c:pt>
                <c:pt idx="731">
                  <c:v>0.11782477341389699</c:v>
                </c:pt>
                <c:pt idx="732">
                  <c:v>0.14300100704934501</c:v>
                </c:pt>
                <c:pt idx="733">
                  <c:v>9.2648539778449099E-2</c:v>
                </c:pt>
                <c:pt idx="734">
                  <c:v>0.144008056394763</c:v>
                </c:pt>
                <c:pt idx="735">
                  <c:v>0.13494461228600199</c:v>
                </c:pt>
                <c:pt idx="736">
                  <c:v>0.10473313192346401</c:v>
                </c:pt>
                <c:pt idx="737">
                  <c:v>0.13192346424974799</c:v>
                </c:pt>
                <c:pt idx="738">
                  <c:v>0.12890231621349399</c:v>
                </c:pt>
                <c:pt idx="739">
                  <c:v>0.10171198388721001</c:v>
                </c:pt>
                <c:pt idx="740">
                  <c:v>0.108761329305135</c:v>
                </c:pt>
                <c:pt idx="741">
                  <c:v>9.7683786505538703E-2</c:v>
                </c:pt>
                <c:pt idx="742">
                  <c:v>0.11480362537764301</c:v>
                </c:pt>
                <c:pt idx="743">
                  <c:v>0.13393756294058401</c:v>
                </c:pt>
                <c:pt idx="744">
                  <c:v>0.1067472306143</c:v>
                </c:pt>
                <c:pt idx="745">
                  <c:v>0.153071500503524</c:v>
                </c:pt>
                <c:pt idx="746">
                  <c:v>0.129909365558912</c:v>
                </c:pt>
                <c:pt idx="747">
                  <c:v>0.11782477341389699</c:v>
                </c:pt>
                <c:pt idx="748">
                  <c:v>8.6606243705941596E-2</c:v>
                </c:pt>
                <c:pt idx="749">
                  <c:v>0.112789526686807</c:v>
                </c:pt>
                <c:pt idx="750">
                  <c:v>0.102719033232628</c:v>
                </c:pt>
                <c:pt idx="751">
                  <c:v>0.1067472306143</c:v>
                </c:pt>
                <c:pt idx="752">
                  <c:v>0.102719033232628</c:v>
                </c:pt>
                <c:pt idx="753">
                  <c:v>0.10171198388721001</c:v>
                </c:pt>
                <c:pt idx="754">
                  <c:v>0.12487411883182201</c:v>
                </c:pt>
                <c:pt idx="755">
                  <c:v>0.11178247734138901</c:v>
                </c:pt>
                <c:pt idx="756">
                  <c:v>0.10171198388721001</c:v>
                </c:pt>
                <c:pt idx="757">
                  <c:v>6.4451158106747203E-2</c:v>
                </c:pt>
                <c:pt idx="758">
                  <c:v>7.6535750251762305E-2</c:v>
                </c:pt>
                <c:pt idx="759">
                  <c:v>0.153071500503524</c:v>
                </c:pt>
                <c:pt idx="760">
                  <c:v>0.103726082578046</c:v>
                </c:pt>
                <c:pt idx="761">
                  <c:v>0.112789526686807</c:v>
                </c:pt>
                <c:pt idx="762">
                  <c:v>0.108761329305135</c:v>
                </c:pt>
                <c:pt idx="763">
                  <c:v>0.112789526686807</c:v>
                </c:pt>
                <c:pt idx="764">
                  <c:v>0.105740181268882</c:v>
                </c:pt>
                <c:pt idx="765">
                  <c:v>0.119838872104733</c:v>
                </c:pt>
                <c:pt idx="766">
                  <c:v>0.11782477341389699</c:v>
                </c:pt>
                <c:pt idx="767">
                  <c:v>0.12789526686807601</c:v>
                </c:pt>
                <c:pt idx="768">
                  <c:v>0.116817724068479</c:v>
                </c:pt>
                <c:pt idx="769">
                  <c:v>0.10775427995971799</c:v>
                </c:pt>
                <c:pt idx="770">
                  <c:v>9.4662638469284993E-2</c:v>
                </c:pt>
                <c:pt idx="771">
                  <c:v>0.110775427995971</c:v>
                </c:pt>
                <c:pt idx="772">
                  <c:v>0.12487411883182201</c:v>
                </c:pt>
                <c:pt idx="773">
                  <c:v>0.10473313192346401</c:v>
                </c:pt>
                <c:pt idx="774">
                  <c:v>9.6676737160120804E-2</c:v>
                </c:pt>
                <c:pt idx="775">
                  <c:v>0.10473313192346401</c:v>
                </c:pt>
                <c:pt idx="776">
                  <c:v>0.10473313192346401</c:v>
                </c:pt>
                <c:pt idx="777">
                  <c:v>9.5669687814702906E-2</c:v>
                </c:pt>
                <c:pt idx="778">
                  <c:v>7.25075528700906E-2</c:v>
                </c:pt>
                <c:pt idx="779">
                  <c:v>0.129909365558912</c:v>
                </c:pt>
                <c:pt idx="780">
                  <c:v>9.0634441087613205E-2</c:v>
                </c:pt>
                <c:pt idx="781">
                  <c:v>0.108761329305135</c:v>
                </c:pt>
                <c:pt idx="782">
                  <c:v>0.123867069486404</c:v>
                </c:pt>
                <c:pt idx="783">
                  <c:v>0.116817724068479</c:v>
                </c:pt>
                <c:pt idx="784">
                  <c:v>0.110775427995971</c:v>
                </c:pt>
                <c:pt idx="785">
                  <c:v>0.119838872104733</c:v>
                </c:pt>
                <c:pt idx="786">
                  <c:v>8.6606243705941596E-2</c:v>
                </c:pt>
                <c:pt idx="787">
                  <c:v>0.109768378650553</c:v>
                </c:pt>
                <c:pt idx="788">
                  <c:v>0.110775427995971</c:v>
                </c:pt>
                <c:pt idx="789">
                  <c:v>0.116817724068479</c:v>
                </c:pt>
                <c:pt idx="790">
                  <c:v>0.119838872104733</c:v>
                </c:pt>
                <c:pt idx="791">
                  <c:v>0.10473313192346401</c:v>
                </c:pt>
                <c:pt idx="792">
                  <c:v>9.6676737160120804E-2</c:v>
                </c:pt>
                <c:pt idx="793">
                  <c:v>0.110775427995971</c:v>
                </c:pt>
                <c:pt idx="794">
                  <c:v>0.113796576032225</c:v>
                </c:pt>
                <c:pt idx="795">
                  <c:v>0.113796576032225</c:v>
                </c:pt>
                <c:pt idx="796">
                  <c:v>0.12890231621349399</c:v>
                </c:pt>
                <c:pt idx="797">
                  <c:v>0.100704934541792</c:v>
                </c:pt>
                <c:pt idx="798">
                  <c:v>9.6676737160120804E-2</c:v>
                </c:pt>
                <c:pt idx="799">
                  <c:v>0.12084592145015099</c:v>
                </c:pt>
                <c:pt idx="800">
                  <c:v>7.7542799597180204E-2</c:v>
                </c:pt>
                <c:pt idx="801">
                  <c:v>8.9627391742195306E-2</c:v>
                </c:pt>
                <c:pt idx="802">
                  <c:v>0.103726082578046</c:v>
                </c:pt>
                <c:pt idx="803">
                  <c:v>0.113796576032225</c:v>
                </c:pt>
                <c:pt idx="804">
                  <c:v>0.105740181268882</c:v>
                </c:pt>
                <c:pt idx="805">
                  <c:v>8.4592145015105702E-2</c:v>
                </c:pt>
                <c:pt idx="806">
                  <c:v>0.123867069486404</c:v>
                </c:pt>
                <c:pt idx="807">
                  <c:v>0.10473313192346401</c:v>
                </c:pt>
                <c:pt idx="808">
                  <c:v>0.10473313192346401</c:v>
                </c:pt>
                <c:pt idx="809">
                  <c:v>0.10775427995971799</c:v>
                </c:pt>
                <c:pt idx="810">
                  <c:v>0.129909365558912</c:v>
                </c:pt>
                <c:pt idx="811">
                  <c:v>9.2648539778449099E-2</c:v>
                </c:pt>
                <c:pt idx="812">
                  <c:v>9.4662638469284993E-2</c:v>
                </c:pt>
                <c:pt idx="813">
                  <c:v>0.116817724068479</c:v>
                </c:pt>
                <c:pt idx="814">
                  <c:v>0.10473313192346401</c:v>
                </c:pt>
                <c:pt idx="815">
                  <c:v>0.118831822759315</c:v>
                </c:pt>
                <c:pt idx="816">
                  <c:v>7.9556898288016098E-2</c:v>
                </c:pt>
                <c:pt idx="817">
                  <c:v>0.102719033232628</c:v>
                </c:pt>
                <c:pt idx="818">
                  <c:v>0.10171198388721001</c:v>
                </c:pt>
                <c:pt idx="819">
                  <c:v>9.5669687814702906E-2</c:v>
                </c:pt>
                <c:pt idx="820">
                  <c:v>0.102719033232628</c:v>
                </c:pt>
                <c:pt idx="821">
                  <c:v>9.3655589123866997E-2</c:v>
                </c:pt>
                <c:pt idx="822">
                  <c:v>9.7683786505538703E-2</c:v>
                </c:pt>
                <c:pt idx="823">
                  <c:v>0.112789526686807</c:v>
                </c:pt>
                <c:pt idx="824">
                  <c:v>7.7542799597180204E-2</c:v>
                </c:pt>
                <c:pt idx="825">
                  <c:v>9.0634441087613205E-2</c:v>
                </c:pt>
                <c:pt idx="826">
                  <c:v>9.5669687814702906E-2</c:v>
                </c:pt>
                <c:pt idx="827">
                  <c:v>0.105740181268882</c:v>
                </c:pt>
                <c:pt idx="828">
                  <c:v>9.9697885196374597E-2</c:v>
                </c:pt>
                <c:pt idx="829">
                  <c:v>9.8690835850956699E-2</c:v>
                </c:pt>
                <c:pt idx="830">
                  <c:v>9.8690835850956699E-2</c:v>
                </c:pt>
                <c:pt idx="831">
                  <c:v>9.6676737160120804E-2</c:v>
                </c:pt>
                <c:pt idx="832">
                  <c:v>8.1570996978851895E-2</c:v>
                </c:pt>
                <c:pt idx="833">
                  <c:v>7.4521651560926397E-2</c:v>
                </c:pt>
                <c:pt idx="834">
                  <c:v>0.103726082578046</c:v>
                </c:pt>
                <c:pt idx="835">
                  <c:v>0.132930513595166</c:v>
                </c:pt>
                <c:pt idx="836">
                  <c:v>0.100704934541792</c:v>
                </c:pt>
                <c:pt idx="837">
                  <c:v>0.10775427995971799</c:v>
                </c:pt>
                <c:pt idx="838">
                  <c:v>9.16414904330312E-2</c:v>
                </c:pt>
                <c:pt idx="839">
                  <c:v>0.11178247734138901</c:v>
                </c:pt>
                <c:pt idx="840">
                  <c:v>8.3585095669687803E-2</c:v>
                </c:pt>
                <c:pt idx="841">
                  <c:v>0.12789526686807601</c:v>
                </c:pt>
                <c:pt idx="842">
                  <c:v>9.9697885196374597E-2</c:v>
                </c:pt>
                <c:pt idx="843">
                  <c:v>9.16414904330312E-2</c:v>
                </c:pt>
                <c:pt idx="844">
                  <c:v>9.8690835850956699E-2</c:v>
                </c:pt>
                <c:pt idx="845">
                  <c:v>0.118831822759315</c:v>
                </c:pt>
                <c:pt idx="846">
                  <c:v>0.10171198388721001</c:v>
                </c:pt>
                <c:pt idx="847">
                  <c:v>0.109768378650553</c:v>
                </c:pt>
                <c:pt idx="848">
                  <c:v>7.8549848942598102E-2</c:v>
                </c:pt>
                <c:pt idx="849">
                  <c:v>8.8620342396777393E-2</c:v>
                </c:pt>
                <c:pt idx="850">
                  <c:v>9.5669687814702906E-2</c:v>
                </c:pt>
                <c:pt idx="851">
                  <c:v>0.102719033232628</c:v>
                </c:pt>
                <c:pt idx="852">
                  <c:v>0.11178247734138901</c:v>
                </c:pt>
                <c:pt idx="853">
                  <c:v>7.5528700906344406E-2</c:v>
                </c:pt>
                <c:pt idx="854">
                  <c:v>8.1570996978851895E-2</c:v>
                </c:pt>
                <c:pt idx="855">
                  <c:v>9.16414904330312E-2</c:v>
                </c:pt>
                <c:pt idx="856">
                  <c:v>9.0634441087613205E-2</c:v>
                </c:pt>
                <c:pt idx="857">
                  <c:v>0.119838872104733</c:v>
                </c:pt>
                <c:pt idx="858">
                  <c:v>9.9697885196374597E-2</c:v>
                </c:pt>
                <c:pt idx="859">
                  <c:v>8.9627391742195306E-2</c:v>
                </c:pt>
                <c:pt idx="860">
                  <c:v>0.108761329305135</c:v>
                </c:pt>
                <c:pt idx="861">
                  <c:v>9.5669687814702906E-2</c:v>
                </c:pt>
                <c:pt idx="862">
                  <c:v>9.6676737160120804E-2</c:v>
                </c:pt>
                <c:pt idx="863">
                  <c:v>0.103726082578046</c:v>
                </c:pt>
                <c:pt idx="864">
                  <c:v>0.1067472306143</c:v>
                </c:pt>
                <c:pt idx="865">
                  <c:v>0.12084592145015099</c:v>
                </c:pt>
                <c:pt idx="866">
                  <c:v>8.0563947633433997E-2</c:v>
                </c:pt>
                <c:pt idx="867">
                  <c:v>6.5458207452165101E-2</c:v>
                </c:pt>
                <c:pt idx="868">
                  <c:v>7.8549848942598102E-2</c:v>
                </c:pt>
                <c:pt idx="869">
                  <c:v>9.4662638469284993E-2</c:v>
                </c:pt>
                <c:pt idx="870">
                  <c:v>8.7613293051359495E-2</c:v>
                </c:pt>
                <c:pt idx="871">
                  <c:v>0.105740181268882</c:v>
                </c:pt>
                <c:pt idx="872">
                  <c:v>8.7613293051359495E-2</c:v>
                </c:pt>
                <c:pt idx="873">
                  <c:v>0.11178247734138901</c:v>
                </c:pt>
                <c:pt idx="874">
                  <c:v>7.9556898288016098E-2</c:v>
                </c:pt>
                <c:pt idx="875">
                  <c:v>8.1570996978851895E-2</c:v>
                </c:pt>
                <c:pt idx="876">
                  <c:v>0.102719033232628</c:v>
                </c:pt>
                <c:pt idx="877">
                  <c:v>9.2648539778449099E-2</c:v>
                </c:pt>
                <c:pt idx="878">
                  <c:v>9.7683786505538703E-2</c:v>
                </c:pt>
                <c:pt idx="879">
                  <c:v>8.5599194360523601E-2</c:v>
                </c:pt>
                <c:pt idx="880">
                  <c:v>8.3585095669687803E-2</c:v>
                </c:pt>
                <c:pt idx="881">
                  <c:v>0.10473313192346401</c:v>
                </c:pt>
                <c:pt idx="882">
                  <c:v>0.10171198388721001</c:v>
                </c:pt>
                <c:pt idx="883">
                  <c:v>0.1067472306143</c:v>
                </c:pt>
                <c:pt idx="884">
                  <c:v>0.108761329305135</c:v>
                </c:pt>
                <c:pt idx="885">
                  <c:v>9.3655589123866997E-2</c:v>
                </c:pt>
                <c:pt idx="886">
                  <c:v>8.8620342396777393E-2</c:v>
                </c:pt>
                <c:pt idx="887">
                  <c:v>7.5528700906344406E-2</c:v>
                </c:pt>
                <c:pt idx="888">
                  <c:v>9.4662638469284993E-2</c:v>
                </c:pt>
                <c:pt idx="889">
                  <c:v>9.4662638469284993E-2</c:v>
                </c:pt>
                <c:pt idx="890">
                  <c:v>0.1067472306143</c:v>
                </c:pt>
                <c:pt idx="891">
                  <c:v>7.4521651560926397E-2</c:v>
                </c:pt>
                <c:pt idx="892">
                  <c:v>0.10775427995971799</c:v>
                </c:pt>
                <c:pt idx="893">
                  <c:v>7.7542799597180204E-2</c:v>
                </c:pt>
                <c:pt idx="894">
                  <c:v>0.110775427995971</c:v>
                </c:pt>
                <c:pt idx="895">
                  <c:v>9.16414904330312E-2</c:v>
                </c:pt>
                <c:pt idx="896">
                  <c:v>0.108761329305135</c:v>
                </c:pt>
                <c:pt idx="897">
                  <c:v>8.7613293051359495E-2</c:v>
                </c:pt>
                <c:pt idx="898">
                  <c:v>8.2578046324269794E-2</c:v>
                </c:pt>
                <c:pt idx="899">
                  <c:v>9.3655589123866997E-2</c:v>
                </c:pt>
                <c:pt idx="900">
                  <c:v>8.2578046324269794E-2</c:v>
                </c:pt>
                <c:pt idx="901">
                  <c:v>8.6606243705941596E-2</c:v>
                </c:pt>
                <c:pt idx="902">
                  <c:v>7.0493454179254705E-2</c:v>
                </c:pt>
                <c:pt idx="903">
                  <c:v>8.7613293051359495E-2</c:v>
                </c:pt>
                <c:pt idx="904">
                  <c:v>7.9556898288016098E-2</c:v>
                </c:pt>
                <c:pt idx="905">
                  <c:v>7.7542799597180204E-2</c:v>
                </c:pt>
                <c:pt idx="906">
                  <c:v>6.8479355488418894E-2</c:v>
                </c:pt>
                <c:pt idx="907">
                  <c:v>0.11480362537764301</c:v>
                </c:pt>
                <c:pt idx="908">
                  <c:v>8.6606243705941596E-2</c:v>
                </c:pt>
                <c:pt idx="909">
                  <c:v>6.4451158106747203E-2</c:v>
                </c:pt>
                <c:pt idx="910">
                  <c:v>7.8549848942598102E-2</c:v>
                </c:pt>
                <c:pt idx="911">
                  <c:v>8.8620342396777393E-2</c:v>
                </c:pt>
                <c:pt idx="912">
                  <c:v>6.2437059415911302E-2</c:v>
                </c:pt>
                <c:pt idx="913">
                  <c:v>8.4592145015105702E-2</c:v>
                </c:pt>
                <c:pt idx="914">
                  <c:v>0.102719033232628</c:v>
                </c:pt>
                <c:pt idx="915">
                  <c:v>7.25075528700906E-2</c:v>
                </c:pt>
                <c:pt idx="916">
                  <c:v>7.1500503524672701E-2</c:v>
                </c:pt>
                <c:pt idx="917">
                  <c:v>0.1067472306143</c:v>
                </c:pt>
                <c:pt idx="918">
                  <c:v>7.5528700906344406E-2</c:v>
                </c:pt>
                <c:pt idx="919">
                  <c:v>9.16414904330312E-2</c:v>
                </c:pt>
                <c:pt idx="920">
                  <c:v>7.0493454179254705E-2</c:v>
                </c:pt>
                <c:pt idx="921">
                  <c:v>8.1570996978851895E-2</c:v>
                </c:pt>
                <c:pt idx="922">
                  <c:v>8.3585095669687803E-2</c:v>
                </c:pt>
                <c:pt idx="923">
                  <c:v>7.8549848942598102E-2</c:v>
                </c:pt>
                <c:pt idx="924">
                  <c:v>9.0634441087613205E-2</c:v>
                </c:pt>
                <c:pt idx="925">
                  <c:v>8.1570996978851895E-2</c:v>
                </c:pt>
                <c:pt idx="926">
                  <c:v>7.9556898288016098E-2</c:v>
                </c:pt>
                <c:pt idx="927">
                  <c:v>0.10171198388721001</c:v>
                </c:pt>
                <c:pt idx="928">
                  <c:v>7.25075528700906E-2</c:v>
                </c:pt>
                <c:pt idx="929">
                  <c:v>9.2648539778449099E-2</c:v>
                </c:pt>
                <c:pt idx="930">
                  <c:v>8.6606243705941596E-2</c:v>
                </c:pt>
                <c:pt idx="931">
                  <c:v>7.6535750251762305E-2</c:v>
                </c:pt>
                <c:pt idx="932">
                  <c:v>8.4592145015105702E-2</c:v>
                </c:pt>
                <c:pt idx="933">
                  <c:v>9.9697885196374597E-2</c:v>
                </c:pt>
                <c:pt idx="934">
                  <c:v>0.110775427995971</c:v>
                </c:pt>
                <c:pt idx="935">
                  <c:v>9.16414904330312E-2</c:v>
                </c:pt>
                <c:pt idx="936">
                  <c:v>0.10171198388721001</c:v>
                </c:pt>
                <c:pt idx="937">
                  <c:v>7.0493454179254705E-2</c:v>
                </c:pt>
                <c:pt idx="938">
                  <c:v>8.1570996978851895E-2</c:v>
                </c:pt>
                <c:pt idx="939">
                  <c:v>7.7542799597180204E-2</c:v>
                </c:pt>
                <c:pt idx="940">
                  <c:v>6.7472306143000996E-2</c:v>
                </c:pt>
                <c:pt idx="941">
                  <c:v>6.0422960725075497E-2</c:v>
                </c:pt>
                <c:pt idx="942">
                  <c:v>7.9556898288016098E-2</c:v>
                </c:pt>
                <c:pt idx="943">
                  <c:v>9.0634441087613205E-2</c:v>
                </c:pt>
                <c:pt idx="944">
                  <c:v>7.4521651560926397E-2</c:v>
                </c:pt>
                <c:pt idx="945">
                  <c:v>8.3585095669687803E-2</c:v>
                </c:pt>
                <c:pt idx="946">
                  <c:v>9.0634441087613205E-2</c:v>
                </c:pt>
                <c:pt idx="947">
                  <c:v>5.7401812688821698E-2</c:v>
                </c:pt>
                <c:pt idx="948">
                  <c:v>0.100704934541792</c:v>
                </c:pt>
                <c:pt idx="949">
                  <c:v>6.5458207452165101E-2</c:v>
                </c:pt>
                <c:pt idx="950">
                  <c:v>8.8620342396777393E-2</c:v>
                </c:pt>
                <c:pt idx="951">
                  <c:v>8.2578046324269794E-2</c:v>
                </c:pt>
                <c:pt idx="952">
                  <c:v>7.5528700906344406E-2</c:v>
                </c:pt>
                <c:pt idx="953">
                  <c:v>8.8620342396777393E-2</c:v>
                </c:pt>
                <c:pt idx="954">
                  <c:v>9.2648539778449099E-2</c:v>
                </c:pt>
                <c:pt idx="955">
                  <c:v>8.4592145015105702E-2</c:v>
                </c:pt>
                <c:pt idx="956">
                  <c:v>6.5458207452165101E-2</c:v>
                </c:pt>
                <c:pt idx="957">
                  <c:v>9.4662638469284993E-2</c:v>
                </c:pt>
                <c:pt idx="958">
                  <c:v>8.0563947633433997E-2</c:v>
                </c:pt>
                <c:pt idx="959">
                  <c:v>9.4662638469284993E-2</c:v>
                </c:pt>
                <c:pt idx="960">
                  <c:v>7.9556898288016098E-2</c:v>
                </c:pt>
                <c:pt idx="961">
                  <c:v>9.5669687814702906E-2</c:v>
                </c:pt>
                <c:pt idx="962">
                  <c:v>9.4662638469284993E-2</c:v>
                </c:pt>
                <c:pt idx="963">
                  <c:v>8.3585095669687803E-2</c:v>
                </c:pt>
                <c:pt idx="964">
                  <c:v>8.8620342396777393E-2</c:v>
                </c:pt>
                <c:pt idx="965">
                  <c:v>6.6465256797583E-2</c:v>
                </c:pt>
                <c:pt idx="966">
                  <c:v>6.9486404833836807E-2</c:v>
                </c:pt>
                <c:pt idx="967">
                  <c:v>8.8620342396777393E-2</c:v>
                </c:pt>
                <c:pt idx="968">
                  <c:v>8.2578046324269794E-2</c:v>
                </c:pt>
                <c:pt idx="969">
                  <c:v>8.0563947633433997E-2</c:v>
                </c:pt>
                <c:pt idx="970">
                  <c:v>6.8479355488418894E-2</c:v>
                </c:pt>
                <c:pt idx="971">
                  <c:v>6.7472306143000996E-2</c:v>
                </c:pt>
                <c:pt idx="972">
                  <c:v>6.3444108761329304E-2</c:v>
                </c:pt>
                <c:pt idx="973">
                  <c:v>8.4592145015105702E-2</c:v>
                </c:pt>
                <c:pt idx="974">
                  <c:v>8.7613293051359495E-2</c:v>
                </c:pt>
                <c:pt idx="975">
                  <c:v>5.2366565961732101E-2</c:v>
                </c:pt>
                <c:pt idx="976">
                  <c:v>7.7542799597180204E-2</c:v>
                </c:pt>
                <c:pt idx="977">
                  <c:v>6.9486404833836807E-2</c:v>
                </c:pt>
                <c:pt idx="978">
                  <c:v>8.4592145015105702E-2</c:v>
                </c:pt>
                <c:pt idx="979">
                  <c:v>6.4451158106747203E-2</c:v>
                </c:pt>
                <c:pt idx="980">
                  <c:v>8.6606243705941596E-2</c:v>
                </c:pt>
                <c:pt idx="981">
                  <c:v>7.9556898288016098E-2</c:v>
                </c:pt>
                <c:pt idx="982">
                  <c:v>7.0493454179254705E-2</c:v>
                </c:pt>
                <c:pt idx="983">
                  <c:v>4.0281973816716998E-2</c:v>
                </c:pt>
                <c:pt idx="984">
                  <c:v>5.8408862034239603E-2</c:v>
                </c:pt>
                <c:pt idx="985">
                  <c:v>6.8479355488418894E-2</c:v>
                </c:pt>
                <c:pt idx="986">
                  <c:v>7.1500503524672701E-2</c:v>
                </c:pt>
                <c:pt idx="987">
                  <c:v>7.5528700906344406E-2</c:v>
                </c:pt>
                <c:pt idx="988">
                  <c:v>4.8338368580060402E-2</c:v>
                </c:pt>
                <c:pt idx="989">
                  <c:v>6.5458207452165101E-2</c:v>
                </c:pt>
                <c:pt idx="990">
                  <c:v>7.3514602215508498E-2</c:v>
                </c:pt>
                <c:pt idx="991">
                  <c:v>8.2578046324269794E-2</c:v>
                </c:pt>
                <c:pt idx="992">
                  <c:v>5.2366565961732101E-2</c:v>
                </c:pt>
                <c:pt idx="993">
                  <c:v>5.4380664652567898E-2</c:v>
                </c:pt>
                <c:pt idx="994">
                  <c:v>7.9556898288016098E-2</c:v>
                </c:pt>
                <c:pt idx="995">
                  <c:v>5.9415911379657599E-2</c:v>
                </c:pt>
                <c:pt idx="996">
                  <c:v>6.1430010070493403E-2</c:v>
                </c:pt>
                <c:pt idx="997">
                  <c:v>6.8479355488418894E-2</c:v>
                </c:pt>
                <c:pt idx="998">
                  <c:v>5.0352467270896199E-2</c:v>
                </c:pt>
                <c:pt idx="999">
                  <c:v>7.1500503524672701E-2</c:v>
                </c:pt>
                <c:pt idx="1001">
                  <c:v>0.24077947713886502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3D8-134F-8A8E-47F1388236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840384"/>
        <c:axId val="204782256"/>
      </c:scatterChart>
      <c:valAx>
        <c:axId val="204840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204782256"/>
        <c:crosses val="autoZero"/>
        <c:crossBetween val="midCat"/>
      </c:valAx>
      <c:valAx>
        <c:axId val="20478225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204840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H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'100'!$C$1</c:f>
              <c:strCache>
                <c:ptCount val="1"/>
                <c:pt idx="0">
                  <c:v>Minimizers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'100'!$A$2:$A$1003</c:f>
              <c:numCache>
                <c:formatCode>General</c:formatCode>
                <c:ptCount val="10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18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26</c:v>
                </c:pt>
                <c:pt idx="57">
                  <c:v>26</c:v>
                </c:pt>
                <c:pt idx="58">
                  <c:v>28</c:v>
                </c:pt>
                <c:pt idx="59">
                  <c:v>28</c:v>
                </c:pt>
                <c:pt idx="60">
                  <c:v>28</c:v>
                </c:pt>
                <c:pt idx="61">
                  <c:v>29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34</c:v>
                </c:pt>
                <c:pt idx="81">
                  <c:v>36</c:v>
                </c:pt>
                <c:pt idx="82">
                  <c:v>38</c:v>
                </c:pt>
                <c:pt idx="83">
                  <c:v>38</c:v>
                </c:pt>
                <c:pt idx="84">
                  <c:v>38</c:v>
                </c:pt>
                <c:pt idx="85">
                  <c:v>38</c:v>
                </c:pt>
                <c:pt idx="86">
                  <c:v>38</c:v>
                </c:pt>
                <c:pt idx="87">
                  <c:v>38</c:v>
                </c:pt>
                <c:pt idx="88">
                  <c:v>40</c:v>
                </c:pt>
                <c:pt idx="89">
                  <c:v>40</c:v>
                </c:pt>
                <c:pt idx="90">
                  <c:v>40</c:v>
                </c:pt>
                <c:pt idx="91">
                  <c:v>40</c:v>
                </c:pt>
                <c:pt idx="92">
                  <c:v>40</c:v>
                </c:pt>
                <c:pt idx="93">
                  <c:v>40</c:v>
                </c:pt>
                <c:pt idx="94">
                  <c:v>40</c:v>
                </c:pt>
                <c:pt idx="95">
                  <c:v>40</c:v>
                </c:pt>
                <c:pt idx="96">
                  <c:v>40</c:v>
                </c:pt>
                <c:pt idx="97">
                  <c:v>40</c:v>
                </c:pt>
                <c:pt idx="98">
                  <c:v>44</c:v>
                </c:pt>
                <c:pt idx="99">
                  <c:v>44</c:v>
                </c:pt>
                <c:pt idx="100">
                  <c:v>44</c:v>
                </c:pt>
                <c:pt idx="101">
                  <c:v>44</c:v>
                </c:pt>
                <c:pt idx="102">
                  <c:v>46</c:v>
                </c:pt>
                <c:pt idx="103">
                  <c:v>47</c:v>
                </c:pt>
                <c:pt idx="104">
                  <c:v>48</c:v>
                </c:pt>
                <c:pt idx="105">
                  <c:v>48</c:v>
                </c:pt>
                <c:pt idx="106">
                  <c:v>48</c:v>
                </c:pt>
                <c:pt idx="107">
                  <c:v>50</c:v>
                </c:pt>
                <c:pt idx="108">
                  <c:v>50</c:v>
                </c:pt>
                <c:pt idx="109">
                  <c:v>50</c:v>
                </c:pt>
                <c:pt idx="110">
                  <c:v>50</c:v>
                </c:pt>
                <c:pt idx="111">
                  <c:v>50</c:v>
                </c:pt>
                <c:pt idx="112">
                  <c:v>53</c:v>
                </c:pt>
                <c:pt idx="113">
                  <c:v>54</c:v>
                </c:pt>
                <c:pt idx="114">
                  <c:v>54</c:v>
                </c:pt>
                <c:pt idx="115">
                  <c:v>54</c:v>
                </c:pt>
                <c:pt idx="116">
                  <c:v>54</c:v>
                </c:pt>
                <c:pt idx="117">
                  <c:v>55</c:v>
                </c:pt>
                <c:pt idx="118">
                  <c:v>55</c:v>
                </c:pt>
                <c:pt idx="119">
                  <c:v>56</c:v>
                </c:pt>
                <c:pt idx="120">
                  <c:v>56</c:v>
                </c:pt>
                <c:pt idx="121">
                  <c:v>56</c:v>
                </c:pt>
                <c:pt idx="122">
                  <c:v>56</c:v>
                </c:pt>
                <c:pt idx="123">
                  <c:v>57</c:v>
                </c:pt>
                <c:pt idx="124">
                  <c:v>58</c:v>
                </c:pt>
                <c:pt idx="125">
                  <c:v>58</c:v>
                </c:pt>
                <c:pt idx="126">
                  <c:v>58</c:v>
                </c:pt>
                <c:pt idx="127">
                  <c:v>60</c:v>
                </c:pt>
                <c:pt idx="128">
                  <c:v>60</c:v>
                </c:pt>
                <c:pt idx="129">
                  <c:v>60</c:v>
                </c:pt>
                <c:pt idx="130">
                  <c:v>60</c:v>
                </c:pt>
                <c:pt idx="131">
                  <c:v>60</c:v>
                </c:pt>
                <c:pt idx="132">
                  <c:v>60</c:v>
                </c:pt>
                <c:pt idx="133">
                  <c:v>60</c:v>
                </c:pt>
                <c:pt idx="134">
                  <c:v>60</c:v>
                </c:pt>
                <c:pt idx="135">
                  <c:v>60</c:v>
                </c:pt>
                <c:pt idx="136">
                  <c:v>61</c:v>
                </c:pt>
                <c:pt idx="137">
                  <c:v>63</c:v>
                </c:pt>
                <c:pt idx="138">
                  <c:v>64</c:v>
                </c:pt>
                <c:pt idx="139">
                  <c:v>64</c:v>
                </c:pt>
                <c:pt idx="140">
                  <c:v>64</c:v>
                </c:pt>
                <c:pt idx="141">
                  <c:v>64</c:v>
                </c:pt>
                <c:pt idx="142">
                  <c:v>65</c:v>
                </c:pt>
                <c:pt idx="143">
                  <c:v>66</c:v>
                </c:pt>
                <c:pt idx="144">
                  <c:v>66</c:v>
                </c:pt>
                <c:pt idx="145">
                  <c:v>66</c:v>
                </c:pt>
                <c:pt idx="146">
                  <c:v>66</c:v>
                </c:pt>
                <c:pt idx="147">
                  <c:v>66</c:v>
                </c:pt>
                <c:pt idx="148">
                  <c:v>68</c:v>
                </c:pt>
                <c:pt idx="149">
                  <c:v>68</c:v>
                </c:pt>
                <c:pt idx="150">
                  <c:v>68</c:v>
                </c:pt>
                <c:pt idx="151">
                  <c:v>68</c:v>
                </c:pt>
                <c:pt idx="152">
                  <c:v>68</c:v>
                </c:pt>
                <c:pt idx="153">
                  <c:v>68</c:v>
                </c:pt>
                <c:pt idx="154">
                  <c:v>70</c:v>
                </c:pt>
                <c:pt idx="155">
                  <c:v>72</c:v>
                </c:pt>
                <c:pt idx="156">
                  <c:v>72</c:v>
                </c:pt>
                <c:pt idx="157">
                  <c:v>72</c:v>
                </c:pt>
                <c:pt idx="158">
                  <c:v>74</c:v>
                </c:pt>
                <c:pt idx="159">
                  <c:v>74</c:v>
                </c:pt>
                <c:pt idx="160">
                  <c:v>74</c:v>
                </c:pt>
                <c:pt idx="161">
                  <c:v>76</c:v>
                </c:pt>
                <c:pt idx="162">
                  <c:v>76</c:v>
                </c:pt>
                <c:pt idx="163">
                  <c:v>76</c:v>
                </c:pt>
                <c:pt idx="164">
                  <c:v>76</c:v>
                </c:pt>
                <c:pt idx="165">
                  <c:v>76</c:v>
                </c:pt>
                <c:pt idx="166">
                  <c:v>76</c:v>
                </c:pt>
                <c:pt idx="167">
                  <c:v>76</c:v>
                </c:pt>
                <c:pt idx="168">
                  <c:v>76</c:v>
                </c:pt>
                <c:pt idx="169">
                  <c:v>78</c:v>
                </c:pt>
                <c:pt idx="170">
                  <c:v>78</c:v>
                </c:pt>
                <c:pt idx="171">
                  <c:v>78</c:v>
                </c:pt>
                <c:pt idx="172">
                  <c:v>78</c:v>
                </c:pt>
                <c:pt idx="173">
                  <c:v>78</c:v>
                </c:pt>
                <c:pt idx="174">
                  <c:v>78</c:v>
                </c:pt>
                <c:pt idx="175">
                  <c:v>80</c:v>
                </c:pt>
                <c:pt idx="176">
                  <c:v>80</c:v>
                </c:pt>
                <c:pt idx="177">
                  <c:v>80</c:v>
                </c:pt>
                <c:pt idx="178">
                  <c:v>80</c:v>
                </c:pt>
                <c:pt idx="179">
                  <c:v>81</c:v>
                </c:pt>
                <c:pt idx="180">
                  <c:v>82</c:v>
                </c:pt>
                <c:pt idx="181">
                  <c:v>84</c:v>
                </c:pt>
                <c:pt idx="182">
                  <c:v>84</c:v>
                </c:pt>
                <c:pt idx="183">
                  <c:v>84</c:v>
                </c:pt>
                <c:pt idx="184">
                  <c:v>84</c:v>
                </c:pt>
                <c:pt idx="185">
                  <c:v>85</c:v>
                </c:pt>
                <c:pt idx="186">
                  <c:v>85</c:v>
                </c:pt>
                <c:pt idx="187">
                  <c:v>86</c:v>
                </c:pt>
                <c:pt idx="188">
                  <c:v>86</c:v>
                </c:pt>
                <c:pt idx="189">
                  <c:v>86</c:v>
                </c:pt>
                <c:pt idx="190">
                  <c:v>86</c:v>
                </c:pt>
                <c:pt idx="191">
                  <c:v>86</c:v>
                </c:pt>
                <c:pt idx="192">
                  <c:v>88</c:v>
                </c:pt>
                <c:pt idx="193">
                  <c:v>88</c:v>
                </c:pt>
                <c:pt idx="194">
                  <c:v>88</c:v>
                </c:pt>
                <c:pt idx="195">
                  <c:v>88</c:v>
                </c:pt>
                <c:pt idx="196">
                  <c:v>88</c:v>
                </c:pt>
                <c:pt idx="197">
                  <c:v>89</c:v>
                </c:pt>
                <c:pt idx="198">
                  <c:v>89</c:v>
                </c:pt>
                <c:pt idx="199">
                  <c:v>90</c:v>
                </c:pt>
                <c:pt idx="200">
                  <c:v>90</c:v>
                </c:pt>
                <c:pt idx="201">
                  <c:v>91</c:v>
                </c:pt>
                <c:pt idx="202">
                  <c:v>91</c:v>
                </c:pt>
                <c:pt idx="203">
                  <c:v>92</c:v>
                </c:pt>
                <c:pt idx="204">
                  <c:v>92</c:v>
                </c:pt>
                <c:pt idx="205">
                  <c:v>93</c:v>
                </c:pt>
                <c:pt idx="206">
                  <c:v>94</c:v>
                </c:pt>
                <c:pt idx="207">
                  <c:v>94</c:v>
                </c:pt>
                <c:pt idx="208">
                  <c:v>94</c:v>
                </c:pt>
                <c:pt idx="209">
                  <c:v>94</c:v>
                </c:pt>
                <c:pt idx="210">
                  <c:v>94</c:v>
                </c:pt>
                <c:pt idx="211">
                  <c:v>95</c:v>
                </c:pt>
                <c:pt idx="212">
                  <c:v>95</c:v>
                </c:pt>
                <c:pt idx="213">
                  <c:v>96</c:v>
                </c:pt>
                <c:pt idx="214">
                  <c:v>96</c:v>
                </c:pt>
                <c:pt idx="215">
                  <c:v>96</c:v>
                </c:pt>
                <c:pt idx="216">
                  <c:v>96</c:v>
                </c:pt>
                <c:pt idx="217">
                  <c:v>96</c:v>
                </c:pt>
                <c:pt idx="218">
                  <c:v>97</c:v>
                </c:pt>
                <c:pt idx="219">
                  <c:v>98</c:v>
                </c:pt>
                <c:pt idx="220">
                  <c:v>98</c:v>
                </c:pt>
                <c:pt idx="221">
                  <c:v>98</c:v>
                </c:pt>
                <c:pt idx="222">
                  <c:v>99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101</c:v>
                </c:pt>
                <c:pt idx="228">
                  <c:v>101</c:v>
                </c:pt>
                <c:pt idx="229">
                  <c:v>102</c:v>
                </c:pt>
                <c:pt idx="230">
                  <c:v>102</c:v>
                </c:pt>
                <c:pt idx="231">
                  <c:v>102</c:v>
                </c:pt>
                <c:pt idx="232">
                  <c:v>102</c:v>
                </c:pt>
                <c:pt idx="233">
                  <c:v>102</c:v>
                </c:pt>
                <c:pt idx="234">
                  <c:v>102</c:v>
                </c:pt>
                <c:pt idx="235">
                  <c:v>102</c:v>
                </c:pt>
                <c:pt idx="236">
                  <c:v>104</c:v>
                </c:pt>
                <c:pt idx="237">
                  <c:v>104</c:v>
                </c:pt>
                <c:pt idx="238">
                  <c:v>104</c:v>
                </c:pt>
                <c:pt idx="239">
                  <c:v>104</c:v>
                </c:pt>
                <c:pt idx="240">
                  <c:v>104</c:v>
                </c:pt>
                <c:pt idx="241">
                  <c:v>106</c:v>
                </c:pt>
                <c:pt idx="242">
                  <c:v>106</c:v>
                </c:pt>
                <c:pt idx="243">
                  <c:v>107</c:v>
                </c:pt>
                <c:pt idx="244">
                  <c:v>107</c:v>
                </c:pt>
                <c:pt idx="245">
                  <c:v>108</c:v>
                </c:pt>
                <c:pt idx="246">
                  <c:v>108</c:v>
                </c:pt>
                <c:pt idx="247">
                  <c:v>108</c:v>
                </c:pt>
                <c:pt idx="248">
                  <c:v>108</c:v>
                </c:pt>
                <c:pt idx="249">
                  <c:v>108</c:v>
                </c:pt>
                <c:pt idx="250">
                  <c:v>109</c:v>
                </c:pt>
                <c:pt idx="251">
                  <c:v>110</c:v>
                </c:pt>
                <c:pt idx="252">
                  <c:v>112</c:v>
                </c:pt>
                <c:pt idx="253">
                  <c:v>112</c:v>
                </c:pt>
                <c:pt idx="254">
                  <c:v>112</c:v>
                </c:pt>
                <c:pt idx="255">
                  <c:v>113</c:v>
                </c:pt>
                <c:pt idx="256">
                  <c:v>114</c:v>
                </c:pt>
                <c:pt idx="257">
                  <c:v>115</c:v>
                </c:pt>
                <c:pt idx="258">
                  <c:v>116</c:v>
                </c:pt>
                <c:pt idx="259">
                  <c:v>116</c:v>
                </c:pt>
                <c:pt idx="260">
                  <c:v>116</c:v>
                </c:pt>
                <c:pt idx="261">
                  <c:v>116</c:v>
                </c:pt>
                <c:pt idx="262">
                  <c:v>117</c:v>
                </c:pt>
                <c:pt idx="263">
                  <c:v>117</c:v>
                </c:pt>
                <c:pt idx="264">
                  <c:v>118</c:v>
                </c:pt>
                <c:pt idx="265">
                  <c:v>118</c:v>
                </c:pt>
                <c:pt idx="266">
                  <c:v>118</c:v>
                </c:pt>
                <c:pt idx="267">
                  <c:v>118</c:v>
                </c:pt>
                <c:pt idx="268">
                  <c:v>119</c:v>
                </c:pt>
                <c:pt idx="269">
                  <c:v>119</c:v>
                </c:pt>
                <c:pt idx="270">
                  <c:v>120</c:v>
                </c:pt>
                <c:pt idx="271">
                  <c:v>121</c:v>
                </c:pt>
                <c:pt idx="272">
                  <c:v>121</c:v>
                </c:pt>
                <c:pt idx="273">
                  <c:v>121</c:v>
                </c:pt>
                <c:pt idx="274">
                  <c:v>121</c:v>
                </c:pt>
                <c:pt idx="275">
                  <c:v>122</c:v>
                </c:pt>
                <c:pt idx="276">
                  <c:v>122</c:v>
                </c:pt>
                <c:pt idx="277">
                  <c:v>122</c:v>
                </c:pt>
                <c:pt idx="278">
                  <c:v>122</c:v>
                </c:pt>
                <c:pt idx="279">
                  <c:v>122</c:v>
                </c:pt>
                <c:pt idx="280">
                  <c:v>122</c:v>
                </c:pt>
                <c:pt idx="281">
                  <c:v>122</c:v>
                </c:pt>
                <c:pt idx="282">
                  <c:v>126</c:v>
                </c:pt>
                <c:pt idx="283">
                  <c:v>126</c:v>
                </c:pt>
                <c:pt idx="284">
                  <c:v>126</c:v>
                </c:pt>
                <c:pt idx="285">
                  <c:v>126</c:v>
                </c:pt>
                <c:pt idx="286">
                  <c:v>128</c:v>
                </c:pt>
                <c:pt idx="287">
                  <c:v>128</c:v>
                </c:pt>
                <c:pt idx="288">
                  <c:v>128</c:v>
                </c:pt>
                <c:pt idx="289">
                  <c:v>128</c:v>
                </c:pt>
                <c:pt idx="290">
                  <c:v>129</c:v>
                </c:pt>
                <c:pt idx="291">
                  <c:v>130</c:v>
                </c:pt>
                <c:pt idx="292">
                  <c:v>130</c:v>
                </c:pt>
                <c:pt idx="293">
                  <c:v>130</c:v>
                </c:pt>
                <c:pt idx="294">
                  <c:v>130</c:v>
                </c:pt>
                <c:pt idx="295">
                  <c:v>130</c:v>
                </c:pt>
                <c:pt idx="296">
                  <c:v>131</c:v>
                </c:pt>
                <c:pt idx="297">
                  <c:v>131</c:v>
                </c:pt>
                <c:pt idx="298">
                  <c:v>131</c:v>
                </c:pt>
                <c:pt idx="299">
                  <c:v>131</c:v>
                </c:pt>
                <c:pt idx="300">
                  <c:v>132</c:v>
                </c:pt>
                <c:pt idx="301">
                  <c:v>132</c:v>
                </c:pt>
                <c:pt idx="302">
                  <c:v>132</c:v>
                </c:pt>
                <c:pt idx="303">
                  <c:v>132</c:v>
                </c:pt>
                <c:pt idx="304">
                  <c:v>132</c:v>
                </c:pt>
                <c:pt idx="305">
                  <c:v>134</c:v>
                </c:pt>
                <c:pt idx="306">
                  <c:v>134</c:v>
                </c:pt>
                <c:pt idx="307">
                  <c:v>134</c:v>
                </c:pt>
                <c:pt idx="308">
                  <c:v>134</c:v>
                </c:pt>
                <c:pt idx="309">
                  <c:v>134</c:v>
                </c:pt>
                <c:pt idx="310">
                  <c:v>135</c:v>
                </c:pt>
                <c:pt idx="311">
                  <c:v>136</c:v>
                </c:pt>
                <c:pt idx="312">
                  <c:v>136</c:v>
                </c:pt>
                <c:pt idx="313">
                  <c:v>136</c:v>
                </c:pt>
                <c:pt idx="314">
                  <c:v>137</c:v>
                </c:pt>
                <c:pt idx="315">
                  <c:v>138</c:v>
                </c:pt>
                <c:pt idx="316">
                  <c:v>138</c:v>
                </c:pt>
                <c:pt idx="317">
                  <c:v>138</c:v>
                </c:pt>
                <c:pt idx="318">
                  <c:v>138</c:v>
                </c:pt>
                <c:pt idx="319">
                  <c:v>138</c:v>
                </c:pt>
                <c:pt idx="320">
                  <c:v>138</c:v>
                </c:pt>
                <c:pt idx="321">
                  <c:v>138</c:v>
                </c:pt>
                <c:pt idx="322">
                  <c:v>138</c:v>
                </c:pt>
                <c:pt idx="323">
                  <c:v>138</c:v>
                </c:pt>
                <c:pt idx="324">
                  <c:v>139</c:v>
                </c:pt>
                <c:pt idx="325">
                  <c:v>139</c:v>
                </c:pt>
                <c:pt idx="326">
                  <c:v>140</c:v>
                </c:pt>
                <c:pt idx="327">
                  <c:v>140</c:v>
                </c:pt>
                <c:pt idx="328">
                  <c:v>141</c:v>
                </c:pt>
                <c:pt idx="329">
                  <c:v>141</c:v>
                </c:pt>
                <c:pt idx="330">
                  <c:v>141</c:v>
                </c:pt>
                <c:pt idx="331">
                  <c:v>141</c:v>
                </c:pt>
                <c:pt idx="332">
                  <c:v>142</c:v>
                </c:pt>
                <c:pt idx="333">
                  <c:v>142</c:v>
                </c:pt>
                <c:pt idx="334">
                  <c:v>143</c:v>
                </c:pt>
                <c:pt idx="335">
                  <c:v>144</c:v>
                </c:pt>
                <c:pt idx="336">
                  <c:v>144</c:v>
                </c:pt>
                <c:pt idx="337">
                  <c:v>144</c:v>
                </c:pt>
                <c:pt idx="338">
                  <c:v>144</c:v>
                </c:pt>
                <c:pt idx="339">
                  <c:v>144</c:v>
                </c:pt>
                <c:pt idx="340">
                  <c:v>144</c:v>
                </c:pt>
                <c:pt idx="341">
                  <c:v>145</c:v>
                </c:pt>
                <c:pt idx="342">
                  <c:v>145</c:v>
                </c:pt>
                <c:pt idx="343">
                  <c:v>148</c:v>
                </c:pt>
                <c:pt idx="344">
                  <c:v>149</c:v>
                </c:pt>
                <c:pt idx="345">
                  <c:v>149</c:v>
                </c:pt>
                <c:pt idx="346">
                  <c:v>149</c:v>
                </c:pt>
                <c:pt idx="347">
                  <c:v>149</c:v>
                </c:pt>
                <c:pt idx="348">
                  <c:v>149</c:v>
                </c:pt>
                <c:pt idx="349">
                  <c:v>150</c:v>
                </c:pt>
                <c:pt idx="350">
                  <c:v>150</c:v>
                </c:pt>
                <c:pt idx="351">
                  <c:v>150</c:v>
                </c:pt>
                <c:pt idx="352">
                  <c:v>151</c:v>
                </c:pt>
                <c:pt idx="353">
                  <c:v>151</c:v>
                </c:pt>
                <c:pt idx="354">
                  <c:v>151</c:v>
                </c:pt>
                <c:pt idx="355">
                  <c:v>152</c:v>
                </c:pt>
                <c:pt idx="356">
                  <c:v>152</c:v>
                </c:pt>
                <c:pt idx="357">
                  <c:v>152</c:v>
                </c:pt>
                <c:pt idx="358">
                  <c:v>153</c:v>
                </c:pt>
                <c:pt idx="359">
                  <c:v>153</c:v>
                </c:pt>
                <c:pt idx="360">
                  <c:v>154</c:v>
                </c:pt>
                <c:pt idx="361">
                  <c:v>154</c:v>
                </c:pt>
                <c:pt idx="362">
                  <c:v>154</c:v>
                </c:pt>
                <c:pt idx="363">
                  <c:v>155</c:v>
                </c:pt>
                <c:pt idx="364">
                  <c:v>156</c:v>
                </c:pt>
                <c:pt idx="365">
                  <c:v>156</c:v>
                </c:pt>
                <c:pt idx="366">
                  <c:v>156</c:v>
                </c:pt>
                <c:pt idx="367">
                  <c:v>156</c:v>
                </c:pt>
                <c:pt idx="368">
                  <c:v>158</c:v>
                </c:pt>
                <c:pt idx="369">
                  <c:v>158</c:v>
                </c:pt>
                <c:pt idx="370">
                  <c:v>158</c:v>
                </c:pt>
                <c:pt idx="371">
                  <c:v>159</c:v>
                </c:pt>
                <c:pt idx="372">
                  <c:v>159</c:v>
                </c:pt>
                <c:pt idx="373">
                  <c:v>160</c:v>
                </c:pt>
                <c:pt idx="374">
                  <c:v>160</c:v>
                </c:pt>
                <c:pt idx="375">
                  <c:v>160</c:v>
                </c:pt>
                <c:pt idx="376">
                  <c:v>160</c:v>
                </c:pt>
                <c:pt idx="377">
                  <c:v>160</c:v>
                </c:pt>
                <c:pt idx="378">
                  <c:v>160</c:v>
                </c:pt>
                <c:pt idx="379">
                  <c:v>160</c:v>
                </c:pt>
                <c:pt idx="380">
                  <c:v>160</c:v>
                </c:pt>
                <c:pt idx="381">
                  <c:v>161</c:v>
                </c:pt>
                <c:pt idx="382">
                  <c:v>161</c:v>
                </c:pt>
                <c:pt idx="383">
                  <c:v>161</c:v>
                </c:pt>
                <c:pt idx="384">
                  <c:v>161</c:v>
                </c:pt>
                <c:pt idx="385">
                  <c:v>162</c:v>
                </c:pt>
                <c:pt idx="386">
                  <c:v>163</c:v>
                </c:pt>
                <c:pt idx="387">
                  <c:v>164</c:v>
                </c:pt>
                <c:pt idx="388">
                  <c:v>164</c:v>
                </c:pt>
                <c:pt idx="389">
                  <c:v>164</c:v>
                </c:pt>
                <c:pt idx="390">
                  <c:v>164</c:v>
                </c:pt>
                <c:pt idx="391">
                  <c:v>164</c:v>
                </c:pt>
                <c:pt idx="392">
                  <c:v>165</c:v>
                </c:pt>
                <c:pt idx="393">
                  <c:v>165</c:v>
                </c:pt>
                <c:pt idx="394">
                  <c:v>165</c:v>
                </c:pt>
                <c:pt idx="395">
                  <c:v>166</c:v>
                </c:pt>
                <c:pt idx="396">
                  <c:v>166</c:v>
                </c:pt>
                <c:pt idx="397">
                  <c:v>166</c:v>
                </c:pt>
                <c:pt idx="398">
                  <c:v>166</c:v>
                </c:pt>
                <c:pt idx="399">
                  <c:v>167</c:v>
                </c:pt>
                <c:pt idx="400">
                  <c:v>167</c:v>
                </c:pt>
                <c:pt idx="401">
                  <c:v>167</c:v>
                </c:pt>
                <c:pt idx="402">
                  <c:v>167</c:v>
                </c:pt>
                <c:pt idx="403">
                  <c:v>168</c:v>
                </c:pt>
                <c:pt idx="404">
                  <c:v>168</c:v>
                </c:pt>
                <c:pt idx="405">
                  <c:v>168</c:v>
                </c:pt>
                <c:pt idx="406">
                  <c:v>169</c:v>
                </c:pt>
                <c:pt idx="407">
                  <c:v>169</c:v>
                </c:pt>
                <c:pt idx="408">
                  <c:v>169</c:v>
                </c:pt>
                <c:pt idx="409">
                  <c:v>169</c:v>
                </c:pt>
                <c:pt idx="410">
                  <c:v>169</c:v>
                </c:pt>
                <c:pt idx="411">
                  <c:v>169</c:v>
                </c:pt>
                <c:pt idx="412">
                  <c:v>170</c:v>
                </c:pt>
                <c:pt idx="413">
                  <c:v>170</c:v>
                </c:pt>
                <c:pt idx="414">
                  <c:v>170</c:v>
                </c:pt>
                <c:pt idx="415">
                  <c:v>170</c:v>
                </c:pt>
                <c:pt idx="416">
                  <c:v>170</c:v>
                </c:pt>
                <c:pt idx="417">
                  <c:v>171</c:v>
                </c:pt>
                <c:pt idx="418">
                  <c:v>171</c:v>
                </c:pt>
                <c:pt idx="419">
                  <c:v>171</c:v>
                </c:pt>
                <c:pt idx="420">
                  <c:v>172</c:v>
                </c:pt>
                <c:pt idx="421">
                  <c:v>172</c:v>
                </c:pt>
                <c:pt idx="422">
                  <c:v>173</c:v>
                </c:pt>
                <c:pt idx="423">
                  <c:v>173</c:v>
                </c:pt>
                <c:pt idx="424">
                  <c:v>173</c:v>
                </c:pt>
                <c:pt idx="425">
                  <c:v>173</c:v>
                </c:pt>
                <c:pt idx="426">
                  <c:v>174</c:v>
                </c:pt>
                <c:pt idx="427">
                  <c:v>174</c:v>
                </c:pt>
                <c:pt idx="428">
                  <c:v>174</c:v>
                </c:pt>
                <c:pt idx="429">
                  <c:v>174</c:v>
                </c:pt>
                <c:pt idx="430">
                  <c:v>175</c:v>
                </c:pt>
                <c:pt idx="431">
                  <c:v>175</c:v>
                </c:pt>
                <c:pt idx="432">
                  <c:v>176</c:v>
                </c:pt>
                <c:pt idx="433">
                  <c:v>176</c:v>
                </c:pt>
                <c:pt idx="434">
                  <c:v>176</c:v>
                </c:pt>
                <c:pt idx="435">
                  <c:v>176</c:v>
                </c:pt>
                <c:pt idx="436">
                  <c:v>176</c:v>
                </c:pt>
                <c:pt idx="437">
                  <c:v>177</c:v>
                </c:pt>
                <c:pt idx="438">
                  <c:v>177</c:v>
                </c:pt>
                <c:pt idx="439">
                  <c:v>177</c:v>
                </c:pt>
                <c:pt idx="440">
                  <c:v>177</c:v>
                </c:pt>
                <c:pt idx="441">
                  <c:v>177</c:v>
                </c:pt>
                <c:pt idx="442">
                  <c:v>177</c:v>
                </c:pt>
                <c:pt idx="443">
                  <c:v>177</c:v>
                </c:pt>
                <c:pt idx="444">
                  <c:v>179</c:v>
                </c:pt>
                <c:pt idx="445">
                  <c:v>179</c:v>
                </c:pt>
                <c:pt idx="446">
                  <c:v>179</c:v>
                </c:pt>
                <c:pt idx="447">
                  <c:v>180</c:v>
                </c:pt>
                <c:pt idx="448">
                  <c:v>181</c:v>
                </c:pt>
                <c:pt idx="449">
                  <c:v>181</c:v>
                </c:pt>
                <c:pt idx="450">
                  <c:v>181</c:v>
                </c:pt>
                <c:pt idx="451">
                  <c:v>181</c:v>
                </c:pt>
                <c:pt idx="452">
                  <c:v>181</c:v>
                </c:pt>
                <c:pt idx="453">
                  <c:v>181</c:v>
                </c:pt>
                <c:pt idx="454">
                  <c:v>181</c:v>
                </c:pt>
                <c:pt idx="455">
                  <c:v>182</c:v>
                </c:pt>
                <c:pt idx="456">
                  <c:v>183</c:v>
                </c:pt>
                <c:pt idx="457">
                  <c:v>184</c:v>
                </c:pt>
                <c:pt idx="458">
                  <c:v>184</c:v>
                </c:pt>
                <c:pt idx="459">
                  <c:v>184</c:v>
                </c:pt>
                <c:pt idx="460">
                  <c:v>184</c:v>
                </c:pt>
                <c:pt idx="461">
                  <c:v>184</c:v>
                </c:pt>
                <c:pt idx="462">
                  <c:v>185</c:v>
                </c:pt>
                <c:pt idx="463">
                  <c:v>185</c:v>
                </c:pt>
                <c:pt idx="464">
                  <c:v>186</c:v>
                </c:pt>
                <c:pt idx="465">
                  <c:v>186</c:v>
                </c:pt>
                <c:pt idx="466">
                  <c:v>186</c:v>
                </c:pt>
                <c:pt idx="467">
                  <c:v>186</c:v>
                </c:pt>
                <c:pt idx="468">
                  <c:v>186</c:v>
                </c:pt>
                <c:pt idx="469">
                  <c:v>186</c:v>
                </c:pt>
                <c:pt idx="470">
                  <c:v>186</c:v>
                </c:pt>
                <c:pt idx="471">
                  <c:v>187</c:v>
                </c:pt>
                <c:pt idx="472">
                  <c:v>187</c:v>
                </c:pt>
                <c:pt idx="473">
                  <c:v>187</c:v>
                </c:pt>
                <c:pt idx="474">
                  <c:v>187</c:v>
                </c:pt>
                <c:pt idx="475">
                  <c:v>188</c:v>
                </c:pt>
                <c:pt idx="476">
                  <c:v>188</c:v>
                </c:pt>
                <c:pt idx="477">
                  <c:v>188</c:v>
                </c:pt>
                <c:pt idx="478">
                  <c:v>188</c:v>
                </c:pt>
                <c:pt idx="479">
                  <c:v>188</c:v>
                </c:pt>
                <c:pt idx="480">
                  <c:v>188</c:v>
                </c:pt>
                <c:pt idx="481">
                  <c:v>189</c:v>
                </c:pt>
                <c:pt idx="482">
                  <c:v>189</c:v>
                </c:pt>
                <c:pt idx="483">
                  <c:v>189</c:v>
                </c:pt>
                <c:pt idx="484">
                  <c:v>189</c:v>
                </c:pt>
                <c:pt idx="485">
                  <c:v>189</c:v>
                </c:pt>
                <c:pt idx="486">
                  <c:v>189</c:v>
                </c:pt>
                <c:pt idx="487">
                  <c:v>189</c:v>
                </c:pt>
                <c:pt idx="488">
                  <c:v>189</c:v>
                </c:pt>
                <c:pt idx="489">
                  <c:v>190</c:v>
                </c:pt>
                <c:pt idx="490">
                  <c:v>190</c:v>
                </c:pt>
                <c:pt idx="491">
                  <c:v>190</c:v>
                </c:pt>
                <c:pt idx="492">
                  <c:v>190</c:v>
                </c:pt>
                <c:pt idx="493">
                  <c:v>190</c:v>
                </c:pt>
                <c:pt idx="494">
                  <c:v>191</c:v>
                </c:pt>
                <c:pt idx="495">
                  <c:v>191</c:v>
                </c:pt>
                <c:pt idx="496">
                  <c:v>192</c:v>
                </c:pt>
                <c:pt idx="497">
                  <c:v>192</c:v>
                </c:pt>
                <c:pt idx="498">
                  <c:v>193</c:v>
                </c:pt>
                <c:pt idx="499">
                  <c:v>193</c:v>
                </c:pt>
                <c:pt idx="500">
                  <c:v>193</c:v>
                </c:pt>
                <c:pt idx="501">
                  <c:v>193</c:v>
                </c:pt>
                <c:pt idx="502">
                  <c:v>193</c:v>
                </c:pt>
                <c:pt idx="503">
                  <c:v>194</c:v>
                </c:pt>
                <c:pt idx="504">
                  <c:v>194</c:v>
                </c:pt>
                <c:pt idx="505">
                  <c:v>194</c:v>
                </c:pt>
                <c:pt idx="506">
                  <c:v>195</c:v>
                </c:pt>
                <c:pt idx="507">
                  <c:v>196</c:v>
                </c:pt>
                <c:pt idx="508">
                  <c:v>196</c:v>
                </c:pt>
                <c:pt idx="509">
                  <c:v>196</c:v>
                </c:pt>
                <c:pt idx="510">
                  <c:v>196</c:v>
                </c:pt>
                <c:pt idx="511">
                  <c:v>196</c:v>
                </c:pt>
                <c:pt idx="512">
                  <c:v>196</c:v>
                </c:pt>
                <c:pt idx="513">
                  <c:v>196</c:v>
                </c:pt>
                <c:pt idx="514">
                  <c:v>196</c:v>
                </c:pt>
                <c:pt idx="515">
                  <c:v>196</c:v>
                </c:pt>
                <c:pt idx="516">
                  <c:v>197</c:v>
                </c:pt>
                <c:pt idx="517">
                  <c:v>197</c:v>
                </c:pt>
                <c:pt idx="518">
                  <c:v>197</c:v>
                </c:pt>
                <c:pt idx="519">
                  <c:v>198</c:v>
                </c:pt>
                <c:pt idx="520">
                  <c:v>198</c:v>
                </c:pt>
                <c:pt idx="521">
                  <c:v>199</c:v>
                </c:pt>
                <c:pt idx="522">
                  <c:v>199</c:v>
                </c:pt>
                <c:pt idx="523">
                  <c:v>200</c:v>
                </c:pt>
                <c:pt idx="524">
                  <c:v>200</c:v>
                </c:pt>
                <c:pt idx="525">
                  <c:v>200</c:v>
                </c:pt>
                <c:pt idx="526">
                  <c:v>200</c:v>
                </c:pt>
                <c:pt idx="527">
                  <c:v>200</c:v>
                </c:pt>
                <c:pt idx="528">
                  <c:v>201</c:v>
                </c:pt>
                <c:pt idx="529">
                  <c:v>201</c:v>
                </c:pt>
                <c:pt idx="530">
                  <c:v>201</c:v>
                </c:pt>
                <c:pt idx="531">
                  <c:v>202</c:v>
                </c:pt>
                <c:pt idx="532">
                  <c:v>202</c:v>
                </c:pt>
                <c:pt idx="533">
                  <c:v>202</c:v>
                </c:pt>
                <c:pt idx="534">
                  <c:v>202</c:v>
                </c:pt>
                <c:pt idx="535">
                  <c:v>202</c:v>
                </c:pt>
                <c:pt idx="536">
                  <c:v>202</c:v>
                </c:pt>
                <c:pt idx="537">
                  <c:v>202</c:v>
                </c:pt>
                <c:pt idx="538">
                  <c:v>203</c:v>
                </c:pt>
                <c:pt idx="539">
                  <c:v>203</c:v>
                </c:pt>
                <c:pt idx="540">
                  <c:v>203</c:v>
                </c:pt>
                <c:pt idx="541">
                  <c:v>204</c:v>
                </c:pt>
                <c:pt idx="542">
                  <c:v>204</c:v>
                </c:pt>
                <c:pt idx="543">
                  <c:v>204</c:v>
                </c:pt>
                <c:pt idx="544">
                  <c:v>205</c:v>
                </c:pt>
                <c:pt idx="545">
                  <c:v>205</c:v>
                </c:pt>
                <c:pt idx="546">
                  <c:v>205</c:v>
                </c:pt>
                <c:pt idx="547">
                  <c:v>206</c:v>
                </c:pt>
                <c:pt idx="548">
                  <c:v>206</c:v>
                </c:pt>
                <c:pt idx="549">
                  <c:v>206</c:v>
                </c:pt>
                <c:pt idx="550">
                  <c:v>206</c:v>
                </c:pt>
                <c:pt idx="551">
                  <c:v>207</c:v>
                </c:pt>
                <c:pt idx="552">
                  <c:v>207</c:v>
                </c:pt>
                <c:pt idx="553">
                  <c:v>208</c:v>
                </c:pt>
                <c:pt idx="554">
                  <c:v>209</c:v>
                </c:pt>
                <c:pt idx="555">
                  <c:v>209</c:v>
                </c:pt>
                <c:pt idx="556">
                  <c:v>209</c:v>
                </c:pt>
                <c:pt idx="557">
                  <c:v>209</c:v>
                </c:pt>
                <c:pt idx="558">
                  <c:v>209</c:v>
                </c:pt>
                <c:pt idx="559">
                  <c:v>210</c:v>
                </c:pt>
                <c:pt idx="560">
                  <c:v>210</c:v>
                </c:pt>
                <c:pt idx="561">
                  <c:v>210</c:v>
                </c:pt>
                <c:pt idx="562">
                  <c:v>210</c:v>
                </c:pt>
                <c:pt idx="563">
                  <c:v>211</c:v>
                </c:pt>
                <c:pt idx="564">
                  <c:v>211</c:v>
                </c:pt>
                <c:pt idx="565">
                  <c:v>211</c:v>
                </c:pt>
                <c:pt idx="566">
                  <c:v>212</c:v>
                </c:pt>
                <c:pt idx="567">
                  <c:v>212</c:v>
                </c:pt>
                <c:pt idx="568">
                  <c:v>213</c:v>
                </c:pt>
                <c:pt idx="569">
                  <c:v>213</c:v>
                </c:pt>
                <c:pt idx="570">
                  <c:v>213</c:v>
                </c:pt>
                <c:pt idx="571">
                  <c:v>214</c:v>
                </c:pt>
                <c:pt idx="572">
                  <c:v>215</c:v>
                </c:pt>
                <c:pt idx="573">
                  <c:v>215</c:v>
                </c:pt>
                <c:pt idx="574">
                  <c:v>216</c:v>
                </c:pt>
                <c:pt idx="575">
                  <c:v>216</c:v>
                </c:pt>
                <c:pt idx="576">
                  <c:v>216</c:v>
                </c:pt>
                <c:pt idx="577">
                  <c:v>216</c:v>
                </c:pt>
                <c:pt idx="578">
                  <c:v>217</c:v>
                </c:pt>
                <c:pt idx="579">
                  <c:v>217</c:v>
                </c:pt>
                <c:pt idx="580">
                  <c:v>218</c:v>
                </c:pt>
                <c:pt idx="581">
                  <c:v>218</c:v>
                </c:pt>
                <c:pt idx="582">
                  <c:v>218</c:v>
                </c:pt>
                <c:pt idx="583">
                  <c:v>218</c:v>
                </c:pt>
                <c:pt idx="584">
                  <c:v>218</c:v>
                </c:pt>
                <c:pt idx="585">
                  <c:v>218</c:v>
                </c:pt>
                <c:pt idx="586">
                  <c:v>219</c:v>
                </c:pt>
                <c:pt idx="587">
                  <c:v>219</c:v>
                </c:pt>
                <c:pt idx="588">
                  <c:v>219</c:v>
                </c:pt>
                <c:pt idx="589">
                  <c:v>220</c:v>
                </c:pt>
                <c:pt idx="590">
                  <c:v>220</c:v>
                </c:pt>
                <c:pt idx="591">
                  <c:v>220</c:v>
                </c:pt>
                <c:pt idx="592">
                  <c:v>220</c:v>
                </c:pt>
                <c:pt idx="593">
                  <c:v>220</c:v>
                </c:pt>
                <c:pt idx="594">
                  <c:v>220</c:v>
                </c:pt>
                <c:pt idx="595">
                  <c:v>220</c:v>
                </c:pt>
                <c:pt idx="596">
                  <c:v>221</c:v>
                </c:pt>
                <c:pt idx="597">
                  <c:v>221</c:v>
                </c:pt>
                <c:pt idx="598">
                  <c:v>221</c:v>
                </c:pt>
                <c:pt idx="599">
                  <c:v>221</c:v>
                </c:pt>
                <c:pt idx="600">
                  <c:v>222</c:v>
                </c:pt>
                <c:pt idx="601">
                  <c:v>222</c:v>
                </c:pt>
                <c:pt idx="602">
                  <c:v>222</c:v>
                </c:pt>
                <c:pt idx="603">
                  <c:v>223</c:v>
                </c:pt>
                <c:pt idx="604">
                  <c:v>224</c:v>
                </c:pt>
                <c:pt idx="605">
                  <c:v>224</c:v>
                </c:pt>
                <c:pt idx="606">
                  <c:v>224</c:v>
                </c:pt>
                <c:pt idx="607">
                  <c:v>224</c:v>
                </c:pt>
                <c:pt idx="608">
                  <c:v>224</c:v>
                </c:pt>
                <c:pt idx="609">
                  <c:v>224</c:v>
                </c:pt>
                <c:pt idx="610">
                  <c:v>224</c:v>
                </c:pt>
                <c:pt idx="611">
                  <c:v>225</c:v>
                </c:pt>
                <c:pt idx="612">
                  <c:v>225</c:v>
                </c:pt>
                <c:pt idx="613">
                  <c:v>225</c:v>
                </c:pt>
                <c:pt idx="614">
                  <c:v>225</c:v>
                </c:pt>
                <c:pt idx="615">
                  <c:v>226</c:v>
                </c:pt>
                <c:pt idx="616">
                  <c:v>226</c:v>
                </c:pt>
                <c:pt idx="617">
                  <c:v>228</c:v>
                </c:pt>
                <c:pt idx="618">
                  <c:v>228</c:v>
                </c:pt>
                <c:pt idx="619">
                  <c:v>228</c:v>
                </c:pt>
                <c:pt idx="620">
                  <c:v>228</c:v>
                </c:pt>
                <c:pt idx="621">
                  <c:v>228</c:v>
                </c:pt>
                <c:pt idx="622">
                  <c:v>228</c:v>
                </c:pt>
                <c:pt idx="623">
                  <c:v>229</c:v>
                </c:pt>
                <c:pt idx="624">
                  <c:v>229</c:v>
                </c:pt>
                <c:pt idx="625">
                  <c:v>230</c:v>
                </c:pt>
                <c:pt idx="626">
                  <c:v>230</c:v>
                </c:pt>
                <c:pt idx="627">
                  <c:v>230</c:v>
                </c:pt>
                <c:pt idx="628">
                  <c:v>231</c:v>
                </c:pt>
                <c:pt idx="629">
                  <c:v>231</c:v>
                </c:pt>
                <c:pt idx="630">
                  <c:v>231</c:v>
                </c:pt>
                <c:pt idx="631">
                  <c:v>231</c:v>
                </c:pt>
                <c:pt idx="632">
                  <c:v>231</c:v>
                </c:pt>
                <c:pt idx="633">
                  <c:v>231</c:v>
                </c:pt>
                <c:pt idx="634">
                  <c:v>231</c:v>
                </c:pt>
                <c:pt idx="635">
                  <c:v>231</c:v>
                </c:pt>
                <c:pt idx="636">
                  <c:v>232</c:v>
                </c:pt>
                <c:pt idx="637">
                  <c:v>232</c:v>
                </c:pt>
                <c:pt idx="638">
                  <c:v>233</c:v>
                </c:pt>
                <c:pt idx="639">
                  <c:v>233</c:v>
                </c:pt>
                <c:pt idx="640">
                  <c:v>233</c:v>
                </c:pt>
                <c:pt idx="641">
                  <c:v>233</c:v>
                </c:pt>
                <c:pt idx="642">
                  <c:v>233</c:v>
                </c:pt>
                <c:pt idx="643">
                  <c:v>234</c:v>
                </c:pt>
                <c:pt idx="644">
                  <c:v>234</c:v>
                </c:pt>
                <c:pt idx="645">
                  <c:v>235</c:v>
                </c:pt>
                <c:pt idx="646">
                  <c:v>235</c:v>
                </c:pt>
                <c:pt idx="647">
                  <c:v>235</c:v>
                </c:pt>
                <c:pt idx="648">
                  <c:v>236</c:v>
                </c:pt>
                <c:pt idx="649">
                  <c:v>236</c:v>
                </c:pt>
                <c:pt idx="650">
                  <c:v>236</c:v>
                </c:pt>
                <c:pt idx="651">
                  <c:v>236</c:v>
                </c:pt>
                <c:pt idx="652">
                  <c:v>237</c:v>
                </c:pt>
                <c:pt idx="653">
                  <c:v>237</c:v>
                </c:pt>
                <c:pt idx="654">
                  <c:v>237</c:v>
                </c:pt>
                <c:pt idx="655">
                  <c:v>237</c:v>
                </c:pt>
                <c:pt idx="656">
                  <c:v>238</c:v>
                </c:pt>
                <c:pt idx="657">
                  <c:v>238</c:v>
                </c:pt>
                <c:pt idx="658">
                  <c:v>238</c:v>
                </c:pt>
                <c:pt idx="659">
                  <c:v>239</c:v>
                </c:pt>
                <c:pt idx="660">
                  <c:v>239</c:v>
                </c:pt>
                <c:pt idx="661">
                  <c:v>239</c:v>
                </c:pt>
                <c:pt idx="662">
                  <c:v>239</c:v>
                </c:pt>
                <c:pt idx="663">
                  <c:v>240</c:v>
                </c:pt>
                <c:pt idx="664">
                  <c:v>240</c:v>
                </c:pt>
                <c:pt idx="665">
                  <c:v>240</c:v>
                </c:pt>
                <c:pt idx="666">
                  <c:v>240</c:v>
                </c:pt>
                <c:pt idx="667">
                  <c:v>240</c:v>
                </c:pt>
                <c:pt idx="668">
                  <c:v>241</c:v>
                </c:pt>
                <c:pt idx="669">
                  <c:v>242</c:v>
                </c:pt>
                <c:pt idx="670">
                  <c:v>242</c:v>
                </c:pt>
                <c:pt idx="671">
                  <c:v>242</c:v>
                </c:pt>
                <c:pt idx="672">
                  <c:v>243</c:v>
                </c:pt>
                <c:pt idx="673">
                  <c:v>243</c:v>
                </c:pt>
                <c:pt idx="674">
                  <c:v>243</c:v>
                </c:pt>
                <c:pt idx="675">
                  <c:v>243</c:v>
                </c:pt>
                <c:pt idx="676">
                  <c:v>243</c:v>
                </c:pt>
                <c:pt idx="677">
                  <c:v>244</c:v>
                </c:pt>
                <c:pt idx="678">
                  <c:v>244</c:v>
                </c:pt>
                <c:pt idx="679">
                  <c:v>244</c:v>
                </c:pt>
                <c:pt idx="680">
                  <c:v>244</c:v>
                </c:pt>
                <c:pt idx="681">
                  <c:v>244</c:v>
                </c:pt>
                <c:pt idx="682">
                  <c:v>245</c:v>
                </c:pt>
                <c:pt idx="683">
                  <c:v>245</c:v>
                </c:pt>
                <c:pt idx="684">
                  <c:v>245</c:v>
                </c:pt>
                <c:pt idx="685">
                  <c:v>245</c:v>
                </c:pt>
                <c:pt idx="686">
                  <c:v>245</c:v>
                </c:pt>
                <c:pt idx="687">
                  <c:v>245</c:v>
                </c:pt>
                <c:pt idx="688">
                  <c:v>246</c:v>
                </c:pt>
                <c:pt idx="689">
                  <c:v>246</c:v>
                </c:pt>
                <c:pt idx="690">
                  <c:v>246</c:v>
                </c:pt>
                <c:pt idx="691">
                  <c:v>246</c:v>
                </c:pt>
                <c:pt idx="692">
                  <c:v>246</c:v>
                </c:pt>
                <c:pt idx="693">
                  <c:v>247</c:v>
                </c:pt>
                <c:pt idx="694">
                  <c:v>247</c:v>
                </c:pt>
                <c:pt idx="695">
                  <c:v>247</c:v>
                </c:pt>
                <c:pt idx="696">
                  <c:v>247</c:v>
                </c:pt>
                <c:pt idx="697">
                  <c:v>247</c:v>
                </c:pt>
                <c:pt idx="698">
                  <c:v>247</c:v>
                </c:pt>
                <c:pt idx="699">
                  <c:v>248</c:v>
                </c:pt>
                <c:pt idx="700">
                  <c:v>248</c:v>
                </c:pt>
                <c:pt idx="701">
                  <c:v>249</c:v>
                </c:pt>
                <c:pt idx="702">
                  <c:v>249</c:v>
                </c:pt>
                <c:pt idx="703">
                  <c:v>249</c:v>
                </c:pt>
                <c:pt idx="704">
                  <c:v>250</c:v>
                </c:pt>
                <c:pt idx="705">
                  <c:v>250</c:v>
                </c:pt>
                <c:pt idx="706">
                  <c:v>250</c:v>
                </c:pt>
                <c:pt idx="707">
                  <c:v>250</c:v>
                </c:pt>
                <c:pt idx="708">
                  <c:v>250</c:v>
                </c:pt>
                <c:pt idx="709">
                  <c:v>250</c:v>
                </c:pt>
                <c:pt idx="710">
                  <c:v>250</c:v>
                </c:pt>
                <c:pt idx="711">
                  <c:v>251</c:v>
                </c:pt>
                <c:pt idx="712">
                  <c:v>251</c:v>
                </c:pt>
                <c:pt idx="713">
                  <c:v>251</c:v>
                </c:pt>
                <c:pt idx="714">
                  <c:v>252</c:v>
                </c:pt>
                <c:pt idx="715">
                  <c:v>252</c:v>
                </c:pt>
                <c:pt idx="716">
                  <c:v>252</c:v>
                </c:pt>
                <c:pt idx="717">
                  <c:v>252</c:v>
                </c:pt>
                <c:pt idx="718">
                  <c:v>252</c:v>
                </c:pt>
                <c:pt idx="719">
                  <c:v>252</c:v>
                </c:pt>
                <c:pt idx="720">
                  <c:v>253</c:v>
                </c:pt>
                <c:pt idx="721">
                  <c:v>253</c:v>
                </c:pt>
                <c:pt idx="722">
                  <c:v>253</c:v>
                </c:pt>
                <c:pt idx="723">
                  <c:v>253</c:v>
                </c:pt>
                <c:pt idx="724">
                  <c:v>254</c:v>
                </c:pt>
                <c:pt idx="725">
                  <c:v>254</c:v>
                </c:pt>
                <c:pt idx="726">
                  <c:v>254</c:v>
                </c:pt>
                <c:pt idx="727">
                  <c:v>254</c:v>
                </c:pt>
                <c:pt idx="728">
                  <c:v>254</c:v>
                </c:pt>
                <c:pt idx="729">
                  <c:v>254</c:v>
                </c:pt>
                <c:pt idx="730">
                  <c:v>254</c:v>
                </c:pt>
                <c:pt idx="731">
                  <c:v>254</c:v>
                </c:pt>
                <c:pt idx="732">
                  <c:v>254</c:v>
                </c:pt>
                <c:pt idx="733">
                  <c:v>255</c:v>
                </c:pt>
                <c:pt idx="734">
                  <c:v>255</c:v>
                </c:pt>
                <c:pt idx="735">
                  <c:v>255</c:v>
                </c:pt>
                <c:pt idx="736">
                  <c:v>255</c:v>
                </c:pt>
                <c:pt idx="737">
                  <c:v>255</c:v>
                </c:pt>
                <c:pt idx="738">
                  <c:v>255</c:v>
                </c:pt>
                <c:pt idx="739">
                  <c:v>256</c:v>
                </c:pt>
                <c:pt idx="740">
                  <c:v>256</c:v>
                </c:pt>
                <c:pt idx="741">
                  <c:v>256</c:v>
                </c:pt>
                <c:pt idx="742">
                  <c:v>256</c:v>
                </c:pt>
                <c:pt idx="743">
                  <c:v>256</c:v>
                </c:pt>
                <c:pt idx="744">
                  <c:v>257</c:v>
                </c:pt>
                <c:pt idx="745">
                  <c:v>257</c:v>
                </c:pt>
                <c:pt idx="746">
                  <c:v>257</c:v>
                </c:pt>
                <c:pt idx="747">
                  <c:v>257</c:v>
                </c:pt>
                <c:pt idx="748">
                  <c:v>258</c:v>
                </c:pt>
                <c:pt idx="749">
                  <c:v>258</c:v>
                </c:pt>
                <c:pt idx="750">
                  <c:v>258</c:v>
                </c:pt>
                <c:pt idx="751">
                  <c:v>258</c:v>
                </c:pt>
                <c:pt idx="752">
                  <c:v>258</c:v>
                </c:pt>
                <c:pt idx="753">
                  <c:v>258</c:v>
                </c:pt>
                <c:pt idx="754">
                  <c:v>258</c:v>
                </c:pt>
                <c:pt idx="755">
                  <c:v>258</c:v>
                </c:pt>
                <c:pt idx="756">
                  <c:v>258</c:v>
                </c:pt>
                <c:pt idx="757">
                  <c:v>258</c:v>
                </c:pt>
                <c:pt idx="758">
                  <c:v>259</c:v>
                </c:pt>
                <c:pt idx="759">
                  <c:v>259</c:v>
                </c:pt>
                <c:pt idx="760">
                  <c:v>260</c:v>
                </c:pt>
                <c:pt idx="761">
                  <c:v>260</c:v>
                </c:pt>
                <c:pt idx="762">
                  <c:v>260</c:v>
                </c:pt>
                <c:pt idx="763">
                  <c:v>260</c:v>
                </c:pt>
                <c:pt idx="764">
                  <c:v>260</c:v>
                </c:pt>
                <c:pt idx="765">
                  <c:v>260</c:v>
                </c:pt>
                <c:pt idx="766">
                  <c:v>261</c:v>
                </c:pt>
                <c:pt idx="767">
                  <c:v>261</c:v>
                </c:pt>
                <c:pt idx="768">
                  <c:v>261</c:v>
                </c:pt>
                <c:pt idx="769">
                  <c:v>261</c:v>
                </c:pt>
                <c:pt idx="770">
                  <c:v>261</c:v>
                </c:pt>
                <c:pt idx="771">
                  <c:v>262</c:v>
                </c:pt>
                <c:pt idx="772">
                  <c:v>262</c:v>
                </c:pt>
                <c:pt idx="773">
                  <c:v>262</c:v>
                </c:pt>
                <c:pt idx="774">
                  <c:v>262</c:v>
                </c:pt>
                <c:pt idx="775">
                  <c:v>262</c:v>
                </c:pt>
                <c:pt idx="776">
                  <c:v>262</c:v>
                </c:pt>
                <c:pt idx="777">
                  <c:v>262</c:v>
                </c:pt>
                <c:pt idx="778">
                  <c:v>262</c:v>
                </c:pt>
                <c:pt idx="779">
                  <c:v>263</c:v>
                </c:pt>
                <c:pt idx="780">
                  <c:v>263</c:v>
                </c:pt>
                <c:pt idx="781">
                  <c:v>264</c:v>
                </c:pt>
                <c:pt idx="782">
                  <c:v>264</c:v>
                </c:pt>
                <c:pt idx="783">
                  <c:v>264</c:v>
                </c:pt>
                <c:pt idx="784">
                  <c:v>264</c:v>
                </c:pt>
                <c:pt idx="785">
                  <c:v>264</c:v>
                </c:pt>
                <c:pt idx="786">
                  <c:v>265</c:v>
                </c:pt>
                <c:pt idx="787">
                  <c:v>265</c:v>
                </c:pt>
                <c:pt idx="788">
                  <c:v>265</c:v>
                </c:pt>
                <c:pt idx="789">
                  <c:v>265</c:v>
                </c:pt>
                <c:pt idx="790">
                  <c:v>265</c:v>
                </c:pt>
                <c:pt idx="791">
                  <c:v>265</c:v>
                </c:pt>
                <c:pt idx="792">
                  <c:v>266</c:v>
                </c:pt>
                <c:pt idx="793">
                  <c:v>266</c:v>
                </c:pt>
                <c:pt idx="794">
                  <c:v>266</c:v>
                </c:pt>
                <c:pt idx="795">
                  <c:v>266</c:v>
                </c:pt>
                <c:pt idx="796">
                  <c:v>267</c:v>
                </c:pt>
                <c:pt idx="797">
                  <c:v>267</c:v>
                </c:pt>
                <c:pt idx="798">
                  <c:v>267</c:v>
                </c:pt>
                <c:pt idx="799">
                  <c:v>267</c:v>
                </c:pt>
                <c:pt idx="800">
                  <c:v>267</c:v>
                </c:pt>
                <c:pt idx="801">
                  <c:v>269</c:v>
                </c:pt>
                <c:pt idx="802">
                  <c:v>269</c:v>
                </c:pt>
                <c:pt idx="803">
                  <c:v>269</c:v>
                </c:pt>
                <c:pt idx="804">
                  <c:v>269</c:v>
                </c:pt>
                <c:pt idx="805">
                  <c:v>270</c:v>
                </c:pt>
                <c:pt idx="806">
                  <c:v>270</c:v>
                </c:pt>
                <c:pt idx="807">
                  <c:v>270</c:v>
                </c:pt>
                <c:pt idx="808">
                  <c:v>270</c:v>
                </c:pt>
                <c:pt idx="809">
                  <c:v>270</c:v>
                </c:pt>
                <c:pt idx="810">
                  <c:v>270</c:v>
                </c:pt>
                <c:pt idx="811">
                  <c:v>270</c:v>
                </c:pt>
                <c:pt idx="812">
                  <c:v>270</c:v>
                </c:pt>
                <c:pt idx="813">
                  <c:v>271</c:v>
                </c:pt>
                <c:pt idx="814">
                  <c:v>271</c:v>
                </c:pt>
                <c:pt idx="815">
                  <c:v>271</c:v>
                </c:pt>
                <c:pt idx="816">
                  <c:v>271</c:v>
                </c:pt>
                <c:pt idx="817">
                  <c:v>271</c:v>
                </c:pt>
                <c:pt idx="818">
                  <c:v>272</c:v>
                </c:pt>
                <c:pt idx="819">
                  <c:v>272</c:v>
                </c:pt>
                <c:pt idx="820">
                  <c:v>272</c:v>
                </c:pt>
                <c:pt idx="821">
                  <c:v>272</c:v>
                </c:pt>
                <c:pt idx="822">
                  <c:v>273</c:v>
                </c:pt>
                <c:pt idx="823">
                  <c:v>273</c:v>
                </c:pt>
                <c:pt idx="824">
                  <c:v>273</c:v>
                </c:pt>
                <c:pt idx="825">
                  <c:v>273</c:v>
                </c:pt>
                <c:pt idx="826">
                  <c:v>273</c:v>
                </c:pt>
                <c:pt idx="827">
                  <c:v>273</c:v>
                </c:pt>
                <c:pt idx="828">
                  <c:v>273</c:v>
                </c:pt>
                <c:pt idx="829">
                  <c:v>274</c:v>
                </c:pt>
                <c:pt idx="830">
                  <c:v>275</c:v>
                </c:pt>
                <c:pt idx="831">
                  <c:v>275</c:v>
                </c:pt>
                <c:pt idx="832">
                  <c:v>275</c:v>
                </c:pt>
                <c:pt idx="833">
                  <c:v>275</c:v>
                </c:pt>
                <c:pt idx="834">
                  <c:v>275</c:v>
                </c:pt>
                <c:pt idx="835">
                  <c:v>275</c:v>
                </c:pt>
                <c:pt idx="836">
                  <c:v>275</c:v>
                </c:pt>
                <c:pt idx="837">
                  <c:v>276</c:v>
                </c:pt>
                <c:pt idx="838">
                  <c:v>276</c:v>
                </c:pt>
                <c:pt idx="839">
                  <c:v>276</c:v>
                </c:pt>
                <c:pt idx="840">
                  <c:v>276</c:v>
                </c:pt>
                <c:pt idx="841">
                  <c:v>276</c:v>
                </c:pt>
                <c:pt idx="842">
                  <c:v>276</c:v>
                </c:pt>
                <c:pt idx="843">
                  <c:v>276</c:v>
                </c:pt>
                <c:pt idx="844">
                  <c:v>277</c:v>
                </c:pt>
                <c:pt idx="845">
                  <c:v>277</c:v>
                </c:pt>
                <c:pt idx="846">
                  <c:v>277</c:v>
                </c:pt>
                <c:pt idx="847">
                  <c:v>277</c:v>
                </c:pt>
                <c:pt idx="848">
                  <c:v>278</c:v>
                </c:pt>
                <c:pt idx="849">
                  <c:v>278</c:v>
                </c:pt>
                <c:pt idx="850">
                  <c:v>278</c:v>
                </c:pt>
                <c:pt idx="851">
                  <c:v>278</c:v>
                </c:pt>
                <c:pt idx="852">
                  <c:v>279</c:v>
                </c:pt>
                <c:pt idx="853">
                  <c:v>279</c:v>
                </c:pt>
                <c:pt idx="854">
                  <c:v>279</c:v>
                </c:pt>
                <c:pt idx="855">
                  <c:v>279</c:v>
                </c:pt>
                <c:pt idx="856">
                  <c:v>279</c:v>
                </c:pt>
                <c:pt idx="857">
                  <c:v>279</c:v>
                </c:pt>
                <c:pt idx="858">
                  <c:v>280</c:v>
                </c:pt>
                <c:pt idx="859">
                  <c:v>280</c:v>
                </c:pt>
                <c:pt idx="860">
                  <c:v>280</c:v>
                </c:pt>
                <c:pt idx="861">
                  <c:v>280</c:v>
                </c:pt>
                <c:pt idx="862">
                  <c:v>280</c:v>
                </c:pt>
                <c:pt idx="863">
                  <c:v>280</c:v>
                </c:pt>
                <c:pt idx="864">
                  <c:v>280</c:v>
                </c:pt>
                <c:pt idx="865">
                  <c:v>280</c:v>
                </c:pt>
                <c:pt idx="866">
                  <c:v>281</c:v>
                </c:pt>
                <c:pt idx="867">
                  <c:v>281</c:v>
                </c:pt>
                <c:pt idx="868">
                  <c:v>281</c:v>
                </c:pt>
                <c:pt idx="869">
                  <c:v>281</c:v>
                </c:pt>
                <c:pt idx="870">
                  <c:v>282</c:v>
                </c:pt>
                <c:pt idx="871">
                  <c:v>282</c:v>
                </c:pt>
                <c:pt idx="872">
                  <c:v>282</c:v>
                </c:pt>
                <c:pt idx="873">
                  <c:v>282</c:v>
                </c:pt>
                <c:pt idx="874">
                  <c:v>282</c:v>
                </c:pt>
                <c:pt idx="875">
                  <c:v>283</c:v>
                </c:pt>
                <c:pt idx="876">
                  <c:v>283</c:v>
                </c:pt>
                <c:pt idx="877">
                  <c:v>283</c:v>
                </c:pt>
                <c:pt idx="878">
                  <c:v>283</c:v>
                </c:pt>
                <c:pt idx="879">
                  <c:v>284</c:v>
                </c:pt>
                <c:pt idx="880">
                  <c:v>284</c:v>
                </c:pt>
                <c:pt idx="881">
                  <c:v>284</c:v>
                </c:pt>
                <c:pt idx="882">
                  <c:v>284</c:v>
                </c:pt>
                <c:pt idx="883">
                  <c:v>284</c:v>
                </c:pt>
                <c:pt idx="884">
                  <c:v>285</c:v>
                </c:pt>
                <c:pt idx="885">
                  <c:v>286</c:v>
                </c:pt>
                <c:pt idx="886">
                  <c:v>286</c:v>
                </c:pt>
                <c:pt idx="887">
                  <c:v>286</c:v>
                </c:pt>
                <c:pt idx="888">
                  <c:v>286</c:v>
                </c:pt>
                <c:pt idx="889">
                  <c:v>286</c:v>
                </c:pt>
                <c:pt idx="890">
                  <c:v>287</c:v>
                </c:pt>
                <c:pt idx="891">
                  <c:v>287</c:v>
                </c:pt>
                <c:pt idx="892">
                  <c:v>288</c:v>
                </c:pt>
                <c:pt idx="893">
                  <c:v>288</c:v>
                </c:pt>
                <c:pt idx="894">
                  <c:v>288</c:v>
                </c:pt>
                <c:pt idx="895">
                  <c:v>288</c:v>
                </c:pt>
                <c:pt idx="896">
                  <c:v>288</c:v>
                </c:pt>
                <c:pt idx="897">
                  <c:v>288</c:v>
                </c:pt>
                <c:pt idx="898">
                  <c:v>288</c:v>
                </c:pt>
                <c:pt idx="899">
                  <c:v>288</c:v>
                </c:pt>
                <c:pt idx="900">
                  <c:v>289</c:v>
                </c:pt>
                <c:pt idx="901">
                  <c:v>289</c:v>
                </c:pt>
                <c:pt idx="902">
                  <c:v>289</c:v>
                </c:pt>
                <c:pt idx="903">
                  <c:v>289</c:v>
                </c:pt>
                <c:pt idx="904">
                  <c:v>290</c:v>
                </c:pt>
                <c:pt idx="905">
                  <c:v>290</c:v>
                </c:pt>
                <c:pt idx="906">
                  <c:v>290</c:v>
                </c:pt>
                <c:pt idx="907">
                  <c:v>290</c:v>
                </c:pt>
                <c:pt idx="908">
                  <c:v>290</c:v>
                </c:pt>
                <c:pt idx="909">
                  <c:v>291</c:v>
                </c:pt>
                <c:pt idx="910">
                  <c:v>291</c:v>
                </c:pt>
                <c:pt idx="911">
                  <c:v>291</c:v>
                </c:pt>
                <c:pt idx="912">
                  <c:v>291</c:v>
                </c:pt>
                <c:pt idx="913">
                  <c:v>291</c:v>
                </c:pt>
                <c:pt idx="914">
                  <c:v>291</c:v>
                </c:pt>
                <c:pt idx="915">
                  <c:v>291</c:v>
                </c:pt>
                <c:pt idx="916">
                  <c:v>292</c:v>
                </c:pt>
                <c:pt idx="917">
                  <c:v>292</c:v>
                </c:pt>
                <c:pt idx="918">
                  <c:v>293</c:v>
                </c:pt>
                <c:pt idx="919">
                  <c:v>293</c:v>
                </c:pt>
                <c:pt idx="920">
                  <c:v>293</c:v>
                </c:pt>
                <c:pt idx="921">
                  <c:v>294</c:v>
                </c:pt>
                <c:pt idx="922">
                  <c:v>294</c:v>
                </c:pt>
                <c:pt idx="923">
                  <c:v>294</c:v>
                </c:pt>
                <c:pt idx="924">
                  <c:v>294</c:v>
                </c:pt>
                <c:pt idx="925">
                  <c:v>295</c:v>
                </c:pt>
                <c:pt idx="926">
                  <c:v>295</c:v>
                </c:pt>
                <c:pt idx="927">
                  <c:v>295</c:v>
                </c:pt>
                <c:pt idx="928">
                  <c:v>295</c:v>
                </c:pt>
                <c:pt idx="929">
                  <c:v>296</c:v>
                </c:pt>
                <c:pt idx="930">
                  <c:v>296</c:v>
                </c:pt>
                <c:pt idx="931">
                  <c:v>296</c:v>
                </c:pt>
                <c:pt idx="932">
                  <c:v>296</c:v>
                </c:pt>
                <c:pt idx="933">
                  <c:v>297</c:v>
                </c:pt>
                <c:pt idx="934">
                  <c:v>297</c:v>
                </c:pt>
                <c:pt idx="935">
                  <c:v>297</c:v>
                </c:pt>
                <c:pt idx="936">
                  <c:v>297</c:v>
                </c:pt>
                <c:pt idx="937">
                  <c:v>297</c:v>
                </c:pt>
                <c:pt idx="938">
                  <c:v>297</c:v>
                </c:pt>
                <c:pt idx="939">
                  <c:v>297</c:v>
                </c:pt>
                <c:pt idx="940">
                  <c:v>298</c:v>
                </c:pt>
                <c:pt idx="941">
                  <c:v>299</c:v>
                </c:pt>
                <c:pt idx="942">
                  <c:v>299</c:v>
                </c:pt>
                <c:pt idx="943">
                  <c:v>300</c:v>
                </c:pt>
                <c:pt idx="944">
                  <c:v>300</c:v>
                </c:pt>
                <c:pt idx="945">
                  <c:v>300</c:v>
                </c:pt>
                <c:pt idx="946">
                  <c:v>300</c:v>
                </c:pt>
                <c:pt idx="947">
                  <c:v>300</c:v>
                </c:pt>
                <c:pt idx="948">
                  <c:v>301</c:v>
                </c:pt>
                <c:pt idx="949">
                  <c:v>301</c:v>
                </c:pt>
                <c:pt idx="950">
                  <c:v>301</c:v>
                </c:pt>
                <c:pt idx="951">
                  <c:v>301</c:v>
                </c:pt>
                <c:pt idx="952">
                  <c:v>302</c:v>
                </c:pt>
                <c:pt idx="953">
                  <c:v>302</c:v>
                </c:pt>
                <c:pt idx="954">
                  <c:v>302</c:v>
                </c:pt>
                <c:pt idx="955">
                  <c:v>302</c:v>
                </c:pt>
                <c:pt idx="956">
                  <c:v>302</c:v>
                </c:pt>
                <c:pt idx="957">
                  <c:v>303</c:v>
                </c:pt>
                <c:pt idx="958">
                  <c:v>303</c:v>
                </c:pt>
                <c:pt idx="959">
                  <c:v>303</c:v>
                </c:pt>
                <c:pt idx="960">
                  <c:v>303</c:v>
                </c:pt>
                <c:pt idx="961">
                  <c:v>303</c:v>
                </c:pt>
                <c:pt idx="962">
                  <c:v>304</c:v>
                </c:pt>
                <c:pt idx="963">
                  <c:v>304</c:v>
                </c:pt>
                <c:pt idx="964">
                  <c:v>305</c:v>
                </c:pt>
                <c:pt idx="965">
                  <c:v>305</c:v>
                </c:pt>
                <c:pt idx="966">
                  <c:v>305</c:v>
                </c:pt>
                <c:pt idx="967">
                  <c:v>305</c:v>
                </c:pt>
                <c:pt idx="968">
                  <c:v>305</c:v>
                </c:pt>
                <c:pt idx="969">
                  <c:v>306</c:v>
                </c:pt>
                <c:pt idx="970">
                  <c:v>306</c:v>
                </c:pt>
                <c:pt idx="971">
                  <c:v>306</c:v>
                </c:pt>
                <c:pt idx="972">
                  <c:v>306</c:v>
                </c:pt>
                <c:pt idx="973">
                  <c:v>307</c:v>
                </c:pt>
                <c:pt idx="974">
                  <c:v>308</c:v>
                </c:pt>
                <c:pt idx="975">
                  <c:v>309</c:v>
                </c:pt>
                <c:pt idx="976">
                  <c:v>309</c:v>
                </c:pt>
                <c:pt idx="977">
                  <c:v>309</c:v>
                </c:pt>
                <c:pt idx="978">
                  <c:v>310</c:v>
                </c:pt>
                <c:pt idx="979">
                  <c:v>311</c:v>
                </c:pt>
                <c:pt idx="980">
                  <c:v>311</c:v>
                </c:pt>
                <c:pt idx="981">
                  <c:v>312</c:v>
                </c:pt>
                <c:pt idx="982">
                  <c:v>313</c:v>
                </c:pt>
                <c:pt idx="983">
                  <c:v>314</c:v>
                </c:pt>
                <c:pt idx="984">
                  <c:v>314</c:v>
                </c:pt>
                <c:pt idx="985">
                  <c:v>314</c:v>
                </c:pt>
                <c:pt idx="986">
                  <c:v>315</c:v>
                </c:pt>
                <c:pt idx="987">
                  <c:v>315</c:v>
                </c:pt>
                <c:pt idx="988">
                  <c:v>315</c:v>
                </c:pt>
                <c:pt idx="989">
                  <c:v>317</c:v>
                </c:pt>
                <c:pt idx="990">
                  <c:v>318</c:v>
                </c:pt>
                <c:pt idx="991">
                  <c:v>319</c:v>
                </c:pt>
                <c:pt idx="992">
                  <c:v>321</c:v>
                </c:pt>
                <c:pt idx="993">
                  <c:v>322</c:v>
                </c:pt>
                <c:pt idx="994">
                  <c:v>322</c:v>
                </c:pt>
                <c:pt idx="995">
                  <c:v>323</c:v>
                </c:pt>
                <c:pt idx="996">
                  <c:v>324</c:v>
                </c:pt>
                <c:pt idx="997">
                  <c:v>327</c:v>
                </c:pt>
                <c:pt idx="998">
                  <c:v>328</c:v>
                </c:pt>
                <c:pt idx="999">
                  <c:v>339</c:v>
                </c:pt>
              </c:numCache>
            </c:numRef>
          </c:xVal>
          <c:yVal>
            <c:numRef>
              <c:f>'100'!$C$2:$C$1003</c:f>
              <c:numCache>
                <c:formatCode>General</c:formatCode>
                <c:ptCount val="100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0.94736842105263097</c:v>
                </c:pt>
                <c:pt idx="19">
                  <c:v>0.93390804597701105</c:v>
                </c:pt>
                <c:pt idx="20">
                  <c:v>0.93333333333333302</c:v>
                </c:pt>
                <c:pt idx="21">
                  <c:v>0.92655367231638397</c:v>
                </c:pt>
                <c:pt idx="22">
                  <c:v>0.91666666666666596</c:v>
                </c:pt>
                <c:pt idx="23">
                  <c:v>0.91066282420749201</c:v>
                </c:pt>
                <c:pt idx="24">
                  <c:v>0.90517241379310298</c:v>
                </c:pt>
                <c:pt idx="25">
                  <c:v>0.91452991452991395</c:v>
                </c:pt>
                <c:pt idx="26">
                  <c:v>0.90985915492957703</c:v>
                </c:pt>
                <c:pt idx="27">
                  <c:v>0.91394658753709201</c:v>
                </c:pt>
                <c:pt idx="28">
                  <c:v>0.907407407407407</c:v>
                </c:pt>
                <c:pt idx="29">
                  <c:v>0.91735537190082606</c:v>
                </c:pt>
                <c:pt idx="30">
                  <c:v>0.89577464788732397</c:v>
                </c:pt>
                <c:pt idx="31">
                  <c:v>0.89972144846796598</c:v>
                </c:pt>
                <c:pt idx="32">
                  <c:v>0.92265193370165699</c:v>
                </c:pt>
                <c:pt idx="33">
                  <c:v>0.90084985835693998</c:v>
                </c:pt>
                <c:pt idx="34">
                  <c:v>0.83379501385041499</c:v>
                </c:pt>
                <c:pt idx="35">
                  <c:v>0.80327868852458995</c:v>
                </c:pt>
                <c:pt idx="36">
                  <c:v>0.82102272727272696</c:v>
                </c:pt>
                <c:pt idx="37">
                  <c:v>0.82749326145552504</c:v>
                </c:pt>
                <c:pt idx="38">
                  <c:v>0.81428571428571395</c:v>
                </c:pt>
                <c:pt idx="39">
                  <c:v>0.822033898305084</c:v>
                </c:pt>
                <c:pt idx="40">
                  <c:v>0.81375358166189105</c:v>
                </c:pt>
                <c:pt idx="41">
                  <c:v>0.84340659340659296</c:v>
                </c:pt>
                <c:pt idx="42">
                  <c:v>0.85013623978201602</c:v>
                </c:pt>
                <c:pt idx="43">
                  <c:v>0.84550561797752799</c:v>
                </c:pt>
                <c:pt idx="44">
                  <c:v>0.84985835694050904</c:v>
                </c:pt>
                <c:pt idx="45">
                  <c:v>0.83522727272727204</c:v>
                </c:pt>
                <c:pt idx="46">
                  <c:v>0.82526881720430101</c:v>
                </c:pt>
                <c:pt idx="47">
                  <c:v>0.80547945205479399</c:v>
                </c:pt>
                <c:pt idx="48">
                  <c:v>0.851123595505618</c:v>
                </c:pt>
                <c:pt idx="49">
                  <c:v>0.82271468144044302</c:v>
                </c:pt>
                <c:pt idx="50">
                  <c:v>0.81844380403458195</c:v>
                </c:pt>
                <c:pt idx="51">
                  <c:v>0.805633802816901</c:v>
                </c:pt>
                <c:pt idx="52">
                  <c:v>0.85405405405405399</c:v>
                </c:pt>
                <c:pt idx="53">
                  <c:v>0.819407008086253</c:v>
                </c:pt>
                <c:pt idx="54">
                  <c:v>0.84022038567493096</c:v>
                </c:pt>
                <c:pt idx="55">
                  <c:v>0.850828729281768</c:v>
                </c:pt>
                <c:pt idx="56">
                  <c:v>0.78551532033426097</c:v>
                </c:pt>
                <c:pt idx="57">
                  <c:v>0.771260997067448</c:v>
                </c:pt>
                <c:pt idx="58">
                  <c:v>0.75890410958904098</c:v>
                </c:pt>
                <c:pt idx="59">
                  <c:v>0.78962536023054697</c:v>
                </c:pt>
                <c:pt idx="60">
                  <c:v>0.77053824362606205</c:v>
                </c:pt>
                <c:pt idx="61">
                  <c:v>0.73816155988857901</c:v>
                </c:pt>
                <c:pt idx="62">
                  <c:v>0.74929577464788699</c:v>
                </c:pt>
                <c:pt idx="63">
                  <c:v>0.73389355742296902</c:v>
                </c:pt>
                <c:pt idx="64">
                  <c:v>0.76815642458100497</c:v>
                </c:pt>
                <c:pt idx="65">
                  <c:v>0.75213675213675202</c:v>
                </c:pt>
                <c:pt idx="66">
                  <c:v>0.76338028169014005</c:v>
                </c:pt>
                <c:pt idx="67">
                  <c:v>0.73599999999999999</c:v>
                </c:pt>
                <c:pt idx="68">
                  <c:v>0.74585635359115998</c:v>
                </c:pt>
                <c:pt idx="69">
                  <c:v>0.77066666666666594</c:v>
                </c:pt>
                <c:pt idx="70">
                  <c:v>0.74722222222222201</c:v>
                </c:pt>
                <c:pt idx="71">
                  <c:v>0.76176470588235201</c:v>
                </c:pt>
                <c:pt idx="72">
                  <c:v>0.74929577464788699</c:v>
                </c:pt>
                <c:pt idx="73">
                  <c:v>0.76123595505617903</c:v>
                </c:pt>
                <c:pt idx="74">
                  <c:v>0.76401179941002895</c:v>
                </c:pt>
                <c:pt idx="75">
                  <c:v>0.75510204081632604</c:v>
                </c:pt>
                <c:pt idx="76">
                  <c:v>0.74643874643874597</c:v>
                </c:pt>
                <c:pt idx="77">
                  <c:v>0.77445652173913004</c:v>
                </c:pt>
                <c:pt idx="78">
                  <c:v>0.77562326869806097</c:v>
                </c:pt>
                <c:pt idx="79">
                  <c:v>0.75068493150684901</c:v>
                </c:pt>
                <c:pt idx="80">
                  <c:v>0.72043010752688097</c:v>
                </c:pt>
                <c:pt idx="81">
                  <c:v>0.71506849315068399</c:v>
                </c:pt>
                <c:pt idx="82">
                  <c:v>0.71857923497267695</c:v>
                </c:pt>
                <c:pt idx="83">
                  <c:v>0.69467787114845903</c:v>
                </c:pt>
                <c:pt idx="84">
                  <c:v>0.73295454545454497</c:v>
                </c:pt>
                <c:pt idx="85">
                  <c:v>0.69034090909090895</c:v>
                </c:pt>
                <c:pt idx="86">
                  <c:v>0.71045576407506705</c:v>
                </c:pt>
                <c:pt idx="87">
                  <c:v>0.69354838709677402</c:v>
                </c:pt>
                <c:pt idx="88">
                  <c:v>0.69101123595505598</c:v>
                </c:pt>
                <c:pt idx="89">
                  <c:v>0.69069069069069</c:v>
                </c:pt>
                <c:pt idx="90">
                  <c:v>0.67688022284122495</c:v>
                </c:pt>
                <c:pt idx="91">
                  <c:v>0.66184971098265899</c:v>
                </c:pt>
                <c:pt idx="92">
                  <c:v>0.68271954674220903</c:v>
                </c:pt>
                <c:pt idx="93">
                  <c:v>0.65083798882681498</c:v>
                </c:pt>
                <c:pt idx="94">
                  <c:v>0.69855072463768098</c:v>
                </c:pt>
                <c:pt idx="95">
                  <c:v>0.68347338935574198</c:v>
                </c:pt>
                <c:pt idx="96">
                  <c:v>0.702247191011236</c:v>
                </c:pt>
                <c:pt idx="97">
                  <c:v>0.68328445747800504</c:v>
                </c:pt>
                <c:pt idx="98">
                  <c:v>0.69252873563218298</c:v>
                </c:pt>
                <c:pt idx="99">
                  <c:v>0.70604395604395598</c:v>
                </c:pt>
                <c:pt idx="100">
                  <c:v>0.65625</c:v>
                </c:pt>
                <c:pt idx="101">
                  <c:v>0.69565217391304301</c:v>
                </c:pt>
                <c:pt idx="102">
                  <c:v>0.64542936288088604</c:v>
                </c:pt>
                <c:pt idx="103">
                  <c:v>0.64462809917355302</c:v>
                </c:pt>
                <c:pt idx="104">
                  <c:v>0.60755813953488302</c:v>
                </c:pt>
                <c:pt idx="105">
                  <c:v>0.65722379603399395</c:v>
                </c:pt>
                <c:pt idx="106">
                  <c:v>0.64265129682997102</c:v>
                </c:pt>
                <c:pt idx="107">
                  <c:v>0.61946902654867197</c:v>
                </c:pt>
                <c:pt idx="108">
                  <c:v>0.64804469273743004</c:v>
                </c:pt>
                <c:pt idx="109">
                  <c:v>0.60056657223795995</c:v>
                </c:pt>
                <c:pt idx="110">
                  <c:v>0.62138728323699399</c:v>
                </c:pt>
                <c:pt idx="111">
                  <c:v>0.62068965517241304</c:v>
                </c:pt>
                <c:pt idx="112">
                  <c:v>0.59824046920821095</c:v>
                </c:pt>
                <c:pt idx="113">
                  <c:v>0.66572237960339897</c:v>
                </c:pt>
                <c:pt idx="114">
                  <c:v>0.61813186813186805</c:v>
                </c:pt>
                <c:pt idx="115">
                  <c:v>0.59178082191780801</c:v>
                </c:pt>
                <c:pt idx="116">
                  <c:v>0.60055096418732701</c:v>
                </c:pt>
                <c:pt idx="117">
                  <c:v>0.59383753501400505</c:v>
                </c:pt>
                <c:pt idx="118">
                  <c:v>0.52808988764044895</c:v>
                </c:pt>
                <c:pt idx="119">
                  <c:v>0.55342465753424597</c:v>
                </c:pt>
                <c:pt idx="120">
                  <c:v>0.57803468208092401</c:v>
                </c:pt>
                <c:pt idx="121">
                  <c:v>0.58789625360230502</c:v>
                </c:pt>
                <c:pt idx="122">
                  <c:v>0.62356321839080397</c:v>
                </c:pt>
                <c:pt idx="123">
                  <c:v>0.57102272727272696</c:v>
                </c:pt>
                <c:pt idx="124">
                  <c:v>0.59248554913294704</c:v>
                </c:pt>
                <c:pt idx="125">
                  <c:v>0.570175438596491</c:v>
                </c:pt>
                <c:pt idx="126">
                  <c:v>0.55153203342618295</c:v>
                </c:pt>
                <c:pt idx="127">
                  <c:v>0.53089887640449396</c:v>
                </c:pt>
                <c:pt idx="128">
                  <c:v>0.57258064516129004</c:v>
                </c:pt>
                <c:pt idx="129">
                  <c:v>0.56200527704485403</c:v>
                </c:pt>
                <c:pt idx="130">
                  <c:v>0.596730245231607</c:v>
                </c:pt>
                <c:pt idx="131">
                  <c:v>0.61413043478260798</c:v>
                </c:pt>
                <c:pt idx="132">
                  <c:v>0.56164383561643805</c:v>
                </c:pt>
                <c:pt idx="133">
                  <c:v>0.61016949152542299</c:v>
                </c:pt>
                <c:pt idx="134">
                  <c:v>0.51704545454545403</c:v>
                </c:pt>
                <c:pt idx="135">
                  <c:v>0.55932203389830504</c:v>
                </c:pt>
                <c:pt idx="136">
                  <c:v>0.52706552706552701</c:v>
                </c:pt>
                <c:pt idx="137">
                  <c:v>0.52808988764044895</c:v>
                </c:pt>
                <c:pt idx="138">
                  <c:v>0.54076086956521696</c:v>
                </c:pt>
                <c:pt idx="139">
                  <c:v>0.55907780979827004</c:v>
                </c:pt>
                <c:pt idx="140">
                  <c:v>0.52974504249291698</c:v>
                </c:pt>
                <c:pt idx="141">
                  <c:v>0.53672316384180796</c:v>
                </c:pt>
                <c:pt idx="142">
                  <c:v>0.53611111111111098</c:v>
                </c:pt>
                <c:pt idx="143">
                  <c:v>0.53125</c:v>
                </c:pt>
                <c:pt idx="144">
                  <c:v>0.58146067415730296</c:v>
                </c:pt>
                <c:pt idx="145">
                  <c:v>0.55495978552278802</c:v>
                </c:pt>
                <c:pt idx="146">
                  <c:v>0.54444444444444395</c:v>
                </c:pt>
                <c:pt idx="147">
                  <c:v>0.51523545706371099</c:v>
                </c:pt>
                <c:pt idx="148">
                  <c:v>0.51549295774647796</c:v>
                </c:pt>
                <c:pt idx="149">
                  <c:v>0.51396648044692705</c:v>
                </c:pt>
                <c:pt idx="150">
                  <c:v>0.50537634408602095</c:v>
                </c:pt>
                <c:pt idx="151">
                  <c:v>0.51008645533141195</c:v>
                </c:pt>
                <c:pt idx="152">
                  <c:v>0.46783625730994099</c:v>
                </c:pt>
                <c:pt idx="153">
                  <c:v>0.50450450450450401</c:v>
                </c:pt>
                <c:pt idx="154">
                  <c:v>0.53529411764705803</c:v>
                </c:pt>
                <c:pt idx="155">
                  <c:v>0.51351351351351304</c:v>
                </c:pt>
                <c:pt idx="156">
                  <c:v>0.47826086956521702</c:v>
                </c:pt>
                <c:pt idx="157">
                  <c:v>0.44192634560906502</c:v>
                </c:pt>
                <c:pt idx="158">
                  <c:v>0.46610169491525399</c:v>
                </c:pt>
                <c:pt idx="159">
                  <c:v>0.48179271708683402</c:v>
                </c:pt>
                <c:pt idx="160">
                  <c:v>0.44159544159544101</c:v>
                </c:pt>
                <c:pt idx="161">
                  <c:v>0.48405797101449199</c:v>
                </c:pt>
                <c:pt idx="162">
                  <c:v>0.51923076923076905</c:v>
                </c:pt>
                <c:pt idx="163">
                  <c:v>0.47323943661971801</c:v>
                </c:pt>
                <c:pt idx="164">
                  <c:v>0.502857142857142</c:v>
                </c:pt>
                <c:pt idx="165">
                  <c:v>0.46</c:v>
                </c:pt>
                <c:pt idx="166">
                  <c:v>0.48611111111111099</c:v>
                </c:pt>
                <c:pt idx="167">
                  <c:v>0.48901098901098899</c:v>
                </c:pt>
                <c:pt idx="168">
                  <c:v>0.48169014084507</c:v>
                </c:pt>
                <c:pt idx="169">
                  <c:v>0.44986449864498601</c:v>
                </c:pt>
                <c:pt idx="170">
                  <c:v>0.468926553672316</c:v>
                </c:pt>
                <c:pt idx="171">
                  <c:v>0.47413793103448199</c:v>
                </c:pt>
                <c:pt idx="172">
                  <c:v>0.481578947368421</c:v>
                </c:pt>
                <c:pt idx="173">
                  <c:v>0.50571428571428501</c:v>
                </c:pt>
                <c:pt idx="174">
                  <c:v>0.468144044321329</c:v>
                </c:pt>
                <c:pt idx="175">
                  <c:v>0.458452722063037</c:v>
                </c:pt>
                <c:pt idx="176">
                  <c:v>0.44722222222222202</c:v>
                </c:pt>
                <c:pt idx="177">
                  <c:v>0.45272206303724899</c:v>
                </c:pt>
                <c:pt idx="178">
                  <c:v>0.43059490084985802</c:v>
                </c:pt>
                <c:pt idx="179">
                  <c:v>0.42817679558011001</c:v>
                </c:pt>
                <c:pt idx="180">
                  <c:v>0.45132743362831801</c:v>
                </c:pt>
                <c:pt idx="181">
                  <c:v>0.43142857142857099</c:v>
                </c:pt>
                <c:pt idx="182">
                  <c:v>0.41971830985915398</c:v>
                </c:pt>
                <c:pt idx="183">
                  <c:v>0.44817927170868299</c:v>
                </c:pt>
                <c:pt idx="184">
                  <c:v>0.41095890410958902</c:v>
                </c:pt>
                <c:pt idx="185">
                  <c:v>0.48214285714285698</c:v>
                </c:pt>
                <c:pt idx="186">
                  <c:v>0.41714285714285698</c:v>
                </c:pt>
                <c:pt idx="187">
                  <c:v>0.44126074498567303</c:v>
                </c:pt>
                <c:pt idx="188">
                  <c:v>0.45505617977528001</c:v>
                </c:pt>
                <c:pt idx="189">
                  <c:v>0.42120343839541502</c:v>
                </c:pt>
                <c:pt idx="190">
                  <c:v>0.42352941176470499</c:v>
                </c:pt>
                <c:pt idx="191">
                  <c:v>0.469780219780219</c:v>
                </c:pt>
                <c:pt idx="192">
                  <c:v>0.47967479674796698</c:v>
                </c:pt>
                <c:pt idx="193">
                  <c:v>0.45209580838323299</c:v>
                </c:pt>
                <c:pt idx="194">
                  <c:v>0.401685393258426</c:v>
                </c:pt>
                <c:pt idx="195">
                  <c:v>0.43266475644699098</c:v>
                </c:pt>
                <c:pt idx="196">
                  <c:v>0.44507042253521101</c:v>
                </c:pt>
                <c:pt idx="197">
                  <c:v>0.43553008595988502</c:v>
                </c:pt>
                <c:pt idx="198">
                  <c:v>0.39772727272727199</c:v>
                </c:pt>
                <c:pt idx="199">
                  <c:v>0.36079545454545398</c:v>
                </c:pt>
                <c:pt idx="200">
                  <c:v>0.488826815642458</c:v>
                </c:pt>
                <c:pt idx="201">
                  <c:v>0.38857142857142801</c:v>
                </c:pt>
                <c:pt idx="202">
                  <c:v>0.39193083573486998</c:v>
                </c:pt>
                <c:pt idx="203">
                  <c:v>0.375</c:v>
                </c:pt>
                <c:pt idx="204">
                  <c:v>0.427299703264094</c:v>
                </c:pt>
                <c:pt idx="205">
                  <c:v>0.41124260355029502</c:v>
                </c:pt>
                <c:pt idx="206">
                  <c:v>0.41666666666666602</c:v>
                </c:pt>
                <c:pt idx="207">
                  <c:v>0.39428571428571402</c:v>
                </c:pt>
                <c:pt idx="208">
                  <c:v>0.39595375722543302</c:v>
                </c:pt>
                <c:pt idx="209">
                  <c:v>0.38655462184873901</c:v>
                </c:pt>
                <c:pt idx="210">
                  <c:v>0.359773371104815</c:v>
                </c:pt>
                <c:pt idx="211">
                  <c:v>0.39428571428571402</c:v>
                </c:pt>
                <c:pt idx="212">
                  <c:v>0.44686648501362303</c:v>
                </c:pt>
                <c:pt idx="213">
                  <c:v>0.41242937853107298</c:v>
                </c:pt>
                <c:pt idx="214">
                  <c:v>0.36363636363636298</c:v>
                </c:pt>
                <c:pt idx="215">
                  <c:v>0.382436260623229</c:v>
                </c:pt>
                <c:pt idx="216">
                  <c:v>0.35945945945945901</c:v>
                </c:pt>
                <c:pt idx="217">
                  <c:v>0.38736263736263699</c:v>
                </c:pt>
                <c:pt idx="218">
                  <c:v>0.37960339943342702</c:v>
                </c:pt>
                <c:pt idx="219">
                  <c:v>0.39444444444444399</c:v>
                </c:pt>
                <c:pt idx="220">
                  <c:v>0.39502762430939198</c:v>
                </c:pt>
                <c:pt idx="221">
                  <c:v>0.365439093484419</c:v>
                </c:pt>
                <c:pt idx="222">
                  <c:v>0.39367816091954</c:v>
                </c:pt>
                <c:pt idx="223">
                  <c:v>0.34146341463414598</c:v>
                </c:pt>
                <c:pt idx="224">
                  <c:v>0.40517241379310298</c:v>
                </c:pt>
                <c:pt idx="225">
                  <c:v>0.34117647058823503</c:v>
                </c:pt>
                <c:pt idx="226">
                  <c:v>0.373177842565597</c:v>
                </c:pt>
                <c:pt idx="227">
                  <c:v>0.33333333333333298</c:v>
                </c:pt>
                <c:pt idx="228">
                  <c:v>0.34166666666666601</c:v>
                </c:pt>
                <c:pt idx="229">
                  <c:v>0.30812324929971902</c:v>
                </c:pt>
                <c:pt idx="230">
                  <c:v>0.312154696132596</c:v>
                </c:pt>
                <c:pt idx="231">
                  <c:v>0.41304347826086901</c:v>
                </c:pt>
                <c:pt idx="232">
                  <c:v>0.38746438746438699</c:v>
                </c:pt>
                <c:pt idx="233">
                  <c:v>0.38418079096045199</c:v>
                </c:pt>
                <c:pt idx="234">
                  <c:v>0.38571428571428501</c:v>
                </c:pt>
                <c:pt idx="235">
                  <c:v>0.36285714285714199</c:v>
                </c:pt>
                <c:pt idx="236">
                  <c:v>0.34903047091412698</c:v>
                </c:pt>
                <c:pt idx="237">
                  <c:v>0.329479768786127</c:v>
                </c:pt>
                <c:pt idx="238">
                  <c:v>0.33521126760563302</c:v>
                </c:pt>
                <c:pt idx="239">
                  <c:v>0.35555555555555501</c:v>
                </c:pt>
                <c:pt idx="240">
                  <c:v>0.41847826086956502</c:v>
                </c:pt>
                <c:pt idx="241">
                  <c:v>0.36781609195402298</c:v>
                </c:pt>
                <c:pt idx="242">
                  <c:v>0.30346820809248498</c:v>
                </c:pt>
                <c:pt idx="243">
                  <c:v>0.33429394812680102</c:v>
                </c:pt>
                <c:pt idx="244">
                  <c:v>0.35483870967741898</c:v>
                </c:pt>
                <c:pt idx="245">
                  <c:v>0.32222222222222202</c:v>
                </c:pt>
                <c:pt idx="246">
                  <c:v>0.36111111111111099</c:v>
                </c:pt>
                <c:pt idx="247">
                  <c:v>0.29651162790697599</c:v>
                </c:pt>
                <c:pt idx="248">
                  <c:v>0.370473537604456</c:v>
                </c:pt>
                <c:pt idx="249">
                  <c:v>0.31284916201117302</c:v>
                </c:pt>
                <c:pt idx="250">
                  <c:v>0.36565096952908499</c:v>
                </c:pt>
                <c:pt idx="251">
                  <c:v>0.27747252747252699</c:v>
                </c:pt>
                <c:pt idx="252">
                  <c:v>0.29022988505747099</c:v>
                </c:pt>
                <c:pt idx="253">
                  <c:v>0.29239766081871299</c:v>
                </c:pt>
                <c:pt idx="254">
                  <c:v>0.33522727272727199</c:v>
                </c:pt>
                <c:pt idx="255">
                  <c:v>0.32861189801699697</c:v>
                </c:pt>
                <c:pt idx="256">
                  <c:v>0.32142857142857101</c:v>
                </c:pt>
                <c:pt idx="257">
                  <c:v>0.30701754385964902</c:v>
                </c:pt>
                <c:pt idx="258">
                  <c:v>0.34054054054054</c:v>
                </c:pt>
                <c:pt idx="259">
                  <c:v>0.35777126099706702</c:v>
                </c:pt>
                <c:pt idx="260">
                  <c:v>0.33903133903133897</c:v>
                </c:pt>
                <c:pt idx="261">
                  <c:v>0.26878612716763001</c:v>
                </c:pt>
                <c:pt idx="262">
                  <c:v>0.27567567567567502</c:v>
                </c:pt>
                <c:pt idx="263">
                  <c:v>0.28571428571428498</c:v>
                </c:pt>
                <c:pt idx="264">
                  <c:v>0.29545454545454503</c:v>
                </c:pt>
                <c:pt idx="265">
                  <c:v>0.31404958677685901</c:v>
                </c:pt>
                <c:pt idx="266">
                  <c:v>0.34078212290502702</c:v>
                </c:pt>
                <c:pt idx="267">
                  <c:v>0.31549295774647801</c:v>
                </c:pt>
                <c:pt idx="268">
                  <c:v>0.29032258064516098</c:v>
                </c:pt>
                <c:pt idx="269">
                  <c:v>0.32773109243697401</c:v>
                </c:pt>
                <c:pt idx="270">
                  <c:v>0.31073446327683601</c:v>
                </c:pt>
                <c:pt idx="271">
                  <c:v>0.286118980169971</c:v>
                </c:pt>
                <c:pt idx="272">
                  <c:v>0.30172413793103398</c:v>
                </c:pt>
                <c:pt idx="273">
                  <c:v>0.28571428571428498</c:v>
                </c:pt>
                <c:pt idx="274">
                  <c:v>0.29014084507042198</c:v>
                </c:pt>
                <c:pt idx="275">
                  <c:v>0.33518005540166201</c:v>
                </c:pt>
                <c:pt idx="276">
                  <c:v>0.30747126436781602</c:v>
                </c:pt>
                <c:pt idx="277">
                  <c:v>0.26330532212885099</c:v>
                </c:pt>
                <c:pt idx="278">
                  <c:v>0.28690807799442802</c:v>
                </c:pt>
                <c:pt idx="279">
                  <c:v>0.29649595687331498</c:v>
                </c:pt>
                <c:pt idx="280">
                  <c:v>0.24576271186440601</c:v>
                </c:pt>
                <c:pt idx="281">
                  <c:v>0.34</c:v>
                </c:pt>
                <c:pt idx="282">
                  <c:v>0.38135593220338898</c:v>
                </c:pt>
                <c:pt idx="283">
                  <c:v>0.26285714285714201</c:v>
                </c:pt>
                <c:pt idx="284">
                  <c:v>0.26704545454545398</c:v>
                </c:pt>
                <c:pt idx="285">
                  <c:v>0.26162790697674398</c:v>
                </c:pt>
                <c:pt idx="286">
                  <c:v>0.24668435013262599</c:v>
                </c:pt>
                <c:pt idx="287">
                  <c:v>0.287323943661971</c:v>
                </c:pt>
                <c:pt idx="288">
                  <c:v>0.25217391304347803</c:v>
                </c:pt>
                <c:pt idx="289">
                  <c:v>0.24376731301939</c:v>
                </c:pt>
                <c:pt idx="290">
                  <c:v>0.25748502994011901</c:v>
                </c:pt>
                <c:pt idx="291">
                  <c:v>0.236467236467236</c:v>
                </c:pt>
                <c:pt idx="292">
                  <c:v>0.26956521739130401</c:v>
                </c:pt>
                <c:pt idx="293">
                  <c:v>0.26849315068493101</c:v>
                </c:pt>
                <c:pt idx="294">
                  <c:v>0.30245231607629403</c:v>
                </c:pt>
                <c:pt idx="295">
                  <c:v>0.278592375366568</c:v>
                </c:pt>
                <c:pt idx="296">
                  <c:v>0.287323943661971</c:v>
                </c:pt>
                <c:pt idx="297">
                  <c:v>0.27683615819209001</c:v>
                </c:pt>
                <c:pt idx="298">
                  <c:v>0.26988636363636298</c:v>
                </c:pt>
                <c:pt idx="299">
                  <c:v>0.24046920821114301</c:v>
                </c:pt>
                <c:pt idx="300">
                  <c:v>0.24734042553191399</c:v>
                </c:pt>
                <c:pt idx="301">
                  <c:v>0.24719101123595499</c:v>
                </c:pt>
                <c:pt idx="302">
                  <c:v>0.29881656804733697</c:v>
                </c:pt>
                <c:pt idx="303">
                  <c:v>0.27034883720930197</c:v>
                </c:pt>
                <c:pt idx="304">
                  <c:v>0.27094972067039103</c:v>
                </c:pt>
                <c:pt idx="305">
                  <c:v>0.29310344827586199</c:v>
                </c:pt>
                <c:pt idx="306">
                  <c:v>0.22033898305084701</c:v>
                </c:pt>
                <c:pt idx="307">
                  <c:v>0.30532212885153998</c:v>
                </c:pt>
                <c:pt idx="308">
                  <c:v>0.306849315068493</c:v>
                </c:pt>
                <c:pt idx="309">
                  <c:v>0.27747252747252699</c:v>
                </c:pt>
                <c:pt idx="310">
                  <c:v>0.25633802816901402</c:v>
                </c:pt>
                <c:pt idx="311">
                  <c:v>0.27536231884057899</c:v>
                </c:pt>
                <c:pt idx="312">
                  <c:v>0.23224043715846901</c:v>
                </c:pt>
                <c:pt idx="313">
                  <c:v>0.25070422535211201</c:v>
                </c:pt>
                <c:pt idx="314">
                  <c:v>0.20760233918128601</c:v>
                </c:pt>
                <c:pt idx="315">
                  <c:v>0.210374639769452</c:v>
                </c:pt>
                <c:pt idx="316">
                  <c:v>0.198275862068965</c:v>
                </c:pt>
                <c:pt idx="317">
                  <c:v>0.25356125356125297</c:v>
                </c:pt>
                <c:pt idx="318">
                  <c:v>0.24260355029585701</c:v>
                </c:pt>
                <c:pt idx="319">
                  <c:v>0.26519337016574501</c:v>
                </c:pt>
                <c:pt idx="320">
                  <c:v>0.245810055865921</c:v>
                </c:pt>
                <c:pt idx="321">
                  <c:v>0.22752808988764001</c:v>
                </c:pt>
                <c:pt idx="322">
                  <c:v>0.24444444444444399</c:v>
                </c:pt>
                <c:pt idx="323">
                  <c:v>0.24285714285714199</c:v>
                </c:pt>
                <c:pt idx="324">
                  <c:v>0.28160919540229801</c:v>
                </c:pt>
                <c:pt idx="325">
                  <c:v>0.27042253521126702</c:v>
                </c:pt>
                <c:pt idx="326">
                  <c:v>0.217008797653958</c:v>
                </c:pt>
                <c:pt idx="327">
                  <c:v>0.22089552238805901</c:v>
                </c:pt>
                <c:pt idx="328">
                  <c:v>0.22608695652173899</c:v>
                </c:pt>
                <c:pt idx="329">
                  <c:v>0.149584487534626</c:v>
                </c:pt>
                <c:pt idx="330">
                  <c:v>0.225988700564971</c:v>
                </c:pt>
                <c:pt idx="331">
                  <c:v>0.22554347826086901</c:v>
                </c:pt>
                <c:pt idx="332">
                  <c:v>0.21005917159763299</c:v>
                </c:pt>
                <c:pt idx="333">
                  <c:v>0.27514792899408202</c:v>
                </c:pt>
                <c:pt idx="334">
                  <c:v>0.218487394957983</c:v>
                </c:pt>
                <c:pt idx="335">
                  <c:v>0.198879551820728</c:v>
                </c:pt>
                <c:pt idx="336">
                  <c:v>0.22991689750692501</c:v>
                </c:pt>
                <c:pt idx="337">
                  <c:v>0.24781341107871699</c:v>
                </c:pt>
                <c:pt idx="338">
                  <c:v>0.19252873563218301</c:v>
                </c:pt>
                <c:pt idx="339">
                  <c:v>0.25297619047619002</c:v>
                </c:pt>
                <c:pt idx="340">
                  <c:v>0.25568181818181801</c:v>
                </c:pt>
                <c:pt idx="341">
                  <c:v>0.22254335260115601</c:v>
                </c:pt>
                <c:pt idx="342">
                  <c:v>0.26704545454545398</c:v>
                </c:pt>
                <c:pt idx="343">
                  <c:v>0.188202247191011</c:v>
                </c:pt>
                <c:pt idx="344">
                  <c:v>0.16147308781869599</c:v>
                </c:pt>
                <c:pt idx="345">
                  <c:v>0.22969187675069999</c:v>
                </c:pt>
                <c:pt idx="346">
                  <c:v>0.22160664819944501</c:v>
                </c:pt>
                <c:pt idx="347">
                  <c:v>0.17563739376770501</c:v>
                </c:pt>
                <c:pt idx="348">
                  <c:v>0.21369863013698601</c:v>
                </c:pt>
                <c:pt idx="349">
                  <c:v>0.24362606232294601</c:v>
                </c:pt>
                <c:pt idx="350">
                  <c:v>0.21126760563380201</c:v>
                </c:pt>
                <c:pt idx="351">
                  <c:v>0.205633802816901</c:v>
                </c:pt>
                <c:pt idx="352">
                  <c:v>0.20833333333333301</c:v>
                </c:pt>
                <c:pt idx="353">
                  <c:v>0.202216066481994</c:v>
                </c:pt>
                <c:pt idx="354">
                  <c:v>0.23033707865168501</c:v>
                </c:pt>
                <c:pt idx="355">
                  <c:v>0.20055710306406599</c:v>
                </c:pt>
                <c:pt idx="356">
                  <c:v>0.26176470588235201</c:v>
                </c:pt>
                <c:pt idx="357">
                  <c:v>0.18100890207715101</c:v>
                </c:pt>
                <c:pt idx="358">
                  <c:v>0.24795640326975399</c:v>
                </c:pt>
                <c:pt idx="359">
                  <c:v>0.212209302325581</c:v>
                </c:pt>
                <c:pt idx="360">
                  <c:v>0.25479452054794499</c:v>
                </c:pt>
                <c:pt idx="361">
                  <c:v>0.24046920821114301</c:v>
                </c:pt>
                <c:pt idx="362">
                  <c:v>0.187845303867403</c:v>
                </c:pt>
                <c:pt idx="363">
                  <c:v>0.21449275362318801</c:v>
                </c:pt>
                <c:pt idx="364">
                  <c:v>0.17728531855955601</c:v>
                </c:pt>
                <c:pt idx="365">
                  <c:v>0.180758017492711</c:v>
                </c:pt>
                <c:pt idx="366">
                  <c:v>0.17366946778711401</c:v>
                </c:pt>
                <c:pt idx="367">
                  <c:v>0.219444444444444</c:v>
                </c:pt>
                <c:pt idx="368">
                  <c:v>0.20116618075801701</c:v>
                </c:pt>
                <c:pt idx="369">
                  <c:v>0.17647058823529399</c:v>
                </c:pt>
                <c:pt idx="370">
                  <c:v>0.213296398891966</c:v>
                </c:pt>
                <c:pt idx="371">
                  <c:v>0.27485380116959002</c:v>
                </c:pt>
                <c:pt idx="372">
                  <c:v>0.17663817663817599</c:v>
                </c:pt>
                <c:pt idx="373">
                  <c:v>0.19428571428571401</c:v>
                </c:pt>
                <c:pt idx="374">
                  <c:v>0.15</c:v>
                </c:pt>
                <c:pt idx="375">
                  <c:v>0.218487394957983</c:v>
                </c:pt>
                <c:pt idx="376">
                  <c:v>0.191135734072022</c:v>
                </c:pt>
                <c:pt idx="377">
                  <c:v>0.22807017543859601</c:v>
                </c:pt>
                <c:pt idx="378">
                  <c:v>0.233802816901408</c:v>
                </c:pt>
                <c:pt idx="379">
                  <c:v>0.213483146067415</c:v>
                </c:pt>
                <c:pt idx="380">
                  <c:v>0.186440677966101</c:v>
                </c:pt>
                <c:pt idx="381">
                  <c:v>0.179271708683473</c:v>
                </c:pt>
                <c:pt idx="382">
                  <c:v>0.19676549865229101</c:v>
                </c:pt>
                <c:pt idx="383">
                  <c:v>0.21590909090909</c:v>
                </c:pt>
                <c:pt idx="384">
                  <c:v>0.15831134564643801</c:v>
                </c:pt>
                <c:pt idx="385">
                  <c:v>0.213483146067415</c:v>
                </c:pt>
                <c:pt idx="386">
                  <c:v>0.20054945054945</c:v>
                </c:pt>
                <c:pt idx="387">
                  <c:v>0.22991689750692501</c:v>
                </c:pt>
                <c:pt idx="388">
                  <c:v>0.22689075630252101</c:v>
                </c:pt>
                <c:pt idx="389">
                  <c:v>0.18079096045197701</c:v>
                </c:pt>
                <c:pt idx="390">
                  <c:v>0.25207756232686901</c:v>
                </c:pt>
                <c:pt idx="391">
                  <c:v>0.18465909090909</c:v>
                </c:pt>
                <c:pt idx="392">
                  <c:v>0.19607843137254899</c:v>
                </c:pt>
                <c:pt idx="393">
                  <c:v>0.224324324324324</c:v>
                </c:pt>
                <c:pt idx="394">
                  <c:v>0.16573033707865101</c:v>
                </c:pt>
                <c:pt idx="395">
                  <c:v>0.21095890410958901</c:v>
                </c:pt>
                <c:pt idx="396">
                  <c:v>0.18508287292817599</c:v>
                </c:pt>
                <c:pt idx="397">
                  <c:v>0.21387283236994201</c:v>
                </c:pt>
                <c:pt idx="398">
                  <c:v>0.18421052631578899</c:v>
                </c:pt>
                <c:pt idx="399">
                  <c:v>0.20708446866485</c:v>
                </c:pt>
                <c:pt idx="400">
                  <c:v>0.2</c:v>
                </c:pt>
                <c:pt idx="401">
                  <c:v>0.173295454545454</c:v>
                </c:pt>
                <c:pt idx="402">
                  <c:v>0.15126050420168</c:v>
                </c:pt>
                <c:pt idx="403">
                  <c:v>0.16430594900849799</c:v>
                </c:pt>
                <c:pt idx="404">
                  <c:v>0.163265306122448</c:v>
                </c:pt>
                <c:pt idx="405">
                  <c:v>0.20231213872832299</c:v>
                </c:pt>
                <c:pt idx="406">
                  <c:v>0.16470588235294101</c:v>
                </c:pt>
                <c:pt idx="407">
                  <c:v>0.163265306122448</c:v>
                </c:pt>
                <c:pt idx="408">
                  <c:v>0.18457300275482</c:v>
                </c:pt>
                <c:pt idx="409">
                  <c:v>0.17941952506596301</c:v>
                </c:pt>
                <c:pt idx="410">
                  <c:v>0.22252747252747199</c:v>
                </c:pt>
                <c:pt idx="411">
                  <c:v>0.155619596541786</c:v>
                </c:pt>
                <c:pt idx="412">
                  <c:v>0.13802816901408399</c:v>
                </c:pt>
                <c:pt idx="413">
                  <c:v>0.23512747875354101</c:v>
                </c:pt>
                <c:pt idx="414">
                  <c:v>0.14784946236559099</c:v>
                </c:pt>
                <c:pt idx="415">
                  <c:v>0.148255813953488</c:v>
                </c:pt>
                <c:pt idx="416">
                  <c:v>0.21212121212121199</c:v>
                </c:pt>
                <c:pt idx="417">
                  <c:v>0.17746478873239399</c:v>
                </c:pt>
                <c:pt idx="418">
                  <c:v>0.158904109589041</c:v>
                </c:pt>
                <c:pt idx="419">
                  <c:v>0.144067796610169</c:v>
                </c:pt>
                <c:pt idx="420">
                  <c:v>0.171195652173913</c:v>
                </c:pt>
                <c:pt idx="421">
                  <c:v>0.164739884393063</c:v>
                </c:pt>
                <c:pt idx="422">
                  <c:v>0.17366946778711401</c:v>
                </c:pt>
                <c:pt idx="423">
                  <c:v>0.140056022408963</c:v>
                </c:pt>
                <c:pt idx="424">
                  <c:v>0.17746478873239399</c:v>
                </c:pt>
                <c:pt idx="425">
                  <c:v>0.186440677966101</c:v>
                </c:pt>
                <c:pt idx="426">
                  <c:v>0.20505617977528001</c:v>
                </c:pt>
                <c:pt idx="427">
                  <c:v>0.20786516853932499</c:v>
                </c:pt>
                <c:pt idx="428">
                  <c:v>0.17663817663817599</c:v>
                </c:pt>
                <c:pt idx="429">
                  <c:v>0.16857142857142801</c:v>
                </c:pt>
                <c:pt idx="430">
                  <c:v>0.13079019073569401</c:v>
                </c:pt>
                <c:pt idx="431">
                  <c:v>0.15363128491620101</c:v>
                </c:pt>
                <c:pt idx="432">
                  <c:v>0.19546742209631701</c:v>
                </c:pt>
                <c:pt idx="433">
                  <c:v>0.16573033707865101</c:v>
                </c:pt>
                <c:pt idx="434">
                  <c:v>0.183060109289617</c:v>
                </c:pt>
                <c:pt idx="435">
                  <c:v>0.19886363636363599</c:v>
                </c:pt>
                <c:pt idx="436">
                  <c:v>0.17613636363636301</c:v>
                </c:pt>
                <c:pt idx="437">
                  <c:v>0.19047619047618999</c:v>
                </c:pt>
                <c:pt idx="438">
                  <c:v>0.146974063400576</c:v>
                </c:pt>
                <c:pt idx="439">
                  <c:v>0.16954022988505699</c:v>
                </c:pt>
                <c:pt idx="440">
                  <c:v>0.128571428571428</c:v>
                </c:pt>
                <c:pt idx="441">
                  <c:v>0.13702623906705499</c:v>
                </c:pt>
                <c:pt idx="442">
                  <c:v>0.19283746556473799</c:v>
                </c:pt>
                <c:pt idx="443">
                  <c:v>0.16886543535619999</c:v>
                </c:pt>
                <c:pt idx="444">
                  <c:v>0.17426273458444999</c:v>
                </c:pt>
                <c:pt idx="445">
                  <c:v>0.18518518518518501</c:v>
                </c:pt>
                <c:pt idx="446">
                  <c:v>0.12711864406779599</c:v>
                </c:pt>
                <c:pt idx="447">
                  <c:v>0.16531165311653101</c:v>
                </c:pt>
                <c:pt idx="448">
                  <c:v>0.168115942028985</c:v>
                </c:pt>
                <c:pt idx="449">
                  <c:v>0.17039106145251301</c:v>
                </c:pt>
                <c:pt idx="450">
                  <c:v>0.101744186046511</c:v>
                </c:pt>
                <c:pt idx="451">
                  <c:v>0.202898550724637</c:v>
                </c:pt>
                <c:pt idx="452">
                  <c:v>0.19607843137254899</c:v>
                </c:pt>
                <c:pt idx="453">
                  <c:v>0.164739884393063</c:v>
                </c:pt>
                <c:pt idx="454">
                  <c:v>0.13294797687861201</c:v>
                </c:pt>
                <c:pt idx="455">
                  <c:v>0.15469613259668499</c:v>
                </c:pt>
                <c:pt idx="456">
                  <c:v>0.13521126760563301</c:v>
                </c:pt>
                <c:pt idx="457">
                  <c:v>0.13774104683195501</c:v>
                </c:pt>
                <c:pt idx="458">
                  <c:v>0.213483146067415</c:v>
                </c:pt>
                <c:pt idx="459">
                  <c:v>9.8314606741572996E-2</c:v>
                </c:pt>
                <c:pt idx="460">
                  <c:v>0.11764705882352899</c:v>
                </c:pt>
                <c:pt idx="461">
                  <c:v>0.18082191780821899</c:v>
                </c:pt>
                <c:pt idx="462">
                  <c:v>0.145299145299145</c:v>
                </c:pt>
                <c:pt idx="463">
                  <c:v>0.168091168091168</c:v>
                </c:pt>
                <c:pt idx="464">
                  <c:v>0.17777777777777701</c:v>
                </c:pt>
                <c:pt idx="465">
                  <c:v>0.149171270718232</c:v>
                </c:pt>
                <c:pt idx="466">
                  <c:v>0.17086834733893499</c:v>
                </c:pt>
                <c:pt idx="467">
                  <c:v>0.15406162464985901</c:v>
                </c:pt>
                <c:pt idx="468">
                  <c:v>0.124645892351274</c:v>
                </c:pt>
                <c:pt idx="469">
                  <c:v>0.145658263305322</c:v>
                </c:pt>
                <c:pt idx="470">
                  <c:v>0.174157303370786</c:v>
                </c:pt>
                <c:pt idx="471">
                  <c:v>0.188405797101449</c:v>
                </c:pt>
                <c:pt idx="472">
                  <c:v>0.15469613259668499</c:v>
                </c:pt>
                <c:pt idx="473">
                  <c:v>0.16129032258064499</c:v>
                </c:pt>
                <c:pt idx="474">
                  <c:v>0.16806722689075601</c:v>
                </c:pt>
                <c:pt idx="475">
                  <c:v>0.158045977011494</c:v>
                </c:pt>
                <c:pt idx="476">
                  <c:v>0.16184971098265799</c:v>
                </c:pt>
                <c:pt idx="477">
                  <c:v>0.181556195965417</c:v>
                </c:pt>
                <c:pt idx="478">
                  <c:v>0.11484593837535</c:v>
                </c:pt>
                <c:pt idx="479">
                  <c:v>0.117808219178082</c:v>
                </c:pt>
                <c:pt idx="480">
                  <c:v>0.15186246418338101</c:v>
                </c:pt>
                <c:pt idx="481">
                  <c:v>0.190201729106628</c:v>
                </c:pt>
                <c:pt idx="482">
                  <c:v>0.229651162790697</c:v>
                </c:pt>
                <c:pt idx="483">
                  <c:v>0.113960113960113</c:v>
                </c:pt>
                <c:pt idx="484">
                  <c:v>0.14655172413793099</c:v>
                </c:pt>
                <c:pt idx="485">
                  <c:v>0.122093023255813</c:v>
                </c:pt>
                <c:pt idx="486">
                  <c:v>0.16939890710382499</c:v>
                </c:pt>
                <c:pt idx="487">
                  <c:v>0.15317919075144501</c:v>
                </c:pt>
                <c:pt idx="488">
                  <c:v>0.16477272727272699</c:v>
                </c:pt>
                <c:pt idx="489">
                  <c:v>0.19943019943019899</c:v>
                </c:pt>
                <c:pt idx="490">
                  <c:v>0.15186246418338101</c:v>
                </c:pt>
                <c:pt idx="491">
                  <c:v>0.14971751412429299</c:v>
                </c:pt>
                <c:pt idx="492">
                  <c:v>0.157894736842105</c:v>
                </c:pt>
                <c:pt idx="493">
                  <c:v>0.16666666666666599</c:v>
                </c:pt>
                <c:pt idx="494">
                  <c:v>0.123209169054441</c:v>
                </c:pt>
                <c:pt idx="495">
                  <c:v>0.13702623906705499</c:v>
                </c:pt>
                <c:pt idx="496">
                  <c:v>0.14772727272727201</c:v>
                </c:pt>
                <c:pt idx="497">
                  <c:v>0.18678160919540199</c:v>
                </c:pt>
                <c:pt idx="498">
                  <c:v>0.125</c:v>
                </c:pt>
                <c:pt idx="499">
                  <c:v>0.123529411764705</c:v>
                </c:pt>
                <c:pt idx="500">
                  <c:v>0.15988372093023201</c:v>
                </c:pt>
                <c:pt idx="501">
                  <c:v>0.12921348314606701</c:v>
                </c:pt>
                <c:pt idx="502">
                  <c:v>0.16764705882352901</c:v>
                </c:pt>
                <c:pt idx="503">
                  <c:v>0.14029850746268599</c:v>
                </c:pt>
                <c:pt idx="504">
                  <c:v>0.14010989010989</c:v>
                </c:pt>
                <c:pt idx="505">
                  <c:v>0.19061583577712601</c:v>
                </c:pt>
                <c:pt idx="506">
                  <c:v>0.16619718309859099</c:v>
                </c:pt>
                <c:pt idx="507">
                  <c:v>0.15116279069767399</c:v>
                </c:pt>
                <c:pt idx="508">
                  <c:v>0.13068181818181801</c:v>
                </c:pt>
                <c:pt idx="509">
                  <c:v>0.13031161473087799</c:v>
                </c:pt>
                <c:pt idx="510">
                  <c:v>0.13276836158192001</c:v>
                </c:pt>
                <c:pt idx="511">
                  <c:v>0.12876712328767101</c:v>
                </c:pt>
                <c:pt idx="512">
                  <c:v>0.16384180790960401</c:v>
                </c:pt>
                <c:pt idx="513">
                  <c:v>0.105849582172701</c:v>
                </c:pt>
                <c:pt idx="514">
                  <c:v>0.13239436619718301</c:v>
                </c:pt>
                <c:pt idx="515">
                  <c:v>0.108262108262108</c:v>
                </c:pt>
                <c:pt idx="516">
                  <c:v>0.101123595505617</c:v>
                </c:pt>
                <c:pt idx="517">
                  <c:v>9.9125364431486798E-2</c:v>
                </c:pt>
                <c:pt idx="518">
                  <c:v>0.152542372881355</c:v>
                </c:pt>
                <c:pt idx="519">
                  <c:v>0.12609970674486801</c:v>
                </c:pt>
                <c:pt idx="520">
                  <c:v>0.13698630136986301</c:v>
                </c:pt>
                <c:pt idx="521">
                  <c:v>0.114285714285714</c:v>
                </c:pt>
                <c:pt idx="522">
                  <c:v>0.11764705882352899</c:v>
                </c:pt>
                <c:pt idx="523">
                  <c:v>0.128133704735376</c:v>
                </c:pt>
                <c:pt idx="524">
                  <c:v>0.13142857142857101</c:v>
                </c:pt>
                <c:pt idx="525">
                  <c:v>0.117808219178082</c:v>
                </c:pt>
                <c:pt idx="526">
                  <c:v>0.13774104683195501</c:v>
                </c:pt>
                <c:pt idx="527">
                  <c:v>0.15652173913043399</c:v>
                </c:pt>
                <c:pt idx="528">
                  <c:v>0.100286532951289</c:v>
                </c:pt>
                <c:pt idx="529">
                  <c:v>0.128133704735376</c:v>
                </c:pt>
                <c:pt idx="530">
                  <c:v>0.15652173913043399</c:v>
                </c:pt>
                <c:pt idx="531">
                  <c:v>0.116618075801749</c:v>
                </c:pt>
                <c:pt idx="532">
                  <c:v>0.112637362637362</c:v>
                </c:pt>
                <c:pt idx="533">
                  <c:v>0.14673913043478201</c:v>
                </c:pt>
                <c:pt idx="534">
                  <c:v>9.8550724637681095E-2</c:v>
                </c:pt>
                <c:pt idx="535">
                  <c:v>0.122807017543859</c:v>
                </c:pt>
                <c:pt idx="536">
                  <c:v>0.116343490304709</c:v>
                </c:pt>
                <c:pt idx="537">
                  <c:v>0.14929577464788699</c:v>
                </c:pt>
                <c:pt idx="538">
                  <c:v>0.10497237569060699</c:v>
                </c:pt>
                <c:pt idx="539">
                  <c:v>0.13586956521739099</c:v>
                </c:pt>
                <c:pt idx="540">
                  <c:v>0.107816711590296</c:v>
                </c:pt>
                <c:pt idx="541">
                  <c:v>0.123595505617977</c:v>
                </c:pt>
                <c:pt idx="542">
                  <c:v>9.63172804532577E-2</c:v>
                </c:pt>
                <c:pt idx="543">
                  <c:v>9.5652173913043398E-2</c:v>
                </c:pt>
                <c:pt idx="544">
                  <c:v>0.15317919075144501</c:v>
                </c:pt>
                <c:pt idx="545">
                  <c:v>0.109333333333333</c:v>
                </c:pt>
                <c:pt idx="546">
                  <c:v>0.112391930835734</c:v>
                </c:pt>
                <c:pt idx="547">
                  <c:v>0.101123595505617</c:v>
                </c:pt>
                <c:pt idx="548">
                  <c:v>0.17127071823204401</c:v>
                </c:pt>
                <c:pt idx="549">
                  <c:v>9.8314606741572996E-2</c:v>
                </c:pt>
                <c:pt idx="550">
                  <c:v>0.17079889807162499</c:v>
                </c:pt>
                <c:pt idx="551">
                  <c:v>0.118155619596541</c:v>
                </c:pt>
                <c:pt idx="552">
                  <c:v>0.10914454277286099</c:v>
                </c:pt>
                <c:pt idx="553">
                  <c:v>0.112994350282485</c:v>
                </c:pt>
                <c:pt idx="554">
                  <c:v>8.4745762711864403E-2</c:v>
                </c:pt>
                <c:pt idx="555">
                  <c:v>0.143646408839779</c:v>
                </c:pt>
                <c:pt idx="556">
                  <c:v>0.145658263305322</c:v>
                </c:pt>
                <c:pt idx="557">
                  <c:v>0.108033240997229</c:v>
                </c:pt>
                <c:pt idx="558">
                  <c:v>0.125</c:v>
                </c:pt>
                <c:pt idx="559">
                  <c:v>9.5100864553314096E-2</c:v>
                </c:pt>
                <c:pt idx="560">
                  <c:v>0.121468926553672</c:v>
                </c:pt>
                <c:pt idx="561">
                  <c:v>0.13079019073569401</c:v>
                </c:pt>
                <c:pt idx="562">
                  <c:v>0.143243243243243</c:v>
                </c:pt>
                <c:pt idx="563">
                  <c:v>8.9080459770114903E-2</c:v>
                </c:pt>
                <c:pt idx="564">
                  <c:v>0.14404432132963901</c:v>
                </c:pt>
                <c:pt idx="565">
                  <c:v>0.11111111111111099</c:v>
                </c:pt>
                <c:pt idx="566">
                  <c:v>0.12138728323699401</c:v>
                </c:pt>
                <c:pt idx="567">
                  <c:v>0.123167155425219</c:v>
                </c:pt>
                <c:pt idx="568">
                  <c:v>9.0140845070422498E-2</c:v>
                </c:pt>
                <c:pt idx="569">
                  <c:v>0.111731843575418</c:v>
                </c:pt>
                <c:pt idx="570">
                  <c:v>0.15466666666666601</c:v>
                </c:pt>
                <c:pt idx="571">
                  <c:v>0.110481586402266</c:v>
                </c:pt>
                <c:pt idx="572">
                  <c:v>0.112328767123287</c:v>
                </c:pt>
                <c:pt idx="573">
                  <c:v>9.8630136986301298E-2</c:v>
                </c:pt>
                <c:pt idx="574">
                  <c:v>0.141666666666666</c:v>
                </c:pt>
                <c:pt idx="575">
                  <c:v>8.7818696883852604E-2</c:v>
                </c:pt>
                <c:pt idx="576">
                  <c:v>0.112359550561797</c:v>
                </c:pt>
                <c:pt idx="577">
                  <c:v>0.11516853932584201</c:v>
                </c:pt>
                <c:pt idx="578">
                  <c:v>7.6487252124645896E-2</c:v>
                </c:pt>
                <c:pt idx="579">
                  <c:v>0.12806539509536699</c:v>
                </c:pt>
                <c:pt idx="580">
                  <c:v>0.14164305949008499</c:v>
                </c:pt>
                <c:pt idx="581">
                  <c:v>0.12947658402203799</c:v>
                </c:pt>
                <c:pt idx="582">
                  <c:v>0.11864406779661001</c:v>
                </c:pt>
                <c:pt idx="583">
                  <c:v>0.116147308781869</c:v>
                </c:pt>
                <c:pt idx="584">
                  <c:v>0.125356125356125</c:v>
                </c:pt>
                <c:pt idx="585">
                  <c:v>9.4850948509485097E-2</c:v>
                </c:pt>
                <c:pt idx="586">
                  <c:v>8.6826347305389198E-2</c:v>
                </c:pt>
                <c:pt idx="587">
                  <c:v>0.104225352112676</c:v>
                </c:pt>
                <c:pt idx="588">
                  <c:v>0.115492957746478</c:v>
                </c:pt>
                <c:pt idx="589">
                  <c:v>0.123209169054441</c:v>
                </c:pt>
                <c:pt idx="590">
                  <c:v>9.8265895953757204E-2</c:v>
                </c:pt>
                <c:pt idx="591">
                  <c:v>0.11267605633802801</c:v>
                </c:pt>
                <c:pt idx="592">
                  <c:v>6.1764705882352902E-2</c:v>
                </c:pt>
                <c:pt idx="593">
                  <c:v>0.122857142857142</c:v>
                </c:pt>
                <c:pt idx="594">
                  <c:v>9.8837209302325493E-2</c:v>
                </c:pt>
                <c:pt idx="595">
                  <c:v>0.101123595505617</c:v>
                </c:pt>
                <c:pt idx="596">
                  <c:v>0.14000000000000001</c:v>
                </c:pt>
                <c:pt idx="597">
                  <c:v>0.116666666666666</c:v>
                </c:pt>
                <c:pt idx="598">
                  <c:v>0.10416666666666601</c:v>
                </c:pt>
                <c:pt idx="599">
                  <c:v>9.7035040431266803E-2</c:v>
                </c:pt>
                <c:pt idx="600">
                  <c:v>9.2261904761904698E-2</c:v>
                </c:pt>
                <c:pt idx="601">
                  <c:v>8.5227272727272693E-2</c:v>
                </c:pt>
                <c:pt idx="602">
                  <c:v>0.11206896551724101</c:v>
                </c:pt>
                <c:pt idx="603">
                  <c:v>0.138504155124653</c:v>
                </c:pt>
                <c:pt idx="604">
                  <c:v>9.3406593406593394E-2</c:v>
                </c:pt>
                <c:pt idx="605">
                  <c:v>8.4795321637426896E-2</c:v>
                </c:pt>
                <c:pt idx="606">
                  <c:v>0.124277456647398</c:v>
                </c:pt>
                <c:pt idx="607">
                  <c:v>8.2857142857142796E-2</c:v>
                </c:pt>
                <c:pt idx="608">
                  <c:v>0.12021857923497201</c:v>
                </c:pt>
                <c:pt idx="609">
                  <c:v>0.12569832402234599</c:v>
                </c:pt>
                <c:pt idx="610">
                  <c:v>8.5959885386819396E-2</c:v>
                </c:pt>
                <c:pt idx="611">
                  <c:v>0.11516853932584201</c:v>
                </c:pt>
                <c:pt idx="612">
                  <c:v>8.2595870206489605E-2</c:v>
                </c:pt>
                <c:pt idx="613">
                  <c:v>0.131805157593123</c:v>
                </c:pt>
                <c:pt idx="614">
                  <c:v>9.4017094017094002E-2</c:v>
                </c:pt>
                <c:pt idx="615">
                  <c:v>0.12676056338028099</c:v>
                </c:pt>
                <c:pt idx="616">
                  <c:v>0.12607449856733499</c:v>
                </c:pt>
                <c:pt idx="617">
                  <c:v>7.8034682080924803E-2</c:v>
                </c:pt>
                <c:pt idx="618">
                  <c:v>8.04597701149425E-2</c:v>
                </c:pt>
                <c:pt idx="619">
                  <c:v>0.10840108401084</c:v>
                </c:pt>
                <c:pt idx="620">
                  <c:v>9.0909090909090898E-2</c:v>
                </c:pt>
                <c:pt idx="621">
                  <c:v>0.106824925816023</c:v>
                </c:pt>
                <c:pt idx="622">
                  <c:v>0.119047619047619</c:v>
                </c:pt>
                <c:pt idx="623">
                  <c:v>0.12753623188405699</c:v>
                </c:pt>
                <c:pt idx="624">
                  <c:v>0.11331444759206701</c:v>
                </c:pt>
                <c:pt idx="625">
                  <c:v>7.7142857142857096E-2</c:v>
                </c:pt>
                <c:pt idx="626">
                  <c:v>0.124645892351274</c:v>
                </c:pt>
                <c:pt idx="627">
                  <c:v>9.4017094017094002E-2</c:v>
                </c:pt>
                <c:pt idx="628">
                  <c:v>9.5100864553314096E-2</c:v>
                </c:pt>
                <c:pt idx="629">
                  <c:v>0.11516853932584201</c:v>
                </c:pt>
                <c:pt idx="630">
                  <c:v>0.100294985250737</c:v>
                </c:pt>
                <c:pt idx="631">
                  <c:v>0.101744186046511</c:v>
                </c:pt>
                <c:pt idx="632">
                  <c:v>0.12394366197183</c:v>
                </c:pt>
                <c:pt idx="633">
                  <c:v>9.71428571428571E-2</c:v>
                </c:pt>
                <c:pt idx="634">
                  <c:v>8.26210826210826E-2</c:v>
                </c:pt>
                <c:pt idx="635">
                  <c:v>8.6111111111111097E-2</c:v>
                </c:pt>
                <c:pt idx="636">
                  <c:v>0.10404624277456601</c:v>
                </c:pt>
                <c:pt idx="637">
                  <c:v>8.9080459770114903E-2</c:v>
                </c:pt>
                <c:pt idx="638">
                  <c:v>8.4269662921348298E-2</c:v>
                </c:pt>
                <c:pt idx="639">
                  <c:v>0.12536443148688001</c:v>
                </c:pt>
                <c:pt idx="640">
                  <c:v>8.3333333333333301E-2</c:v>
                </c:pt>
                <c:pt idx="641">
                  <c:v>6.5714285714285697E-2</c:v>
                </c:pt>
                <c:pt idx="642">
                  <c:v>0.114613180515759</c:v>
                </c:pt>
                <c:pt idx="643">
                  <c:v>8.7463556851311894E-2</c:v>
                </c:pt>
                <c:pt idx="644">
                  <c:v>8.3815028901734104E-2</c:v>
                </c:pt>
                <c:pt idx="645">
                  <c:v>8.4985835694050896E-2</c:v>
                </c:pt>
                <c:pt idx="646">
                  <c:v>0.10481586402266201</c:v>
                </c:pt>
                <c:pt idx="647">
                  <c:v>0.108262108262108</c:v>
                </c:pt>
                <c:pt idx="648">
                  <c:v>0.10455764075067001</c:v>
                </c:pt>
                <c:pt idx="649">
                  <c:v>0.11363636363636299</c:v>
                </c:pt>
                <c:pt idx="650">
                  <c:v>9.375E-2</c:v>
                </c:pt>
                <c:pt idx="651">
                  <c:v>7.7363896848137506E-2</c:v>
                </c:pt>
                <c:pt idx="652">
                  <c:v>7.0175438596491196E-2</c:v>
                </c:pt>
                <c:pt idx="653">
                  <c:v>0.101449275362318</c:v>
                </c:pt>
                <c:pt idx="654">
                  <c:v>7.7363896848137506E-2</c:v>
                </c:pt>
                <c:pt idx="655">
                  <c:v>7.8651685393258397E-2</c:v>
                </c:pt>
                <c:pt idx="656">
                  <c:v>5.9490084985835599E-2</c:v>
                </c:pt>
                <c:pt idx="657">
                  <c:v>9.2957746478873199E-2</c:v>
                </c:pt>
                <c:pt idx="658">
                  <c:v>8.2872928176795493E-2</c:v>
                </c:pt>
                <c:pt idx="659">
                  <c:v>9.1176470588235206E-2</c:v>
                </c:pt>
                <c:pt idx="660">
                  <c:v>5.9701492537313397E-2</c:v>
                </c:pt>
                <c:pt idx="661">
                  <c:v>9.0651558073654395E-2</c:v>
                </c:pt>
                <c:pt idx="662">
                  <c:v>7.7142857142857096E-2</c:v>
                </c:pt>
                <c:pt idx="663">
                  <c:v>9.2696629213483095E-2</c:v>
                </c:pt>
                <c:pt idx="664">
                  <c:v>0.107462686567164</c:v>
                </c:pt>
                <c:pt idx="665">
                  <c:v>9.0651558073654395E-2</c:v>
                </c:pt>
                <c:pt idx="666">
                  <c:v>5.7306590257879597E-2</c:v>
                </c:pt>
                <c:pt idx="667">
                  <c:v>8.4269662921348298E-2</c:v>
                </c:pt>
                <c:pt idx="668">
                  <c:v>0.12968299711815501</c:v>
                </c:pt>
                <c:pt idx="669">
                  <c:v>7.69230769230769E-2</c:v>
                </c:pt>
                <c:pt idx="670">
                  <c:v>7.2289156626505993E-2</c:v>
                </c:pt>
                <c:pt idx="671">
                  <c:v>7.4792243767312999E-2</c:v>
                </c:pt>
                <c:pt idx="672">
                  <c:v>7.2022160664819895E-2</c:v>
                </c:pt>
                <c:pt idx="673">
                  <c:v>8.8825214899713401E-2</c:v>
                </c:pt>
                <c:pt idx="674">
                  <c:v>8.1232492997198799E-2</c:v>
                </c:pt>
                <c:pt idx="675">
                  <c:v>4.7619047619047603E-2</c:v>
                </c:pt>
                <c:pt idx="676">
                  <c:v>8.2228116710875293E-2</c:v>
                </c:pt>
                <c:pt idx="677">
                  <c:v>4.7337278106508798E-2</c:v>
                </c:pt>
                <c:pt idx="678">
                  <c:v>9.8870056497175104E-2</c:v>
                </c:pt>
                <c:pt idx="679">
                  <c:v>7.5144508670520194E-2</c:v>
                </c:pt>
                <c:pt idx="680">
                  <c:v>8.7209302325581398E-2</c:v>
                </c:pt>
                <c:pt idx="681">
                  <c:v>7.8717201166180695E-2</c:v>
                </c:pt>
                <c:pt idx="682">
                  <c:v>9.3582887700534703E-2</c:v>
                </c:pt>
                <c:pt idx="683">
                  <c:v>0.11331444759206701</c:v>
                </c:pt>
                <c:pt idx="684">
                  <c:v>9.9722991689750698E-2</c:v>
                </c:pt>
                <c:pt idx="685">
                  <c:v>5.4913294797687799E-2</c:v>
                </c:pt>
                <c:pt idx="686">
                  <c:v>8.4745762711864403E-2</c:v>
                </c:pt>
                <c:pt idx="687">
                  <c:v>7.5144508670520194E-2</c:v>
                </c:pt>
                <c:pt idx="688">
                  <c:v>8.2111436950146596E-2</c:v>
                </c:pt>
                <c:pt idx="689">
                  <c:v>8.6956521739130405E-2</c:v>
                </c:pt>
                <c:pt idx="690">
                  <c:v>5.5710306406685201E-2</c:v>
                </c:pt>
                <c:pt idx="691">
                  <c:v>7.6502732240437105E-2</c:v>
                </c:pt>
                <c:pt idx="692">
                  <c:v>0.10256410256410201</c:v>
                </c:pt>
                <c:pt idx="693">
                  <c:v>9.8143236074270501E-2</c:v>
                </c:pt>
                <c:pt idx="694">
                  <c:v>7.8947368421052599E-2</c:v>
                </c:pt>
                <c:pt idx="695">
                  <c:v>7.9234972677595605E-2</c:v>
                </c:pt>
                <c:pt idx="696">
                  <c:v>7.69230769230769E-2</c:v>
                </c:pt>
                <c:pt idx="697">
                  <c:v>4.7337278106508798E-2</c:v>
                </c:pt>
                <c:pt idx="698">
                  <c:v>8.0229226361031497E-2</c:v>
                </c:pt>
                <c:pt idx="699">
                  <c:v>6.3360881542699699E-2</c:v>
                </c:pt>
                <c:pt idx="700">
                  <c:v>9.7222222222222196E-2</c:v>
                </c:pt>
                <c:pt idx="701">
                  <c:v>7.1022727272727196E-2</c:v>
                </c:pt>
                <c:pt idx="702">
                  <c:v>6.6298342541436406E-2</c:v>
                </c:pt>
                <c:pt idx="703">
                  <c:v>5.8309037900874598E-2</c:v>
                </c:pt>
                <c:pt idx="704">
                  <c:v>9.4285714285714195E-2</c:v>
                </c:pt>
                <c:pt idx="705">
                  <c:v>7.6056338028168996E-2</c:v>
                </c:pt>
                <c:pt idx="706">
                  <c:v>0.11267605633802801</c:v>
                </c:pt>
                <c:pt idx="707">
                  <c:v>7.79569892473118E-2</c:v>
                </c:pt>
                <c:pt idx="708">
                  <c:v>8.2152974504249299E-2</c:v>
                </c:pt>
                <c:pt idx="709">
                  <c:v>8.7463556851311894E-2</c:v>
                </c:pt>
                <c:pt idx="710">
                  <c:v>5.4441260744985599E-2</c:v>
                </c:pt>
                <c:pt idx="711">
                  <c:v>6.21468926553672E-2</c:v>
                </c:pt>
                <c:pt idx="712">
                  <c:v>8.2386363636363605E-2</c:v>
                </c:pt>
                <c:pt idx="713">
                  <c:v>7.8651685393258397E-2</c:v>
                </c:pt>
                <c:pt idx="714">
                  <c:v>8.6111111111111097E-2</c:v>
                </c:pt>
                <c:pt idx="715">
                  <c:v>9.6153846153846104E-2</c:v>
                </c:pt>
                <c:pt idx="716">
                  <c:v>6.9767441860465101E-2</c:v>
                </c:pt>
                <c:pt idx="717">
                  <c:v>7.6086956521739094E-2</c:v>
                </c:pt>
                <c:pt idx="718">
                  <c:v>8.5872576177285304E-2</c:v>
                </c:pt>
                <c:pt idx="719">
                  <c:v>8.6206896551724102E-2</c:v>
                </c:pt>
                <c:pt idx="720">
                  <c:v>8.1743869209809195E-2</c:v>
                </c:pt>
                <c:pt idx="721">
                  <c:v>6.1583577712609902E-2</c:v>
                </c:pt>
                <c:pt idx="722">
                  <c:v>7.9234972677595605E-2</c:v>
                </c:pt>
                <c:pt idx="723">
                  <c:v>8.2872928176795493E-2</c:v>
                </c:pt>
                <c:pt idx="724">
                  <c:v>6.9164265129683003E-2</c:v>
                </c:pt>
                <c:pt idx="725">
                  <c:v>6.9277108433734899E-2</c:v>
                </c:pt>
                <c:pt idx="726">
                  <c:v>8.98876404494382E-2</c:v>
                </c:pt>
                <c:pt idx="727">
                  <c:v>5.1282051282051197E-2</c:v>
                </c:pt>
                <c:pt idx="728">
                  <c:v>9.6590909090909005E-2</c:v>
                </c:pt>
                <c:pt idx="729">
                  <c:v>4.8710601719197701E-2</c:v>
                </c:pt>
                <c:pt idx="730">
                  <c:v>6.2314540059347098E-2</c:v>
                </c:pt>
                <c:pt idx="731">
                  <c:v>0.108108108108108</c:v>
                </c:pt>
                <c:pt idx="732">
                  <c:v>8.8154269972451793E-2</c:v>
                </c:pt>
                <c:pt idx="733">
                  <c:v>7.5144508670520194E-2</c:v>
                </c:pt>
                <c:pt idx="734">
                  <c:v>8.0924855491329398E-2</c:v>
                </c:pt>
                <c:pt idx="735">
                  <c:v>9.3567251461988299E-2</c:v>
                </c:pt>
                <c:pt idx="736">
                  <c:v>7.9772079772079701E-2</c:v>
                </c:pt>
                <c:pt idx="737">
                  <c:v>8.3094555873925502E-2</c:v>
                </c:pt>
                <c:pt idx="738">
                  <c:v>8.4795321637426896E-2</c:v>
                </c:pt>
                <c:pt idx="739">
                  <c:v>5.1282051282051197E-2</c:v>
                </c:pt>
                <c:pt idx="740">
                  <c:v>7.8212290502793297E-2</c:v>
                </c:pt>
                <c:pt idx="741">
                  <c:v>6.4606741573033699E-2</c:v>
                </c:pt>
                <c:pt idx="742">
                  <c:v>6.3711911357340695E-2</c:v>
                </c:pt>
                <c:pt idx="743">
                  <c:v>8.9635854341736695E-2</c:v>
                </c:pt>
                <c:pt idx="744">
                  <c:v>7.7809798270893293E-2</c:v>
                </c:pt>
                <c:pt idx="745">
                  <c:v>0.13586956521739099</c:v>
                </c:pt>
                <c:pt idx="746">
                  <c:v>8.4795321637426896E-2</c:v>
                </c:pt>
                <c:pt idx="747">
                  <c:v>7.1232876712328697E-2</c:v>
                </c:pt>
                <c:pt idx="748">
                  <c:v>5.4913294797687799E-2</c:v>
                </c:pt>
                <c:pt idx="749">
                  <c:v>6.0171919770773602E-2</c:v>
                </c:pt>
                <c:pt idx="750">
                  <c:v>6.3037249283667607E-2</c:v>
                </c:pt>
                <c:pt idx="751">
                  <c:v>5.5072463768115899E-2</c:v>
                </c:pt>
                <c:pt idx="752">
                  <c:v>6.2670299727520404E-2</c:v>
                </c:pt>
                <c:pt idx="753">
                  <c:v>6.0773480662983402E-2</c:v>
                </c:pt>
                <c:pt idx="754">
                  <c:v>8.7976539589442806E-2</c:v>
                </c:pt>
                <c:pt idx="755">
                  <c:v>7.5842696629213405E-2</c:v>
                </c:pt>
                <c:pt idx="756">
                  <c:v>6.23229461756373E-2</c:v>
                </c:pt>
                <c:pt idx="757">
                  <c:v>2.4258760107816701E-2</c:v>
                </c:pt>
                <c:pt idx="758">
                  <c:v>3.7037037037037E-2</c:v>
                </c:pt>
                <c:pt idx="759">
                  <c:v>7.7134986225895305E-2</c:v>
                </c:pt>
                <c:pt idx="760">
                  <c:v>5.5710306406685201E-2</c:v>
                </c:pt>
                <c:pt idx="761">
                  <c:v>5.7471264367816001E-2</c:v>
                </c:pt>
                <c:pt idx="762">
                  <c:v>6.7647058823529393E-2</c:v>
                </c:pt>
                <c:pt idx="763">
                  <c:v>5.9620596205962002E-2</c:v>
                </c:pt>
                <c:pt idx="764">
                  <c:v>7.0422535211267595E-2</c:v>
                </c:pt>
                <c:pt idx="765">
                  <c:v>6.8965517241379296E-2</c:v>
                </c:pt>
                <c:pt idx="766">
                  <c:v>8.2111436950146596E-2</c:v>
                </c:pt>
                <c:pt idx="767">
                  <c:v>8.8397790055248601E-2</c:v>
                </c:pt>
                <c:pt idx="768">
                  <c:v>8.8571428571428495E-2</c:v>
                </c:pt>
                <c:pt idx="769">
                  <c:v>5.4913294797687799E-2</c:v>
                </c:pt>
                <c:pt idx="770">
                  <c:v>4.9275362318840499E-2</c:v>
                </c:pt>
                <c:pt idx="771">
                  <c:v>7.62463343108504E-2</c:v>
                </c:pt>
                <c:pt idx="772">
                  <c:v>8.1232492997198799E-2</c:v>
                </c:pt>
                <c:pt idx="773">
                  <c:v>6.79886685552408E-2</c:v>
                </c:pt>
                <c:pt idx="774">
                  <c:v>5.0561797752808897E-2</c:v>
                </c:pt>
                <c:pt idx="775">
                  <c:v>6.5902578796561598E-2</c:v>
                </c:pt>
                <c:pt idx="776">
                  <c:v>7.1839080459770097E-2</c:v>
                </c:pt>
                <c:pt idx="777">
                  <c:v>7.7809798270893293E-2</c:v>
                </c:pt>
                <c:pt idx="778">
                  <c:v>5.3254437869822403E-2</c:v>
                </c:pt>
                <c:pt idx="779">
                  <c:v>7.5362318840579701E-2</c:v>
                </c:pt>
                <c:pt idx="780">
                  <c:v>6.1452513966480403E-2</c:v>
                </c:pt>
                <c:pt idx="781">
                  <c:v>6.2686567164179099E-2</c:v>
                </c:pt>
                <c:pt idx="782">
                  <c:v>0.10091743119266</c:v>
                </c:pt>
                <c:pt idx="783">
                  <c:v>7.8947368421052599E-2</c:v>
                </c:pt>
                <c:pt idx="784">
                  <c:v>5.9659090909090898E-2</c:v>
                </c:pt>
                <c:pt idx="785">
                  <c:v>8.4699453551912496E-2</c:v>
                </c:pt>
                <c:pt idx="786">
                  <c:v>6.8965517241379296E-2</c:v>
                </c:pt>
                <c:pt idx="787">
                  <c:v>7.3863636363636298E-2</c:v>
                </c:pt>
                <c:pt idx="788">
                  <c:v>6.3253012048192697E-2</c:v>
                </c:pt>
                <c:pt idx="789">
                  <c:v>4.15512465373961E-2</c:v>
                </c:pt>
                <c:pt idx="790">
                  <c:v>9.5375722543352595E-2</c:v>
                </c:pt>
                <c:pt idx="791">
                  <c:v>5.8988764044943798E-2</c:v>
                </c:pt>
                <c:pt idx="792">
                  <c:v>4.98614958448753E-2</c:v>
                </c:pt>
                <c:pt idx="793">
                  <c:v>7.2423398328690797E-2</c:v>
                </c:pt>
                <c:pt idx="794">
                  <c:v>7.3964497041420094E-2</c:v>
                </c:pt>
                <c:pt idx="795">
                  <c:v>7.5208913649025003E-2</c:v>
                </c:pt>
                <c:pt idx="796">
                  <c:v>6.5714285714285697E-2</c:v>
                </c:pt>
                <c:pt idx="797">
                  <c:v>6.3037249283667607E-2</c:v>
                </c:pt>
                <c:pt idx="798">
                  <c:v>5.2631578947368397E-2</c:v>
                </c:pt>
                <c:pt idx="799">
                  <c:v>6.23229461756373E-2</c:v>
                </c:pt>
                <c:pt idx="800">
                  <c:v>3.9886039886039802E-2</c:v>
                </c:pt>
                <c:pt idx="801">
                  <c:v>4.6109510086455301E-2</c:v>
                </c:pt>
                <c:pt idx="802">
                  <c:v>4.93150684931506E-2</c:v>
                </c:pt>
                <c:pt idx="803">
                  <c:v>5.8139534883720902E-2</c:v>
                </c:pt>
                <c:pt idx="804">
                  <c:v>7.69230769230769E-2</c:v>
                </c:pt>
                <c:pt idx="805">
                  <c:v>6.3583815028901702E-2</c:v>
                </c:pt>
                <c:pt idx="806">
                  <c:v>8.1920903954802199E-2</c:v>
                </c:pt>
                <c:pt idx="807">
                  <c:v>7.3654390934844105E-2</c:v>
                </c:pt>
                <c:pt idx="808">
                  <c:v>7.1022727272727196E-2</c:v>
                </c:pt>
                <c:pt idx="809">
                  <c:v>6.9444444444444406E-2</c:v>
                </c:pt>
                <c:pt idx="810">
                  <c:v>0.110795454545454</c:v>
                </c:pt>
                <c:pt idx="811">
                  <c:v>4.9562682215743399E-2</c:v>
                </c:pt>
                <c:pt idx="812">
                  <c:v>5.2924791086350897E-2</c:v>
                </c:pt>
                <c:pt idx="813">
                  <c:v>8.6111111111111097E-2</c:v>
                </c:pt>
                <c:pt idx="814">
                  <c:v>7.8034682080924803E-2</c:v>
                </c:pt>
                <c:pt idx="815">
                  <c:v>5.9490084985835599E-2</c:v>
                </c:pt>
                <c:pt idx="816">
                  <c:v>4.1055718475073298E-2</c:v>
                </c:pt>
                <c:pt idx="817">
                  <c:v>5.8997050147492597E-2</c:v>
                </c:pt>
                <c:pt idx="818">
                  <c:v>8.1159420289854997E-2</c:v>
                </c:pt>
                <c:pt idx="819">
                  <c:v>5.1724137931034399E-2</c:v>
                </c:pt>
                <c:pt idx="820">
                  <c:v>3.63128491620111E-2</c:v>
                </c:pt>
                <c:pt idx="821">
                  <c:v>6.1111111111111102E-2</c:v>
                </c:pt>
                <c:pt idx="822">
                  <c:v>5.2631578947368397E-2</c:v>
                </c:pt>
                <c:pt idx="823">
                  <c:v>6.4066852367687999E-2</c:v>
                </c:pt>
                <c:pt idx="824">
                  <c:v>3.2738095238095198E-2</c:v>
                </c:pt>
                <c:pt idx="825">
                  <c:v>4.7486033519553002E-2</c:v>
                </c:pt>
                <c:pt idx="826">
                  <c:v>4.9562682215743399E-2</c:v>
                </c:pt>
                <c:pt idx="827">
                  <c:v>3.94366197183098E-2</c:v>
                </c:pt>
                <c:pt idx="828">
                  <c:v>5.4285714285714201E-2</c:v>
                </c:pt>
                <c:pt idx="829">
                  <c:v>6.1046511627906898E-2</c:v>
                </c:pt>
                <c:pt idx="830">
                  <c:v>4.8433048433048402E-2</c:v>
                </c:pt>
                <c:pt idx="831">
                  <c:v>5.0991501416430503E-2</c:v>
                </c:pt>
                <c:pt idx="832">
                  <c:v>5.1282051282051197E-2</c:v>
                </c:pt>
                <c:pt idx="833">
                  <c:v>4.4247787610619399E-2</c:v>
                </c:pt>
                <c:pt idx="834">
                  <c:v>5.18731988472622E-2</c:v>
                </c:pt>
                <c:pt idx="835">
                  <c:v>8.7323943661971798E-2</c:v>
                </c:pt>
                <c:pt idx="836">
                  <c:v>6.4024390243902399E-2</c:v>
                </c:pt>
                <c:pt idx="837">
                  <c:v>6.7796610169491497E-2</c:v>
                </c:pt>
                <c:pt idx="838">
                  <c:v>7.2625698324022298E-2</c:v>
                </c:pt>
                <c:pt idx="839">
                  <c:v>7.0028011204481794E-2</c:v>
                </c:pt>
                <c:pt idx="840">
                  <c:v>6.02739726027397E-2</c:v>
                </c:pt>
                <c:pt idx="841">
                  <c:v>7.69230769230769E-2</c:v>
                </c:pt>
                <c:pt idx="842">
                  <c:v>4.4568245125348099E-2</c:v>
                </c:pt>
                <c:pt idx="843">
                  <c:v>4.8128342245989303E-2</c:v>
                </c:pt>
                <c:pt idx="844">
                  <c:v>5.9620596205962002E-2</c:v>
                </c:pt>
                <c:pt idx="845">
                  <c:v>6.4139941690962099E-2</c:v>
                </c:pt>
                <c:pt idx="846">
                  <c:v>8.1159420289854997E-2</c:v>
                </c:pt>
                <c:pt idx="847">
                  <c:v>6.4245810055865896E-2</c:v>
                </c:pt>
                <c:pt idx="848">
                  <c:v>4.93150684931506E-2</c:v>
                </c:pt>
                <c:pt idx="849">
                  <c:v>5.6657223796033898E-2</c:v>
                </c:pt>
                <c:pt idx="850">
                  <c:v>7.5208913649025003E-2</c:v>
                </c:pt>
                <c:pt idx="851">
                  <c:v>6.43274853801169E-2</c:v>
                </c:pt>
                <c:pt idx="852">
                  <c:v>5.4131054131054103E-2</c:v>
                </c:pt>
                <c:pt idx="853">
                  <c:v>3.8043478260869498E-2</c:v>
                </c:pt>
                <c:pt idx="854">
                  <c:v>4.8571428571428502E-2</c:v>
                </c:pt>
                <c:pt idx="855">
                  <c:v>5.0704225352112602E-2</c:v>
                </c:pt>
                <c:pt idx="856">
                  <c:v>5.45977011494252E-2</c:v>
                </c:pt>
                <c:pt idx="857">
                  <c:v>9.4707520891364902E-2</c:v>
                </c:pt>
                <c:pt idx="858">
                  <c:v>6.3400576368875999E-2</c:v>
                </c:pt>
                <c:pt idx="859">
                  <c:v>5.5072463768115899E-2</c:v>
                </c:pt>
                <c:pt idx="860">
                  <c:v>7.4285714285714205E-2</c:v>
                </c:pt>
                <c:pt idx="861">
                  <c:v>4.6109510086455301E-2</c:v>
                </c:pt>
                <c:pt idx="862">
                  <c:v>5.0561797752808897E-2</c:v>
                </c:pt>
                <c:pt idx="863">
                  <c:v>4.8991354466858698E-2</c:v>
                </c:pt>
                <c:pt idx="864">
                  <c:v>5.2777777777777701E-2</c:v>
                </c:pt>
                <c:pt idx="865">
                  <c:v>8.2111436950146596E-2</c:v>
                </c:pt>
                <c:pt idx="866">
                  <c:v>4.7477744807121601E-2</c:v>
                </c:pt>
                <c:pt idx="867">
                  <c:v>4.1176470588235203E-2</c:v>
                </c:pt>
                <c:pt idx="868">
                  <c:v>4.54545454545454E-2</c:v>
                </c:pt>
                <c:pt idx="869">
                  <c:v>5.8309037900874598E-2</c:v>
                </c:pt>
                <c:pt idx="870">
                  <c:v>5.2325581395348798E-2</c:v>
                </c:pt>
                <c:pt idx="871">
                  <c:v>7.7809798270893293E-2</c:v>
                </c:pt>
                <c:pt idx="872">
                  <c:v>7.1428571428571397E-2</c:v>
                </c:pt>
                <c:pt idx="873">
                  <c:v>5.8823529411764698E-2</c:v>
                </c:pt>
                <c:pt idx="874">
                  <c:v>4.6831955922865001E-2</c:v>
                </c:pt>
                <c:pt idx="875">
                  <c:v>0.06</c:v>
                </c:pt>
                <c:pt idx="876">
                  <c:v>5.8171745152354501E-2</c:v>
                </c:pt>
                <c:pt idx="877">
                  <c:v>4.18994413407821E-2</c:v>
                </c:pt>
                <c:pt idx="878">
                  <c:v>5.0420168067226802E-2</c:v>
                </c:pt>
                <c:pt idx="879">
                  <c:v>6.3400576368875999E-2</c:v>
                </c:pt>
                <c:pt idx="880">
                  <c:v>5.0420168067226802E-2</c:v>
                </c:pt>
                <c:pt idx="881">
                  <c:v>5.9154929577464703E-2</c:v>
                </c:pt>
                <c:pt idx="882">
                  <c:v>4.9180327868852403E-2</c:v>
                </c:pt>
                <c:pt idx="883">
                  <c:v>4.2979942693409698E-2</c:v>
                </c:pt>
                <c:pt idx="884">
                  <c:v>7.7562326869806006E-2</c:v>
                </c:pt>
                <c:pt idx="885">
                  <c:v>4.4817927170868299E-2</c:v>
                </c:pt>
                <c:pt idx="886">
                  <c:v>6.4971751412429293E-2</c:v>
                </c:pt>
                <c:pt idx="887">
                  <c:v>5.0561797752808897E-2</c:v>
                </c:pt>
                <c:pt idx="888">
                  <c:v>3.6111111111111101E-2</c:v>
                </c:pt>
                <c:pt idx="889">
                  <c:v>5.8171745152354501E-2</c:v>
                </c:pt>
                <c:pt idx="890">
                  <c:v>8.4302325581395304E-2</c:v>
                </c:pt>
                <c:pt idx="891">
                  <c:v>3.4482758620689599E-2</c:v>
                </c:pt>
                <c:pt idx="892">
                  <c:v>4.54545454545454E-2</c:v>
                </c:pt>
                <c:pt idx="893">
                  <c:v>5.9829059829059797E-2</c:v>
                </c:pt>
                <c:pt idx="894">
                  <c:v>6.25E-2</c:v>
                </c:pt>
                <c:pt idx="895">
                  <c:v>7.3863636363636298E-2</c:v>
                </c:pt>
                <c:pt idx="896">
                  <c:v>7.3654390934844105E-2</c:v>
                </c:pt>
                <c:pt idx="897">
                  <c:v>5.2777777777777701E-2</c:v>
                </c:pt>
                <c:pt idx="898">
                  <c:v>5.5865921787709397E-2</c:v>
                </c:pt>
                <c:pt idx="899">
                  <c:v>6.6666666666666596E-2</c:v>
                </c:pt>
                <c:pt idx="900">
                  <c:v>4.3103448275862002E-2</c:v>
                </c:pt>
                <c:pt idx="901">
                  <c:v>5.18731988472622E-2</c:v>
                </c:pt>
                <c:pt idx="902">
                  <c:v>3.6827195467421997E-2</c:v>
                </c:pt>
                <c:pt idx="903">
                  <c:v>6.17977528089887E-2</c:v>
                </c:pt>
                <c:pt idx="904">
                  <c:v>3.5326086956521702E-2</c:v>
                </c:pt>
                <c:pt idx="905">
                  <c:v>0.04</c:v>
                </c:pt>
                <c:pt idx="906">
                  <c:v>5.0746268656716401E-2</c:v>
                </c:pt>
                <c:pt idx="907">
                  <c:v>8.8571428571428495E-2</c:v>
                </c:pt>
                <c:pt idx="908">
                  <c:v>4.8648648648648603E-2</c:v>
                </c:pt>
                <c:pt idx="909">
                  <c:v>5.6379821958456901E-2</c:v>
                </c:pt>
                <c:pt idx="910">
                  <c:v>4.2613636363636298E-2</c:v>
                </c:pt>
                <c:pt idx="911">
                  <c:v>4.15512465373961E-2</c:v>
                </c:pt>
                <c:pt idx="912">
                  <c:v>3.1161473087818602E-2</c:v>
                </c:pt>
                <c:pt idx="913">
                  <c:v>6.17977528089887E-2</c:v>
                </c:pt>
                <c:pt idx="914">
                  <c:v>7.5801749271137003E-2</c:v>
                </c:pt>
                <c:pt idx="915">
                  <c:v>4.5325779036827198E-2</c:v>
                </c:pt>
                <c:pt idx="916">
                  <c:v>4.1208791208791201E-2</c:v>
                </c:pt>
                <c:pt idx="917">
                  <c:v>6.7934782608695607E-2</c:v>
                </c:pt>
                <c:pt idx="918">
                  <c:v>4.5197740112994302E-2</c:v>
                </c:pt>
                <c:pt idx="919">
                  <c:v>4.2613636363636298E-2</c:v>
                </c:pt>
                <c:pt idx="920">
                  <c:v>4.8913043478260802E-2</c:v>
                </c:pt>
                <c:pt idx="921">
                  <c:v>4.5977011494252797E-2</c:v>
                </c:pt>
                <c:pt idx="922">
                  <c:v>3.7900874635568502E-2</c:v>
                </c:pt>
                <c:pt idx="923">
                  <c:v>4.8433048433048402E-2</c:v>
                </c:pt>
                <c:pt idx="924">
                  <c:v>4.9132947976878602E-2</c:v>
                </c:pt>
                <c:pt idx="925">
                  <c:v>5.0991501416430503E-2</c:v>
                </c:pt>
                <c:pt idx="926">
                  <c:v>3.9325842696629199E-2</c:v>
                </c:pt>
                <c:pt idx="927">
                  <c:v>7.2222222222222202E-2</c:v>
                </c:pt>
                <c:pt idx="928">
                  <c:v>3.10734463276836E-2</c:v>
                </c:pt>
                <c:pt idx="929">
                  <c:v>5.6980056980056898E-2</c:v>
                </c:pt>
                <c:pt idx="930">
                  <c:v>5.2023121387283197E-2</c:v>
                </c:pt>
                <c:pt idx="931">
                  <c:v>2.8571428571428501E-2</c:v>
                </c:pt>
                <c:pt idx="932">
                  <c:v>4.0345821325648401E-2</c:v>
                </c:pt>
                <c:pt idx="933">
                  <c:v>4.6070460704606998E-2</c:v>
                </c:pt>
                <c:pt idx="934">
                  <c:v>5.0420168067226802E-2</c:v>
                </c:pt>
                <c:pt idx="935">
                  <c:v>6.7647058823529393E-2</c:v>
                </c:pt>
                <c:pt idx="936">
                  <c:v>5.9659090909090898E-2</c:v>
                </c:pt>
                <c:pt idx="937">
                  <c:v>3.9772727272727203E-2</c:v>
                </c:pt>
                <c:pt idx="938">
                  <c:v>5.1575931232091601E-2</c:v>
                </c:pt>
                <c:pt idx="939">
                  <c:v>5.5710306406685201E-2</c:v>
                </c:pt>
                <c:pt idx="940">
                  <c:v>4.4198895027624301E-2</c:v>
                </c:pt>
                <c:pt idx="941">
                  <c:v>2.8735632183908E-2</c:v>
                </c:pt>
                <c:pt idx="942">
                  <c:v>2.9972752043596701E-2</c:v>
                </c:pt>
                <c:pt idx="943">
                  <c:v>5.45977011494252E-2</c:v>
                </c:pt>
                <c:pt idx="944">
                  <c:v>3.1700288184438E-2</c:v>
                </c:pt>
                <c:pt idx="945">
                  <c:v>5.2777777777777701E-2</c:v>
                </c:pt>
                <c:pt idx="946">
                  <c:v>6.1971830985915403E-2</c:v>
                </c:pt>
                <c:pt idx="947">
                  <c:v>3.4285714285714197E-2</c:v>
                </c:pt>
                <c:pt idx="948">
                  <c:v>4.2857142857142802E-2</c:v>
                </c:pt>
                <c:pt idx="949">
                  <c:v>3.2697547683923703E-2</c:v>
                </c:pt>
                <c:pt idx="950">
                  <c:v>5.8495821727019497E-2</c:v>
                </c:pt>
                <c:pt idx="951">
                  <c:v>4.0540540540540501E-2</c:v>
                </c:pt>
                <c:pt idx="952">
                  <c:v>5.5882352941176397E-2</c:v>
                </c:pt>
                <c:pt idx="953">
                  <c:v>3.6723163841807897E-2</c:v>
                </c:pt>
                <c:pt idx="954">
                  <c:v>3.1339031339031299E-2</c:v>
                </c:pt>
                <c:pt idx="955">
                  <c:v>4.7619047619047603E-2</c:v>
                </c:pt>
                <c:pt idx="956">
                  <c:v>2.6011560693641599E-2</c:v>
                </c:pt>
                <c:pt idx="957">
                  <c:v>5.2054794520547898E-2</c:v>
                </c:pt>
                <c:pt idx="958">
                  <c:v>4.4117647058823498E-2</c:v>
                </c:pt>
                <c:pt idx="959">
                  <c:v>4.5070422535211201E-2</c:v>
                </c:pt>
                <c:pt idx="960">
                  <c:v>4.3352601156069301E-2</c:v>
                </c:pt>
                <c:pt idx="961">
                  <c:v>4.5070422535211201E-2</c:v>
                </c:pt>
                <c:pt idx="962">
                  <c:v>0.04</c:v>
                </c:pt>
                <c:pt idx="963">
                  <c:v>5.1075268817204297E-2</c:v>
                </c:pt>
                <c:pt idx="964">
                  <c:v>4.5325779036827198E-2</c:v>
                </c:pt>
                <c:pt idx="965">
                  <c:v>3.91061452513966E-2</c:v>
                </c:pt>
                <c:pt idx="966">
                  <c:v>4.3227665706051799E-2</c:v>
                </c:pt>
                <c:pt idx="967">
                  <c:v>4.1322314049586702E-2</c:v>
                </c:pt>
                <c:pt idx="968">
                  <c:v>4.6783625730994101E-2</c:v>
                </c:pt>
                <c:pt idx="969">
                  <c:v>4.54545454545454E-2</c:v>
                </c:pt>
                <c:pt idx="970">
                  <c:v>2.5352112676056301E-2</c:v>
                </c:pt>
                <c:pt idx="971">
                  <c:v>2.8985507246376802E-2</c:v>
                </c:pt>
                <c:pt idx="972">
                  <c:v>3.4383954154727697E-2</c:v>
                </c:pt>
                <c:pt idx="973">
                  <c:v>4.0345821325648401E-2</c:v>
                </c:pt>
                <c:pt idx="974">
                  <c:v>5.1724137931034399E-2</c:v>
                </c:pt>
                <c:pt idx="975">
                  <c:v>1.42045454545454E-2</c:v>
                </c:pt>
                <c:pt idx="976">
                  <c:v>3.9886039886039802E-2</c:v>
                </c:pt>
                <c:pt idx="977">
                  <c:v>3.6011080332409899E-2</c:v>
                </c:pt>
                <c:pt idx="978">
                  <c:v>3.8461538461538401E-2</c:v>
                </c:pt>
                <c:pt idx="979">
                  <c:v>2.5210084033613401E-2</c:v>
                </c:pt>
                <c:pt idx="980">
                  <c:v>5.6047197640117903E-2</c:v>
                </c:pt>
                <c:pt idx="981">
                  <c:v>3.4285714285714197E-2</c:v>
                </c:pt>
                <c:pt idx="982">
                  <c:v>3.5087719298245598E-2</c:v>
                </c:pt>
                <c:pt idx="983">
                  <c:v>1.11731843575419E-2</c:v>
                </c:pt>
                <c:pt idx="984">
                  <c:v>3.4188034188034101E-2</c:v>
                </c:pt>
                <c:pt idx="985">
                  <c:v>3.9660056657223698E-2</c:v>
                </c:pt>
                <c:pt idx="986">
                  <c:v>1.9230769230769201E-2</c:v>
                </c:pt>
                <c:pt idx="987">
                  <c:v>2.9239766081871298E-2</c:v>
                </c:pt>
                <c:pt idx="988">
                  <c:v>2.3054755043227598E-2</c:v>
                </c:pt>
                <c:pt idx="989">
                  <c:v>3.0386740331491701E-2</c:v>
                </c:pt>
                <c:pt idx="990">
                  <c:v>3.3519553072625698E-2</c:v>
                </c:pt>
                <c:pt idx="991">
                  <c:v>4.2134831460674101E-2</c:v>
                </c:pt>
                <c:pt idx="992">
                  <c:v>2.7322404371584699E-2</c:v>
                </c:pt>
                <c:pt idx="993">
                  <c:v>3.485254691689E-2</c:v>
                </c:pt>
                <c:pt idx="994">
                  <c:v>4.4321329639889197E-2</c:v>
                </c:pt>
                <c:pt idx="995">
                  <c:v>4.0579710144927499E-2</c:v>
                </c:pt>
                <c:pt idx="996">
                  <c:v>2.8571428571428501E-2</c:v>
                </c:pt>
                <c:pt idx="997">
                  <c:v>3.38983050847457E-2</c:v>
                </c:pt>
                <c:pt idx="998">
                  <c:v>2.2471910112359501E-2</c:v>
                </c:pt>
                <c:pt idx="999">
                  <c:v>4.2134831460674101E-2</c:v>
                </c:pt>
                <c:pt idx="1001">
                  <c:v>0.24526125421458411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B52-9D4C-8F90-BE461A660C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840384"/>
        <c:axId val="204782256"/>
      </c:scatterChart>
      <c:valAx>
        <c:axId val="204840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204782256"/>
        <c:crosses val="autoZero"/>
        <c:crossBetween val="midCat"/>
      </c:valAx>
      <c:valAx>
        <c:axId val="20478225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204840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H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strRef>
              <c:f>'100'!$E$1</c:f>
              <c:strCache>
                <c:ptCount val="1"/>
                <c:pt idx="0">
                  <c:v>Genome-on-Diet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'100'!$A$2:$A$1003</c:f>
              <c:numCache>
                <c:formatCode>General</c:formatCode>
                <c:ptCount val="10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18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26</c:v>
                </c:pt>
                <c:pt idx="57">
                  <c:v>26</c:v>
                </c:pt>
                <c:pt idx="58">
                  <c:v>28</c:v>
                </c:pt>
                <c:pt idx="59">
                  <c:v>28</c:v>
                </c:pt>
                <c:pt idx="60">
                  <c:v>28</c:v>
                </c:pt>
                <c:pt idx="61">
                  <c:v>29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34</c:v>
                </c:pt>
                <c:pt idx="81">
                  <c:v>36</c:v>
                </c:pt>
                <c:pt idx="82">
                  <c:v>38</c:v>
                </c:pt>
                <c:pt idx="83">
                  <c:v>38</c:v>
                </c:pt>
                <c:pt idx="84">
                  <c:v>38</c:v>
                </c:pt>
                <c:pt idx="85">
                  <c:v>38</c:v>
                </c:pt>
                <c:pt idx="86">
                  <c:v>38</c:v>
                </c:pt>
                <c:pt idx="87">
                  <c:v>38</c:v>
                </c:pt>
                <c:pt idx="88">
                  <c:v>40</c:v>
                </c:pt>
                <c:pt idx="89">
                  <c:v>40</c:v>
                </c:pt>
                <c:pt idx="90">
                  <c:v>40</c:v>
                </c:pt>
                <c:pt idx="91">
                  <c:v>40</c:v>
                </c:pt>
                <c:pt idx="92">
                  <c:v>40</c:v>
                </c:pt>
                <c:pt idx="93">
                  <c:v>40</c:v>
                </c:pt>
                <c:pt idx="94">
                  <c:v>40</c:v>
                </c:pt>
                <c:pt idx="95">
                  <c:v>40</c:v>
                </c:pt>
                <c:pt idx="96">
                  <c:v>40</c:v>
                </c:pt>
                <c:pt idx="97">
                  <c:v>40</c:v>
                </c:pt>
                <c:pt idx="98">
                  <c:v>44</c:v>
                </c:pt>
                <c:pt idx="99">
                  <c:v>44</c:v>
                </c:pt>
                <c:pt idx="100">
                  <c:v>44</c:v>
                </c:pt>
                <c:pt idx="101">
                  <c:v>44</c:v>
                </c:pt>
                <c:pt idx="102">
                  <c:v>46</c:v>
                </c:pt>
                <c:pt idx="103">
                  <c:v>47</c:v>
                </c:pt>
                <c:pt idx="104">
                  <c:v>48</c:v>
                </c:pt>
                <c:pt idx="105">
                  <c:v>48</c:v>
                </c:pt>
                <c:pt idx="106">
                  <c:v>48</c:v>
                </c:pt>
                <c:pt idx="107">
                  <c:v>50</c:v>
                </c:pt>
                <c:pt idx="108">
                  <c:v>50</c:v>
                </c:pt>
                <c:pt idx="109">
                  <c:v>50</c:v>
                </c:pt>
                <c:pt idx="110">
                  <c:v>50</c:v>
                </c:pt>
                <c:pt idx="111">
                  <c:v>50</c:v>
                </c:pt>
                <c:pt idx="112">
                  <c:v>53</c:v>
                </c:pt>
                <c:pt idx="113">
                  <c:v>54</c:v>
                </c:pt>
                <c:pt idx="114">
                  <c:v>54</c:v>
                </c:pt>
                <c:pt idx="115">
                  <c:v>54</c:v>
                </c:pt>
                <c:pt idx="116">
                  <c:v>54</c:v>
                </c:pt>
                <c:pt idx="117">
                  <c:v>55</c:v>
                </c:pt>
                <c:pt idx="118">
                  <c:v>55</c:v>
                </c:pt>
                <c:pt idx="119">
                  <c:v>56</c:v>
                </c:pt>
                <c:pt idx="120">
                  <c:v>56</c:v>
                </c:pt>
                <c:pt idx="121">
                  <c:v>56</c:v>
                </c:pt>
                <c:pt idx="122">
                  <c:v>56</c:v>
                </c:pt>
                <c:pt idx="123">
                  <c:v>57</c:v>
                </c:pt>
                <c:pt idx="124">
                  <c:v>58</c:v>
                </c:pt>
                <c:pt idx="125">
                  <c:v>58</c:v>
                </c:pt>
                <c:pt idx="126">
                  <c:v>58</c:v>
                </c:pt>
                <c:pt idx="127">
                  <c:v>60</c:v>
                </c:pt>
                <c:pt idx="128">
                  <c:v>60</c:v>
                </c:pt>
                <c:pt idx="129">
                  <c:v>60</c:v>
                </c:pt>
                <c:pt idx="130">
                  <c:v>60</c:v>
                </c:pt>
                <c:pt idx="131">
                  <c:v>60</c:v>
                </c:pt>
                <c:pt idx="132">
                  <c:v>60</c:v>
                </c:pt>
                <c:pt idx="133">
                  <c:v>60</c:v>
                </c:pt>
                <c:pt idx="134">
                  <c:v>60</c:v>
                </c:pt>
                <c:pt idx="135">
                  <c:v>60</c:v>
                </c:pt>
                <c:pt idx="136">
                  <c:v>61</c:v>
                </c:pt>
                <c:pt idx="137">
                  <c:v>63</c:v>
                </c:pt>
                <c:pt idx="138">
                  <c:v>64</c:v>
                </c:pt>
                <c:pt idx="139">
                  <c:v>64</c:v>
                </c:pt>
                <c:pt idx="140">
                  <c:v>64</c:v>
                </c:pt>
                <c:pt idx="141">
                  <c:v>64</c:v>
                </c:pt>
                <c:pt idx="142">
                  <c:v>65</c:v>
                </c:pt>
                <c:pt idx="143">
                  <c:v>66</c:v>
                </c:pt>
                <c:pt idx="144">
                  <c:v>66</c:v>
                </c:pt>
                <c:pt idx="145">
                  <c:v>66</c:v>
                </c:pt>
                <c:pt idx="146">
                  <c:v>66</c:v>
                </c:pt>
                <c:pt idx="147">
                  <c:v>66</c:v>
                </c:pt>
                <c:pt idx="148">
                  <c:v>68</c:v>
                </c:pt>
                <c:pt idx="149">
                  <c:v>68</c:v>
                </c:pt>
                <c:pt idx="150">
                  <c:v>68</c:v>
                </c:pt>
                <c:pt idx="151">
                  <c:v>68</c:v>
                </c:pt>
                <c:pt idx="152">
                  <c:v>68</c:v>
                </c:pt>
                <c:pt idx="153">
                  <c:v>68</c:v>
                </c:pt>
                <c:pt idx="154">
                  <c:v>70</c:v>
                </c:pt>
                <c:pt idx="155">
                  <c:v>72</c:v>
                </c:pt>
                <c:pt idx="156">
                  <c:v>72</c:v>
                </c:pt>
                <c:pt idx="157">
                  <c:v>72</c:v>
                </c:pt>
                <c:pt idx="158">
                  <c:v>74</c:v>
                </c:pt>
                <c:pt idx="159">
                  <c:v>74</c:v>
                </c:pt>
                <c:pt idx="160">
                  <c:v>74</c:v>
                </c:pt>
                <c:pt idx="161">
                  <c:v>76</c:v>
                </c:pt>
                <c:pt idx="162">
                  <c:v>76</c:v>
                </c:pt>
                <c:pt idx="163">
                  <c:v>76</c:v>
                </c:pt>
                <c:pt idx="164">
                  <c:v>76</c:v>
                </c:pt>
                <c:pt idx="165">
                  <c:v>76</c:v>
                </c:pt>
                <c:pt idx="166">
                  <c:v>76</c:v>
                </c:pt>
                <c:pt idx="167">
                  <c:v>76</c:v>
                </c:pt>
                <c:pt idx="168">
                  <c:v>76</c:v>
                </c:pt>
                <c:pt idx="169">
                  <c:v>78</c:v>
                </c:pt>
                <c:pt idx="170">
                  <c:v>78</c:v>
                </c:pt>
                <c:pt idx="171">
                  <c:v>78</c:v>
                </c:pt>
                <c:pt idx="172">
                  <c:v>78</c:v>
                </c:pt>
                <c:pt idx="173">
                  <c:v>78</c:v>
                </c:pt>
                <c:pt idx="174">
                  <c:v>78</c:v>
                </c:pt>
                <c:pt idx="175">
                  <c:v>80</c:v>
                </c:pt>
                <c:pt idx="176">
                  <c:v>80</c:v>
                </c:pt>
                <c:pt idx="177">
                  <c:v>80</c:v>
                </c:pt>
                <c:pt idx="178">
                  <c:v>80</c:v>
                </c:pt>
                <c:pt idx="179">
                  <c:v>81</c:v>
                </c:pt>
                <c:pt idx="180">
                  <c:v>82</c:v>
                </c:pt>
                <c:pt idx="181">
                  <c:v>84</c:v>
                </c:pt>
                <c:pt idx="182">
                  <c:v>84</c:v>
                </c:pt>
                <c:pt idx="183">
                  <c:v>84</c:v>
                </c:pt>
                <c:pt idx="184">
                  <c:v>84</c:v>
                </c:pt>
                <c:pt idx="185">
                  <c:v>85</c:v>
                </c:pt>
                <c:pt idx="186">
                  <c:v>85</c:v>
                </c:pt>
                <c:pt idx="187">
                  <c:v>86</c:v>
                </c:pt>
                <c:pt idx="188">
                  <c:v>86</c:v>
                </c:pt>
                <c:pt idx="189">
                  <c:v>86</c:v>
                </c:pt>
                <c:pt idx="190">
                  <c:v>86</c:v>
                </c:pt>
                <c:pt idx="191">
                  <c:v>86</c:v>
                </c:pt>
                <c:pt idx="192">
                  <c:v>88</c:v>
                </c:pt>
                <c:pt idx="193">
                  <c:v>88</c:v>
                </c:pt>
                <c:pt idx="194">
                  <c:v>88</c:v>
                </c:pt>
                <c:pt idx="195">
                  <c:v>88</c:v>
                </c:pt>
                <c:pt idx="196">
                  <c:v>88</c:v>
                </c:pt>
                <c:pt idx="197">
                  <c:v>89</c:v>
                </c:pt>
                <c:pt idx="198">
                  <c:v>89</c:v>
                </c:pt>
                <c:pt idx="199">
                  <c:v>90</c:v>
                </c:pt>
                <c:pt idx="200">
                  <c:v>90</c:v>
                </c:pt>
                <c:pt idx="201">
                  <c:v>91</c:v>
                </c:pt>
                <c:pt idx="202">
                  <c:v>91</c:v>
                </c:pt>
                <c:pt idx="203">
                  <c:v>92</c:v>
                </c:pt>
                <c:pt idx="204">
                  <c:v>92</c:v>
                </c:pt>
                <c:pt idx="205">
                  <c:v>93</c:v>
                </c:pt>
                <c:pt idx="206">
                  <c:v>94</c:v>
                </c:pt>
                <c:pt idx="207">
                  <c:v>94</c:v>
                </c:pt>
                <c:pt idx="208">
                  <c:v>94</c:v>
                </c:pt>
                <c:pt idx="209">
                  <c:v>94</c:v>
                </c:pt>
                <c:pt idx="210">
                  <c:v>94</c:v>
                </c:pt>
                <c:pt idx="211">
                  <c:v>95</c:v>
                </c:pt>
                <c:pt idx="212">
                  <c:v>95</c:v>
                </c:pt>
                <c:pt idx="213">
                  <c:v>96</c:v>
                </c:pt>
                <c:pt idx="214">
                  <c:v>96</c:v>
                </c:pt>
                <c:pt idx="215">
                  <c:v>96</c:v>
                </c:pt>
                <c:pt idx="216">
                  <c:v>96</c:v>
                </c:pt>
                <c:pt idx="217">
                  <c:v>96</c:v>
                </c:pt>
                <c:pt idx="218">
                  <c:v>97</c:v>
                </c:pt>
                <c:pt idx="219">
                  <c:v>98</c:v>
                </c:pt>
                <c:pt idx="220">
                  <c:v>98</c:v>
                </c:pt>
                <c:pt idx="221">
                  <c:v>98</c:v>
                </c:pt>
                <c:pt idx="222">
                  <c:v>99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101</c:v>
                </c:pt>
                <c:pt idx="228">
                  <c:v>101</c:v>
                </c:pt>
                <c:pt idx="229">
                  <c:v>102</c:v>
                </c:pt>
                <c:pt idx="230">
                  <c:v>102</c:v>
                </c:pt>
                <c:pt idx="231">
                  <c:v>102</c:v>
                </c:pt>
                <c:pt idx="232">
                  <c:v>102</c:v>
                </c:pt>
                <c:pt idx="233">
                  <c:v>102</c:v>
                </c:pt>
                <c:pt idx="234">
                  <c:v>102</c:v>
                </c:pt>
                <c:pt idx="235">
                  <c:v>102</c:v>
                </c:pt>
                <c:pt idx="236">
                  <c:v>104</c:v>
                </c:pt>
                <c:pt idx="237">
                  <c:v>104</c:v>
                </c:pt>
                <c:pt idx="238">
                  <c:v>104</c:v>
                </c:pt>
                <c:pt idx="239">
                  <c:v>104</c:v>
                </c:pt>
                <c:pt idx="240">
                  <c:v>104</c:v>
                </c:pt>
                <c:pt idx="241">
                  <c:v>106</c:v>
                </c:pt>
                <c:pt idx="242">
                  <c:v>106</c:v>
                </c:pt>
                <c:pt idx="243">
                  <c:v>107</c:v>
                </c:pt>
                <c:pt idx="244">
                  <c:v>107</c:v>
                </c:pt>
                <c:pt idx="245">
                  <c:v>108</c:v>
                </c:pt>
                <c:pt idx="246">
                  <c:v>108</c:v>
                </c:pt>
                <c:pt idx="247">
                  <c:v>108</c:v>
                </c:pt>
                <c:pt idx="248">
                  <c:v>108</c:v>
                </c:pt>
                <c:pt idx="249">
                  <c:v>108</c:v>
                </c:pt>
                <c:pt idx="250">
                  <c:v>109</c:v>
                </c:pt>
                <c:pt idx="251">
                  <c:v>110</c:v>
                </c:pt>
                <c:pt idx="252">
                  <c:v>112</c:v>
                </c:pt>
                <c:pt idx="253">
                  <c:v>112</c:v>
                </c:pt>
                <c:pt idx="254">
                  <c:v>112</c:v>
                </c:pt>
                <c:pt idx="255">
                  <c:v>113</c:v>
                </c:pt>
                <c:pt idx="256">
                  <c:v>114</c:v>
                </c:pt>
                <c:pt idx="257">
                  <c:v>115</c:v>
                </c:pt>
                <c:pt idx="258">
                  <c:v>116</c:v>
                </c:pt>
                <c:pt idx="259">
                  <c:v>116</c:v>
                </c:pt>
                <c:pt idx="260">
                  <c:v>116</c:v>
                </c:pt>
                <c:pt idx="261">
                  <c:v>116</c:v>
                </c:pt>
                <c:pt idx="262">
                  <c:v>117</c:v>
                </c:pt>
                <c:pt idx="263">
                  <c:v>117</c:v>
                </c:pt>
                <c:pt idx="264">
                  <c:v>118</c:v>
                </c:pt>
                <c:pt idx="265">
                  <c:v>118</c:v>
                </c:pt>
                <c:pt idx="266">
                  <c:v>118</c:v>
                </c:pt>
                <c:pt idx="267">
                  <c:v>118</c:v>
                </c:pt>
                <c:pt idx="268">
                  <c:v>119</c:v>
                </c:pt>
                <c:pt idx="269">
                  <c:v>119</c:v>
                </c:pt>
                <c:pt idx="270">
                  <c:v>120</c:v>
                </c:pt>
                <c:pt idx="271">
                  <c:v>121</c:v>
                </c:pt>
                <c:pt idx="272">
                  <c:v>121</c:v>
                </c:pt>
                <c:pt idx="273">
                  <c:v>121</c:v>
                </c:pt>
                <c:pt idx="274">
                  <c:v>121</c:v>
                </c:pt>
                <c:pt idx="275">
                  <c:v>122</c:v>
                </c:pt>
                <c:pt idx="276">
                  <c:v>122</c:v>
                </c:pt>
                <c:pt idx="277">
                  <c:v>122</c:v>
                </c:pt>
                <c:pt idx="278">
                  <c:v>122</c:v>
                </c:pt>
                <c:pt idx="279">
                  <c:v>122</c:v>
                </c:pt>
                <c:pt idx="280">
                  <c:v>122</c:v>
                </c:pt>
                <c:pt idx="281">
                  <c:v>122</c:v>
                </c:pt>
                <c:pt idx="282">
                  <c:v>126</c:v>
                </c:pt>
                <c:pt idx="283">
                  <c:v>126</c:v>
                </c:pt>
                <c:pt idx="284">
                  <c:v>126</c:v>
                </c:pt>
                <c:pt idx="285">
                  <c:v>126</c:v>
                </c:pt>
                <c:pt idx="286">
                  <c:v>128</c:v>
                </c:pt>
                <c:pt idx="287">
                  <c:v>128</c:v>
                </c:pt>
                <c:pt idx="288">
                  <c:v>128</c:v>
                </c:pt>
                <c:pt idx="289">
                  <c:v>128</c:v>
                </c:pt>
                <c:pt idx="290">
                  <c:v>129</c:v>
                </c:pt>
                <c:pt idx="291">
                  <c:v>130</c:v>
                </c:pt>
                <c:pt idx="292">
                  <c:v>130</c:v>
                </c:pt>
                <c:pt idx="293">
                  <c:v>130</c:v>
                </c:pt>
                <c:pt idx="294">
                  <c:v>130</c:v>
                </c:pt>
                <c:pt idx="295">
                  <c:v>130</c:v>
                </c:pt>
                <c:pt idx="296">
                  <c:v>131</c:v>
                </c:pt>
                <c:pt idx="297">
                  <c:v>131</c:v>
                </c:pt>
                <c:pt idx="298">
                  <c:v>131</c:v>
                </c:pt>
                <c:pt idx="299">
                  <c:v>131</c:v>
                </c:pt>
                <c:pt idx="300">
                  <c:v>132</c:v>
                </c:pt>
                <c:pt idx="301">
                  <c:v>132</c:v>
                </c:pt>
                <c:pt idx="302">
                  <c:v>132</c:v>
                </c:pt>
                <c:pt idx="303">
                  <c:v>132</c:v>
                </c:pt>
                <c:pt idx="304">
                  <c:v>132</c:v>
                </c:pt>
                <c:pt idx="305">
                  <c:v>134</c:v>
                </c:pt>
                <c:pt idx="306">
                  <c:v>134</c:v>
                </c:pt>
                <c:pt idx="307">
                  <c:v>134</c:v>
                </c:pt>
                <c:pt idx="308">
                  <c:v>134</c:v>
                </c:pt>
                <c:pt idx="309">
                  <c:v>134</c:v>
                </c:pt>
                <c:pt idx="310">
                  <c:v>135</c:v>
                </c:pt>
                <c:pt idx="311">
                  <c:v>136</c:v>
                </c:pt>
                <c:pt idx="312">
                  <c:v>136</c:v>
                </c:pt>
                <c:pt idx="313">
                  <c:v>136</c:v>
                </c:pt>
                <c:pt idx="314">
                  <c:v>137</c:v>
                </c:pt>
                <c:pt idx="315">
                  <c:v>138</c:v>
                </c:pt>
                <c:pt idx="316">
                  <c:v>138</c:v>
                </c:pt>
                <c:pt idx="317">
                  <c:v>138</c:v>
                </c:pt>
                <c:pt idx="318">
                  <c:v>138</c:v>
                </c:pt>
                <c:pt idx="319">
                  <c:v>138</c:v>
                </c:pt>
                <c:pt idx="320">
                  <c:v>138</c:v>
                </c:pt>
                <c:pt idx="321">
                  <c:v>138</c:v>
                </c:pt>
                <c:pt idx="322">
                  <c:v>138</c:v>
                </c:pt>
                <c:pt idx="323">
                  <c:v>138</c:v>
                </c:pt>
                <c:pt idx="324">
                  <c:v>139</c:v>
                </c:pt>
                <c:pt idx="325">
                  <c:v>139</c:v>
                </c:pt>
                <c:pt idx="326">
                  <c:v>140</c:v>
                </c:pt>
                <c:pt idx="327">
                  <c:v>140</c:v>
                </c:pt>
                <c:pt idx="328">
                  <c:v>141</c:v>
                </c:pt>
                <c:pt idx="329">
                  <c:v>141</c:v>
                </c:pt>
                <c:pt idx="330">
                  <c:v>141</c:v>
                </c:pt>
                <c:pt idx="331">
                  <c:v>141</c:v>
                </c:pt>
                <c:pt idx="332">
                  <c:v>142</c:v>
                </c:pt>
                <c:pt idx="333">
                  <c:v>142</c:v>
                </c:pt>
                <c:pt idx="334">
                  <c:v>143</c:v>
                </c:pt>
                <c:pt idx="335">
                  <c:v>144</c:v>
                </c:pt>
                <c:pt idx="336">
                  <c:v>144</c:v>
                </c:pt>
                <c:pt idx="337">
                  <c:v>144</c:v>
                </c:pt>
                <c:pt idx="338">
                  <c:v>144</c:v>
                </c:pt>
                <c:pt idx="339">
                  <c:v>144</c:v>
                </c:pt>
                <c:pt idx="340">
                  <c:v>144</c:v>
                </c:pt>
                <c:pt idx="341">
                  <c:v>145</c:v>
                </c:pt>
                <c:pt idx="342">
                  <c:v>145</c:v>
                </c:pt>
                <c:pt idx="343">
                  <c:v>148</c:v>
                </c:pt>
                <c:pt idx="344">
                  <c:v>149</c:v>
                </c:pt>
                <c:pt idx="345">
                  <c:v>149</c:v>
                </c:pt>
                <c:pt idx="346">
                  <c:v>149</c:v>
                </c:pt>
                <c:pt idx="347">
                  <c:v>149</c:v>
                </c:pt>
                <c:pt idx="348">
                  <c:v>149</c:v>
                </c:pt>
                <c:pt idx="349">
                  <c:v>150</c:v>
                </c:pt>
                <c:pt idx="350">
                  <c:v>150</c:v>
                </c:pt>
                <c:pt idx="351">
                  <c:v>150</c:v>
                </c:pt>
                <c:pt idx="352">
                  <c:v>151</c:v>
                </c:pt>
                <c:pt idx="353">
                  <c:v>151</c:v>
                </c:pt>
                <c:pt idx="354">
                  <c:v>151</c:v>
                </c:pt>
                <c:pt idx="355">
                  <c:v>152</c:v>
                </c:pt>
                <c:pt idx="356">
                  <c:v>152</c:v>
                </c:pt>
                <c:pt idx="357">
                  <c:v>152</c:v>
                </c:pt>
                <c:pt idx="358">
                  <c:v>153</c:v>
                </c:pt>
                <c:pt idx="359">
                  <c:v>153</c:v>
                </c:pt>
                <c:pt idx="360">
                  <c:v>154</c:v>
                </c:pt>
                <c:pt idx="361">
                  <c:v>154</c:v>
                </c:pt>
                <c:pt idx="362">
                  <c:v>154</c:v>
                </c:pt>
                <c:pt idx="363">
                  <c:v>155</c:v>
                </c:pt>
                <c:pt idx="364">
                  <c:v>156</c:v>
                </c:pt>
                <c:pt idx="365">
                  <c:v>156</c:v>
                </c:pt>
                <c:pt idx="366">
                  <c:v>156</c:v>
                </c:pt>
                <c:pt idx="367">
                  <c:v>156</c:v>
                </c:pt>
                <c:pt idx="368">
                  <c:v>158</c:v>
                </c:pt>
                <c:pt idx="369">
                  <c:v>158</c:v>
                </c:pt>
                <c:pt idx="370">
                  <c:v>158</c:v>
                </c:pt>
                <c:pt idx="371">
                  <c:v>159</c:v>
                </c:pt>
                <c:pt idx="372">
                  <c:v>159</c:v>
                </c:pt>
                <c:pt idx="373">
                  <c:v>160</c:v>
                </c:pt>
                <c:pt idx="374">
                  <c:v>160</c:v>
                </c:pt>
                <c:pt idx="375">
                  <c:v>160</c:v>
                </c:pt>
                <c:pt idx="376">
                  <c:v>160</c:v>
                </c:pt>
                <c:pt idx="377">
                  <c:v>160</c:v>
                </c:pt>
                <c:pt idx="378">
                  <c:v>160</c:v>
                </c:pt>
                <c:pt idx="379">
                  <c:v>160</c:v>
                </c:pt>
                <c:pt idx="380">
                  <c:v>160</c:v>
                </c:pt>
                <c:pt idx="381">
                  <c:v>161</c:v>
                </c:pt>
                <c:pt idx="382">
                  <c:v>161</c:v>
                </c:pt>
                <c:pt idx="383">
                  <c:v>161</c:v>
                </c:pt>
                <c:pt idx="384">
                  <c:v>161</c:v>
                </c:pt>
                <c:pt idx="385">
                  <c:v>162</c:v>
                </c:pt>
                <c:pt idx="386">
                  <c:v>163</c:v>
                </c:pt>
                <c:pt idx="387">
                  <c:v>164</c:v>
                </c:pt>
                <c:pt idx="388">
                  <c:v>164</c:v>
                </c:pt>
                <c:pt idx="389">
                  <c:v>164</c:v>
                </c:pt>
                <c:pt idx="390">
                  <c:v>164</c:v>
                </c:pt>
                <c:pt idx="391">
                  <c:v>164</c:v>
                </c:pt>
                <c:pt idx="392">
                  <c:v>165</c:v>
                </c:pt>
                <c:pt idx="393">
                  <c:v>165</c:v>
                </c:pt>
                <c:pt idx="394">
                  <c:v>165</c:v>
                </c:pt>
                <c:pt idx="395">
                  <c:v>166</c:v>
                </c:pt>
                <c:pt idx="396">
                  <c:v>166</c:v>
                </c:pt>
                <c:pt idx="397">
                  <c:v>166</c:v>
                </c:pt>
                <c:pt idx="398">
                  <c:v>166</c:v>
                </c:pt>
                <c:pt idx="399">
                  <c:v>167</c:v>
                </c:pt>
                <c:pt idx="400">
                  <c:v>167</c:v>
                </c:pt>
                <c:pt idx="401">
                  <c:v>167</c:v>
                </c:pt>
                <c:pt idx="402">
                  <c:v>167</c:v>
                </c:pt>
                <c:pt idx="403">
                  <c:v>168</c:v>
                </c:pt>
                <c:pt idx="404">
                  <c:v>168</c:v>
                </c:pt>
                <c:pt idx="405">
                  <c:v>168</c:v>
                </c:pt>
                <c:pt idx="406">
                  <c:v>169</c:v>
                </c:pt>
                <c:pt idx="407">
                  <c:v>169</c:v>
                </c:pt>
                <c:pt idx="408">
                  <c:v>169</c:v>
                </c:pt>
                <c:pt idx="409">
                  <c:v>169</c:v>
                </c:pt>
                <c:pt idx="410">
                  <c:v>169</c:v>
                </c:pt>
                <c:pt idx="411">
                  <c:v>169</c:v>
                </c:pt>
                <c:pt idx="412">
                  <c:v>170</c:v>
                </c:pt>
                <c:pt idx="413">
                  <c:v>170</c:v>
                </c:pt>
                <c:pt idx="414">
                  <c:v>170</c:v>
                </c:pt>
                <c:pt idx="415">
                  <c:v>170</c:v>
                </c:pt>
                <c:pt idx="416">
                  <c:v>170</c:v>
                </c:pt>
                <c:pt idx="417">
                  <c:v>171</c:v>
                </c:pt>
                <c:pt idx="418">
                  <c:v>171</c:v>
                </c:pt>
                <c:pt idx="419">
                  <c:v>171</c:v>
                </c:pt>
                <c:pt idx="420">
                  <c:v>172</c:v>
                </c:pt>
                <c:pt idx="421">
                  <c:v>172</c:v>
                </c:pt>
                <c:pt idx="422">
                  <c:v>173</c:v>
                </c:pt>
                <c:pt idx="423">
                  <c:v>173</c:v>
                </c:pt>
                <c:pt idx="424">
                  <c:v>173</c:v>
                </c:pt>
                <c:pt idx="425">
                  <c:v>173</c:v>
                </c:pt>
                <c:pt idx="426">
                  <c:v>174</c:v>
                </c:pt>
                <c:pt idx="427">
                  <c:v>174</c:v>
                </c:pt>
                <c:pt idx="428">
                  <c:v>174</c:v>
                </c:pt>
                <c:pt idx="429">
                  <c:v>174</c:v>
                </c:pt>
                <c:pt idx="430">
                  <c:v>175</c:v>
                </c:pt>
                <c:pt idx="431">
                  <c:v>175</c:v>
                </c:pt>
                <c:pt idx="432">
                  <c:v>176</c:v>
                </c:pt>
                <c:pt idx="433">
                  <c:v>176</c:v>
                </c:pt>
                <c:pt idx="434">
                  <c:v>176</c:v>
                </c:pt>
                <c:pt idx="435">
                  <c:v>176</c:v>
                </c:pt>
                <c:pt idx="436">
                  <c:v>176</c:v>
                </c:pt>
                <c:pt idx="437">
                  <c:v>177</c:v>
                </c:pt>
                <c:pt idx="438">
                  <c:v>177</c:v>
                </c:pt>
                <c:pt idx="439">
                  <c:v>177</c:v>
                </c:pt>
                <c:pt idx="440">
                  <c:v>177</c:v>
                </c:pt>
                <c:pt idx="441">
                  <c:v>177</c:v>
                </c:pt>
                <c:pt idx="442">
                  <c:v>177</c:v>
                </c:pt>
                <c:pt idx="443">
                  <c:v>177</c:v>
                </c:pt>
                <c:pt idx="444">
                  <c:v>179</c:v>
                </c:pt>
                <c:pt idx="445">
                  <c:v>179</c:v>
                </c:pt>
                <c:pt idx="446">
                  <c:v>179</c:v>
                </c:pt>
                <c:pt idx="447">
                  <c:v>180</c:v>
                </c:pt>
                <c:pt idx="448">
                  <c:v>181</c:v>
                </c:pt>
                <c:pt idx="449">
                  <c:v>181</c:v>
                </c:pt>
                <c:pt idx="450">
                  <c:v>181</c:v>
                </c:pt>
                <c:pt idx="451">
                  <c:v>181</c:v>
                </c:pt>
                <c:pt idx="452">
                  <c:v>181</c:v>
                </c:pt>
                <c:pt idx="453">
                  <c:v>181</c:v>
                </c:pt>
                <c:pt idx="454">
                  <c:v>181</c:v>
                </c:pt>
                <c:pt idx="455">
                  <c:v>182</c:v>
                </c:pt>
                <c:pt idx="456">
                  <c:v>183</c:v>
                </c:pt>
                <c:pt idx="457">
                  <c:v>184</c:v>
                </c:pt>
                <c:pt idx="458">
                  <c:v>184</c:v>
                </c:pt>
                <c:pt idx="459">
                  <c:v>184</c:v>
                </c:pt>
                <c:pt idx="460">
                  <c:v>184</c:v>
                </c:pt>
                <c:pt idx="461">
                  <c:v>184</c:v>
                </c:pt>
                <c:pt idx="462">
                  <c:v>185</c:v>
                </c:pt>
                <c:pt idx="463">
                  <c:v>185</c:v>
                </c:pt>
                <c:pt idx="464">
                  <c:v>186</c:v>
                </c:pt>
                <c:pt idx="465">
                  <c:v>186</c:v>
                </c:pt>
                <c:pt idx="466">
                  <c:v>186</c:v>
                </c:pt>
                <c:pt idx="467">
                  <c:v>186</c:v>
                </c:pt>
                <c:pt idx="468">
                  <c:v>186</c:v>
                </c:pt>
                <c:pt idx="469">
                  <c:v>186</c:v>
                </c:pt>
                <c:pt idx="470">
                  <c:v>186</c:v>
                </c:pt>
                <c:pt idx="471">
                  <c:v>187</c:v>
                </c:pt>
                <c:pt idx="472">
                  <c:v>187</c:v>
                </c:pt>
                <c:pt idx="473">
                  <c:v>187</c:v>
                </c:pt>
                <c:pt idx="474">
                  <c:v>187</c:v>
                </c:pt>
                <c:pt idx="475">
                  <c:v>188</c:v>
                </c:pt>
                <c:pt idx="476">
                  <c:v>188</c:v>
                </c:pt>
                <c:pt idx="477">
                  <c:v>188</c:v>
                </c:pt>
                <c:pt idx="478">
                  <c:v>188</c:v>
                </c:pt>
                <c:pt idx="479">
                  <c:v>188</c:v>
                </c:pt>
                <c:pt idx="480">
                  <c:v>188</c:v>
                </c:pt>
                <c:pt idx="481">
                  <c:v>189</c:v>
                </c:pt>
                <c:pt idx="482">
                  <c:v>189</c:v>
                </c:pt>
                <c:pt idx="483">
                  <c:v>189</c:v>
                </c:pt>
                <c:pt idx="484">
                  <c:v>189</c:v>
                </c:pt>
                <c:pt idx="485">
                  <c:v>189</c:v>
                </c:pt>
                <c:pt idx="486">
                  <c:v>189</c:v>
                </c:pt>
                <c:pt idx="487">
                  <c:v>189</c:v>
                </c:pt>
                <c:pt idx="488">
                  <c:v>189</c:v>
                </c:pt>
                <c:pt idx="489">
                  <c:v>190</c:v>
                </c:pt>
                <c:pt idx="490">
                  <c:v>190</c:v>
                </c:pt>
                <c:pt idx="491">
                  <c:v>190</c:v>
                </c:pt>
                <c:pt idx="492">
                  <c:v>190</c:v>
                </c:pt>
                <c:pt idx="493">
                  <c:v>190</c:v>
                </c:pt>
                <c:pt idx="494">
                  <c:v>191</c:v>
                </c:pt>
                <c:pt idx="495">
                  <c:v>191</c:v>
                </c:pt>
                <c:pt idx="496">
                  <c:v>192</c:v>
                </c:pt>
                <c:pt idx="497">
                  <c:v>192</c:v>
                </c:pt>
                <c:pt idx="498">
                  <c:v>193</c:v>
                </c:pt>
                <c:pt idx="499">
                  <c:v>193</c:v>
                </c:pt>
                <c:pt idx="500">
                  <c:v>193</c:v>
                </c:pt>
                <c:pt idx="501">
                  <c:v>193</c:v>
                </c:pt>
                <c:pt idx="502">
                  <c:v>193</c:v>
                </c:pt>
                <c:pt idx="503">
                  <c:v>194</c:v>
                </c:pt>
                <c:pt idx="504">
                  <c:v>194</c:v>
                </c:pt>
                <c:pt idx="505">
                  <c:v>194</c:v>
                </c:pt>
                <c:pt idx="506">
                  <c:v>195</c:v>
                </c:pt>
                <c:pt idx="507">
                  <c:v>196</c:v>
                </c:pt>
                <c:pt idx="508">
                  <c:v>196</c:v>
                </c:pt>
                <c:pt idx="509">
                  <c:v>196</c:v>
                </c:pt>
                <c:pt idx="510">
                  <c:v>196</c:v>
                </c:pt>
                <c:pt idx="511">
                  <c:v>196</c:v>
                </c:pt>
                <c:pt idx="512">
                  <c:v>196</c:v>
                </c:pt>
                <c:pt idx="513">
                  <c:v>196</c:v>
                </c:pt>
                <c:pt idx="514">
                  <c:v>196</c:v>
                </c:pt>
                <c:pt idx="515">
                  <c:v>196</c:v>
                </c:pt>
                <c:pt idx="516">
                  <c:v>197</c:v>
                </c:pt>
                <c:pt idx="517">
                  <c:v>197</c:v>
                </c:pt>
                <c:pt idx="518">
                  <c:v>197</c:v>
                </c:pt>
                <c:pt idx="519">
                  <c:v>198</c:v>
                </c:pt>
                <c:pt idx="520">
                  <c:v>198</c:v>
                </c:pt>
                <c:pt idx="521">
                  <c:v>199</c:v>
                </c:pt>
                <c:pt idx="522">
                  <c:v>199</c:v>
                </c:pt>
                <c:pt idx="523">
                  <c:v>200</c:v>
                </c:pt>
                <c:pt idx="524">
                  <c:v>200</c:v>
                </c:pt>
                <c:pt idx="525">
                  <c:v>200</c:v>
                </c:pt>
                <c:pt idx="526">
                  <c:v>200</c:v>
                </c:pt>
                <c:pt idx="527">
                  <c:v>200</c:v>
                </c:pt>
                <c:pt idx="528">
                  <c:v>201</c:v>
                </c:pt>
                <c:pt idx="529">
                  <c:v>201</c:v>
                </c:pt>
                <c:pt idx="530">
                  <c:v>201</c:v>
                </c:pt>
                <c:pt idx="531">
                  <c:v>202</c:v>
                </c:pt>
                <c:pt idx="532">
                  <c:v>202</c:v>
                </c:pt>
                <c:pt idx="533">
                  <c:v>202</c:v>
                </c:pt>
                <c:pt idx="534">
                  <c:v>202</c:v>
                </c:pt>
                <c:pt idx="535">
                  <c:v>202</c:v>
                </c:pt>
                <c:pt idx="536">
                  <c:v>202</c:v>
                </c:pt>
                <c:pt idx="537">
                  <c:v>202</c:v>
                </c:pt>
                <c:pt idx="538">
                  <c:v>203</c:v>
                </c:pt>
                <c:pt idx="539">
                  <c:v>203</c:v>
                </c:pt>
                <c:pt idx="540">
                  <c:v>203</c:v>
                </c:pt>
                <c:pt idx="541">
                  <c:v>204</c:v>
                </c:pt>
                <c:pt idx="542">
                  <c:v>204</c:v>
                </c:pt>
                <c:pt idx="543">
                  <c:v>204</c:v>
                </c:pt>
                <c:pt idx="544">
                  <c:v>205</c:v>
                </c:pt>
                <c:pt idx="545">
                  <c:v>205</c:v>
                </c:pt>
                <c:pt idx="546">
                  <c:v>205</c:v>
                </c:pt>
                <c:pt idx="547">
                  <c:v>206</c:v>
                </c:pt>
                <c:pt idx="548">
                  <c:v>206</c:v>
                </c:pt>
                <c:pt idx="549">
                  <c:v>206</c:v>
                </c:pt>
                <c:pt idx="550">
                  <c:v>206</c:v>
                </c:pt>
                <c:pt idx="551">
                  <c:v>207</c:v>
                </c:pt>
                <c:pt idx="552">
                  <c:v>207</c:v>
                </c:pt>
                <c:pt idx="553">
                  <c:v>208</c:v>
                </c:pt>
                <c:pt idx="554">
                  <c:v>209</c:v>
                </c:pt>
                <c:pt idx="555">
                  <c:v>209</c:v>
                </c:pt>
                <c:pt idx="556">
                  <c:v>209</c:v>
                </c:pt>
                <c:pt idx="557">
                  <c:v>209</c:v>
                </c:pt>
                <c:pt idx="558">
                  <c:v>209</c:v>
                </c:pt>
                <c:pt idx="559">
                  <c:v>210</c:v>
                </c:pt>
                <c:pt idx="560">
                  <c:v>210</c:v>
                </c:pt>
                <c:pt idx="561">
                  <c:v>210</c:v>
                </c:pt>
                <c:pt idx="562">
                  <c:v>210</c:v>
                </c:pt>
                <c:pt idx="563">
                  <c:v>211</c:v>
                </c:pt>
                <c:pt idx="564">
                  <c:v>211</c:v>
                </c:pt>
                <c:pt idx="565">
                  <c:v>211</c:v>
                </c:pt>
                <c:pt idx="566">
                  <c:v>212</c:v>
                </c:pt>
                <c:pt idx="567">
                  <c:v>212</c:v>
                </c:pt>
                <c:pt idx="568">
                  <c:v>213</c:v>
                </c:pt>
                <c:pt idx="569">
                  <c:v>213</c:v>
                </c:pt>
                <c:pt idx="570">
                  <c:v>213</c:v>
                </c:pt>
                <c:pt idx="571">
                  <c:v>214</c:v>
                </c:pt>
                <c:pt idx="572">
                  <c:v>215</c:v>
                </c:pt>
                <c:pt idx="573">
                  <c:v>215</c:v>
                </c:pt>
                <c:pt idx="574">
                  <c:v>216</c:v>
                </c:pt>
                <c:pt idx="575">
                  <c:v>216</c:v>
                </c:pt>
                <c:pt idx="576">
                  <c:v>216</c:v>
                </c:pt>
                <c:pt idx="577">
                  <c:v>216</c:v>
                </c:pt>
                <c:pt idx="578">
                  <c:v>217</c:v>
                </c:pt>
                <c:pt idx="579">
                  <c:v>217</c:v>
                </c:pt>
                <c:pt idx="580">
                  <c:v>218</c:v>
                </c:pt>
                <c:pt idx="581">
                  <c:v>218</c:v>
                </c:pt>
                <c:pt idx="582">
                  <c:v>218</c:v>
                </c:pt>
                <c:pt idx="583">
                  <c:v>218</c:v>
                </c:pt>
                <c:pt idx="584">
                  <c:v>218</c:v>
                </c:pt>
                <c:pt idx="585">
                  <c:v>218</c:v>
                </c:pt>
                <c:pt idx="586">
                  <c:v>219</c:v>
                </c:pt>
                <c:pt idx="587">
                  <c:v>219</c:v>
                </c:pt>
                <c:pt idx="588">
                  <c:v>219</c:v>
                </c:pt>
                <c:pt idx="589">
                  <c:v>220</c:v>
                </c:pt>
                <c:pt idx="590">
                  <c:v>220</c:v>
                </c:pt>
                <c:pt idx="591">
                  <c:v>220</c:v>
                </c:pt>
                <c:pt idx="592">
                  <c:v>220</c:v>
                </c:pt>
                <c:pt idx="593">
                  <c:v>220</c:v>
                </c:pt>
                <c:pt idx="594">
                  <c:v>220</c:v>
                </c:pt>
                <c:pt idx="595">
                  <c:v>220</c:v>
                </c:pt>
                <c:pt idx="596">
                  <c:v>221</c:v>
                </c:pt>
                <c:pt idx="597">
                  <c:v>221</c:v>
                </c:pt>
                <c:pt idx="598">
                  <c:v>221</c:v>
                </c:pt>
                <c:pt idx="599">
                  <c:v>221</c:v>
                </c:pt>
                <c:pt idx="600">
                  <c:v>222</c:v>
                </c:pt>
                <c:pt idx="601">
                  <c:v>222</c:v>
                </c:pt>
                <c:pt idx="602">
                  <c:v>222</c:v>
                </c:pt>
                <c:pt idx="603">
                  <c:v>223</c:v>
                </c:pt>
                <c:pt idx="604">
                  <c:v>224</c:v>
                </c:pt>
                <c:pt idx="605">
                  <c:v>224</c:v>
                </c:pt>
                <c:pt idx="606">
                  <c:v>224</c:v>
                </c:pt>
                <c:pt idx="607">
                  <c:v>224</c:v>
                </c:pt>
                <c:pt idx="608">
                  <c:v>224</c:v>
                </c:pt>
                <c:pt idx="609">
                  <c:v>224</c:v>
                </c:pt>
                <c:pt idx="610">
                  <c:v>224</c:v>
                </c:pt>
                <c:pt idx="611">
                  <c:v>225</c:v>
                </c:pt>
                <c:pt idx="612">
                  <c:v>225</c:v>
                </c:pt>
                <c:pt idx="613">
                  <c:v>225</c:v>
                </c:pt>
                <c:pt idx="614">
                  <c:v>225</c:v>
                </c:pt>
                <c:pt idx="615">
                  <c:v>226</c:v>
                </c:pt>
                <c:pt idx="616">
                  <c:v>226</c:v>
                </c:pt>
                <c:pt idx="617">
                  <c:v>228</c:v>
                </c:pt>
                <c:pt idx="618">
                  <c:v>228</c:v>
                </c:pt>
                <c:pt idx="619">
                  <c:v>228</c:v>
                </c:pt>
                <c:pt idx="620">
                  <c:v>228</c:v>
                </c:pt>
                <c:pt idx="621">
                  <c:v>228</c:v>
                </c:pt>
                <c:pt idx="622">
                  <c:v>228</c:v>
                </c:pt>
                <c:pt idx="623">
                  <c:v>229</c:v>
                </c:pt>
                <c:pt idx="624">
                  <c:v>229</c:v>
                </c:pt>
                <c:pt idx="625">
                  <c:v>230</c:v>
                </c:pt>
                <c:pt idx="626">
                  <c:v>230</c:v>
                </c:pt>
                <c:pt idx="627">
                  <c:v>230</c:v>
                </c:pt>
                <c:pt idx="628">
                  <c:v>231</c:v>
                </c:pt>
                <c:pt idx="629">
                  <c:v>231</c:v>
                </c:pt>
                <c:pt idx="630">
                  <c:v>231</c:v>
                </c:pt>
                <c:pt idx="631">
                  <c:v>231</c:v>
                </c:pt>
                <c:pt idx="632">
                  <c:v>231</c:v>
                </c:pt>
                <c:pt idx="633">
                  <c:v>231</c:v>
                </c:pt>
                <c:pt idx="634">
                  <c:v>231</c:v>
                </c:pt>
                <c:pt idx="635">
                  <c:v>231</c:v>
                </c:pt>
                <c:pt idx="636">
                  <c:v>232</c:v>
                </c:pt>
                <c:pt idx="637">
                  <c:v>232</c:v>
                </c:pt>
                <c:pt idx="638">
                  <c:v>233</c:v>
                </c:pt>
                <c:pt idx="639">
                  <c:v>233</c:v>
                </c:pt>
                <c:pt idx="640">
                  <c:v>233</c:v>
                </c:pt>
                <c:pt idx="641">
                  <c:v>233</c:v>
                </c:pt>
                <c:pt idx="642">
                  <c:v>233</c:v>
                </c:pt>
                <c:pt idx="643">
                  <c:v>234</c:v>
                </c:pt>
                <c:pt idx="644">
                  <c:v>234</c:v>
                </c:pt>
                <c:pt idx="645">
                  <c:v>235</c:v>
                </c:pt>
                <c:pt idx="646">
                  <c:v>235</c:v>
                </c:pt>
                <c:pt idx="647">
                  <c:v>235</c:v>
                </c:pt>
                <c:pt idx="648">
                  <c:v>236</c:v>
                </c:pt>
                <c:pt idx="649">
                  <c:v>236</c:v>
                </c:pt>
                <c:pt idx="650">
                  <c:v>236</c:v>
                </c:pt>
                <c:pt idx="651">
                  <c:v>236</c:v>
                </c:pt>
                <c:pt idx="652">
                  <c:v>237</c:v>
                </c:pt>
                <c:pt idx="653">
                  <c:v>237</c:v>
                </c:pt>
                <c:pt idx="654">
                  <c:v>237</c:v>
                </c:pt>
                <c:pt idx="655">
                  <c:v>237</c:v>
                </c:pt>
                <c:pt idx="656">
                  <c:v>238</c:v>
                </c:pt>
                <c:pt idx="657">
                  <c:v>238</c:v>
                </c:pt>
                <c:pt idx="658">
                  <c:v>238</c:v>
                </c:pt>
                <c:pt idx="659">
                  <c:v>239</c:v>
                </c:pt>
                <c:pt idx="660">
                  <c:v>239</c:v>
                </c:pt>
                <c:pt idx="661">
                  <c:v>239</c:v>
                </c:pt>
                <c:pt idx="662">
                  <c:v>239</c:v>
                </c:pt>
                <c:pt idx="663">
                  <c:v>240</c:v>
                </c:pt>
                <c:pt idx="664">
                  <c:v>240</c:v>
                </c:pt>
                <c:pt idx="665">
                  <c:v>240</c:v>
                </c:pt>
                <c:pt idx="666">
                  <c:v>240</c:v>
                </c:pt>
                <c:pt idx="667">
                  <c:v>240</c:v>
                </c:pt>
                <c:pt idx="668">
                  <c:v>241</c:v>
                </c:pt>
                <c:pt idx="669">
                  <c:v>242</c:v>
                </c:pt>
                <c:pt idx="670">
                  <c:v>242</c:v>
                </c:pt>
                <c:pt idx="671">
                  <c:v>242</c:v>
                </c:pt>
                <c:pt idx="672">
                  <c:v>243</c:v>
                </c:pt>
                <c:pt idx="673">
                  <c:v>243</c:v>
                </c:pt>
                <c:pt idx="674">
                  <c:v>243</c:v>
                </c:pt>
                <c:pt idx="675">
                  <c:v>243</c:v>
                </c:pt>
                <c:pt idx="676">
                  <c:v>243</c:v>
                </c:pt>
                <c:pt idx="677">
                  <c:v>244</c:v>
                </c:pt>
                <c:pt idx="678">
                  <c:v>244</c:v>
                </c:pt>
                <c:pt idx="679">
                  <c:v>244</c:v>
                </c:pt>
                <c:pt idx="680">
                  <c:v>244</c:v>
                </c:pt>
                <c:pt idx="681">
                  <c:v>244</c:v>
                </c:pt>
                <c:pt idx="682">
                  <c:v>245</c:v>
                </c:pt>
                <c:pt idx="683">
                  <c:v>245</c:v>
                </c:pt>
                <c:pt idx="684">
                  <c:v>245</c:v>
                </c:pt>
                <c:pt idx="685">
                  <c:v>245</c:v>
                </c:pt>
                <c:pt idx="686">
                  <c:v>245</c:v>
                </c:pt>
                <c:pt idx="687">
                  <c:v>245</c:v>
                </c:pt>
                <c:pt idx="688">
                  <c:v>246</c:v>
                </c:pt>
                <c:pt idx="689">
                  <c:v>246</c:v>
                </c:pt>
                <c:pt idx="690">
                  <c:v>246</c:v>
                </c:pt>
                <c:pt idx="691">
                  <c:v>246</c:v>
                </c:pt>
                <c:pt idx="692">
                  <c:v>246</c:v>
                </c:pt>
                <c:pt idx="693">
                  <c:v>247</c:v>
                </c:pt>
                <c:pt idx="694">
                  <c:v>247</c:v>
                </c:pt>
                <c:pt idx="695">
                  <c:v>247</c:v>
                </c:pt>
                <c:pt idx="696">
                  <c:v>247</c:v>
                </c:pt>
                <c:pt idx="697">
                  <c:v>247</c:v>
                </c:pt>
                <c:pt idx="698">
                  <c:v>247</c:v>
                </c:pt>
                <c:pt idx="699">
                  <c:v>248</c:v>
                </c:pt>
                <c:pt idx="700">
                  <c:v>248</c:v>
                </c:pt>
                <c:pt idx="701">
                  <c:v>249</c:v>
                </c:pt>
                <c:pt idx="702">
                  <c:v>249</c:v>
                </c:pt>
                <c:pt idx="703">
                  <c:v>249</c:v>
                </c:pt>
                <c:pt idx="704">
                  <c:v>250</c:v>
                </c:pt>
                <c:pt idx="705">
                  <c:v>250</c:v>
                </c:pt>
                <c:pt idx="706">
                  <c:v>250</c:v>
                </c:pt>
                <c:pt idx="707">
                  <c:v>250</c:v>
                </c:pt>
                <c:pt idx="708">
                  <c:v>250</c:v>
                </c:pt>
                <c:pt idx="709">
                  <c:v>250</c:v>
                </c:pt>
                <c:pt idx="710">
                  <c:v>250</c:v>
                </c:pt>
                <c:pt idx="711">
                  <c:v>251</c:v>
                </c:pt>
                <c:pt idx="712">
                  <c:v>251</c:v>
                </c:pt>
                <c:pt idx="713">
                  <c:v>251</c:v>
                </c:pt>
                <c:pt idx="714">
                  <c:v>252</c:v>
                </c:pt>
                <c:pt idx="715">
                  <c:v>252</c:v>
                </c:pt>
                <c:pt idx="716">
                  <c:v>252</c:v>
                </c:pt>
                <c:pt idx="717">
                  <c:v>252</c:v>
                </c:pt>
                <c:pt idx="718">
                  <c:v>252</c:v>
                </c:pt>
                <c:pt idx="719">
                  <c:v>252</c:v>
                </c:pt>
                <c:pt idx="720">
                  <c:v>253</c:v>
                </c:pt>
                <c:pt idx="721">
                  <c:v>253</c:v>
                </c:pt>
                <c:pt idx="722">
                  <c:v>253</c:v>
                </c:pt>
                <c:pt idx="723">
                  <c:v>253</c:v>
                </c:pt>
                <c:pt idx="724">
                  <c:v>254</c:v>
                </c:pt>
                <c:pt idx="725">
                  <c:v>254</c:v>
                </c:pt>
                <c:pt idx="726">
                  <c:v>254</c:v>
                </c:pt>
                <c:pt idx="727">
                  <c:v>254</c:v>
                </c:pt>
                <c:pt idx="728">
                  <c:v>254</c:v>
                </c:pt>
                <c:pt idx="729">
                  <c:v>254</c:v>
                </c:pt>
                <c:pt idx="730">
                  <c:v>254</c:v>
                </c:pt>
                <c:pt idx="731">
                  <c:v>254</c:v>
                </c:pt>
                <c:pt idx="732">
                  <c:v>254</c:v>
                </c:pt>
                <c:pt idx="733">
                  <c:v>255</c:v>
                </c:pt>
                <c:pt idx="734">
                  <c:v>255</c:v>
                </c:pt>
                <c:pt idx="735">
                  <c:v>255</c:v>
                </c:pt>
                <c:pt idx="736">
                  <c:v>255</c:v>
                </c:pt>
                <c:pt idx="737">
                  <c:v>255</c:v>
                </c:pt>
                <c:pt idx="738">
                  <c:v>255</c:v>
                </c:pt>
                <c:pt idx="739">
                  <c:v>256</c:v>
                </c:pt>
                <c:pt idx="740">
                  <c:v>256</c:v>
                </c:pt>
                <c:pt idx="741">
                  <c:v>256</c:v>
                </c:pt>
                <c:pt idx="742">
                  <c:v>256</c:v>
                </c:pt>
                <c:pt idx="743">
                  <c:v>256</c:v>
                </c:pt>
                <c:pt idx="744">
                  <c:v>257</c:v>
                </c:pt>
                <c:pt idx="745">
                  <c:v>257</c:v>
                </c:pt>
                <c:pt idx="746">
                  <c:v>257</c:v>
                </c:pt>
                <c:pt idx="747">
                  <c:v>257</c:v>
                </c:pt>
                <c:pt idx="748">
                  <c:v>258</c:v>
                </c:pt>
                <c:pt idx="749">
                  <c:v>258</c:v>
                </c:pt>
                <c:pt idx="750">
                  <c:v>258</c:v>
                </c:pt>
                <c:pt idx="751">
                  <c:v>258</c:v>
                </c:pt>
                <c:pt idx="752">
                  <c:v>258</c:v>
                </c:pt>
                <c:pt idx="753">
                  <c:v>258</c:v>
                </c:pt>
                <c:pt idx="754">
                  <c:v>258</c:v>
                </c:pt>
                <c:pt idx="755">
                  <c:v>258</c:v>
                </c:pt>
                <c:pt idx="756">
                  <c:v>258</c:v>
                </c:pt>
                <c:pt idx="757">
                  <c:v>258</c:v>
                </c:pt>
                <c:pt idx="758">
                  <c:v>259</c:v>
                </c:pt>
                <c:pt idx="759">
                  <c:v>259</c:v>
                </c:pt>
                <c:pt idx="760">
                  <c:v>260</c:v>
                </c:pt>
                <c:pt idx="761">
                  <c:v>260</c:v>
                </c:pt>
                <c:pt idx="762">
                  <c:v>260</c:v>
                </c:pt>
                <c:pt idx="763">
                  <c:v>260</c:v>
                </c:pt>
                <c:pt idx="764">
                  <c:v>260</c:v>
                </c:pt>
                <c:pt idx="765">
                  <c:v>260</c:v>
                </c:pt>
                <c:pt idx="766">
                  <c:v>261</c:v>
                </c:pt>
                <c:pt idx="767">
                  <c:v>261</c:v>
                </c:pt>
                <c:pt idx="768">
                  <c:v>261</c:v>
                </c:pt>
                <c:pt idx="769">
                  <c:v>261</c:v>
                </c:pt>
                <c:pt idx="770">
                  <c:v>261</c:v>
                </c:pt>
                <c:pt idx="771">
                  <c:v>262</c:v>
                </c:pt>
                <c:pt idx="772">
                  <c:v>262</c:v>
                </c:pt>
                <c:pt idx="773">
                  <c:v>262</c:v>
                </c:pt>
                <c:pt idx="774">
                  <c:v>262</c:v>
                </c:pt>
                <c:pt idx="775">
                  <c:v>262</c:v>
                </c:pt>
                <c:pt idx="776">
                  <c:v>262</c:v>
                </c:pt>
                <c:pt idx="777">
                  <c:v>262</c:v>
                </c:pt>
                <c:pt idx="778">
                  <c:v>262</c:v>
                </c:pt>
                <c:pt idx="779">
                  <c:v>263</c:v>
                </c:pt>
                <c:pt idx="780">
                  <c:v>263</c:v>
                </c:pt>
                <c:pt idx="781">
                  <c:v>264</c:v>
                </c:pt>
                <c:pt idx="782">
                  <c:v>264</c:v>
                </c:pt>
                <c:pt idx="783">
                  <c:v>264</c:v>
                </c:pt>
                <c:pt idx="784">
                  <c:v>264</c:v>
                </c:pt>
                <c:pt idx="785">
                  <c:v>264</c:v>
                </c:pt>
                <c:pt idx="786">
                  <c:v>265</c:v>
                </c:pt>
                <c:pt idx="787">
                  <c:v>265</c:v>
                </c:pt>
                <c:pt idx="788">
                  <c:v>265</c:v>
                </c:pt>
                <c:pt idx="789">
                  <c:v>265</c:v>
                </c:pt>
                <c:pt idx="790">
                  <c:v>265</c:v>
                </c:pt>
                <c:pt idx="791">
                  <c:v>265</c:v>
                </c:pt>
                <c:pt idx="792">
                  <c:v>266</c:v>
                </c:pt>
                <c:pt idx="793">
                  <c:v>266</c:v>
                </c:pt>
                <c:pt idx="794">
                  <c:v>266</c:v>
                </c:pt>
                <c:pt idx="795">
                  <c:v>266</c:v>
                </c:pt>
                <c:pt idx="796">
                  <c:v>267</c:v>
                </c:pt>
                <c:pt idx="797">
                  <c:v>267</c:v>
                </c:pt>
                <c:pt idx="798">
                  <c:v>267</c:v>
                </c:pt>
                <c:pt idx="799">
                  <c:v>267</c:v>
                </c:pt>
                <c:pt idx="800">
                  <c:v>267</c:v>
                </c:pt>
                <c:pt idx="801">
                  <c:v>269</c:v>
                </c:pt>
                <c:pt idx="802">
                  <c:v>269</c:v>
                </c:pt>
                <c:pt idx="803">
                  <c:v>269</c:v>
                </c:pt>
                <c:pt idx="804">
                  <c:v>269</c:v>
                </c:pt>
                <c:pt idx="805">
                  <c:v>270</c:v>
                </c:pt>
                <c:pt idx="806">
                  <c:v>270</c:v>
                </c:pt>
                <c:pt idx="807">
                  <c:v>270</c:v>
                </c:pt>
                <c:pt idx="808">
                  <c:v>270</c:v>
                </c:pt>
                <c:pt idx="809">
                  <c:v>270</c:v>
                </c:pt>
                <c:pt idx="810">
                  <c:v>270</c:v>
                </c:pt>
                <c:pt idx="811">
                  <c:v>270</c:v>
                </c:pt>
                <c:pt idx="812">
                  <c:v>270</c:v>
                </c:pt>
                <c:pt idx="813">
                  <c:v>271</c:v>
                </c:pt>
                <c:pt idx="814">
                  <c:v>271</c:v>
                </c:pt>
                <c:pt idx="815">
                  <c:v>271</c:v>
                </c:pt>
                <c:pt idx="816">
                  <c:v>271</c:v>
                </c:pt>
                <c:pt idx="817">
                  <c:v>271</c:v>
                </c:pt>
                <c:pt idx="818">
                  <c:v>272</c:v>
                </c:pt>
                <c:pt idx="819">
                  <c:v>272</c:v>
                </c:pt>
                <c:pt idx="820">
                  <c:v>272</c:v>
                </c:pt>
                <c:pt idx="821">
                  <c:v>272</c:v>
                </c:pt>
                <c:pt idx="822">
                  <c:v>273</c:v>
                </c:pt>
                <c:pt idx="823">
                  <c:v>273</c:v>
                </c:pt>
                <c:pt idx="824">
                  <c:v>273</c:v>
                </c:pt>
                <c:pt idx="825">
                  <c:v>273</c:v>
                </c:pt>
                <c:pt idx="826">
                  <c:v>273</c:v>
                </c:pt>
                <c:pt idx="827">
                  <c:v>273</c:v>
                </c:pt>
                <c:pt idx="828">
                  <c:v>273</c:v>
                </c:pt>
                <c:pt idx="829">
                  <c:v>274</c:v>
                </c:pt>
                <c:pt idx="830">
                  <c:v>275</c:v>
                </c:pt>
                <c:pt idx="831">
                  <c:v>275</c:v>
                </c:pt>
                <c:pt idx="832">
                  <c:v>275</c:v>
                </c:pt>
                <c:pt idx="833">
                  <c:v>275</c:v>
                </c:pt>
                <c:pt idx="834">
                  <c:v>275</c:v>
                </c:pt>
                <c:pt idx="835">
                  <c:v>275</c:v>
                </c:pt>
                <c:pt idx="836">
                  <c:v>275</c:v>
                </c:pt>
                <c:pt idx="837">
                  <c:v>276</c:v>
                </c:pt>
                <c:pt idx="838">
                  <c:v>276</c:v>
                </c:pt>
                <c:pt idx="839">
                  <c:v>276</c:v>
                </c:pt>
                <c:pt idx="840">
                  <c:v>276</c:v>
                </c:pt>
                <c:pt idx="841">
                  <c:v>276</c:v>
                </c:pt>
                <c:pt idx="842">
                  <c:v>276</c:v>
                </c:pt>
                <c:pt idx="843">
                  <c:v>276</c:v>
                </c:pt>
                <c:pt idx="844">
                  <c:v>277</c:v>
                </c:pt>
                <c:pt idx="845">
                  <c:v>277</c:v>
                </c:pt>
                <c:pt idx="846">
                  <c:v>277</c:v>
                </c:pt>
                <c:pt idx="847">
                  <c:v>277</c:v>
                </c:pt>
                <c:pt idx="848">
                  <c:v>278</c:v>
                </c:pt>
                <c:pt idx="849">
                  <c:v>278</c:v>
                </c:pt>
                <c:pt idx="850">
                  <c:v>278</c:v>
                </c:pt>
                <c:pt idx="851">
                  <c:v>278</c:v>
                </c:pt>
                <c:pt idx="852">
                  <c:v>279</c:v>
                </c:pt>
                <c:pt idx="853">
                  <c:v>279</c:v>
                </c:pt>
                <c:pt idx="854">
                  <c:v>279</c:v>
                </c:pt>
                <c:pt idx="855">
                  <c:v>279</c:v>
                </c:pt>
                <c:pt idx="856">
                  <c:v>279</c:v>
                </c:pt>
                <c:pt idx="857">
                  <c:v>279</c:v>
                </c:pt>
                <c:pt idx="858">
                  <c:v>280</c:v>
                </c:pt>
                <c:pt idx="859">
                  <c:v>280</c:v>
                </c:pt>
                <c:pt idx="860">
                  <c:v>280</c:v>
                </c:pt>
                <c:pt idx="861">
                  <c:v>280</c:v>
                </c:pt>
                <c:pt idx="862">
                  <c:v>280</c:v>
                </c:pt>
                <c:pt idx="863">
                  <c:v>280</c:v>
                </c:pt>
                <c:pt idx="864">
                  <c:v>280</c:v>
                </c:pt>
                <c:pt idx="865">
                  <c:v>280</c:v>
                </c:pt>
                <c:pt idx="866">
                  <c:v>281</c:v>
                </c:pt>
                <c:pt idx="867">
                  <c:v>281</c:v>
                </c:pt>
                <c:pt idx="868">
                  <c:v>281</c:v>
                </c:pt>
                <c:pt idx="869">
                  <c:v>281</c:v>
                </c:pt>
                <c:pt idx="870">
                  <c:v>282</c:v>
                </c:pt>
                <c:pt idx="871">
                  <c:v>282</c:v>
                </c:pt>
                <c:pt idx="872">
                  <c:v>282</c:v>
                </c:pt>
                <c:pt idx="873">
                  <c:v>282</c:v>
                </c:pt>
                <c:pt idx="874">
                  <c:v>282</c:v>
                </c:pt>
                <c:pt idx="875">
                  <c:v>283</c:v>
                </c:pt>
                <c:pt idx="876">
                  <c:v>283</c:v>
                </c:pt>
                <c:pt idx="877">
                  <c:v>283</c:v>
                </c:pt>
                <c:pt idx="878">
                  <c:v>283</c:v>
                </c:pt>
                <c:pt idx="879">
                  <c:v>284</c:v>
                </c:pt>
                <c:pt idx="880">
                  <c:v>284</c:v>
                </c:pt>
                <c:pt idx="881">
                  <c:v>284</c:v>
                </c:pt>
                <c:pt idx="882">
                  <c:v>284</c:v>
                </c:pt>
                <c:pt idx="883">
                  <c:v>284</c:v>
                </c:pt>
                <c:pt idx="884">
                  <c:v>285</c:v>
                </c:pt>
                <c:pt idx="885">
                  <c:v>286</c:v>
                </c:pt>
                <c:pt idx="886">
                  <c:v>286</c:v>
                </c:pt>
                <c:pt idx="887">
                  <c:v>286</c:v>
                </c:pt>
                <c:pt idx="888">
                  <c:v>286</c:v>
                </c:pt>
                <c:pt idx="889">
                  <c:v>286</c:v>
                </c:pt>
                <c:pt idx="890">
                  <c:v>287</c:v>
                </c:pt>
                <c:pt idx="891">
                  <c:v>287</c:v>
                </c:pt>
                <c:pt idx="892">
                  <c:v>288</c:v>
                </c:pt>
                <c:pt idx="893">
                  <c:v>288</c:v>
                </c:pt>
                <c:pt idx="894">
                  <c:v>288</c:v>
                </c:pt>
                <c:pt idx="895">
                  <c:v>288</c:v>
                </c:pt>
                <c:pt idx="896">
                  <c:v>288</c:v>
                </c:pt>
                <c:pt idx="897">
                  <c:v>288</c:v>
                </c:pt>
                <c:pt idx="898">
                  <c:v>288</c:v>
                </c:pt>
                <c:pt idx="899">
                  <c:v>288</c:v>
                </c:pt>
                <c:pt idx="900">
                  <c:v>289</c:v>
                </c:pt>
                <c:pt idx="901">
                  <c:v>289</c:v>
                </c:pt>
                <c:pt idx="902">
                  <c:v>289</c:v>
                </c:pt>
                <c:pt idx="903">
                  <c:v>289</c:v>
                </c:pt>
                <c:pt idx="904">
                  <c:v>290</c:v>
                </c:pt>
                <c:pt idx="905">
                  <c:v>290</c:v>
                </c:pt>
                <c:pt idx="906">
                  <c:v>290</c:v>
                </c:pt>
                <c:pt idx="907">
                  <c:v>290</c:v>
                </c:pt>
                <c:pt idx="908">
                  <c:v>290</c:v>
                </c:pt>
                <c:pt idx="909">
                  <c:v>291</c:v>
                </c:pt>
                <c:pt idx="910">
                  <c:v>291</c:v>
                </c:pt>
                <c:pt idx="911">
                  <c:v>291</c:v>
                </c:pt>
                <c:pt idx="912">
                  <c:v>291</c:v>
                </c:pt>
                <c:pt idx="913">
                  <c:v>291</c:v>
                </c:pt>
                <c:pt idx="914">
                  <c:v>291</c:v>
                </c:pt>
                <c:pt idx="915">
                  <c:v>291</c:v>
                </c:pt>
                <c:pt idx="916">
                  <c:v>292</c:v>
                </c:pt>
                <c:pt idx="917">
                  <c:v>292</c:v>
                </c:pt>
                <c:pt idx="918">
                  <c:v>293</c:v>
                </c:pt>
                <c:pt idx="919">
                  <c:v>293</c:v>
                </c:pt>
                <c:pt idx="920">
                  <c:v>293</c:v>
                </c:pt>
                <c:pt idx="921">
                  <c:v>294</c:v>
                </c:pt>
                <c:pt idx="922">
                  <c:v>294</c:v>
                </c:pt>
                <c:pt idx="923">
                  <c:v>294</c:v>
                </c:pt>
                <c:pt idx="924">
                  <c:v>294</c:v>
                </c:pt>
                <c:pt idx="925">
                  <c:v>295</c:v>
                </c:pt>
                <c:pt idx="926">
                  <c:v>295</c:v>
                </c:pt>
                <c:pt idx="927">
                  <c:v>295</c:v>
                </c:pt>
                <c:pt idx="928">
                  <c:v>295</c:v>
                </c:pt>
                <c:pt idx="929">
                  <c:v>296</c:v>
                </c:pt>
                <c:pt idx="930">
                  <c:v>296</c:v>
                </c:pt>
                <c:pt idx="931">
                  <c:v>296</c:v>
                </c:pt>
                <c:pt idx="932">
                  <c:v>296</c:v>
                </c:pt>
                <c:pt idx="933">
                  <c:v>297</c:v>
                </c:pt>
                <c:pt idx="934">
                  <c:v>297</c:v>
                </c:pt>
                <c:pt idx="935">
                  <c:v>297</c:v>
                </c:pt>
                <c:pt idx="936">
                  <c:v>297</c:v>
                </c:pt>
                <c:pt idx="937">
                  <c:v>297</c:v>
                </c:pt>
                <c:pt idx="938">
                  <c:v>297</c:v>
                </c:pt>
                <c:pt idx="939">
                  <c:v>297</c:v>
                </c:pt>
                <c:pt idx="940">
                  <c:v>298</c:v>
                </c:pt>
                <c:pt idx="941">
                  <c:v>299</c:v>
                </c:pt>
                <c:pt idx="942">
                  <c:v>299</c:v>
                </c:pt>
                <c:pt idx="943">
                  <c:v>300</c:v>
                </c:pt>
                <c:pt idx="944">
                  <c:v>300</c:v>
                </c:pt>
                <c:pt idx="945">
                  <c:v>300</c:v>
                </c:pt>
                <c:pt idx="946">
                  <c:v>300</c:v>
                </c:pt>
                <c:pt idx="947">
                  <c:v>300</c:v>
                </c:pt>
                <c:pt idx="948">
                  <c:v>301</c:v>
                </c:pt>
                <c:pt idx="949">
                  <c:v>301</c:v>
                </c:pt>
                <c:pt idx="950">
                  <c:v>301</c:v>
                </c:pt>
                <c:pt idx="951">
                  <c:v>301</c:v>
                </c:pt>
                <c:pt idx="952">
                  <c:v>302</c:v>
                </c:pt>
                <c:pt idx="953">
                  <c:v>302</c:v>
                </c:pt>
                <c:pt idx="954">
                  <c:v>302</c:v>
                </c:pt>
                <c:pt idx="955">
                  <c:v>302</c:v>
                </c:pt>
                <c:pt idx="956">
                  <c:v>302</c:v>
                </c:pt>
                <c:pt idx="957">
                  <c:v>303</c:v>
                </c:pt>
                <c:pt idx="958">
                  <c:v>303</c:v>
                </c:pt>
                <c:pt idx="959">
                  <c:v>303</c:v>
                </c:pt>
                <c:pt idx="960">
                  <c:v>303</c:v>
                </c:pt>
                <c:pt idx="961">
                  <c:v>303</c:v>
                </c:pt>
                <c:pt idx="962">
                  <c:v>304</c:v>
                </c:pt>
                <c:pt idx="963">
                  <c:v>304</c:v>
                </c:pt>
                <c:pt idx="964">
                  <c:v>305</c:v>
                </c:pt>
                <c:pt idx="965">
                  <c:v>305</c:v>
                </c:pt>
                <c:pt idx="966">
                  <c:v>305</c:v>
                </c:pt>
                <c:pt idx="967">
                  <c:v>305</c:v>
                </c:pt>
                <c:pt idx="968">
                  <c:v>305</c:v>
                </c:pt>
                <c:pt idx="969">
                  <c:v>306</c:v>
                </c:pt>
                <c:pt idx="970">
                  <c:v>306</c:v>
                </c:pt>
                <c:pt idx="971">
                  <c:v>306</c:v>
                </c:pt>
                <c:pt idx="972">
                  <c:v>306</c:v>
                </c:pt>
                <c:pt idx="973">
                  <c:v>307</c:v>
                </c:pt>
                <c:pt idx="974">
                  <c:v>308</c:v>
                </c:pt>
                <c:pt idx="975">
                  <c:v>309</c:v>
                </c:pt>
                <c:pt idx="976">
                  <c:v>309</c:v>
                </c:pt>
                <c:pt idx="977">
                  <c:v>309</c:v>
                </c:pt>
                <c:pt idx="978">
                  <c:v>310</c:v>
                </c:pt>
                <c:pt idx="979">
                  <c:v>311</c:v>
                </c:pt>
                <c:pt idx="980">
                  <c:v>311</c:v>
                </c:pt>
                <c:pt idx="981">
                  <c:v>312</c:v>
                </c:pt>
                <c:pt idx="982">
                  <c:v>313</c:v>
                </c:pt>
                <c:pt idx="983">
                  <c:v>314</c:v>
                </c:pt>
                <c:pt idx="984">
                  <c:v>314</c:v>
                </c:pt>
                <c:pt idx="985">
                  <c:v>314</c:v>
                </c:pt>
                <c:pt idx="986">
                  <c:v>315</c:v>
                </c:pt>
                <c:pt idx="987">
                  <c:v>315</c:v>
                </c:pt>
                <c:pt idx="988">
                  <c:v>315</c:v>
                </c:pt>
                <c:pt idx="989">
                  <c:v>317</c:v>
                </c:pt>
                <c:pt idx="990">
                  <c:v>318</c:v>
                </c:pt>
                <c:pt idx="991">
                  <c:v>319</c:v>
                </c:pt>
                <c:pt idx="992">
                  <c:v>321</c:v>
                </c:pt>
                <c:pt idx="993">
                  <c:v>322</c:v>
                </c:pt>
                <c:pt idx="994">
                  <c:v>322</c:v>
                </c:pt>
                <c:pt idx="995">
                  <c:v>323</c:v>
                </c:pt>
                <c:pt idx="996">
                  <c:v>324</c:v>
                </c:pt>
                <c:pt idx="997">
                  <c:v>327</c:v>
                </c:pt>
                <c:pt idx="998">
                  <c:v>328</c:v>
                </c:pt>
                <c:pt idx="999">
                  <c:v>339</c:v>
                </c:pt>
              </c:numCache>
            </c:numRef>
          </c:xVal>
          <c:yVal>
            <c:numRef>
              <c:f>'100'!$E$2:$E$1003</c:f>
              <c:numCache>
                <c:formatCode>General</c:formatCode>
                <c:ptCount val="100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0.93220338983050799</c:v>
                </c:pt>
                <c:pt idx="19">
                  <c:v>0.91379310344827502</c:v>
                </c:pt>
                <c:pt idx="20">
                  <c:v>0.93965517241379304</c:v>
                </c:pt>
                <c:pt idx="21">
                  <c:v>0.91228070175438503</c:v>
                </c:pt>
                <c:pt idx="22">
                  <c:v>0.95041322314049503</c:v>
                </c:pt>
                <c:pt idx="23">
                  <c:v>0.984375</c:v>
                </c:pt>
                <c:pt idx="24">
                  <c:v>0.93913043478260805</c:v>
                </c:pt>
                <c:pt idx="25">
                  <c:v>0.94827586206896497</c:v>
                </c:pt>
                <c:pt idx="26">
                  <c:v>0.88034188034187999</c:v>
                </c:pt>
                <c:pt idx="27">
                  <c:v>0.91228070175438503</c:v>
                </c:pt>
                <c:pt idx="28">
                  <c:v>0.89285714285714202</c:v>
                </c:pt>
                <c:pt idx="29">
                  <c:v>0.91818181818181799</c:v>
                </c:pt>
                <c:pt idx="30">
                  <c:v>0.92592592592592504</c:v>
                </c:pt>
                <c:pt idx="31">
                  <c:v>0.9</c:v>
                </c:pt>
                <c:pt idx="32">
                  <c:v>0.92561983471074305</c:v>
                </c:pt>
                <c:pt idx="33">
                  <c:v>0.94308943089430897</c:v>
                </c:pt>
                <c:pt idx="34">
                  <c:v>0.890625</c:v>
                </c:pt>
                <c:pt idx="35">
                  <c:v>0.97321428571428503</c:v>
                </c:pt>
                <c:pt idx="36">
                  <c:v>0.85483870967741904</c:v>
                </c:pt>
                <c:pt idx="37">
                  <c:v>0.92622950819672101</c:v>
                </c:pt>
                <c:pt idx="38">
                  <c:v>0.87603305785123897</c:v>
                </c:pt>
                <c:pt idx="39">
                  <c:v>0.83739837398373895</c:v>
                </c:pt>
                <c:pt idx="40">
                  <c:v>0.86206896551724099</c:v>
                </c:pt>
                <c:pt idx="41">
                  <c:v>0.80508474576271105</c:v>
                </c:pt>
                <c:pt idx="42">
                  <c:v>0.83035714285714202</c:v>
                </c:pt>
                <c:pt idx="43">
                  <c:v>0.934579439252336</c:v>
                </c:pt>
                <c:pt idx="44">
                  <c:v>0.73148148148148096</c:v>
                </c:pt>
                <c:pt idx="45">
                  <c:v>0.81739130434782603</c:v>
                </c:pt>
                <c:pt idx="46">
                  <c:v>0.79279279279279202</c:v>
                </c:pt>
                <c:pt idx="47">
                  <c:v>0.84677419354838701</c:v>
                </c:pt>
                <c:pt idx="48">
                  <c:v>0.81196581196581197</c:v>
                </c:pt>
                <c:pt idx="49">
                  <c:v>0.84347826086956501</c:v>
                </c:pt>
                <c:pt idx="50">
                  <c:v>0.84955752212389302</c:v>
                </c:pt>
                <c:pt idx="51">
                  <c:v>0.88983050847457601</c:v>
                </c:pt>
                <c:pt idx="52">
                  <c:v>0.84033613445378097</c:v>
                </c:pt>
                <c:pt idx="53">
                  <c:v>0.89814814814814803</c:v>
                </c:pt>
                <c:pt idx="54">
                  <c:v>0.90697674418604601</c:v>
                </c:pt>
                <c:pt idx="55">
                  <c:v>0.818965517241379</c:v>
                </c:pt>
                <c:pt idx="56">
                  <c:v>0.79629629629629595</c:v>
                </c:pt>
                <c:pt idx="57">
                  <c:v>0.80341880341880301</c:v>
                </c:pt>
                <c:pt idx="58">
                  <c:v>0.73770491803278604</c:v>
                </c:pt>
                <c:pt idx="59">
                  <c:v>0.75806451612903203</c:v>
                </c:pt>
                <c:pt idx="60">
                  <c:v>0.76271186440677896</c:v>
                </c:pt>
                <c:pt idx="61">
                  <c:v>0.75438596491228005</c:v>
                </c:pt>
                <c:pt idx="62">
                  <c:v>0.71186440677966101</c:v>
                </c:pt>
                <c:pt idx="63">
                  <c:v>0.63392857142857095</c:v>
                </c:pt>
                <c:pt idx="64">
                  <c:v>0.75187969924812004</c:v>
                </c:pt>
                <c:pt idx="65">
                  <c:v>0.64912280701754299</c:v>
                </c:pt>
                <c:pt idx="66">
                  <c:v>0.69747899159663795</c:v>
                </c:pt>
                <c:pt idx="67">
                  <c:v>0.83193277310924296</c:v>
                </c:pt>
                <c:pt idx="68">
                  <c:v>0.83898305084745695</c:v>
                </c:pt>
                <c:pt idx="69">
                  <c:v>0.73728813559322004</c:v>
                </c:pt>
                <c:pt idx="70">
                  <c:v>0.64347826086956506</c:v>
                </c:pt>
                <c:pt idx="71">
                  <c:v>0.76</c:v>
                </c:pt>
                <c:pt idx="72">
                  <c:v>0.79824561403508698</c:v>
                </c:pt>
                <c:pt idx="73">
                  <c:v>0.68907563025209995</c:v>
                </c:pt>
                <c:pt idx="74">
                  <c:v>0.90977443609022501</c:v>
                </c:pt>
                <c:pt idx="75">
                  <c:v>0.81967213114754101</c:v>
                </c:pt>
                <c:pt idx="76">
                  <c:v>0.75675675675675602</c:v>
                </c:pt>
                <c:pt idx="77">
                  <c:v>0.72173913043478199</c:v>
                </c:pt>
                <c:pt idx="78">
                  <c:v>0.624</c:v>
                </c:pt>
                <c:pt idx="79">
                  <c:v>0.74561403508771895</c:v>
                </c:pt>
                <c:pt idx="80">
                  <c:v>0.69911504424778703</c:v>
                </c:pt>
                <c:pt idx="81">
                  <c:v>0.63478260869565195</c:v>
                </c:pt>
                <c:pt idx="82">
                  <c:v>0.79130434782608605</c:v>
                </c:pt>
                <c:pt idx="83">
                  <c:v>0.62204724409448797</c:v>
                </c:pt>
                <c:pt idx="84">
                  <c:v>0.55263157894736803</c:v>
                </c:pt>
                <c:pt idx="85">
                  <c:v>0.78703703703703698</c:v>
                </c:pt>
                <c:pt idx="86">
                  <c:v>0.782258064516129</c:v>
                </c:pt>
                <c:pt idx="87">
                  <c:v>0.84166666666666601</c:v>
                </c:pt>
                <c:pt idx="88">
                  <c:v>0.76521739130434696</c:v>
                </c:pt>
                <c:pt idx="89">
                  <c:v>0.61061946902654796</c:v>
                </c:pt>
                <c:pt idx="90">
                  <c:v>0.72321428571428503</c:v>
                </c:pt>
                <c:pt idx="91">
                  <c:v>0.64705882352941102</c:v>
                </c:pt>
                <c:pt idx="92">
                  <c:v>0.76666666666666605</c:v>
                </c:pt>
                <c:pt idx="93">
                  <c:v>0.69565217391304301</c:v>
                </c:pt>
                <c:pt idx="94">
                  <c:v>0.78861788617886097</c:v>
                </c:pt>
                <c:pt idx="95">
                  <c:v>0.63888888888888795</c:v>
                </c:pt>
                <c:pt idx="96">
                  <c:v>0.50467289719626096</c:v>
                </c:pt>
                <c:pt idx="97">
                  <c:v>0.72115384615384603</c:v>
                </c:pt>
                <c:pt idx="98">
                  <c:v>0.736363636363636</c:v>
                </c:pt>
                <c:pt idx="99">
                  <c:v>0.66956521739130404</c:v>
                </c:pt>
                <c:pt idx="100">
                  <c:v>0.59649122807017496</c:v>
                </c:pt>
                <c:pt idx="101">
                  <c:v>0.69166666666666599</c:v>
                </c:pt>
                <c:pt idx="102">
                  <c:v>0.54385964912280704</c:v>
                </c:pt>
                <c:pt idx="103">
                  <c:v>0.59322033898305004</c:v>
                </c:pt>
                <c:pt idx="104">
                  <c:v>0.68103448275862</c:v>
                </c:pt>
                <c:pt idx="105">
                  <c:v>0.71428571428571397</c:v>
                </c:pt>
                <c:pt idx="106">
                  <c:v>0.63636363636363602</c:v>
                </c:pt>
                <c:pt idx="107">
                  <c:v>0.59130434782608698</c:v>
                </c:pt>
                <c:pt idx="108">
                  <c:v>0.52293577981651296</c:v>
                </c:pt>
                <c:pt idx="109">
                  <c:v>0.74576271186440601</c:v>
                </c:pt>
                <c:pt idx="110">
                  <c:v>0.65765765765765705</c:v>
                </c:pt>
                <c:pt idx="111">
                  <c:v>0.66379310344827502</c:v>
                </c:pt>
                <c:pt idx="112">
                  <c:v>0.59821428571428503</c:v>
                </c:pt>
                <c:pt idx="113">
                  <c:v>0.60747663551401798</c:v>
                </c:pt>
                <c:pt idx="114">
                  <c:v>0.61538461538461497</c:v>
                </c:pt>
                <c:pt idx="115">
                  <c:v>0.53211009174311896</c:v>
                </c:pt>
                <c:pt idx="116">
                  <c:v>0.57522123893805299</c:v>
                </c:pt>
                <c:pt idx="117">
                  <c:v>0.52845528455284496</c:v>
                </c:pt>
                <c:pt idx="118">
                  <c:v>0.413223140495867</c:v>
                </c:pt>
                <c:pt idx="119">
                  <c:v>0.43636363636363601</c:v>
                </c:pt>
                <c:pt idx="120">
                  <c:v>0.69105691056910501</c:v>
                </c:pt>
                <c:pt idx="121">
                  <c:v>0.596330275229357</c:v>
                </c:pt>
                <c:pt idx="122">
                  <c:v>0.59292035398230003</c:v>
                </c:pt>
                <c:pt idx="123">
                  <c:v>0.57264957264957195</c:v>
                </c:pt>
                <c:pt idx="124">
                  <c:v>0.630252100840336</c:v>
                </c:pt>
                <c:pt idx="125">
                  <c:v>0.69230769230769196</c:v>
                </c:pt>
                <c:pt idx="126">
                  <c:v>0.45833333333333298</c:v>
                </c:pt>
                <c:pt idx="127">
                  <c:v>0.54310344827586199</c:v>
                </c:pt>
                <c:pt idx="128">
                  <c:v>0.66964285714285698</c:v>
                </c:pt>
                <c:pt idx="129">
                  <c:v>0.57798165137614599</c:v>
                </c:pt>
                <c:pt idx="130">
                  <c:v>0.55263157894736803</c:v>
                </c:pt>
                <c:pt idx="131">
                  <c:v>0.52459016393442603</c:v>
                </c:pt>
                <c:pt idx="132">
                  <c:v>0.64545454545454495</c:v>
                </c:pt>
                <c:pt idx="133">
                  <c:v>0.71186440677966101</c:v>
                </c:pt>
                <c:pt idx="134">
                  <c:v>0.62809917355371903</c:v>
                </c:pt>
                <c:pt idx="135">
                  <c:v>0.48275862068965503</c:v>
                </c:pt>
                <c:pt idx="136">
                  <c:v>0.6</c:v>
                </c:pt>
                <c:pt idx="137">
                  <c:v>0.56756756756756699</c:v>
                </c:pt>
                <c:pt idx="138">
                  <c:v>0.60909090909090902</c:v>
                </c:pt>
                <c:pt idx="139">
                  <c:v>0.55371900826446196</c:v>
                </c:pt>
                <c:pt idx="140">
                  <c:v>0.44545454545454499</c:v>
                </c:pt>
                <c:pt idx="141">
                  <c:v>0.58878504672897103</c:v>
                </c:pt>
                <c:pt idx="142">
                  <c:v>0.59322033898305004</c:v>
                </c:pt>
                <c:pt idx="143">
                  <c:v>0.42741935483870902</c:v>
                </c:pt>
                <c:pt idx="144">
                  <c:v>0.56034482758620596</c:v>
                </c:pt>
                <c:pt idx="145">
                  <c:v>0.342592592592592</c:v>
                </c:pt>
                <c:pt idx="146">
                  <c:v>0.50393700787401496</c:v>
                </c:pt>
                <c:pt idx="147">
                  <c:v>0.56034482758620596</c:v>
                </c:pt>
                <c:pt idx="148">
                  <c:v>0.56097560975609695</c:v>
                </c:pt>
                <c:pt idx="149">
                  <c:v>0.51754385964912197</c:v>
                </c:pt>
                <c:pt idx="150">
                  <c:v>0.49152542372881303</c:v>
                </c:pt>
                <c:pt idx="151">
                  <c:v>0.44827586206896503</c:v>
                </c:pt>
                <c:pt idx="152">
                  <c:v>0.55172413793103403</c:v>
                </c:pt>
                <c:pt idx="153">
                  <c:v>0.54918032786885196</c:v>
                </c:pt>
                <c:pt idx="154">
                  <c:v>0.53043478260869503</c:v>
                </c:pt>
                <c:pt idx="155">
                  <c:v>0.57894736842105199</c:v>
                </c:pt>
                <c:pt idx="156">
                  <c:v>0.51851851851851805</c:v>
                </c:pt>
                <c:pt idx="157">
                  <c:v>0.49090909090909002</c:v>
                </c:pt>
                <c:pt idx="158">
                  <c:v>0.60833333333333295</c:v>
                </c:pt>
                <c:pt idx="159">
                  <c:v>0.31192660550458701</c:v>
                </c:pt>
                <c:pt idx="160">
                  <c:v>0.63478260869565195</c:v>
                </c:pt>
                <c:pt idx="161">
                  <c:v>0.41221374045801501</c:v>
                </c:pt>
                <c:pt idx="162">
                  <c:v>0.43220338983050799</c:v>
                </c:pt>
                <c:pt idx="163">
                  <c:v>0.644067796610169</c:v>
                </c:pt>
                <c:pt idx="164">
                  <c:v>0.38709677419354799</c:v>
                </c:pt>
                <c:pt idx="165">
                  <c:v>0.44247787610619399</c:v>
                </c:pt>
                <c:pt idx="166">
                  <c:v>0.48245614035087703</c:v>
                </c:pt>
                <c:pt idx="167">
                  <c:v>0.401709401709401</c:v>
                </c:pt>
                <c:pt idx="168">
                  <c:v>0.47008547008547003</c:v>
                </c:pt>
                <c:pt idx="169">
                  <c:v>0.5625</c:v>
                </c:pt>
                <c:pt idx="170">
                  <c:v>0.47787610619469001</c:v>
                </c:pt>
                <c:pt idx="171">
                  <c:v>0.47899159663865498</c:v>
                </c:pt>
                <c:pt idx="172">
                  <c:v>0.43243243243243201</c:v>
                </c:pt>
                <c:pt idx="173">
                  <c:v>0.464912280701754</c:v>
                </c:pt>
                <c:pt idx="174">
                  <c:v>0.41803278688524498</c:v>
                </c:pt>
                <c:pt idx="175">
                  <c:v>0.47457627118644002</c:v>
                </c:pt>
                <c:pt idx="176">
                  <c:v>0.55172413793103403</c:v>
                </c:pt>
                <c:pt idx="177">
                  <c:v>0.37168141592920301</c:v>
                </c:pt>
                <c:pt idx="178">
                  <c:v>0.45689655172413701</c:v>
                </c:pt>
                <c:pt idx="179">
                  <c:v>0.36111111111111099</c:v>
                </c:pt>
                <c:pt idx="180">
                  <c:v>0.35398230088495503</c:v>
                </c:pt>
                <c:pt idx="181">
                  <c:v>0.44444444444444398</c:v>
                </c:pt>
                <c:pt idx="182">
                  <c:v>0.49549549549549499</c:v>
                </c:pt>
                <c:pt idx="183">
                  <c:v>0.40909090909090901</c:v>
                </c:pt>
                <c:pt idx="184">
                  <c:v>0.26315789473684198</c:v>
                </c:pt>
                <c:pt idx="185">
                  <c:v>0.45614035087719201</c:v>
                </c:pt>
                <c:pt idx="186">
                  <c:v>0.62608695652173896</c:v>
                </c:pt>
                <c:pt idx="187">
                  <c:v>0.33628318584070799</c:v>
                </c:pt>
                <c:pt idx="188">
                  <c:v>0.40350877192982398</c:v>
                </c:pt>
                <c:pt idx="189">
                  <c:v>0.45454545454545398</c:v>
                </c:pt>
                <c:pt idx="190">
                  <c:v>0.495867768595041</c:v>
                </c:pt>
                <c:pt idx="191">
                  <c:v>0.47368421052631499</c:v>
                </c:pt>
                <c:pt idx="192">
                  <c:v>0.43801652892561899</c:v>
                </c:pt>
                <c:pt idx="193">
                  <c:v>0.41666666666666602</c:v>
                </c:pt>
                <c:pt idx="194">
                  <c:v>0.44444444444444398</c:v>
                </c:pt>
                <c:pt idx="195">
                  <c:v>0.401869158878504</c:v>
                </c:pt>
                <c:pt idx="196">
                  <c:v>0.42105263157894701</c:v>
                </c:pt>
                <c:pt idx="197">
                  <c:v>0.39252336448598102</c:v>
                </c:pt>
                <c:pt idx="198">
                  <c:v>0.38842975206611502</c:v>
                </c:pt>
                <c:pt idx="199">
                  <c:v>0.432</c:v>
                </c:pt>
                <c:pt idx="200">
                  <c:v>0.51612903225806395</c:v>
                </c:pt>
                <c:pt idx="201">
                  <c:v>0.4</c:v>
                </c:pt>
                <c:pt idx="202">
                  <c:v>0.41964285714285698</c:v>
                </c:pt>
                <c:pt idx="203">
                  <c:v>0.50450450450450401</c:v>
                </c:pt>
                <c:pt idx="204">
                  <c:v>0.31775700934579398</c:v>
                </c:pt>
                <c:pt idx="205">
                  <c:v>0.53389830508474501</c:v>
                </c:pt>
                <c:pt idx="206">
                  <c:v>0.49137931034482701</c:v>
                </c:pt>
                <c:pt idx="207">
                  <c:v>0.37272727272727202</c:v>
                </c:pt>
                <c:pt idx="208">
                  <c:v>0.29090909090909001</c:v>
                </c:pt>
                <c:pt idx="209">
                  <c:v>0.41509433962264097</c:v>
                </c:pt>
                <c:pt idx="210">
                  <c:v>0.32173913043478197</c:v>
                </c:pt>
                <c:pt idx="211">
                  <c:v>0.51351351351351304</c:v>
                </c:pt>
                <c:pt idx="212">
                  <c:v>0.40909090909090901</c:v>
                </c:pt>
                <c:pt idx="213">
                  <c:v>0.43103448275862</c:v>
                </c:pt>
                <c:pt idx="214">
                  <c:v>0.47413793103448199</c:v>
                </c:pt>
                <c:pt idx="215">
                  <c:v>0.38793103448275801</c:v>
                </c:pt>
                <c:pt idx="216">
                  <c:v>0.23770491803278601</c:v>
                </c:pt>
                <c:pt idx="217">
                  <c:v>0.31304347826086898</c:v>
                </c:pt>
                <c:pt idx="218">
                  <c:v>0.312</c:v>
                </c:pt>
                <c:pt idx="219">
                  <c:v>0.38938053097345099</c:v>
                </c:pt>
                <c:pt idx="220">
                  <c:v>0.32673267326732602</c:v>
                </c:pt>
                <c:pt idx="221">
                  <c:v>0.375</c:v>
                </c:pt>
                <c:pt idx="222">
                  <c:v>0.36885245901639302</c:v>
                </c:pt>
                <c:pt idx="223">
                  <c:v>0.27678571428571402</c:v>
                </c:pt>
                <c:pt idx="224">
                  <c:v>0.27350427350427298</c:v>
                </c:pt>
                <c:pt idx="225">
                  <c:v>0.30357142857142799</c:v>
                </c:pt>
                <c:pt idx="226">
                  <c:v>0.39669421487603301</c:v>
                </c:pt>
                <c:pt idx="227">
                  <c:v>0.371428571428571</c:v>
                </c:pt>
                <c:pt idx="228">
                  <c:v>0.22807017543859601</c:v>
                </c:pt>
                <c:pt idx="229">
                  <c:v>0.46218487394957902</c:v>
                </c:pt>
                <c:pt idx="230">
                  <c:v>0.324561403508771</c:v>
                </c:pt>
                <c:pt idx="231">
                  <c:v>0.436974789915966</c:v>
                </c:pt>
                <c:pt idx="232">
                  <c:v>0.36134453781512599</c:v>
                </c:pt>
                <c:pt idx="233">
                  <c:v>0.31775700934579398</c:v>
                </c:pt>
                <c:pt idx="234">
                  <c:v>0.38532110091743099</c:v>
                </c:pt>
                <c:pt idx="235">
                  <c:v>0.32478632478632402</c:v>
                </c:pt>
                <c:pt idx="236">
                  <c:v>0.34745762711864397</c:v>
                </c:pt>
                <c:pt idx="237">
                  <c:v>0.29824561403508698</c:v>
                </c:pt>
                <c:pt idx="238">
                  <c:v>0.34482758620689602</c:v>
                </c:pt>
                <c:pt idx="239">
                  <c:v>0.30088495575221202</c:v>
                </c:pt>
                <c:pt idx="240">
                  <c:v>0.23214285714285701</c:v>
                </c:pt>
                <c:pt idx="241">
                  <c:v>0.42372881355932202</c:v>
                </c:pt>
                <c:pt idx="242">
                  <c:v>0.394736842105263</c:v>
                </c:pt>
                <c:pt idx="243">
                  <c:v>0.341880341880341</c:v>
                </c:pt>
                <c:pt idx="244">
                  <c:v>0.38983050847457601</c:v>
                </c:pt>
                <c:pt idx="245">
                  <c:v>0.33636363636363598</c:v>
                </c:pt>
                <c:pt idx="246">
                  <c:v>0.43859649122806998</c:v>
                </c:pt>
                <c:pt idx="247">
                  <c:v>0.35294117647058798</c:v>
                </c:pt>
                <c:pt idx="248">
                  <c:v>0.42477876106194601</c:v>
                </c:pt>
                <c:pt idx="249">
                  <c:v>0.32407407407407401</c:v>
                </c:pt>
                <c:pt idx="250">
                  <c:v>0.55462184873949505</c:v>
                </c:pt>
                <c:pt idx="251">
                  <c:v>0.35537190082644599</c:v>
                </c:pt>
                <c:pt idx="252">
                  <c:v>0.30833333333333302</c:v>
                </c:pt>
                <c:pt idx="253">
                  <c:v>0.342592592592592</c:v>
                </c:pt>
                <c:pt idx="254">
                  <c:v>0.28070175438596401</c:v>
                </c:pt>
                <c:pt idx="255">
                  <c:v>0.25438596491227999</c:v>
                </c:pt>
                <c:pt idx="256">
                  <c:v>0.26229508196721302</c:v>
                </c:pt>
                <c:pt idx="257">
                  <c:v>0.318965517241379</c:v>
                </c:pt>
                <c:pt idx="258">
                  <c:v>0.31304347826086898</c:v>
                </c:pt>
                <c:pt idx="259">
                  <c:v>0.40952380952380901</c:v>
                </c:pt>
                <c:pt idx="260">
                  <c:v>0.30894308943089399</c:v>
                </c:pt>
                <c:pt idx="261">
                  <c:v>0.378151260504201</c:v>
                </c:pt>
                <c:pt idx="262">
                  <c:v>0.212389380530973</c:v>
                </c:pt>
                <c:pt idx="263">
                  <c:v>0.34166666666666601</c:v>
                </c:pt>
                <c:pt idx="264">
                  <c:v>0.29599999999999999</c:v>
                </c:pt>
                <c:pt idx="265">
                  <c:v>0.37168141592920301</c:v>
                </c:pt>
                <c:pt idx="266">
                  <c:v>0.18421052631578899</c:v>
                </c:pt>
                <c:pt idx="267">
                  <c:v>0.34745762711864397</c:v>
                </c:pt>
                <c:pt idx="268">
                  <c:v>0.26956521739130401</c:v>
                </c:pt>
                <c:pt idx="269">
                  <c:v>0.43442622950819598</c:v>
                </c:pt>
                <c:pt idx="270">
                  <c:v>0.206611570247933</c:v>
                </c:pt>
                <c:pt idx="271">
                  <c:v>0.28813559322033899</c:v>
                </c:pt>
                <c:pt idx="272">
                  <c:v>0.355140186915887</c:v>
                </c:pt>
                <c:pt idx="273">
                  <c:v>0.36666666666666597</c:v>
                </c:pt>
                <c:pt idx="274">
                  <c:v>0.41739130434782601</c:v>
                </c:pt>
                <c:pt idx="275">
                  <c:v>0.22033898305084701</c:v>
                </c:pt>
                <c:pt idx="276">
                  <c:v>0.36607142857142799</c:v>
                </c:pt>
                <c:pt idx="277">
                  <c:v>0.27102803738317699</c:v>
                </c:pt>
                <c:pt idx="278">
                  <c:v>0.38333333333333303</c:v>
                </c:pt>
                <c:pt idx="279">
                  <c:v>0.33035714285714202</c:v>
                </c:pt>
                <c:pt idx="280">
                  <c:v>0.33620689655172398</c:v>
                </c:pt>
                <c:pt idx="281">
                  <c:v>0.35714285714285698</c:v>
                </c:pt>
                <c:pt idx="282">
                  <c:v>0.31531531531531498</c:v>
                </c:pt>
                <c:pt idx="283">
                  <c:v>0.29824561403508698</c:v>
                </c:pt>
                <c:pt idx="284">
                  <c:v>0.32727272727272699</c:v>
                </c:pt>
                <c:pt idx="285">
                  <c:v>0.32727272727272699</c:v>
                </c:pt>
                <c:pt idx="286">
                  <c:v>0.31782945736434098</c:v>
                </c:pt>
                <c:pt idx="287">
                  <c:v>0.24390243902438999</c:v>
                </c:pt>
                <c:pt idx="288">
                  <c:v>0.22314049586776799</c:v>
                </c:pt>
                <c:pt idx="289">
                  <c:v>0.27678571428571402</c:v>
                </c:pt>
                <c:pt idx="290">
                  <c:v>0.25225225225225201</c:v>
                </c:pt>
                <c:pt idx="291">
                  <c:v>0.25892857142857101</c:v>
                </c:pt>
                <c:pt idx="292">
                  <c:v>0.30555555555555503</c:v>
                </c:pt>
                <c:pt idx="293">
                  <c:v>0.29090909090909001</c:v>
                </c:pt>
                <c:pt idx="294">
                  <c:v>0.241935483870967</c:v>
                </c:pt>
                <c:pt idx="295">
                  <c:v>0.28571428571428498</c:v>
                </c:pt>
                <c:pt idx="296">
                  <c:v>0.30769230769230699</c:v>
                </c:pt>
                <c:pt idx="297">
                  <c:v>0.16666666666666599</c:v>
                </c:pt>
                <c:pt idx="298">
                  <c:v>0.247787610619469</c:v>
                </c:pt>
                <c:pt idx="299">
                  <c:v>0.22807017543859601</c:v>
                </c:pt>
                <c:pt idx="300">
                  <c:v>0.14876033057851201</c:v>
                </c:pt>
                <c:pt idx="301">
                  <c:v>0.27027027027027001</c:v>
                </c:pt>
                <c:pt idx="302">
                  <c:v>0.32478632478632402</c:v>
                </c:pt>
                <c:pt idx="303">
                  <c:v>0.19047619047618999</c:v>
                </c:pt>
                <c:pt idx="304">
                  <c:v>0.20338983050847401</c:v>
                </c:pt>
                <c:pt idx="305">
                  <c:v>0.29166666666666602</c:v>
                </c:pt>
                <c:pt idx="306">
                  <c:v>0.24369747899159599</c:v>
                </c:pt>
                <c:pt idx="307">
                  <c:v>0.24137931034482701</c:v>
                </c:pt>
                <c:pt idx="308">
                  <c:v>0.19469026548672499</c:v>
                </c:pt>
                <c:pt idx="309">
                  <c:v>0.33035714285714202</c:v>
                </c:pt>
                <c:pt idx="310">
                  <c:v>0.26495726495726402</c:v>
                </c:pt>
                <c:pt idx="311">
                  <c:v>0.29914529914529903</c:v>
                </c:pt>
                <c:pt idx="312">
                  <c:v>0.1875</c:v>
                </c:pt>
                <c:pt idx="313">
                  <c:v>0.18018018018018001</c:v>
                </c:pt>
                <c:pt idx="314">
                  <c:v>0.26086956521739102</c:v>
                </c:pt>
                <c:pt idx="315">
                  <c:v>0.21551724137931</c:v>
                </c:pt>
                <c:pt idx="316">
                  <c:v>0.29059829059829001</c:v>
                </c:pt>
                <c:pt idx="317">
                  <c:v>0.23931623931623899</c:v>
                </c:pt>
                <c:pt idx="318">
                  <c:v>0.27826086956521701</c:v>
                </c:pt>
                <c:pt idx="319">
                  <c:v>0.194915254237288</c:v>
                </c:pt>
                <c:pt idx="320">
                  <c:v>0.217391304347826</c:v>
                </c:pt>
                <c:pt idx="321">
                  <c:v>0.31932773109243601</c:v>
                </c:pt>
                <c:pt idx="322">
                  <c:v>0.33928571428571402</c:v>
                </c:pt>
                <c:pt idx="323">
                  <c:v>0.29565217391304299</c:v>
                </c:pt>
                <c:pt idx="324">
                  <c:v>0.24</c:v>
                </c:pt>
                <c:pt idx="325">
                  <c:v>0.18965517241379301</c:v>
                </c:pt>
                <c:pt idx="326">
                  <c:v>0.22935779816513699</c:v>
                </c:pt>
                <c:pt idx="327">
                  <c:v>0.25</c:v>
                </c:pt>
                <c:pt idx="328">
                  <c:v>0.26271186440677902</c:v>
                </c:pt>
                <c:pt idx="329">
                  <c:v>0.16260162601625999</c:v>
                </c:pt>
                <c:pt idx="330">
                  <c:v>0.21495327102803699</c:v>
                </c:pt>
                <c:pt idx="331">
                  <c:v>0.24137931034482701</c:v>
                </c:pt>
                <c:pt idx="332">
                  <c:v>0.157894736842105</c:v>
                </c:pt>
                <c:pt idx="333">
                  <c:v>0.263636363636363</c:v>
                </c:pt>
                <c:pt idx="334">
                  <c:v>0.30769230769230699</c:v>
                </c:pt>
                <c:pt idx="335">
                  <c:v>0.28333333333333299</c:v>
                </c:pt>
                <c:pt idx="336">
                  <c:v>0.19834710743801601</c:v>
                </c:pt>
                <c:pt idx="337">
                  <c:v>0.27826086956521701</c:v>
                </c:pt>
                <c:pt idx="338">
                  <c:v>0.14159292035398199</c:v>
                </c:pt>
                <c:pt idx="339">
                  <c:v>0.25409836065573699</c:v>
                </c:pt>
                <c:pt idx="340">
                  <c:v>0.208695652173913</c:v>
                </c:pt>
                <c:pt idx="341">
                  <c:v>0.20175438596491199</c:v>
                </c:pt>
                <c:pt idx="342">
                  <c:v>0.34951456310679602</c:v>
                </c:pt>
                <c:pt idx="343">
                  <c:v>0.20338983050847401</c:v>
                </c:pt>
                <c:pt idx="344">
                  <c:v>0.14912280701754299</c:v>
                </c:pt>
                <c:pt idx="345">
                  <c:v>0.21666666666666601</c:v>
                </c:pt>
                <c:pt idx="346">
                  <c:v>0.236363636363636</c:v>
                </c:pt>
                <c:pt idx="347">
                  <c:v>0.24324324324324301</c:v>
                </c:pt>
                <c:pt idx="348">
                  <c:v>0.15533980582524201</c:v>
                </c:pt>
                <c:pt idx="349">
                  <c:v>0.16239316239316201</c:v>
                </c:pt>
                <c:pt idx="350">
                  <c:v>0.22834645669291301</c:v>
                </c:pt>
                <c:pt idx="351">
                  <c:v>0.16964285714285701</c:v>
                </c:pt>
                <c:pt idx="352">
                  <c:v>0.29729729729729698</c:v>
                </c:pt>
                <c:pt idx="353">
                  <c:v>0.21621621621621601</c:v>
                </c:pt>
                <c:pt idx="354">
                  <c:v>0.15652173913043399</c:v>
                </c:pt>
                <c:pt idx="355">
                  <c:v>0.11504424778760999</c:v>
                </c:pt>
                <c:pt idx="356">
                  <c:v>0.34482758620689602</c:v>
                </c:pt>
                <c:pt idx="357">
                  <c:v>0.23684210526315699</c:v>
                </c:pt>
                <c:pt idx="358">
                  <c:v>0.263636363636363</c:v>
                </c:pt>
                <c:pt idx="359">
                  <c:v>0.201834862385321</c:v>
                </c:pt>
                <c:pt idx="360">
                  <c:v>0.11016949152542301</c:v>
                </c:pt>
                <c:pt idx="361">
                  <c:v>0.192660550458715</c:v>
                </c:pt>
                <c:pt idx="362">
                  <c:v>0.184873949579831</c:v>
                </c:pt>
                <c:pt idx="363">
                  <c:v>0.21052631578947301</c:v>
                </c:pt>
                <c:pt idx="364">
                  <c:v>7.5471698113207503E-2</c:v>
                </c:pt>
                <c:pt idx="365">
                  <c:v>0.14399999999999999</c:v>
                </c:pt>
                <c:pt idx="366">
                  <c:v>0.171171171171171</c:v>
                </c:pt>
                <c:pt idx="367">
                  <c:v>0.221238938053097</c:v>
                </c:pt>
                <c:pt idx="368">
                  <c:v>0.13559322033898299</c:v>
                </c:pt>
                <c:pt idx="369">
                  <c:v>0.145454545454545</c:v>
                </c:pt>
                <c:pt idx="370">
                  <c:v>0.276422764227642</c:v>
                </c:pt>
                <c:pt idx="371">
                  <c:v>0.29411764705882298</c:v>
                </c:pt>
                <c:pt idx="372">
                  <c:v>0.25217391304347803</c:v>
                </c:pt>
                <c:pt idx="373">
                  <c:v>0.26168224299065401</c:v>
                </c:pt>
                <c:pt idx="374">
                  <c:v>0.15517241379310301</c:v>
                </c:pt>
                <c:pt idx="375">
                  <c:v>0.22608695652173899</c:v>
                </c:pt>
                <c:pt idx="376">
                  <c:v>0.147826086956521</c:v>
                </c:pt>
                <c:pt idx="377">
                  <c:v>0.13636363636363599</c:v>
                </c:pt>
                <c:pt idx="378">
                  <c:v>0.206611570247933</c:v>
                </c:pt>
                <c:pt idx="379">
                  <c:v>0.25833333333333303</c:v>
                </c:pt>
                <c:pt idx="380">
                  <c:v>0.18867924528301799</c:v>
                </c:pt>
                <c:pt idx="381">
                  <c:v>0.21052631578947301</c:v>
                </c:pt>
                <c:pt idx="382">
                  <c:v>0.233333333333333</c:v>
                </c:pt>
                <c:pt idx="383">
                  <c:v>0.24369747899159599</c:v>
                </c:pt>
                <c:pt idx="384">
                  <c:v>0.16153846153846099</c:v>
                </c:pt>
                <c:pt idx="385">
                  <c:v>0.24074074074074001</c:v>
                </c:pt>
                <c:pt idx="386">
                  <c:v>9.90990990990991E-2</c:v>
                </c:pt>
                <c:pt idx="387">
                  <c:v>0.125</c:v>
                </c:pt>
                <c:pt idx="388">
                  <c:v>0.184873949579831</c:v>
                </c:pt>
                <c:pt idx="389">
                  <c:v>0.198275862068965</c:v>
                </c:pt>
                <c:pt idx="390">
                  <c:v>0.23853211009174299</c:v>
                </c:pt>
                <c:pt idx="391">
                  <c:v>0.20168067226890701</c:v>
                </c:pt>
                <c:pt idx="392">
                  <c:v>0.19642857142857101</c:v>
                </c:pt>
                <c:pt idx="393">
                  <c:v>0.25892857142857101</c:v>
                </c:pt>
                <c:pt idx="394">
                  <c:v>0.22522522522522501</c:v>
                </c:pt>
                <c:pt idx="395">
                  <c:v>0.18421052631578899</c:v>
                </c:pt>
                <c:pt idx="396">
                  <c:v>0.24576271186440601</c:v>
                </c:pt>
                <c:pt idx="397">
                  <c:v>0.186046511627906</c:v>
                </c:pt>
                <c:pt idx="398">
                  <c:v>0.13675213675213599</c:v>
                </c:pt>
                <c:pt idx="399">
                  <c:v>6.25E-2</c:v>
                </c:pt>
                <c:pt idx="400">
                  <c:v>0.31355932203389802</c:v>
                </c:pt>
                <c:pt idx="401">
                  <c:v>0.13793103448275801</c:v>
                </c:pt>
                <c:pt idx="402">
                  <c:v>0.19047619047618999</c:v>
                </c:pt>
                <c:pt idx="403">
                  <c:v>0.241935483870967</c:v>
                </c:pt>
                <c:pt idx="404">
                  <c:v>0.20535714285714199</c:v>
                </c:pt>
                <c:pt idx="405">
                  <c:v>0.25225225225225201</c:v>
                </c:pt>
                <c:pt idx="406">
                  <c:v>0.19327731092436901</c:v>
                </c:pt>
                <c:pt idx="407">
                  <c:v>0.15126050420168</c:v>
                </c:pt>
                <c:pt idx="408">
                  <c:v>0.25806451612903197</c:v>
                </c:pt>
                <c:pt idx="409">
                  <c:v>0.20353982300884901</c:v>
                </c:pt>
                <c:pt idx="410">
                  <c:v>0.27272727272727199</c:v>
                </c:pt>
                <c:pt idx="411">
                  <c:v>0.12844036697247699</c:v>
                </c:pt>
                <c:pt idx="412">
                  <c:v>0.28571428571428498</c:v>
                </c:pt>
                <c:pt idx="413">
                  <c:v>0.28181818181818102</c:v>
                </c:pt>
                <c:pt idx="414">
                  <c:v>0.18918918918918901</c:v>
                </c:pt>
                <c:pt idx="415">
                  <c:v>0.11607142857142801</c:v>
                </c:pt>
                <c:pt idx="416">
                  <c:v>0.113043478260869</c:v>
                </c:pt>
                <c:pt idx="417">
                  <c:v>0.16814159292035399</c:v>
                </c:pt>
                <c:pt idx="418">
                  <c:v>0.119658119658119</c:v>
                </c:pt>
                <c:pt idx="419">
                  <c:v>0.247706422018348</c:v>
                </c:pt>
                <c:pt idx="420">
                  <c:v>0.28695652173913</c:v>
                </c:pt>
                <c:pt idx="421">
                  <c:v>0.175438596491228</c:v>
                </c:pt>
                <c:pt idx="422">
                  <c:v>0.175438596491228</c:v>
                </c:pt>
                <c:pt idx="423">
                  <c:v>0.147826086956521</c:v>
                </c:pt>
                <c:pt idx="424">
                  <c:v>0.118181818181818</c:v>
                </c:pt>
                <c:pt idx="425">
                  <c:v>7.1428571428571397E-2</c:v>
                </c:pt>
                <c:pt idx="426">
                  <c:v>0.13043478260869501</c:v>
                </c:pt>
                <c:pt idx="427">
                  <c:v>0.12068965517241299</c:v>
                </c:pt>
                <c:pt idx="428">
                  <c:v>0.14159292035398199</c:v>
                </c:pt>
                <c:pt idx="429">
                  <c:v>0.27433628318584002</c:v>
                </c:pt>
                <c:pt idx="430">
                  <c:v>0.157894736842105</c:v>
                </c:pt>
                <c:pt idx="431">
                  <c:v>9.4017094017094002E-2</c:v>
                </c:pt>
                <c:pt idx="432">
                  <c:v>0.188524590163934</c:v>
                </c:pt>
                <c:pt idx="433">
                  <c:v>0.139130434782608</c:v>
                </c:pt>
                <c:pt idx="434">
                  <c:v>0.27027027027027001</c:v>
                </c:pt>
                <c:pt idx="435">
                  <c:v>0.140350877192982</c:v>
                </c:pt>
                <c:pt idx="436">
                  <c:v>9.7345132743362803E-2</c:v>
                </c:pt>
                <c:pt idx="437">
                  <c:v>0.19354838709677399</c:v>
                </c:pt>
                <c:pt idx="438">
                  <c:v>0.25409836065573699</c:v>
                </c:pt>
                <c:pt idx="439">
                  <c:v>0.144144144144144</c:v>
                </c:pt>
                <c:pt idx="440">
                  <c:v>0.217391304347826</c:v>
                </c:pt>
                <c:pt idx="441">
                  <c:v>4.4247787610619399E-2</c:v>
                </c:pt>
                <c:pt idx="442">
                  <c:v>0.163636363636363</c:v>
                </c:pt>
                <c:pt idx="443">
                  <c:v>7.1428571428571397E-2</c:v>
                </c:pt>
                <c:pt idx="444">
                  <c:v>0.146788990825688</c:v>
                </c:pt>
                <c:pt idx="445">
                  <c:v>0.232758620689655</c:v>
                </c:pt>
                <c:pt idx="446">
                  <c:v>0.1875</c:v>
                </c:pt>
                <c:pt idx="447">
                  <c:v>0.101851851851851</c:v>
                </c:pt>
                <c:pt idx="448">
                  <c:v>0.19658119658119599</c:v>
                </c:pt>
                <c:pt idx="449">
                  <c:v>0.14150943396226401</c:v>
                </c:pt>
                <c:pt idx="450">
                  <c:v>0.114035087719298</c:v>
                </c:pt>
                <c:pt idx="451">
                  <c:v>0.177570093457943</c:v>
                </c:pt>
                <c:pt idx="452">
                  <c:v>0.26785714285714202</c:v>
                </c:pt>
                <c:pt idx="453">
                  <c:v>0.20175438596491199</c:v>
                </c:pt>
                <c:pt idx="454">
                  <c:v>0.151785714285714</c:v>
                </c:pt>
                <c:pt idx="455">
                  <c:v>0.13157894736842099</c:v>
                </c:pt>
                <c:pt idx="456">
                  <c:v>0.10091743119266</c:v>
                </c:pt>
                <c:pt idx="457">
                  <c:v>0.24390243902438999</c:v>
                </c:pt>
                <c:pt idx="458">
                  <c:v>0.11864406779661001</c:v>
                </c:pt>
                <c:pt idx="459">
                  <c:v>0.20512820512820501</c:v>
                </c:pt>
                <c:pt idx="460">
                  <c:v>0.23148148148148101</c:v>
                </c:pt>
                <c:pt idx="461">
                  <c:v>0.17094017094017</c:v>
                </c:pt>
                <c:pt idx="462">
                  <c:v>0.23853211009174299</c:v>
                </c:pt>
                <c:pt idx="463">
                  <c:v>0.140350877192982</c:v>
                </c:pt>
                <c:pt idx="464">
                  <c:v>0.140350877192982</c:v>
                </c:pt>
                <c:pt idx="465">
                  <c:v>0.11504424778760999</c:v>
                </c:pt>
                <c:pt idx="466">
                  <c:v>0.12396694214876</c:v>
                </c:pt>
                <c:pt idx="467">
                  <c:v>0.11764705882352899</c:v>
                </c:pt>
                <c:pt idx="468">
                  <c:v>9.0163934426229497E-2</c:v>
                </c:pt>
                <c:pt idx="469">
                  <c:v>5.9322033898305003E-2</c:v>
                </c:pt>
                <c:pt idx="470">
                  <c:v>0.10344827586206801</c:v>
                </c:pt>
                <c:pt idx="471">
                  <c:v>0.175438596491228</c:v>
                </c:pt>
                <c:pt idx="472">
                  <c:v>0.14285714285714199</c:v>
                </c:pt>
                <c:pt idx="473">
                  <c:v>0.122807017543859</c:v>
                </c:pt>
                <c:pt idx="474">
                  <c:v>3.5398230088495498E-2</c:v>
                </c:pt>
                <c:pt idx="475">
                  <c:v>0.213592233009708</c:v>
                </c:pt>
                <c:pt idx="476">
                  <c:v>0.161904761904761</c:v>
                </c:pt>
                <c:pt idx="477">
                  <c:v>0.11764705882352899</c:v>
                </c:pt>
                <c:pt idx="478">
                  <c:v>0.213675213675213</c:v>
                </c:pt>
                <c:pt idx="479">
                  <c:v>0.11864406779661001</c:v>
                </c:pt>
                <c:pt idx="480">
                  <c:v>0.20353982300884901</c:v>
                </c:pt>
                <c:pt idx="481">
                  <c:v>0.18333333333333299</c:v>
                </c:pt>
                <c:pt idx="482">
                  <c:v>0.19298245614035001</c:v>
                </c:pt>
                <c:pt idx="483">
                  <c:v>4.3859649122807001E-2</c:v>
                </c:pt>
                <c:pt idx="484">
                  <c:v>0.171171171171171</c:v>
                </c:pt>
                <c:pt idx="485">
                  <c:v>0.21052631578947301</c:v>
                </c:pt>
                <c:pt idx="486">
                  <c:v>0.173553719008264</c:v>
                </c:pt>
                <c:pt idx="487">
                  <c:v>0.184</c:v>
                </c:pt>
                <c:pt idx="488">
                  <c:v>0.21929824561403499</c:v>
                </c:pt>
                <c:pt idx="489">
                  <c:v>0.13793103448275801</c:v>
                </c:pt>
                <c:pt idx="490">
                  <c:v>8.4112149532710206E-2</c:v>
                </c:pt>
                <c:pt idx="491">
                  <c:v>0.121739130434782</c:v>
                </c:pt>
                <c:pt idx="492">
                  <c:v>0.21774193548387</c:v>
                </c:pt>
                <c:pt idx="493">
                  <c:v>0.157894736842105</c:v>
                </c:pt>
                <c:pt idx="494">
                  <c:v>8.4112149532710206E-2</c:v>
                </c:pt>
                <c:pt idx="495">
                  <c:v>9.8039215686274495E-2</c:v>
                </c:pt>
                <c:pt idx="496">
                  <c:v>0.13392857142857101</c:v>
                </c:pt>
                <c:pt idx="497">
                  <c:v>0.10084033613445301</c:v>
                </c:pt>
                <c:pt idx="498">
                  <c:v>0.11864406779661001</c:v>
                </c:pt>
                <c:pt idx="499">
                  <c:v>0.12727272727272701</c:v>
                </c:pt>
                <c:pt idx="500">
                  <c:v>8.6206896551724102E-2</c:v>
                </c:pt>
                <c:pt idx="501">
                  <c:v>4.8780487804878002E-2</c:v>
                </c:pt>
                <c:pt idx="502">
                  <c:v>0.25438596491227999</c:v>
                </c:pt>
                <c:pt idx="503">
                  <c:v>7.0175438596491196E-2</c:v>
                </c:pt>
                <c:pt idx="504">
                  <c:v>0.105263157894736</c:v>
                </c:pt>
                <c:pt idx="505">
                  <c:v>9.0163934426229497E-2</c:v>
                </c:pt>
                <c:pt idx="506">
                  <c:v>0.145454545454545</c:v>
                </c:pt>
                <c:pt idx="507">
                  <c:v>0.132743362831858</c:v>
                </c:pt>
                <c:pt idx="508">
                  <c:v>0.144067796610169</c:v>
                </c:pt>
                <c:pt idx="509">
                  <c:v>0.13157894736842099</c:v>
                </c:pt>
                <c:pt idx="510">
                  <c:v>0.22807017543859601</c:v>
                </c:pt>
                <c:pt idx="511">
                  <c:v>0.133333333333333</c:v>
                </c:pt>
                <c:pt idx="512">
                  <c:v>4.2735042735042701E-2</c:v>
                </c:pt>
                <c:pt idx="513">
                  <c:v>0.17391304347826</c:v>
                </c:pt>
                <c:pt idx="514">
                  <c:v>7.8260869565217397E-2</c:v>
                </c:pt>
                <c:pt idx="515">
                  <c:v>0.18699186991869901</c:v>
                </c:pt>
                <c:pt idx="516">
                  <c:v>0.144067796610169</c:v>
                </c:pt>
                <c:pt idx="517">
                  <c:v>8.2644628099173501E-2</c:v>
                </c:pt>
                <c:pt idx="518">
                  <c:v>0.144230769230769</c:v>
                </c:pt>
                <c:pt idx="519">
                  <c:v>0.2</c:v>
                </c:pt>
                <c:pt idx="520">
                  <c:v>5.1282051282051197E-2</c:v>
                </c:pt>
                <c:pt idx="521">
                  <c:v>0.13675213675213599</c:v>
                </c:pt>
                <c:pt idx="522">
                  <c:v>0.10256410256410201</c:v>
                </c:pt>
                <c:pt idx="523">
                  <c:v>0.158730158730158</c:v>
                </c:pt>
                <c:pt idx="524">
                  <c:v>0.15454545454545399</c:v>
                </c:pt>
                <c:pt idx="525">
                  <c:v>0.15322580645161199</c:v>
                </c:pt>
                <c:pt idx="526">
                  <c:v>0.132743362831858</c:v>
                </c:pt>
                <c:pt idx="527">
                  <c:v>9.6491228070175405E-2</c:v>
                </c:pt>
                <c:pt idx="528">
                  <c:v>9.0163934426229497E-2</c:v>
                </c:pt>
                <c:pt idx="529">
                  <c:v>0.15044247787610601</c:v>
                </c:pt>
                <c:pt idx="530">
                  <c:v>7.9646017699115002E-2</c:v>
                </c:pt>
                <c:pt idx="531">
                  <c:v>0.101851851851851</c:v>
                </c:pt>
                <c:pt idx="532">
                  <c:v>6.0344827586206899E-2</c:v>
                </c:pt>
                <c:pt idx="533">
                  <c:v>0.27586206896551702</c:v>
                </c:pt>
                <c:pt idx="534">
                  <c:v>4.5045045045045001E-2</c:v>
                </c:pt>
                <c:pt idx="535">
                  <c:v>7.8740157480314904E-2</c:v>
                </c:pt>
                <c:pt idx="536">
                  <c:v>0.12711864406779599</c:v>
                </c:pt>
                <c:pt idx="537">
                  <c:v>0.13761467889908199</c:v>
                </c:pt>
                <c:pt idx="538">
                  <c:v>0.15</c:v>
                </c:pt>
                <c:pt idx="539">
                  <c:v>0.13559322033898299</c:v>
                </c:pt>
                <c:pt idx="540">
                  <c:v>8.3333333333333301E-2</c:v>
                </c:pt>
                <c:pt idx="541">
                  <c:v>0.11111111111111099</c:v>
                </c:pt>
                <c:pt idx="542">
                  <c:v>0.169811320754716</c:v>
                </c:pt>
                <c:pt idx="543">
                  <c:v>3.5714285714285698E-2</c:v>
                </c:pt>
                <c:pt idx="544">
                  <c:v>6.6666666666666596E-2</c:v>
                </c:pt>
                <c:pt idx="545">
                  <c:v>9.4827586206896505E-2</c:v>
                </c:pt>
                <c:pt idx="546">
                  <c:v>0.12727272727272701</c:v>
                </c:pt>
                <c:pt idx="547">
                  <c:v>4.71698113207547E-2</c:v>
                </c:pt>
                <c:pt idx="548">
                  <c:v>6.6666666666666596E-2</c:v>
                </c:pt>
                <c:pt idx="549">
                  <c:v>0.163793103448275</c:v>
                </c:pt>
                <c:pt idx="550">
                  <c:v>0.14912280701754299</c:v>
                </c:pt>
                <c:pt idx="551">
                  <c:v>0.145454545454545</c:v>
                </c:pt>
                <c:pt idx="552">
                  <c:v>0.109090909090909</c:v>
                </c:pt>
                <c:pt idx="553">
                  <c:v>0.119266055045871</c:v>
                </c:pt>
                <c:pt idx="554">
                  <c:v>8.4033613445378103E-2</c:v>
                </c:pt>
                <c:pt idx="555">
                  <c:v>9.2592592592592504E-2</c:v>
                </c:pt>
                <c:pt idx="556">
                  <c:v>8.1081081081081002E-2</c:v>
                </c:pt>
                <c:pt idx="557">
                  <c:v>0.17213114754098299</c:v>
                </c:pt>
                <c:pt idx="558">
                  <c:v>0.04</c:v>
                </c:pt>
                <c:pt idx="559">
                  <c:v>0.12931034482758599</c:v>
                </c:pt>
                <c:pt idx="560">
                  <c:v>0.105691056910569</c:v>
                </c:pt>
                <c:pt idx="561">
                  <c:v>0.105263157894736</c:v>
                </c:pt>
                <c:pt idx="562">
                  <c:v>4.3478260869565202E-2</c:v>
                </c:pt>
                <c:pt idx="563">
                  <c:v>0.117117117117117</c:v>
                </c:pt>
                <c:pt idx="564">
                  <c:v>0.15652173913043399</c:v>
                </c:pt>
                <c:pt idx="565">
                  <c:v>0.12844036697247699</c:v>
                </c:pt>
                <c:pt idx="566">
                  <c:v>5.0847457627118599E-2</c:v>
                </c:pt>
                <c:pt idx="567">
                  <c:v>8.2568807339449504E-2</c:v>
                </c:pt>
                <c:pt idx="568">
                  <c:v>0.122807017543859</c:v>
                </c:pt>
                <c:pt idx="569">
                  <c:v>0.2</c:v>
                </c:pt>
                <c:pt idx="570">
                  <c:v>0.11504424778760999</c:v>
                </c:pt>
                <c:pt idx="571">
                  <c:v>0.17699115044247701</c:v>
                </c:pt>
                <c:pt idx="572">
                  <c:v>1.6528925619834701E-2</c:v>
                </c:pt>
                <c:pt idx="573">
                  <c:v>0.11764705882352899</c:v>
                </c:pt>
                <c:pt idx="574">
                  <c:v>6.4516129032257993E-2</c:v>
                </c:pt>
                <c:pt idx="575">
                  <c:v>0.17857142857142799</c:v>
                </c:pt>
                <c:pt idx="576">
                  <c:v>0.11504424778760999</c:v>
                </c:pt>
                <c:pt idx="577">
                  <c:v>0.15517241379310301</c:v>
                </c:pt>
                <c:pt idx="578">
                  <c:v>0.10256410256410201</c:v>
                </c:pt>
                <c:pt idx="579">
                  <c:v>0.14912280701754299</c:v>
                </c:pt>
                <c:pt idx="580">
                  <c:v>0.18965517241379301</c:v>
                </c:pt>
                <c:pt idx="581">
                  <c:v>0.23214285714285701</c:v>
                </c:pt>
                <c:pt idx="582">
                  <c:v>0.12396694214876</c:v>
                </c:pt>
                <c:pt idx="583">
                  <c:v>0.108527131782945</c:v>
                </c:pt>
                <c:pt idx="584">
                  <c:v>0.119658119658119</c:v>
                </c:pt>
                <c:pt idx="585">
                  <c:v>0.125</c:v>
                </c:pt>
                <c:pt idx="586">
                  <c:v>0.11111111111111099</c:v>
                </c:pt>
                <c:pt idx="587">
                  <c:v>8.1818181818181804E-2</c:v>
                </c:pt>
                <c:pt idx="588">
                  <c:v>8.8709677419354802E-2</c:v>
                </c:pt>
                <c:pt idx="589">
                  <c:v>0.10344827586206801</c:v>
                </c:pt>
                <c:pt idx="590">
                  <c:v>2.7522935779816501E-2</c:v>
                </c:pt>
                <c:pt idx="591">
                  <c:v>0.16814159292035399</c:v>
                </c:pt>
                <c:pt idx="592">
                  <c:v>0.117117117117117</c:v>
                </c:pt>
                <c:pt idx="593">
                  <c:v>6.19469026548672E-2</c:v>
                </c:pt>
                <c:pt idx="594">
                  <c:v>0.14159292035398199</c:v>
                </c:pt>
                <c:pt idx="595">
                  <c:v>8.3333333333333301E-2</c:v>
                </c:pt>
                <c:pt idx="596">
                  <c:v>7.7586206896551699E-2</c:v>
                </c:pt>
                <c:pt idx="597">
                  <c:v>0.13761467889908199</c:v>
                </c:pt>
                <c:pt idx="598">
                  <c:v>0.144144144144144</c:v>
                </c:pt>
                <c:pt idx="599">
                  <c:v>5.3571428571428499E-2</c:v>
                </c:pt>
                <c:pt idx="600">
                  <c:v>7.1428571428571397E-2</c:v>
                </c:pt>
                <c:pt idx="601">
                  <c:v>0.13392857142857101</c:v>
                </c:pt>
                <c:pt idx="602">
                  <c:v>5.30973451327433E-2</c:v>
                </c:pt>
                <c:pt idx="603">
                  <c:v>0.11016949152542301</c:v>
                </c:pt>
                <c:pt idx="604">
                  <c:v>9.8214285714285698E-2</c:v>
                </c:pt>
                <c:pt idx="605">
                  <c:v>0.121495327102803</c:v>
                </c:pt>
                <c:pt idx="606">
                  <c:v>9.4827586206896505E-2</c:v>
                </c:pt>
                <c:pt idx="607">
                  <c:v>6.3636363636363602E-2</c:v>
                </c:pt>
                <c:pt idx="608">
                  <c:v>0.132743362831858</c:v>
                </c:pt>
                <c:pt idx="609">
                  <c:v>0.11864406779661001</c:v>
                </c:pt>
                <c:pt idx="610">
                  <c:v>2.6785714285714201E-2</c:v>
                </c:pt>
                <c:pt idx="611">
                  <c:v>5.4054054054054002E-2</c:v>
                </c:pt>
                <c:pt idx="612">
                  <c:v>0.144067796610169</c:v>
                </c:pt>
                <c:pt idx="613">
                  <c:v>0.11864406779661001</c:v>
                </c:pt>
                <c:pt idx="614">
                  <c:v>9.7345132743362803E-2</c:v>
                </c:pt>
                <c:pt idx="615">
                  <c:v>0.108333333333333</c:v>
                </c:pt>
                <c:pt idx="616">
                  <c:v>0.11111111111111099</c:v>
                </c:pt>
                <c:pt idx="617">
                  <c:v>0.12727272727272701</c:v>
                </c:pt>
                <c:pt idx="618">
                  <c:v>0.101851851851851</c:v>
                </c:pt>
                <c:pt idx="619">
                  <c:v>0.13761467889908199</c:v>
                </c:pt>
                <c:pt idx="620">
                  <c:v>9.90990990990991E-2</c:v>
                </c:pt>
                <c:pt idx="621">
                  <c:v>0.11864406779661001</c:v>
                </c:pt>
                <c:pt idx="622">
                  <c:v>0.10655737704918</c:v>
                </c:pt>
                <c:pt idx="623">
                  <c:v>0.109375</c:v>
                </c:pt>
                <c:pt idx="624">
                  <c:v>7.0175438596491196E-2</c:v>
                </c:pt>
                <c:pt idx="625">
                  <c:v>8.4745762711864403E-2</c:v>
                </c:pt>
                <c:pt idx="626">
                  <c:v>9.7560975609756101E-2</c:v>
                </c:pt>
                <c:pt idx="627">
                  <c:v>0.15126050420168</c:v>
                </c:pt>
                <c:pt idx="628">
                  <c:v>0.108333333333333</c:v>
                </c:pt>
                <c:pt idx="629">
                  <c:v>1.8348623853211E-2</c:v>
                </c:pt>
                <c:pt idx="630">
                  <c:v>8.1967213114753995E-2</c:v>
                </c:pt>
                <c:pt idx="631">
                  <c:v>7.0796460176991094E-2</c:v>
                </c:pt>
                <c:pt idx="632">
                  <c:v>8.1967213114753995E-2</c:v>
                </c:pt>
                <c:pt idx="633">
                  <c:v>6.4220183486238494E-2</c:v>
                </c:pt>
                <c:pt idx="634">
                  <c:v>5.0420168067226802E-2</c:v>
                </c:pt>
                <c:pt idx="635">
                  <c:v>4.3103448275862002E-2</c:v>
                </c:pt>
                <c:pt idx="636">
                  <c:v>6.6666666666666596E-2</c:v>
                </c:pt>
                <c:pt idx="637">
                  <c:v>0.13207547169811301</c:v>
                </c:pt>
                <c:pt idx="638">
                  <c:v>4.8780487804878002E-2</c:v>
                </c:pt>
                <c:pt idx="639">
                  <c:v>8.7719298245614002E-2</c:v>
                </c:pt>
                <c:pt idx="640">
                  <c:v>0.118181818181818</c:v>
                </c:pt>
                <c:pt idx="641">
                  <c:v>0.1</c:v>
                </c:pt>
                <c:pt idx="642">
                  <c:v>6.7226890756302504E-2</c:v>
                </c:pt>
                <c:pt idx="643">
                  <c:v>8.5470085470085402E-2</c:v>
                </c:pt>
                <c:pt idx="644">
                  <c:v>7.9646017699115002E-2</c:v>
                </c:pt>
                <c:pt idx="645">
                  <c:v>4.2735042735042701E-2</c:v>
                </c:pt>
                <c:pt idx="646">
                  <c:v>7.2072072072072002E-2</c:v>
                </c:pt>
                <c:pt idx="647">
                  <c:v>9.2592592592592504E-2</c:v>
                </c:pt>
                <c:pt idx="648">
                  <c:v>0.14516129032257999</c:v>
                </c:pt>
                <c:pt idx="649">
                  <c:v>0.125</c:v>
                </c:pt>
                <c:pt idx="650">
                  <c:v>0.122807017543859</c:v>
                </c:pt>
                <c:pt idx="651">
                  <c:v>7.25806451612903E-2</c:v>
                </c:pt>
                <c:pt idx="652">
                  <c:v>6.0606060606060601E-2</c:v>
                </c:pt>
                <c:pt idx="653">
                  <c:v>4.2372881355932202E-2</c:v>
                </c:pt>
                <c:pt idx="654">
                  <c:v>4.5045045045045001E-2</c:v>
                </c:pt>
                <c:pt idx="655">
                  <c:v>6.83760683760683E-2</c:v>
                </c:pt>
                <c:pt idx="656">
                  <c:v>8.4033613445378103E-2</c:v>
                </c:pt>
                <c:pt idx="657">
                  <c:v>0.19298245614035001</c:v>
                </c:pt>
                <c:pt idx="658">
                  <c:v>4.9586776859504099E-2</c:v>
                </c:pt>
                <c:pt idx="659">
                  <c:v>0.132743362831858</c:v>
                </c:pt>
                <c:pt idx="660">
                  <c:v>0.1015625</c:v>
                </c:pt>
                <c:pt idx="661">
                  <c:v>4.5871559633027498E-2</c:v>
                </c:pt>
                <c:pt idx="662">
                  <c:v>6.7226890756302504E-2</c:v>
                </c:pt>
                <c:pt idx="663">
                  <c:v>7.3170731707316999E-2</c:v>
                </c:pt>
                <c:pt idx="664">
                  <c:v>5.30973451327433E-2</c:v>
                </c:pt>
                <c:pt idx="665">
                  <c:v>0.12962962962962901</c:v>
                </c:pt>
                <c:pt idx="666">
                  <c:v>0.15454545454545399</c:v>
                </c:pt>
                <c:pt idx="667">
                  <c:v>6.7796610169491497E-2</c:v>
                </c:pt>
                <c:pt idx="668">
                  <c:v>8.1818181818181804E-2</c:v>
                </c:pt>
                <c:pt idx="669">
                  <c:v>8.4033613445378103E-2</c:v>
                </c:pt>
                <c:pt idx="670">
                  <c:v>5.0420168067226802E-2</c:v>
                </c:pt>
                <c:pt idx="671">
                  <c:v>0.148148148148148</c:v>
                </c:pt>
                <c:pt idx="672">
                  <c:v>2.7522935779816501E-2</c:v>
                </c:pt>
                <c:pt idx="673">
                  <c:v>1.6949152542372801E-2</c:v>
                </c:pt>
                <c:pt idx="674">
                  <c:v>0.109090909090909</c:v>
                </c:pt>
                <c:pt idx="675">
                  <c:v>6.6666666666666596E-2</c:v>
                </c:pt>
                <c:pt idx="676">
                  <c:v>0.11607142857142801</c:v>
                </c:pt>
                <c:pt idx="677">
                  <c:v>5.1282051282051197E-2</c:v>
                </c:pt>
                <c:pt idx="678">
                  <c:v>7.5630252100840303E-2</c:v>
                </c:pt>
                <c:pt idx="679">
                  <c:v>5.5555555555555497E-2</c:v>
                </c:pt>
                <c:pt idx="680">
                  <c:v>0.133333333333333</c:v>
                </c:pt>
                <c:pt idx="681">
                  <c:v>7.8260869565217397E-2</c:v>
                </c:pt>
                <c:pt idx="682">
                  <c:v>0.05</c:v>
                </c:pt>
                <c:pt idx="683">
                  <c:v>0.133333333333333</c:v>
                </c:pt>
                <c:pt idx="684">
                  <c:v>7.3394495412843999E-2</c:v>
                </c:pt>
                <c:pt idx="685">
                  <c:v>9.4827586206896505E-2</c:v>
                </c:pt>
                <c:pt idx="686">
                  <c:v>8.0357142857142794E-2</c:v>
                </c:pt>
                <c:pt idx="687">
                  <c:v>4.0322580645161199E-2</c:v>
                </c:pt>
                <c:pt idx="688">
                  <c:v>0.138211382113821</c:v>
                </c:pt>
                <c:pt idx="689">
                  <c:v>2.6315789473684199E-2</c:v>
                </c:pt>
                <c:pt idx="690">
                  <c:v>0.05</c:v>
                </c:pt>
                <c:pt idx="691">
                  <c:v>9.0909090909090898E-2</c:v>
                </c:pt>
                <c:pt idx="692">
                  <c:v>6.9565217391304293E-2</c:v>
                </c:pt>
                <c:pt idx="693">
                  <c:v>9.6000000000000002E-2</c:v>
                </c:pt>
                <c:pt idx="694">
                  <c:v>4.4642857142857102E-2</c:v>
                </c:pt>
                <c:pt idx="695">
                  <c:v>0.108108108108108</c:v>
                </c:pt>
                <c:pt idx="696">
                  <c:v>6.4220183486238494E-2</c:v>
                </c:pt>
                <c:pt idx="697">
                  <c:v>3.9682539682539597E-2</c:v>
                </c:pt>
                <c:pt idx="698">
                  <c:v>6.25E-2</c:v>
                </c:pt>
                <c:pt idx="699">
                  <c:v>4.2735042735042701E-2</c:v>
                </c:pt>
                <c:pt idx="700">
                  <c:v>8.5470085470085402E-2</c:v>
                </c:pt>
                <c:pt idx="701">
                  <c:v>0.10084033613445301</c:v>
                </c:pt>
                <c:pt idx="702">
                  <c:v>0.10344827586206801</c:v>
                </c:pt>
                <c:pt idx="703">
                  <c:v>5.2173913043478203E-2</c:v>
                </c:pt>
                <c:pt idx="704">
                  <c:v>2.5423728813559299E-2</c:v>
                </c:pt>
                <c:pt idx="705">
                  <c:v>1.9230769230769201E-2</c:v>
                </c:pt>
                <c:pt idx="706">
                  <c:v>8.3333333333333301E-2</c:v>
                </c:pt>
                <c:pt idx="707">
                  <c:v>9.7560975609756101E-2</c:v>
                </c:pt>
                <c:pt idx="708">
                  <c:v>1.8348623853211E-2</c:v>
                </c:pt>
                <c:pt idx="709">
                  <c:v>5.4054054054054002E-2</c:v>
                </c:pt>
                <c:pt idx="710">
                  <c:v>0</c:v>
                </c:pt>
                <c:pt idx="711">
                  <c:v>7.0796460176991094E-2</c:v>
                </c:pt>
                <c:pt idx="712">
                  <c:v>7.7586206896551699E-2</c:v>
                </c:pt>
                <c:pt idx="713">
                  <c:v>3.8095238095238099E-2</c:v>
                </c:pt>
                <c:pt idx="714">
                  <c:v>0.13888888888888801</c:v>
                </c:pt>
                <c:pt idx="715">
                  <c:v>3.6697247706422E-2</c:v>
                </c:pt>
                <c:pt idx="716">
                  <c:v>5.9322033898305003E-2</c:v>
                </c:pt>
                <c:pt idx="717">
                  <c:v>7.9646017699115002E-2</c:v>
                </c:pt>
                <c:pt idx="718">
                  <c:v>7.0796460176991094E-2</c:v>
                </c:pt>
                <c:pt idx="719">
                  <c:v>5.1724137931034399E-2</c:v>
                </c:pt>
                <c:pt idx="720">
                  <c:v>6.08695652173913E-2</c:v>
                </c:pt>
                <c:pt idx="721">
                  <c:v>5.3571428571428499E-2</c:v>
                </c:pt>
                <c:pt idx="722">
                  <c:v>0.11607142857142801</c:v>
                </c:pt>
                <c:pt idx="723">
                  <c:v>0.16260162601625999</c:v>
                </c:pt>
                <c:pt idx="724">
                  <c:v>2.5423728813559299E-2</c:v>
                </c:pt>
                <c:pt idx="725">
                  <c:v>1.8181818181818101E-2</c:v>
                </c:pt>
                <c:pt idx="726">
                  <c:v>4.4247787610619399E-2</c:v>
                </c:pt>
                <c:pt idx="727">
                  <c:v>3.4482758620689599E-2</c:v>
                </c:pt>
                <c:pt idx="728">
                  <c:v>4.54545454545454E-2</c:v>
                </c:pt>
                <c:pt idx="729">
                  <c:v>0.125</c:v>
                </c:pt>
                <c:pt idx="730">
                  <c:v>8.1081081081081002E-2</c:v>
                </c:pt>
                <c:pt idx="731">
                  <c:v>4.2735042735042701E-2</c:v>
                </c:pt>
                <c:pt idx="732">
                  <c:v>6.3636363636363602E-2</c:v>
                </c:pt>
                <c:pt idx="733">
                  <c:v>8.4033613445378096E-3</c:v>
                </c:pt>
                <c:pt idx="734">
                  <c:v>7.0175438596491196E-2</c:v>
                </c:pt>
                <c:pt idx="735">
                  <c:v>0.10091743119266</c:v>
                </c:pt>
                <c:pt idx="736">
                  <c:v>8.7719298245614002E-2</c:v>
                </c:pt>
                <c:pt idx="737">
                  <c:v>0.121495327102803</c:v>
                </c:pt>
                <c:pt idx="738">
                  <c:v>1.6949152542372801E-2</c:v>
                </c:pt>
                <c:pt idx="739">
                  <c:v>6.9565217391304293E-2</c:v>
                </c:pt>
                <c:pt idx="740">
                  <c:v>5.1282051282051197E-2</c:v>
                </c:pt>
                <c:pt idx="741">
                  <c:v>8.6206896551724102E-3</c:v>
                </c:pt>
                <c:pt idx="742">
                  <c:v>3.4188034188034101E-2</c:v>
                </c:pt>
                <c:pt idx="743">
                  <c:v>4.0983606557376998E-2</c:v>
                </c:pt>
                <c:pt idx="744">
                  <c:v>7.3394495412843999E-2</c:v>
                </c:pt>
                <c:pt idx="745">
                  <c:v>8.4745762711864403E-2</c:v>
                </c:pt>
                <c:pt idx="746">
                  <c:v>2.6315789473684199E-2</c:v>
                </c:pt>
                <c:pt idx="747">
                  <c:v>6.4814814814814797E-2</c:v>
                </c:pt>
                <c:pt idx="748">
                  <c:v>0.122807017543859</c:v>
                </c:pt>
                <c:pt idx="749">
                  <c:v>1.7699115044247701E-2</c:v>
                </c:pt>
                <c:pt idx="750">
                  <c:v>5.9322033898305003E-2</c:v>
                </c:pt>
                <c:pt idx="751">
                  <c:v>1.6806722689075598E-2</c:v>
                </c:pt>
                <c:pt idx="752">
                  <c:v>6.08695652173913E-2</c:v>
                </c:pt>
                <c:pt idx="753">
                  <c:v>5.2631578947368397E-2</c:v>
                </c:pt>
                <c:pt idx="754">
                  <c:v>8.3333333333333301E-2</c:v>
                </c:pt>
                <c:pt idx="755">
                  <c:v>9.5652173913043398E-2</c:v>
                </c:pt>
                <c:pt idx="756">
                  <c:v>0.13559322033898299</c:v>
                </c:pt>
                <c:pt idx="757">
                  <c:v>3.8095238095238099E-2</c:v>
                </c:pt>
                <c:pt idx="758">
                  <c:v>2.5862068965517199E-2</c:v>
                </c:pt>
                <c:pt idx="759">
                  <c:v>5.30973451327433E-2</c:v>
                </c:pt>
                <c:pt idx="760">
                  <c:v>3.73831775700934E-2</c:v>
                </c:pt>
                <c:pt idx="761">
                  <c:v>5.6000000000000001E-2</c:v>
                </c:pt>
                <c:pt idx="762">
                  <c:v>9.5652173913043398E-2</c:v>
                </c:pt>
                <c:pt idx="763">
                  <c:v>2.4390243902439001E-2</c:v>
                </c:pt>
                <c:pt idx="764">
                  <c:v>5.1724137931034399E-2</c:v>
                </c:pt>
                <c:pt idx="765">
                  <c:v>5.2173913043478203E-2</c:v>
                </c:pt>
                <c:pt idx="766">
                  <c:v>5.4545454545454501E-2</c:v>
                </c:pt>
                <c:pt idx="767">
                  <c:v>7.4766355140186896E-2</c:v>
                </c:pt>
                <c:pt idx="768">
                  <c:v>5.9322033898305003E-2</c:v>
                </c:pt>
                <c:pt idx="769">
                  <c:v>1.7543859649122799E-2</c:v>
                </c:pt>
                <c:pt idx="770">
                  <c:v>0.114035087719298</c:v>
                </c:pt>
                <c:pt idx="771">
                  <c:v>2.5862068965517199E-2</c:v>
                </c:pt>
                <c:pt idx="772">
                  <c:v>0.140350877192982</c:v>
                </c:pt>
                <c:pt idx="773">
                  <c:v>7.5630252100840303E-2</c:v>
                </c:pt>
                <c:pt idx="774">
                  <c:v>5.6603773584905599E-2</c:v>
                </c:pt>
                <c:pt idx="775">
                  <c:v>4.4247787610619399E-2</c:v>
                </c:pt>
                <c:pt idx="776">
                  <c:v>8.8495575221238895E-2</c:v>
                </c:pt>
                <c:pt idx="777">
                  <c:v>9.7345132743362803E-2</c:v>
                </c:pt>
                <c:pt idx="778">
                  <c:v>4.2016806722689003E-2</c:v>
                </c:pt>
                <c:pt idx="779">
                  <c:v>6.9565217391304293E-2</c:v>
                </c:pt>
                <c:pt idx="780">
                  <c:v>7.9646017699115002E-2</c:v>
                </c:pt>
                <c:pt idx="781">
                  <c:v>3.5398230088495498E-2</c:v>
                </c:pt>
                <c:pt idx="782">
                  <c:v>0.108333333333333</c:v>
                </c:pt>
                <c:pt idx="783">
                  <c:v>5.6074766355140103E-2</c:v>
                </c:pt>
                <c:pt idx="784">
                  <c:v>5.7377049180327801E-2</c:v>
                </c:pt>
                <c:pt idx="785">
                  <c:v>1.63934426229508E-2</c:v>
                </c:pt>
                <c:pt idx="786">
                  <c:v>3.4482758620689599E-2</c:v>
                </c:pt>
                <c:pt idx="787">
                  <c:v>5.4054054054054002E-2</c:v>
                </c:pt>
                <c:pt idx="788">
                  <c:v>5.4054054054054002E-2</c:v>
                </c:pt>
                <c:pt idx="789">
                  <c:v>5.9829059829059797E-2</c:v>
                </c:pt>
                <c:pt idx="790">
                  <c:v>4.6296296296296197E-2</c:v>
                </c:pt>
                <c:pt idx="791">
                  <c:v>5.7377049180327801E-2</c:v>
                </c:pt>
                <c:pt idx="792">
                  <c:v>6.3492063492063405E-2</c:v>
                </c:pt>
                <c:pt idx="793">
                  <c:v>7.7586206896551699E-2</c:v>
                </c:pt>
                <c:pt idx="794">
                  <c:v>7.9646017699115002E-2</c:v>
                </c:pt>
                <c:pt idx="795">
                  <c:v>0.13934426229508101</c:v>
                </c:pt>
                <c:pt idx="796">
                  <c:v>9.4017094017094002E-2</c:v>
                </c:pt>
                <c:pt idx="797">
                  <c:v>6.0344827586206899E-2</c:v>
                </c:pt>
                <c:pt idx="798">
                  <c:v>4.3859649122807001E-2</c:v>
                </c:pt>
                <c:pt idx="799">
                  <c:v>0.11111111111111099</c:v>
                </c:pt>
                <c:pt idx="800">
                  <c:v>2.6785714285714201E-2</c:v>
                </c:pt>
                <c:pt idx="801">
                  <c:v>0.10091743119266</c:v>
                </c:pt>
                <c:pt idx="802">
                  <c:v>3.73831775700934E-2</c:v>
                </c:pt>
                <c:pt idx="803">
                  <c:v>5.0420168067226802E-2</c:v>
                </c:pt>
                <c:pt idx="804">
                  <c:v>6.6115702479338803E-2</c:v>
                </c:pt>
                <c:pt idx="805">
                  <c:v>3.5398230088495498E-2</c:v>
                </c:pt>
                <c:pt idx="806">
                  <c:v>1.86915887850467E-2</c:v>
                </c:pt>
                <c:pt idx="807">
                  <c:v>2.6086956521739101E-2</c:v>
                </c:pt>
                <c:pt idx="808">
                  <c:v>4.2016806722689003E-2</c:v>
                </c:pt>
                <c:pt idx="809">
                  <c:v>0</c:v>
                </c:pt>
                <c:pt idx="810">
                  <c:v>9.3220338983050793E-2</c:v>
                </c:pt>
                <c:pt idx="811">
                  <c:v>1.6666666666666601E-2</c:v>
                </c:pt>
                <c:pt idx="812">
                  <c:v>0.13675213675213599</c:v>
                </c:pt>
                <c:pt idx="813">
                  <c:v>1.7094017094016999E-2</c:v>
                </c:pt>
                <c:pt idx="814">
                  <c:v>6.9565217391304293E-2</c:v>
                </c:pt>
                <c:pt idx="815">
                  <c:v>7.8260869565217397E-2</c:v>
                </c:pt>
                <c:pt idx="816">
                  <c:v>4.7619047619047603E-2</c:v>
                </c:pt>
                <c:pt idx="817">
                  <c:v>8.1967213114753995E-2</c:v>
                </c:pt>
                <c:pt idx="818">
                  <c:v>6.3063063063063002E-2</c:v>
                </c:pt>
                <c:pt idx="819">
                  <c:v>8.6206896551724102E-3</c:v>
                </c:pt>
                <c:pt idx="820">
                  <c:v>5.4545454545454501E-2</c:v>
                </c:pt>
                <c:pt idx="821">
                  <c:v>3.6363636363636299E-2</c:v>
                </c:pt>
                <c:pt idx="822">
                  <c:v>9.90990990990991E-2</c:v>
                </c:pt>
                <c:pt idx="823">
                  <c:v>3.8095238095238099E-2</c:v>
                </c:pt>
                <c:pt idx="824">
                  <c:v>9.4827586206896505E-2</c:v>
                </c:pt>
                <c:pt idx="825">
                  <c:v>9.0090090090090003E-2</c:v>
                </c:pt>
                <c:pt idx="826">
                  <c:v>9.3220338983050793E-2</c:v>
                </c:pt>
                <c:pt idx="827">
                  <c:v>7.8260869565217397E-2</c:v>
                </c:pt>
                <c:pt idx="828">
                  <c:v>0.10091743119266</c:v>
                </c:pt>
                <c:pt idx="829">
                  <c:v>2.6315789473684199E-2</c:v>
                </c:pt>
                <c:pt idx="830">
                  <c:v>2.5423728813559299E-2</c:v>
                </c:pt>
                <c:pt idx="831">
                  <c:v>5.9829059829059797E-2</c:v>
                </c:pt>
                <c:pt idx="832">
                  <c:v>3.2520325203252001E-2</c:v>
                </c:pt>
                <c:pt idx="833">
                  <c:v>6.19469026548672E-2</c:v>
                </c:pt>
                <c:pt idx="834">
                  <c:v>6.6115702479338803E-2</c:v>
                </c:pt>
                <c:pt idx="835">
                  <c:v>9.1743119266054995E-2</c:v>
                </c:pt>
                <c:pt idx="836">
                  <c:v>8.4745762711864403E-2</c:v>
                </c:pt>
                <c:pt idx="837">
                  <c:v>7.69230769230769E-2</c:v>
                </c:pt>
                <c:pt idx="838">
                  <c:v>2.6785714285714201E-2</c:v>
                </c:pt>
                <c:pt idx="839">
                  <c:v>3.5714285714285698E-2</c:v>
                </c:pt>
                <c:pt idx="840">
                  <c:v>8.1081081081081002E-2</c:v>
                </c:pt>
                <c:pt idx="841">
                  <c:v>2.8037383177569999E-2</c:v>
                </c:pt>
                <c:pt idx="842">
                  <c:v>3.6036036036036001E-2</c:v>
                </c:pt>
                <c:pt idx="843">
                  <c:v>8.2644628099173501E-2</c:v>
                </c:pt>
                <c:pt idx="844">
                  <c:v>6.8965517241379296E-2</c:v>
                </c:pt>
                <c:pt idx="845">
                  <c:v>3.73831775700934E-2</c:v>
                </c:pt>
                <c:pt idx="846">
                  <c:v>7.5471698113207503E-2</c:v>
                </c:pt>
                <c:pt idx="847">
                  <c:v>2.4793388429752001E-2</c:v>
                </c:pt>
                <c:pt idx="848">
                  <c:v>9.8360655737704902E-2</c:v>
                </c:pt>
                <c:pt idx="849">
                  <c:v>3.6697247706422E-2</c:v>
                </c:pt>
                <c:pt idx="850">
                  <c:v>2.4793388429752001E-2</c:v>
                </c:pt>
                <c:pt idx="851">
                  <c:v>6.0344827586206899E-2</c:v>
                </c:pt>
                <c:pt idx="852">
                  <c:v>0.11607142857142801</c:v>
                </c:pt>
                <c:pt idx="853">
                  <c:v>5.1724137931034399E-2</c:v>
                </c:pt>
                <c:pt idx="854">
                  <c:v>7.2727272727272696E-2</c:v>
                </c:pt>
                <c:pt idx="855">
                  <c:v>3.2520325203252001E-2</c:v>
                </c:pt>
                <c:pt idx="856">
                  <c:v>3.4188034188034101E-2</c:v>
                </c:pt>
                <c:pt idx="857">
                  <c:v>3.3333333333333298E-2</c:v>
                </c:pt>
                <c:pt idx="858">
                  <c:v>8.8495575221238895E-2</c:v>
                </c:pt>
                <c:pt idx="859">
                  <c:v>5.3571428571428499E-2</c:v>
                </c:pt>
                <c:pt idx="860">
                  <c:v>1.7391304347826E-2</c:v>
                </c:pt>
                <c:pt idx="861">
                  <c:v>6.5040650406504003E-2</c:v>
                </c:pt>
                <c:pt idx="862">
                  <c:v>6.08695652173913E-2</c:v>
                </c:pt>
                <c:pt idx="863">
                  <c:v>9.9173553719008198E-2</c:v>
                </c:pt>
                <c:pt idx="864">
                  <c:v>3.3613445378151197E-2</c:v>
                </c:pt>
                <c:pt idx="865">
                  <c:v>2.5641025641025599E-2</c:v>
                </c:pt>
                <c:pt idx="866">
                  <c:v>6.14035087719298E-2</c:v>
                </c:pt>
                <c:pt idx="867">
                  <c:v>0</c:v>
                </c:pt>
                <c:pt idx="868">
                  <c:v>3.5087719298245598E-2</c:v>
                </c:pt>
                <c:pt idx="869">
                  <c:v>2.5862068965517199E-2</c:v>
                </c:pt>
                <c:pt idx="870">
                  <c:v>5.0847457627118599E-2</c:v>
                </c:pt>
                <c:pt idx="871">
                  <c:v>1.7543859649122799E-2</c:v>
                </c:pt>
                <c:pt idx="872">
                  <c:v>6.8965517241379296E-2</c:v>
                </c:pt>
                <c:pt idx="873">
                  <c:v>6.3063063063063002E-2</c:v>
                </c:pt>
                <c:pt idx="874">
                  <c:v>7.5630252100840303E-2</c:v>
                </c:pt>
                <c:pt idx="875">
                  <c:v>0.113043478260869</c:v>
                </c:pt>
                <c:pt idx="876">
                  <c:v>7.8947368421052599E-2</c:v>
                </c:pt>
                <c:pt idx="877">
                  <c:v>7.8260869565217397E-2</c:v>
                </c:pt>
                <c:pt idx="878">
                  <c:v>5.2631578947368397E-2</c:v>
                </c:pt>
                <c:pt idx="879">
                  <c:v>9.9173553719008198E-2</c:v>
                </c:pt>
                <c:pt idx="880">
                  <c:v>4.1666666666666602E-2</c:v>
                </c:pt>
                <c:pt idx="881">
                  <c:v>2.8037383177569999E-2</c:v>
                </c:pt>
                <c:pt idx="882">
                  <c:v>4.4642857142857102E-2</c:v>
                </c:pt>
                <c:pt idx="883">
                  <c:v>8.5470085470085392E-3</c:v>
                </c:pt>
                <c:pt idx="884">
                  <c:v>6.25E-2</c:v>
                </c:pt>
                <c:pt idx="885">
                  <c:v>4.4642857142857102E-2</c:v>
                </c:pt>
                <c:pt idx="886">
                  <c:v>0.10256410256410201</c:v>
                </c:pt>
                <c:pt idx="887">
                  <c:v>1.7094017094016999E-2</c:v>
                </c:pt>
                <c:pt idx="888">
                  <c:v>0.10377358490565999</c:v>
                </c:pt>
                <c:pt idx="889">
                  <c:v>6.6666666666666596E-2</c:v>
                </c:pt>
                <c:pt idx="890">
                  <c:v>1.72413793103448E-2</c:v>
                </c:pt>
                <c:pt idx="891">
                  <c:v>1.7094017094016999E-2</c:v>
                </c:pt>
                <c:pt idx="892">
                  <c:v>2.5641025641025599E-2</c:v>
                </c:pt>
                <c:pt idx="893">
                  <c:v>0.15652173913043399</c:v>
                </c:pt>
                <c:pt idx="894">
                  <c:v>6.14035087719298E-2</c:v>
                </c:pt>
                <c:pt idx="895">
                  <c:v>3.2258064516128997E-2</c:v>
                </c:pt>
                <c:pt idx="896">
                  <c:v>2.5210084033613401E-2</c:v>
                </c:pt>
                <c:pt idx="897">
                  <c:v>4.5045045045045001E-2</c:v>
                </c:pt>
                <c:pt idx="898">
                  <c:v>8.1300813008130003E-3</c:v>
                </c:pt>
                <c:pt idx="899">
                  <c:v>6.9565217391304293E-2</c:v>
                </c:pt>
                <c:pt idx="900">
                  <c:v>2.6785714285714201E-2</c:v>
                </c:pt>
                <c:pt idx="901">
                  <c:v>2.6548672566371601E-2</c:v>
                </c:pt>
                <c:pt idx="902">
                  <c:v>1.9230769230769201E-2</c:v>
                </c:pt>
                <c:pt idx="903">
                  <c:v>3.4188034188034101E-2</c:v>
                </c:pt>
                <c:pt idx="904">
                  <c:v>2.5210084033613401E-2</c:v>
                </c:pt>
                <c:pt idx="905">
                  <c:v>4.3859649122807001E-2</c:v>
                </c:pt>
                <c:pt idx="906">
                  <c:v>2.7272727272727199E-2</c:v>
                </c:pt>
                <c:pt idx="907">
                  <c:v>6.08695652173913E-2</c:v>
                </c:pt>
                <c:pt idx="908">
                  <c:v>1.86915887850467E-2</c:v>
                </c:pt>
                <c:pt idx="909">
                  <c:v>6.19469026548672E-2</c:v>
                </c:pt>
                <c:pt idx="910">
                  <c:v>1.6949152542372801E-2</c:v>
                </c:pt>
                <c:pt idx="911">
                  <c:v>0.106194690265486</c:v>
                </c:pt>
                <c:pt idx="912">
                  <c:v>6.08695652173913E-2</c:v>
                </c:pt>
                <c:pt idx="913">
                  <c:v>7.1428571428571397E-2</c:v>
                </c:pt>
                <c:pt idx="914">
                  <c:v>8.8495575221238902E-3</c:v>
                </c:pt>
                <c:pt idx="915">
                  <c:v>3.5087719298245598E-2</c:v>
                </c:pt>
                <c:pt idx="916">
                  <c:v>3.2520325203252001E-2</c:v>
                </c:pt>
                <c:pt idx="917">
                  <c:v>6.0344827586206899E-2</c:v>
                </c:pt>
                <c:pt idx="918">
                  <c:v>2.5423728813559299E-2</c:v>
                </c:pt>
                <c:pt idx="919">
                  <c:v>3.3057851239669402E-2</c:v>
                </c:pt>
                <c:pt idx="920">
                  <c:v>2.5423728813559299E-2</c:v>
                </c:pt>
                <c:pt idx="921">
                  <c:v>8.4033613445378103E-2</c:v>
                </c:pt>
                <c:pt idx="922">
                  <c:v>0.10084033613445301</c:v>
                </c:pt>
                <c:pt idx="923">
                  <c:v>2.5862068965517199E-2</c:v>
                </c:pt>
                <c:pt idx="924">
                  <c:v>3.38983050847457E-2</c:v>
                </c:pt>
                <c:pt idx="925">
                  <c:v>2.6086956521739101E-2</c:v>
                </c:pt>
                <c:pt idx="926">
                  <c:v>8.1300813008130003E-3</c:v>
                </c:pt>
                <c:pt idx="927">
                  <c:v>5.1282051282051197E-2</c:v>
                </c:pt>
                <c:pt idx="928">
                  <c:v>3.88349514563106E-2</c:v>
                </c:pt>
                <c:pt idx="929">
                  <c:v>4.7619047619047603E-2</c:v>
                </c:pt>
                <c:pt idx="930">
                  <c:v>9.3220338983050793E-2</c:v>
                </c:pt>
                <c:pt idx="931">
                  <c:v>2.8037383177569999E-2</c:v>
                </c:pt>
                <c:pt idx="932">
                  <c:v>8.3333333333333297E-3</c:v>
                </c:pt>
                <c:pt idx="933">
                  <c:v>2.6086956521739101E-2</c:v>
                </c:pt>
                <c:pt idx="934">
                  <c:v>2.4793388429752001E-2</c:v>
                </c:pt>
                <c:pt idx="935">
                  <c:v>5.0847457627118599E-2</c:v>
                </c:pt>
                <c:pt idx="936">
                  <c:v>1.8867924528301799E-2</c:v>
                </c:pt>
                <c:pt idx="937">
                  <c:v>7.0796460176991094E-2</c:v>
                </c:pt>
                <c:pt idx="938">
                  <c:v>5.30973451327433E-2</c:v>
                </c:pt>
                <c:pt idx="939">
                  <c:v>1.7857142857142801E-2</c:v>
                </c:pt>
                <c:pt idx="940">
                  <c:v>6.08695652173913E-2</c:v>
                </c:pt>
                <c:pt idx="941">
                  <c:v>1.6949152542372801E-2</c:v>
                </c:pt>
                <c:pt idx="942">
                  <c:v>3.4188034188034101E-2</c:v>
                </c:pt>
                <c:pt idx="943">
                  <c:v>6.08695652173913E-2</c:v>
                </c:pt>
                <c:pt idx="944">
                  <c:v>1.85185185185185E-2</c:v>
                </c:pt>
                <c:pt idx="945">
                  <c:v>1.8018018018018001E-2</c:v>
                </c:pt>
                <c:pt idx="946">
                  <c:v>8.5470085470085402E-2</c:v>
                </c:pt>
                <c:pt idx="947">
                  <c:v>5.2631578947368397E-2</c:v>
                </c:pt>
                <c:pt idx="948">
                  <c:v>5.4545454545454501E-2</c:v>
                </c:pt>
                <c:pt idx="949">
                  <c:v>3.5398230088495498E-2</c:v>
                </c:pt>
                <c:pt idx="950">
                  <c:v>4.3478260869565202E-2</c:v>
                </c:pt>
                <c:pt idx="951">
                  <c:v>4.6875E-2</c:v>
                </c:pt>
                <c:pt idx="952">
                  <c:v>5.83333333333333E-2</c:v>
                </c:pt>
                <c:pt idx="953">
                  <c:v>0.10091743119266</c:v>
                </c:pt>
                <c:pt idx="954">
                  <c:v>1.85185185185185E-2</c:v>
                </c:pt>
                <c:pt idx="955">
                  <c:v>7.4999999999999997E-2</c:v>
                </c:pt>
                <c:pt idx="956">
                  <c:v>1.7094017094016999E-2</c:v>
                </c:pt>
                <c:pt idx="957">
                  <c:v>3.4782608695652098E-2</c:v>
                </c:pt>
                <c:pt idx="958">
                  <c:v>0.114035087719298</c:v>
                </c:pt>
                <c:pt idx="959">
                  <c:v>2.6315789473684199E-2</c:v>
                </c:pt>
                <c:pt idx="960">
                  <c:v>8.6206896551724102E-3</c:v>
                </c:pt>
                <c:pt idx="961">
                  <c:v>4.4247787610619399E-2</c:v>
                </c:pt>
                <c:pt idx="962">
                  <c:v>1.7857142857142801E-2</c:v>
                </c:pt>
                <c:pt idx="963">
                  <c:v>4.4247787610619399E-2</c:v>
                </c:pt>
                <c:pt idx="964">
                  <c:v>3.4482758620689599E-2</c:v>
                </c:pt>
                <c:pt idx="965">
                  <c:v>5.30973451327433E-2</c:v>
                </c:pt>
                <c:pt idx="966">
                  <c:v>3.6036036036036001E-2</c:v>
                </c:pt>
                <c:pt idx="967">
                  <c:v>1.9047619047619001E-2</c:v>
                </c:pt>
                <c:pt idx="968">
                  <c:v>7.4074074074074001E-2</c:v>
                </c:pt>
                <c:pt idx="969">
                  <c:v>3.5714285714285698E-2</c:v>
                </c:pt>
                <c:pt idx="970">
                  <c:v>2.9702970297029702E-2</c:v>
                </c:pt>
                <c:pt idx="971">
                  <c:v>4.3103448275862002E-2</c:v>
                </c:pt>
                <c:pt idx="972">
                  <c:v>3.5714285714285698E-2</c:v>
                </c:pt>
                <c:pt idx="973">
                  <c:v>8.0357142857142794E-2</c:v>
                </c:pt>
                <c:pt idx="974">
                  <c:v>4.0650406504064998E-2</c:v>
                </c:pt>
                <c:pt idx="975">
                  <c:v>8.4745762711864406E-3</c:v>
                </c:pt>
                <c:pt idx="976">
                  <c:v>1.7543859649122799E-2</c:v>
                </c:pt>
                <c:pt idx="977">
                  <c:v>1.7391304347826E-2</c:v>
                </c:pt>
                <c:pt idx="978">
                  <c:v>3.6036036036036001E-2</c:v>
                </c:pt>
                <c:pt idx="979">
                  <c:v>8.0357142857142794E-2</c:v>
                </c:pt>
                <c:pt idx="980">
                  <c:v>9.1743119266054999E-3</c:v>
                </c:pt>
                <c:pt idx="981">
                  <c:v>5.2173913043478203E-2</c:v>
                </c:pt>
                <c:pt idx="982">
                  <c:v>6.0344827586206899E-2</c:v>
                </c:pt>
                <c:pt idx="983">
                  <c:v>4.3103448275862002E-2</c:v>
                </c:pt>
                <c:pt idx="984">
                  <c:v>0</c:v>
                </c:pt>
                <c:pt idx="985">
                  <c:v>5.4054054054054002E-2</c:v>
                </c:pt>
                <c:pt idx="986">
                  <c:v>8.6206896551724102E-3</c:v>
                </c:pt>
                <c:pt idx="987">
                  <c:v>3.4482758620689599E-2</c:v>
                </c:pt>
                <c:pt idx="988">
                  <c:v>2.8571428571428501E-2</c:v>
                </c:pt>
                <c:pt idx="989">
                  <c:v>1.63934426229508E-2</c:v>
                </c:pt>
                <c:pt idx="990">
                  <c:v>6.19469026548672E-2</c:v>
                </c:pt>
                <c:pt idx="991">
                  <c:v>1.7857142857142801E-2</c:v>
                </c:pt>
                <c:pt idx="992">
                  <c:v>4.3859649122807001E-2</c:v>
                </c:pt>
                <c:pt idx="993">
                  <c:v>2.4590163934426201E-2</c:v>
                </c:pt>
                <c:pt idx="994">
                  <c:v>0</c:v>
                </c:pt>
                <c:pt idx="995">
                  <c:v>8.6956521739130401E-3</c:v>
                </c:pt>
                <c:pt idx="996">
                  <c:v>4.1666666666666602E-2</c:v>
                </c:pt>
                <c:pt idx="997">
                  <c:v>1.63934426229508E-2</c:v>
                </c:pt>
                <c:pt idx="998">
                  <c:v>7.2072072072072002E-2</c:v>
                </c:pt>
                <c:pt idx="999">
                  <c:v>1.85185185185185E-2</c:v>
                </c:pt>
                <c:pt idx="1001">
                  <c:v>0.25270924354127017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83-D94E-BD01-C7BCA9A94A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840384"/>
        <c:axId val="204782256"/>
      </c:scatterChart>
      <c:valAx>
        <c:axId val="204840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204782256"/>
        <c:crosses val="autoZero"/>
        <c:crossBetween val="midCat"/>
      </c:valAx>
      <c:valAx>
        <c:axId val="20478225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204840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H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'100'!$D$1</c:f>
              <c:strCache>
                <c:ptCount val="1"/>
                <c:pt idx="0">
                  <c:v>Spaced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'100'!$A$2:$A$1003</c:f>
              <c:numCache>
                <c:formatCode>General</c:formatCode>
                <c:ptCount val="10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18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26</c:v>
                </c:pt>
                <c:pt idx="57">
                  <c:v>26</c:v>
                </c:pt>
                <c:pt idx="58">
                  <c:v>28</c:v>
                </c:pt>
                <c:pt idx="59">
                  <c:v>28</c:v>
                </c:pt>
                <c:pt idx="60">
                  <c:v>28</c:v>
                </c:pt>
                <c:pt idx="61">
                  <c:v>29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34</c:v>
                </c:pt>
                <c:pt idx="81">
                  <c:v>36</c:v>
                </c:pt>
                <c:pt idx="82">
                  <c:v>38</c:v>
                </c:pt>
                <c:pt idx="83">
                  <c:v>38</c:v>
                </c:pt>
                <c:pt idx="84">
                  <c:v>38</c:v>
                </c:pt>
                <c:pt idx="85">
                  <c:v>38</c:v>
                </c:pt>
                <c:pt idx="86">
                  <c:v>38</c:v>
                </c:pt>
                <c:pt idx="87">
                  <c:v>38</c:v>
                </c:pt>
                <c:pt idx="88">
                  <c:v>40</c:v>
                </c:pt>
                <c:pt idx="89">
                  <c:v>40</c:v>
                </c:pt>
                <c:pt idx="90">
                  <c:v>40</c:v>
                </c:pt>
                <c:pt idx="91">
                  <c:v>40</c:v>
                </c:pt>
                <c:pt idx="92">
                  <c:v>40</c:v>
                </c:pt>
                <c:pt idx="93">
                  <c:v>40</c:v>
                </c:pt>
                <c:pt idx="94">
                  <c:v>40</c:v>
                </c:pt>
                <c:pt idx="95">
                  <c:v>40</c:v>
                </c:pt>
                <c:pt idx="96">
                  <c:v>40</c:v>
                </c:pt>
                <c:pt idx="97">
                  <c:v>40</c:v>
                </c:pt>
                <c:pt idx="98">
                  <c:v>44</c:v>
                </c:pt>
                <c:pt idx="99">
                  <c:v>44</c:v>
                </c:pt>
                <c:pt idx="100">
                  <c:v>44</c:v>
                </c:pt>
                <c:pt idx="101">
                  <c:v>44</c:v>
                </c:pt>
                <c:pt idx="102">
                  <c:v>46</c:v>
                </c:pt>
                <c:pt idx="103">
                  <c:v>47</c:v>
                </c:pt>
                <c:pt idx="104">
                  <c:v>48</c:v>
                </c:pt>
                <c:pt idx="105">
                  <c:v>48</c:v>
                </c:pt>
                <c:pt idx="106">
                  <c:v>48</c:v>
                </c:pt>
                <c:pt idx="107">
                  <c:v>50</c:v>
                </c:pt>
                <c:pt idx="108">
                  <c:v>50</c:v>
                </c:pt>
                <c:pt idx="109">
                  <c:v>50</c:v>
                </c:pt>
                <c:pt idx="110">
                  <c:v>50</c:v>
                </c:pt>
                <c:pt idx="111">
                  <c:v>50</c:v>
                </c:pt>
                <c:pt idx="112">
                  <c:v>53</c:v>
                </c:pt>
                <c:pt idx="113">
                  <c:v>54</c:v>
                </c:pt>
                <c:pt idx="114">
                  <c:v>54</c:v>
                </c:pt>
                <c:pt idx="115">
                  <c:v>54</c:v>
                </c:pt>
                <c:pt idx="116">
                  <c:v>54</c:v>
                </c:pt>
                <c:pt idx="117">
                  <c:v>55</c:v>
                </c:pt>
                <c:pt idx="118">
                  <c:v>55</c:v>
                </c:pt>
                <c:pt idx="119">
                  <c:v>56</c:v>
                </c:pt>
                <c:pt idx="120">
                  <c:v>56</c:v>
                </c:pt>
                <c:pt idx="121">
                  <c:v>56</c:v>
                </c:pt>
                <c:pt idx="122">
                  <c:v>56</c:v>
                </c:pt>
                <c:pt idx="123">
                  <c:v>57</c:v>
                </c:pt>
                <c:pt idx="124">
                  <c:v>58</c:v>
                </c:pt>
                <c:pt idx="125">
                  <c:v>58</c:v>
                </c:pt>
                <c:pt idx="126">
                  <c:v>58</c:v>
                </c:pt>
                <c:pt idx="127">
                  <c:v>60</c:v>
                </c:pt>
                <c:pt idx="128">
                  <c:v>60</c:v>
                </c:pt>
                <c:pt idx="129">
                  <c:v>60</c:v>
                </c:pt>
                <c:pt idx="130">
                  <c:v>60</c:v>
                </c:pt>
                <c:pt idx="131">
                  <c:v>60</c:v>
                </c:pt>
                <c:pt idx="132">
                  <c:v>60</c:v>
                </c:pt>
                <c:pt idx="133">
                  <c:v>60</c:v>
                </c:pt>
                <c:pt idx="134">
                  <c:v>60</c:v>
                </c:pt>
                <c:pt idx="135">
                  <c:v>60</c:v>
                </c:pt>
                <c:pt idx="136">
                  <c:v>61</c:v>
                </c:pt>
                <c:pt idx="137">
                  <c:v>63</c:v>
                </c:pt>
                <c:pt idx="138">
                  <c:v>64</c:v>
                </c:pt>
                <c:pt idx="139">
                  <c:v>64</c:v>
                </c:pt>
                <c:pt idx="140">
                  <c:v>64</c:v>
                </c:pt>
                <c:pt idx="141">
                  <c:v>64</c:v>
                </c:pt>
                <c:pt idx="142">
                  <c:v>65</c:v>
                </c:pt>
                <c:pt idx="143">
                  <c:v>66</c:v>
                </c:pt>
                <c:pt idx="144">
                  <c:v>66</c:v>
                </c:pt>
                <c:pt idx="145">
                  <c:v>66</c:v>
                </c:pt>
                <c:pt idx="146">
                  <c:v>66</c:v>
                </c:pt>
                <c:pt idx="147">
                  <c:v>66</c:v>
                </c:pt>
                <c:pt idx="148">
                  <c:v>68</c:v>
                </c:pt>
                <c:pt idx="149">
                  <c:v>68</c:v>
                </c:pt>
                <c:pt idx="150">
                  <c:v>68</c:v>
                </c:pt>
                <c:pt idx="151">
                  <c:v>68</c:v>
                </c:pt>
                <c:pt idx="152">
                  <c:v>68</c:v>
                </c:pt>
                <c:pt idx="153">
                  <c:v>68</c:v>
                </c:pt>
                <c:pt idx="154">
                  <c:v>70</c:v>
                </c:pt>
                <c:pt idx="155">
                  <c:v>72</c:v>
                </c:pt>
                <c:pt idx="156">
                  <c:v>72</c:v>
                </c:pt>
                <c:pt idx="157">
                  <c:v>72</c:v>
                </c:pt>
                <c:pt idx="158">
                  <c:v>74</c:v>
                </c:pt>
                <c:pt idx="159">
                  <c:v>74</c:v>
                </c:pt>
                <c:pt idx="160">
                  <c:v>74</c:v>
                </c:pt>
                <c:pt idx="161">
                  <c:v>76</c:v>
                </c:pt>
                <c:pt idx="162">
                  <c:v>76</c:v>
                </c:pt>
                <c:pt idx="163">
                  <c:v>76</c:v>
                </c:pt>
                <c:pt idx="164">
                  <c:v>76</c:v>
                </c:pt>
                <c:pt idx="165">
                  <c:v>76</c:v>
                </c:pt>
                <c:pt idx="166">
                  <c:v>76</c:v>
                </c:pt>
                <c:pt idx="167">
                  <c:v>76</c:v>
                </c:pt>
                <c:pt idx="168">
                  <c:v>76</c:v>
                </c:pt>
                <c:pt idx="169">
                  <c:v>78</c:v>
                </c:pt>
                <c:pt idx="170">
                  <c:v>78</c:v>
                </c:pt>
                <c:pt idx="171">
                  <c:v>78</c:v>
                </c:pt>
                <c:pt idx="172">
                  <c:v>78</c:v>
                </c:pt>
                <c:pt idx="173">
                  <c:v>78</c:v>
                </c:pt>
                <c:pt idx="174">
                  <c:v>78</c:v>
                </c:pt>
                <c:pt idx="175">
                  <c:v>80</c:v>
                </c:pt>
                <c:pt idx="176">
                  <c:v>80</c:v>
                </c:pt>
                <c:pt idx="177">
                  <c:v>80</c:v>
                </c:pt>
                <c:pt idx="178">
                  <c:v>80</c:v>
                </c:pt>
                <c:pt idx="179">
                  <c:v>81</c:v>
                </c:pt>
                <c:pt idx="180">
                  <c:v>82</c:v>
                </c:pt>
                <c:pt idx="181">
                  <c:v>84</c:v>
                </c:pt>
                <c:pt idx="182">
                  <c:v>84</c:v>
                </c:pt>
                <c:pt idx="183">
                  <c:v>84</c:v>
                </c:pt>
                <c:pt idx="184">
                  <c:v>84</c:v>
                </c:pt>
                <c:pt idx="185">
                  <c:v>85</c:v>
                </c:pt>
                <c:pt idx="186">
                  <c:v>85</c:v>
                </c:pt>
                <c:pt idx="187">
                  <c:v>86</c:v>
                </c:pt>
                <c:pt idx="188">
                  <c:v>86</c:v>
                </c:pt>
                <c:pt idx="189">
                  <c:v>86</c:v>
                </c:pt>
                <c:pt idx="190">
                  <c:v>86</c:v>
                </c:pt>
                <c:pt idx="191">
                  <c:v>86</c:v>
                </c:pt>
                <c:pt idx="192">
                  <c:v>88</c:v>
                </c:pt>
                <c:pt idx="193">
                  <c:v>88</c:v>
                </c:pt>
                <c:pt idx="194">
                  <c:v>88</c:v>
                </c:pt>
                <c:pt idx="195">
                  <c:v>88</c:v>
                </c:pt>
                <c:pt idx="196">
                  <c:v>88</c:v>
                </c:pt>
                <c:pt idx="197">
                  <c:v>89</c:v>
                </c:pt>
                <c:pt idx="198">
                  <c:v>89</c:v>
                </c:pt>
                <c:pt idx="199">
                  <c:v>90</c:v>
                </c:pt>
                <c:pt idx="200">
                  <c:v>90</c:v>
                </c:pt>
                <c:pt idx="201">
                  <c:v>91</c:v>
                </c:pt>
                <c:pt idx="202">
                  <c:v>91</c:v>
                </c:pt>
                <c:pt idx="203">
                  <c:v>92</c:v>
                </c:pt>
                <c:pt idx="204">
                  <c:v>92</c:v>
                </c:pt>
                <c:pt idx="205">
                  <c:v>93</c:v>
                </c:pt>
                <c:pt idx="206">
                  <c:v>94</c:v>
                </c:pt>
                <c:pt idx="207">
                  <c:v>94</c:v>
                </c:pt>
                <c:pt idx="208">
                  <c:v>94</c:v>
                </c:pt>
                <c:pt idx="209">
                  <c:v>94</c:v>
                </c:pt>
                <c:pt idx="210">
                  <c:v>94</c:v>
                </c:pt>
                <c:pt idx="211">
                  <c:v>95</c:v>
                </c:pt>
                <c:pt idx="212">
                  <c:v>95</c:v>
                </c:pt>
                <c:pt idx="213">
                  <c:v>96</c:v>
                </c:pt>
                <c:pt idx="214">
                  <c:v>96</c:v>
                </c:pt>
                <c:pt idx="215">
                  <c:v>96</c:v>
                </c:pt>
                <c:pt idx="216">
                  <c:v>96</c:v>
                </c:pt>
                <c:pt idx="217">
                  <c:v>96</c:v>
                </c:pt>
                <c:pt idx="218">
                  <c:v>97</c:v>
                </c:pt>
                <c:pt idx="219">
                  <c:v>98</c:v>
                </c:pt>
                <c:pt idx="220">
                  <c:v>98</c:v>
                </c:pt>
                <c:pt idx="221">
                  <c:v>98</c:v>
                </c:pt>
                <c:pt idx="222">
                  <c:v>99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101</c:v>
                </c:pt>
                <c:pt idx="228">
                  <c:v>101</c:v>
                </c:pt>
                <c:pt idx="229">
                  <c:v>102</c:v>
                </c:pt>
                <c:pt idx="230">
                  <c:v>102</c:v>
                </c:pt>
                <c:pt idx="231">
                  <c:v>102</c:v>
                </c:pt>
                <c:pt idx="232">
                  <c:v>102</c:v>
                </c:pt>
                <c:pt idx="233">
                  <c:v>102</c:v>
                </c:pt>
                <c:pt idx="234">
                  <c:v>102</c:v>
                </c:pt>
                <c:pt idx="235">
                  <c:v>102</c:v>
                </c:pt>
                <c:pt idx="236">
                  <c:v>104</c:v>
                </c:pt>
                <c:pt idx="237">
                  <c:v>104</c:v>
                </c:pt>
                <c:pt idx="238">
                  <c:v>104</c:v>
                </c:pt>
                <c:pt idx="239">
                  <c:v>104</c:v>
                </c:pt>
                <c:pt idx="240">
                  <c:v>104</c:v>
                </c:pt>
                <c:pt idx="241">
                  <c:v>106</c:v>
                </c:pt>
                <c:pt idx="242">
                  <c:v>106</c:v>
                </c:pt>
                <c:pt idx="243">
                  <c:v>107</c:v>
                </c:pt>
                <c:pt idx="244">
                  <c:v>107</c:v>
                </c:pt>
                <c:pt idx="245">
                  <c:v>108</c:v>
                </c:pt>
                <c:pt idx="246">
                  <c:v>108</c:v>
                </c:pt>
                <c:pt idx="247">
                  <c:v>108</c:v>
                </c:pt>
                <c:pt idx="248">
                  <c:v>108</c:v>
                </c:pt>
                <c:pt idx="249">
                  <c:v>108</c:v>
                </c:pt>
                <c:pt idx="250">
                  <c:v>109</c:v>
                </c:pt>
                <c:pt idx="251">
                  <c:v>110</c:v>
                </c:pt>
                <c:pt idx="252">
                  <c:v>112</c:v>
                </c:pt>
                <c:pt idx="253">
                  <c:v>112</c:v>
                </c:pt>
                <c:pt idx="254">
                  <c:v>112</c:v>
                </c:pt>
                <c:pt idx="255">
                  <c:v>113</c:v>
                </c:pt>
                <c:pt idx="256">
                  <c:v>114</c:v>
                </c:pt>
                <c:pt idx="257">
                  <c:v>115</c:v>
                </c:pt>
                <c:pt idx="258">
                  <c:v>116</c:v>
                </c:pt>
                <c:pt idx="259">
                  <c:v>116</c:v>
                </c:pt>
                <c:pt idx="260">
                  <c:v>116</c:v>
                </c:pt>
                <c:pt idx="261">
                  <c:v>116</c:v>
                </c:pt>
                <c:pt idx="262">
                  <c:v>117</c:v>
                </c:pt>
                <c:pt idx="263">
                  <c:v>117</c:v>
                </c:pt>
                <c:pt idx="264">
                  <c:v>118</c:v>
                </c:pt>
                <c:pt idx="265">
                  <c:v>118</c:v>
                </c:pt>
                <c:pt idx="266">
                  <c:v>118</c:v>
                </c:pt>
                <c:pt idx="267">
                  <c:v>118</c:v>
                </c:pt>
                <c:pt idx="268">
                  <c:v>119</c:v>
                </c:pt>
                <c:pt idx="269">
                  <c:v>119</c:v>
                </c:pt>
                <c:pt idx="270">
                  <c:v>120</c:v>
                </c:pt>
                <c:pt idx="271">
                  <c:v>121</c:v>
                </c:pt>
                <c:pt idx="272">
                  <c:v>121</c:v>
                </c:pt>
                <c:pt idx="273">
                  <c:v>121</c:v>
                </c:pt>
                <c:pt idx="274">
                  <c:v>121</c:v>
                </c:pt>
                <c:pt idx="275">
                  <c:v>122</c:v>
                </c:pt>
                <c:pt idx="276">
                  <c:v>122</c:v>
                </c:pt>
                <c:pt idx="277">
                  <c:v>122</c:v>
                </c:pt>
                <c:pt idx="278">
                  <c:v>122</c:v>
                </c:pt>
                <c:pt idx="279">
                  <c:v>122</c:v>
                </c:pt>
                <c:pt idx="280">
                  <c:v>122</c:v>
                </c:pt>
                <c:pt idx="281">
                  <c:v>122</c:v>
                </c:pt>
                <c:pt idx="282">
                  <c:v>126</c:v>
                </c:pt>
                <c:pt idx="283">
                  <c:v>126</c:v>
                </c:pt>
                <c:pt idx="284">
                  <c:v>126</c:v>
                </c:pt>
                <c:pt idx="285">
                  <c:v>126</c:v>
                </c:pt>
                <c:pt idx="286">
                  <c:v>128</c:v>
                </c:pt>
                <c:pt idx="287">
                  <c:v>128</c:v>
                </c:pt>
                <c:pt idx="288">
                  <c:v>128</c:v>
                </c:pt>
                <c:pt idx="289">
                  <c:v>128</c:v>
                </c:pt>
                <c:pt idx="290">
                  <c:v>129</c:v>
                </c:pt>
                <c:pt idx="291">
                  <c:v>130</c:v>
                </c:pt>
                <c:pt idx="292">
                  <c:v>130</c:v>
                </c:pt>
                <c:pt idx="293">
                  <c:v>130</c:v>
                </c:pt>
                <c:pt idx="294">
                  <c:v>130</c:v>
                </c:pt>
                <c:pt idx="295">
                  <c:v>130</c:v>
                </c:pt>
                <c:pt idx="296">
                  <c:v>131</c:v>
                </c:pt>
                <c:pt idx="297">
                  <c:v>131</c:v>
                </c:pt>
                <c:pt idx="298">
                  <c:v>131</c:v>
                </c:pt>
                <c:pt idx="299">
                  <c:v>131</c:v>
                </c:pt>
                <c:pt idx="300">
                  <c:v>132</c:v>
                </c:pt>
                <c:pt idx="301">
                  <c:v>132</c:v>
                </c:pt>
                <c:pt idx="302">
                  <c:v>132</c:v>
                </c:pt>
                <c:pt idx="303">
                  <c:v>132</c:v>
                </c:pt>
                <c:pt idx="304">
                  <c:v>132</c:v>
                </c:pt>
                <c:pt idx="305">
                  <c:v>134</c:v>
                </c:pt>
                <c:pt idx="306">
                  <c:v>134</c:v>
                </c:pt>
                <c:pt idx="307">
                  <c:v>134</c:v>
                </c:pt>
                <c:pt idx="308">
                  <c:v>134</c:v>
                </c:pt>
                <c:pt idx="309">
                  <c:v>134</c:v>
                </c:pt>
                <c:pt idx="310">
                  <c:v>135</c:v>
                </c:pt>
                <c:pt idx="311">
                  <c:v>136</c:v>
                </c:pt>
                <c:pt idx="312">
                  <c:v>136</c:v>
                </c:pt>
                <c:pt idx="313">
                  <c:v>136</c:v>
                </c:pt>
                <c:pt idx="314">
                  <c:v>137</c:v>
                </c:pt>
                <c:pt idx="315">
                  <c:v>138</c:v>
                </c:pt>
                <c:pt idx="316">
                  <c:v>138</c:v>
                </c:pt>
                <c:pt idx="317">
                  <c:v>138</c:v>
                </c:pt>
                <c:pt idx="318">
                  <c:v>138</c:v>
                </c:pt>
                <c:pt idx="319">
                  <c:v>138</c:v>
                </c:pt>
                <c:pt idx="320">
                  <c:v>138</c:v>
                </c:pt>
                <c:pt idx="321">
                  <c:v>138</c:v>
                </c:pt>
                <c:pt idx="322">
                  <c:v>138</c:v>
                </c:pt>
                <c:pt idx="323">
                  <c:v>138</c:v>
                </c:pt>
                <c:pt idx="324">
                  <c:v>139</c:v>
                </c:pt>
                <c:pt idx="325">
                  <c:v>139</c:v>
                </c:pt>
                <c:pt idx="326">
                  <c:v>140</c:v>
                </c:pt>
                <c:pt idx="327">
                  <c:v>140</c:v>
                </c:pt>
                <c:pt idx="328">
                  <c:v>141</c:v>
                </c:pt>
                <c:pt idx="329">
                  <c:v>141</c:v>
                </c:pt>
                <c:pt idx="330">
                  <c:v>141</c:v>
                </c:pt>
                <c:pt idx="331">
                  <c:v>141</c:v>
                </c:pt>
                <c:pt idx="332">
                  <c:v>142</c:v>
                </c:pt>
                <c:pt idx="333">
                  <c:v>142</c:v>
                </c:pt>
                <c:pt idx="334">
                  <c:v>143</c:v>
                </c:pt>
                <c:pt idx="335">
                  <c:v>144</c:v>
                </c:pt>
                <c:pt idx="336">
                  <c:v>144</c:v>
                </c:pt>
                <c:pt idx="337">
                  <c:v>144</c:v>
                </c:pt>
                <c:pt idx="338">
                  <c:v>144</c:v>
                </c:pt>
                <c:pt idx="339">
                  <c:v>144</c:v>
                </c:pt>
                <c:pt idx="340">
                  <c:v>144</c:v>
                </c:pt>
                <c:pt idx="341">
                  <c:v>145</c:v>
                </c:pt>
                <c:pt idx="342">
                  <c:v>145</c:v>
                </c:pt>
                <c:pt idx="343">
                  <c:v>148</c:v>
                </c:pt>
                <c:pt idx="344">
                  <c:v>149</c:v>
                </c:pt>
                <c:pt idx="345">
                  <c:v>149</c:v>
                </c:pt>
                <c:pt idx="346">
                  <c:v>149</c:v>
                </c:pt>
                <c:pt idx="347">
                  <c:v>149</c:v>
                </c:pt>
                <c:pt idx="348">
                  <c:v>149</c:v>
                </c:pt>
                <c:pt idx="349">
                  <c:v>150</c:v>
                </c:pt>
                <c:pt idx="350">
                  <c:v>150</c:v>
                </c:pt>
                <c:pt idx="351">
                  <c:v>150</c:v>
                </c:pt>
                <c:pt idx="352">
                  <c:v>151</c:v>
                </c:pt>
                <c:pt idx="353">
                  <c:v>151</c:v>
                </c:pt>
                <c:pt idx="354">
                  <c:v>151</c:v>
                </c:pt>
                <c:pt idx="355">
                  <c:v>152</c:v>
                </c:pt>
                <c:pt idx="356">
                  <c:v>152</c:v>
                </c:pt>
                <c:pt idx="357">
                  <c:v>152</c:v>
                </c:pt>
                <c:pt idx="358">
                  <c:v>153</c:v>
                </c:pt>
                <c:pt idx="359">
                  <c:v>153</c:v>
                </c:pt>
                <c:pt idx="360">
                  <c:v>154</c:v>
                </c:pt>
                <c:pt idx="361">
                  <c:v>154</c:v>
                </c:pt>
                <c:pt idx="362">
                  <c:v>154</c:v>
                </c:pt>
                <c:pt idx="363">
                  <c:v>155</c:v>
                </c:pt>
                <c:pt idx="364">
                  <c:v>156</c:v>
                </c:pt>
                <c:pt idx="365">
                  <c:v>156</c:v>
                </c:pt>
                <c:pt idx="366">
                  <c:v>156</c:v>
                </c:pt>
                <c:pt idx="367">
                  <c:v>156</c:v>
                </c:pt>
                <c:pt idx="368">
                  <c:v>158</c:v>
                </c:pt>
                <c:pt idx="369">
                  <c:v>158</c:v>
                </c:pt>
                <c:pt idx="370">
                  <c:v>158</c:v>
                </c:pt>
                <c:pt idx="371">
                  <c:v>159</c:v>
                </c:pt>
                <c:pt idx="372">
                  <c:v>159</c:v>
                </c:pt>
                <c:pt idx="373">
                  <c:v>160</c:v>
                </c:pt>
                <c:pt idx="374">
                  <c:v>160</c:v>
                </c:pt>
                <c:pt idx="375">
                  <c:v>160</c:v>
                </c:pt>
                <c:pt idx="376">
                  <c:v>160</c:v>
                </c:pt>
                <c:pt idx="377">
                  <c:v>160</c:v>
                </c:pt>
                <c:pt idx="378">
                  <c:v>160</c:v>
                </c:pt>
                <c:pt idx="379">
                  <c:v>160</c:v>
                </c:pt>
                <c:pt idx="380">
                  <c:v>160</c:v>
                </c:pt>
                <c:pt idx="381">
                  <c:v>161</c:v>
                </c:pt>
                <c:pt idx="382">
                  <c:v>161</c:v>
                </c:pt>
                <c:pt idx="383">
                  <c:v>161</c:v>
                </c:pt>
                <c:pt idx="384">
                  <c:v>161</c:v>
                </c:pt>
                <c:pt idx="385">
                  <c:v>162</c:v>
                </c:pt>
                <c:pt idx="386">
                  <c:v>163</c:v>
                </c:pt>
                <c:pt idx="387">
                  <c:v>164</c:v>
                </c:pt>
                <c:pt idx="388">
                  <c:v>164</c:v>
                </c:pt>
                <c:pt idx="389">
                  <c:v>164</c:v>
                </c:pt>
                <c:pt idx="390">
                  <c:v>164</c:v>
                </c:pt>
                <c:pt idx="391">
                  <c:v>164</c:v>
                </c:pt>
                <c:pt idx="392">
                  <c:v>165</c:v>
                </c:pt>
                <c:pt idx="393">
                  <c:v>165</c:v>
                </c:pt>
                <c:pt idx="394">
                  <c:v>165</c:v>
                </c:pt>
                <c:pt idx="395">
                  <c:v>166</c:v>
                </c:pt>
                <c:pt idx="396">
                  <c:v>166</c:v>
                </c:pt>
                <c:pt idx="397">
                  <c:v>166</c:v>
                </c:pt>
                <c:pt idx="398">
                  <c:v>166</c:v>
                </c:pt>
                <c:pt idx="399">
                  <c:v>167</c:v>
                </c:pt>
                <c:pt idx="400">
                  <c:v>167</c:v>
                </c:pt>
                <c:pt idx="401">
                  <c:v>167</c:v>
                </c:pt>
                <c:pt idx="402">
                  <c:v>167</c:v>
                </c:pt>
                <c:pt idx="403">
                  <c:v>168</c:v>
                </c:pt>
                <c:pt idx="404">
                  <c:v>168</c:v>
                </c:pt>
                <c:pt idx="405">
                  <c:v>168</c:v>
                </c:pt>
                <c:pt idx="406">
                  <c:v>169</c:v>
                </c:pt>
                <c:pt idx="407">
                  <c:v>169</c:v>
                </c:pt>
                <c:pt idx="408">
                  <c:v>169</c:v>
                </c:pt>
                <c:pt idx="409">
                  <c:v>169</c:v>
                </c:pt>
                <c:pt idx="410">
                  <c:v>169</c:v>
                </c:pt>
                <c:pt idx="411">
                  <c:v>169</c:v>
                </c:pt>
                <c:pt idx="412">
                  <c:v>170</c:v>
                </c:pt>
                <c:pt idx="413">
                  <c:v>170</c:v>
                </c:pt>
                <c:pt idx="414">
                  <c:v>170</c:v>
                </c:pt>
                <c:pt idx="415">
                  <c:v>170</c:v>
                </c:pt>
                <c:pt idx="416">
                  <c:v>170</c:v>
                </c:pt>
                <c:pt idx="417">
                  <c:v>171</c:v>
                </c:pt>
                <c:pt idx="418">
                  <c:v>171</c:v>
                </c:pt>
                <c:pt idx="419">
                  <c:v>171</c:v>
                </c:pt>
                <c:pt idx="420">
                  <c:v>172</c:v>
                </c:pt>
                <c:pt idx="421">
                  <c:v>172</c:v>
                </c:pt>
                <c:pt idx="422">
                  <c:v>173</c:v>
                </c:pt>
                <c:pt idx="423">
                  <c:v>173</c:v>
                </c:pt>
                <c:pt idx="424">
                  <c:v>173</c:v>
                </c:pt>
                <c:pt idx="425">
                  <c:v>173</c:v>
                </c:pt>
                <c:pt idx="426">
                  <c:v>174</c:v>
                </c:pt>
                <c:pt idx="427">
                  <c:v>174</c:v>
                </c:pt>
                <c:pt idx="428">
                  <c:v>174</c:v>
                </c:pt>
                <c:pt idx="429">
                  <c:v>174</c:v>
                </c:pt>
                <c:pt idx="430">
                  <c:v>175</c:v>
                </c:pt>
                <c:pt idx="431">
                  <c:v>175</c:v>
                </c:pt>
                <c:pt idx="432">
                  <c:v>176</c:v>
                </c:pt>
                <c:pt idx="433">
                  <c:v>176</c:v>
                </c:pt>
                <c:pt idx="434">
                  <c:v>176</c:v>
                </c:pt>
                <c:pt idx="435">
                  <c:v>176</c:v>
                </c:pt>
                <c:pt idx="436">
                  <c:v>176</c:v>
                </c:pt>
                <c:pt idx="437">
                  <c:v>177</c:v>
                </c:pt>
                <c:pt idx="438">
                  <c:v>177</c:v>
                </c:pt>
                <c:pt idx="439">
                  <c:v>177</c:v>
                </c:pt>
                <c:pt idx="440">
                  <c:v>177</c:v>
                </c:pt>
                <c:pt idx="441">
                  <c:v>177</c:v>
                </c:pt>
                <c:pt idx="442">
                  <c:v>177</c:v>
                </c:pt>
                <c:pt idx="443">
                  <c:v>177</c:v>
                </c:pt>
                <c:pt idx="444">
                  <c:v>179</c:v>
                </c:pt>
                <c:pt idx="445">
                  <c:v>179</c:v>
                </c:pt>
                <c:pt idx="446">
                  <c:v>179</c:v>
                </c:pt>
                <c:pt idx="447">
                  <c:v>180</c:v>
                </c:pt>
                <c:pt idx="448">
                  <c:v>181</c:v>
                </c:pt>
                <c:pt idx="449">
                  <c:v>181</c:v>
                </c:pt>
                <c:pt idx="450">
                  <c:v>181</c:v>
                </c:pt>
                <c:pt idx="451">
                  <c:v>181</c:v>
                </c:pt>
                <c:pt idx="452">
                  <c:v>181</c:v>
                </c:pt>
                <c:pt idx="453">
                  <c:v>181</c:v>
                </c:pt>
                <c:pt idx="454">
                  <c:v>181</c:v>
                </c:pt>
                <c:pt idx="455">
                  <c:v>182</c:v>
                </c:pt>
                <c:pt idx="456">
                  <c:v>183</c:v>
                </c:pt>
                <c:pt idx="457">
                  <c:v>184</c:v>
                </c:pt>
                <c:pt idx="458">
                  <c:v>184</c:v>
                </c:pt>
                <c:pt idx="459">
                  <c:v>184</c:v>
                </c:pt>
                <c:pt idx="460">
                  <c:v>184</c:v>
                </c:pt>
                <c:pt idx="461">
                  <c:v>184</c:v>
                </c:pt>
                <c:pt idx="462">
                  <c:v>185</c:v>
                </c:pt>
                <c:pt idx="463">
                  <c:v>185</c:v>
                </c:pt>
                <c:pt idx="464">
                  <c:v>186</c:v>
                </c:pt>
                <c:pt idx="465">
                  <c:v>186</c:v>
                </c:pt>
                <c:pt idx="466">
                  <c:v>186</c:v>
                </c:pt>
                <c:pt idx="467">
                  <c:v>186</c:v>
                </c:pt>
                <c:pt idx="468">
                  <c:v>186</c:v>
                </c:pt>
                <c:pt idx="469">
                  <c:v>186</c:v>
                </c:pt>
                <c:pt idx="470">
                  <c:v>186</c:v>
                </c:pt>
                <c:pt idx="471">
                  <c:v>187</c:v>
                </c:pt>
                <c:pt idx="472">
                  <c:v>187</c:v>
                </c:pt>
                <c:pt idx="473">
                  <c:v>187</c:v>
                </c:pt>
                <c:pt idx="474">
                  <c:v>187</c:v>
                </c:pt>
                <c:pt idx="475">
                  <c:v>188</c:v>
                </c:pt>
                <c:pt idx="476">
                  <c:v>188</c:v>
                </c:pt>
                <c:pt idx="477">
                  <c:v>188</c:v>
                </c:pt>
                <c:pt idx="478">
                  <c:v>188</c:v>
                </c:pt>
                <c:pt idx="479">
                  <c:v>188</c:v>
                </c:pt>
                <c:pt idx="480">
                  <c:v>188</c:v>
                </c:pt>
                <c:pt idx="481">
                  <c:v>189</c:v>
                </c:pt>
                <c:pt idx="482">
                  <c:v>189</c:v>
                </c:pt>
                <c:pt idx="483">
                  <c:v>189</c:v>
                </c:pt>
                <c:pt idx="484">
                  <c:v>189</c:v>
                </c:pt>
                <c:pt idx="485">
                  <c:v>189</c:v>
                </c:pt>
                <c:pt idx="486">
                  <c:v>189</c:v>
                </c:pt>
                <c:pt idx="487">
                  <c:v>189</c:v>
                </c:pt>
                <c:pt idx="488">
                  <c:v>189</c:v>
                </c:pt>
                <c:pt idx="489">
                  <c:v>190</c:v>
                </c:pt>
                <c:pt idx="490">
                  <c:v>190</c:v>
                </c:pt>
                <c:pt idx="491">
                  <c:v>190</c:v>
                </c:pt>
                <c:pt idx="492">
                  <c:v>190</c:v>
                </c:pt>
                <c:pt idx="493">
                  <c:v>190</c:v>
                </c:pt>
                <c:pt idx="494">
                  <c:v>191</c:v>
                </c:pt>
                <c:pt idx="495">
                  <c:v>191</c:v>
                </c:pt>
                <c:pt idx="496">
                  <c:v>192</c:v>
                </c:pt>
                <c:pt idx="497">
                  <c:v>192</c:v>
                </c:pt>
                <c:pt idx="498">
                  <c:v>193</c:v>
                </c:pt>
                <c:pt idx="499">
                  <c:v>193</c:v>
                </c:pt>
                <c:pt idx="500">
                  <c:v>193</c:v>
                </c:pt>
                <c:pt idx="501">
                  <c:v>193</c:v>
                </c:pt>
                <c:pt idx="502">
                  <c:v>193</c:v>
                </c:pt>
                <c:pt idx="503">
                  <c:v>194</c:v>
                </c:pt>
                <c:pt idx="504">
                  <c:v>194</c:v>
                </c:pt>
                <c:pt idx="505">
                  <c:v>194</c:v>
                </c:pt>
                <c:pt idx="506">
                  <c:v>195</c:v>
                </c:pt>
                <c:pt idx="507">
                  <c:v>196</c:v>
                </c:pt>
                <c:pt idx="508">
                  <c:v>196</c:v>
                </c:pt>
                <c:pt idx="509">
                  <c:v>196</c:v>
                </c:pt>
                <c:pt idx="510">
                  <c:v>196</c:v>
                </c:pt>
                <c:pt idx="511">
                  <c:v>196</c:v>
                </c:pt>
                <c:pt idx="512">
                  <c:v>196</c:v>
                </c:pt>
                <c:pt idx="513">
                  <c:v>196</c:v>
                </c:pt>
                <c:pt idx="514">
                  <c:v>196</c:v>
                </c:pt>
                <c:pt idx="515">
                  <c:v>196</c:v>
                </c:pt>
                <c:pt idx="516">
                  <c:v>197</c:v>
                </c:pt>
                <c:pt idx="517">
                  <c:v>197</c:v>
                </c:pt>
                <c:pt idx="518">
                  <c:v>197</c:v>
                </c:pt>
                <c:pt idx="519">
                  <c:v>198</c:v>
                </c:pt>
                <c:pt idx="520">
                  <c:v>198</c:v>
                </c:pt>
                <c:pt idx="521">
                  <c:v>199</c:v>
                </c:pt>
                <c:pt idx="522">
                  <c:v>199</c:v>
                </c:pt>
                <c:pt idx="523">
                  <c:v>200</c:v>
                </c:pt>
                <c:pt idx="524">
                  <c:v>200</c:v>
                </c:pt>
                <c:pt idx="525">
                  <c:v>200</c:v>
                </c:pt>
                <c:pt idx="526">
                  <c:v>200</c:v>
                </c:pt>
                <c:pt idx="527">
                  <c:v>200</c:v>
                </c:pt>
                <c:pt idx="528">
                  <c:v>201</c:v>
                </c:pt>
                <c:pt idx="529">
                  <c:v>201</c:v>
                </c:pt>
                <c:pt idx="530">
                  <c:v>201</c:v>
                </c:pt>
                <c:pt idx="531">
                  <c:v>202</c:v>
                </c:pt>
                <c:pt idx="532">
                  <c:v>202</c:v>
                </c:pt>
                <c:pt idx="533">
                  <c:v>202</c:v>
                </c:pt>
                <c:pt idx="534">
                  <c:v>202</c:v>
                </c:pt>
                <c:pt idx="535">
                  <c:v>202</c:v>
                </c:pt>
                <c:pt idx="536">
                  <c:v>202</c:v>
                </c:pt>
                <c:pt idx="537">
                  <c:v>202</c:v>
                </c:pt>
                <c:pt idx="538">
                  <c:v>203</c:v>
                </c:pt>
                <c:pt idx="539">
                  <c:v>203</c:v>
                </c:pt>
                <c:pt idx="540">
                  <c:v>203</c:v>
                </c:pt>
                <c:pt idx="541">
                  <c:v>204</c:v>
                </c:pt>
                <c:pt idx="542">
                  <c:v>204</c:v>
                </c:pt>
                <c:pt idx="543">
                  <c:v>204</c:v>
                </c:pt>
                <c:pt idx="544">
                  <c:v>205</c:v>
                </c:pt>
                <c:pt idx="545">
                  <c:v>205</c:v>
                </c:pt>
                <c:pt idx="546">
                  <c:v>205</c:v>
                </c:pt>
                <c:pt idx="547">
                  <c:v>206</c:v>
                </c:pt>
                <c:pt idx="548">
                  <c:v>206</c:v>
                </c:pt>
                <c:pt idx="549">
                  <c:v>206</c:v>
                </c:pt>
                <c:pt idx="550">
                  <c:v>206</c:v>
                </c:pt>
                <c:pt idx="551">
                  <c:v>207</c:v>
                </c:pt>
                <c:pt idx="552">
                  <c:v>207</c:v>
                </c:pt>
                <c:pt idx="553">
                  <c:v>208</c:v>
                </c:pt>
                <c:pt idx="554">
                  <c:v>209</c:v>
                </c:pt>
                <c:pt idx="555">
                  <c:v>209</c:v>
                </c:pt>
                <c:pt idx="556">
                  <c:v>209</c:v>
                </c:pt>
                <c:pt idx="557">
                  <c:v>209</c:v>
                </c:pt>
                <c:pt idx="558">
                  <c:v>209</c:v>
                </c:pt>
                <c:pt idx="559">
                  <c:v>210</c:v>
                </c:pt>
                <c:pt idx="560">
                  <c:v>210</c:v>
                </c:pt>
                <c:pt idx="561">
                  <c:v>210</c:v>
                </c:pt>
                <c:pt idx="562">
                  <c:v>210</c:v>
                </c:pt>
                <c:pt idx="563">
                  <c:v>211</c:v>
                </c:pt>
                <c:pt idx="564">
                  <c:v>211</c:v>
                </c:pt>
                <c:pt idx="565">
                  <c:v>211</c:v>
                </c:pt>
                <c:pt idx="566">
                  <c:v>212</c:v>
                </c:pt>
                <c:pt idx="567">
                  <c:v>212</c:v>
                </c:pt>
                <c:pt idx="568">
                  <c:v>213</c:v>
                </c:pt>
                <c:pt idx="569">
                  <c:v>213</c:v>
                </c:pt>
                <c:pt idx="570">
                  <c:v>213</c:v>
                </c:pt>
                <c:pt idx="571">
                  <c:v>214</c:v>
                </c:pt>
                <c:pt idx="572">
                  <c:v>215</c:v>
                </c:pt>
                <c:pt idx="573">
                  <c:v>215</c:v>
                </c:pt>
                <c:pt idx="574">
                  <c:v>216</c:v>
                </c:pt>
                <c:pt idx="575">
                  <c:v>216</c:v>
                </c:pt>
                <c:pt idx="576">
                  <c:v>216</c:v>
                </c:pt>
                <c:pt idx="577">
                  <c:v>216</c:v>
                </c:pt>
                <c:pt idx="578">
                  <c:v>217</c:v>
                </c:pt>
                <c:pt idx="579">
                  <c:v>217</c:v>
                </c:pt>
                <c:pt idx="580">
                  <c:v>218</c:v>
                </c:pt>
                <c:pt idx="581">
                  <c:v>218</c:v>
                </c:pt>
                <c:pt idx="582">
                  <c:v>218</c:v>
                </c:pt>
                <c:pt idx="583">
                  <c:v>218</c:v>
                </c:pt>
                <c:pt idx="584">
                  <c:v>218</c:v>
                </c:pt>
                <c:pt idx="585">
                  <c:v>218</c:v>
                </c:pt>
                <c:pt idx="586">
                  <c:v>219</c:v>
                </c:pt>
                <c:pt idx="587">
                  <c:v>219</c:v>
                </c:pt>
                <c:pt idx="588">
                  <c:v>219</c:v>
                </c:pt>
                <c:pt idx="589">
                  <c:v>220</c:v>
                </c:pt>
                <c:pt idx="590">
                  <c:v>220</c:v>
                </c:pt>
                <c:pt idx="591">
                  <c:v>220</c:v>
                </c:pt>
                <c:pt idx="592">
                  <c:v>220</c:v>
                </c:pt>
                <c:pt idx="593">
                  <c:v>220</c:v>
                </c:pt>
                <c:pt idx="594">
                  <c:v>220</c:v>
                </c:pt>
                <c:pt idx="595">
                  <c:v>220</c:v>
                </c:pt>
                <c:pt idx="596">
                  <c:v>221</c:v>
                </c:pt>
                <c:pt idx="597">
                  <c:v>221</c:v>
                </c:pt>
                <c:pt idx="598">
                  <c:v>221</c:v>
                </c:pt>
                <c:pt idx="599">
                  <c:v>221</c:v>
                </c:pt>
                <c:pt idx="600">
                  <c:v>222</c:v>
                </c:pt>
                <c:pt idx="601">
                  <c:v>222</c:v>
                </c:pt>
                <c:pt idx="602">
                  <c:v>222</c:v>
                </c:pt>
                <c:pt idx="603">
                  <c:v>223</c:v>
                </c:pt>
                <c:pt idx="604">
                  <c:v>224</c:v>
                </c:pt>
                <c:pt idx="605">
                  <c:v>224</c:v>
                </c:pt>
                <c:pt idx="606">
                  <c:v>224</c:v>
                </c:pt>
                <c:pt idx="607">
                  <c:v>224</c:v>
                </c:pt>
                <c:pt idx="608">
                  <c:v>224</c:v>
                </c:pt>
                <c:pt idx="609">
                  <c:v>224</c:v>
                </c:pt>
                <c:pt idx="610">
                  <c:v>224</c:v>
                </c:pt>
                <c:pt idx="611">
                  <c:v>225</c:v>
                </c:pt>
                <c:pt idx="612">
                  <c:v>225</c:v>
                </c:pt>
                <c:pt idx="613">
                  <c:v>225</c:v>
                </c:pt>
                <c:pt idx="614">
                  <c:v>225</c:v>
                </c:pt>
                <c:pt idx="615">
                  <c:v>226</c:v>
                </c:pt>
                <c:pt idx="616">
                  <c:v>226</c:v>
                </c:pt>
                <c:pt idx="617">
                  <c:v>228</c:v>
                </c:pt>
                <c:pt idx="618">
                  <c:v>228</c:v>
                </c:pt>
                <c:pt idx="619">
                  <c:v>228</c:v>
                </c:pt>
                <c:pt idx="620">
                  <c:v>228</c:v>
                </c:pt>
                <c:pt idx="621">
                  <c:v>228</c:v>
                </c:pt>
                <c:pt idx="622">
                  <c:v>228</c:v>
                </c:pt>
                <c:pt idx="623">
                  <c:v>229</c:v>
                </c:pt>
                <c:pt idx="624">
                  <c:v>229</c:v>
                </c:pt>
                <c:pt idx="625">
                  <c:v>230</c:v>
                </c:pt>
                <c:pt idx="626">
                  <c:v>230</c:v>
                </c:pt>
                <c:pt idx="627">
                  <c:v>230</c:v>
                </c:pt>
                <c:pt idx="628">
                  <c:v>231</c:v>
                </c:pt>
                <c:pt idx="629">
                  <c:v>231</c:v>
                </c:pt>
                <c:pt idx="630">
                  <c:v>231</c:v>
                </c:pt>
                <c:pt idx="631">
                  <c:v>231</c:v>
                </c:pt>
                <c:pt idx="632">
                  <c:v>231</c:v>
                </c:pt>
                <c:pt idx="633">
                  <c:v>231</c:v>
                </c:pt>
                <c:pt idx="634">
                  <c:v>231</c:v>
                </c:pt>
                <c:pt idx="635">
                  <c:v>231</c:v>
                </c:pt>
                <c:pt idx="636">
                  <c:v>232</c:v>
                </c:pt>
                <c:pt idx="637">
                  <c:v>232</c:v>
                </c:pt>
                <c:pt idx="638">
                  <c:v>233</c:v>
                </c:pt>
                <c:pt idx="639">
                  <c:v>233</c:v>
                </c:pt>
                <c:pt idx="640">
                  <c:v>233</c:v>
                </c:pt>
                <c:pt idx="641">
                  <c:v>233</c:v>
                </c:pt>
                <c:pt idx="642">
                  <c:v>233</c:v>
                </c:pt>
                <c:pt idx="643">
                  <c:v>234</c:v>
                </c:pt>
                <c:pt idx="644">
                  <c:v>234</c:v>
                </c:pt>
                <c:pt idx="645">
                  <c:v>235</c:v>
                </c:pt>
                <c:pt idx="646">
                  <c:v>235</c:v>
                </c:pt>
                <c:pt idx="647">
                  <c:v>235</c:v>
                </c:pt>
                <c:pt idx="648">
                  <c:v>236</c:v>
                </c:pt>
                <c:pt idx="649">
                  <c:v>236</c:v>
                </c:pt>
                <c:pt idx="650">
                  <c:v>236</c:v>
                </c:pt>
                <c:pt idx="651">
                  <c:v>236</c:v>
                </c:pt>
                <c:pt idx="652">
                  <c:v>237</c:v>
                </c:pt>
                <c:pt idx="653">
                  <c:v>237</c:v>
                </c:pt>
                <c:pt idx="654">
                  <c:v>237</c:v>
                </c:pt>
                <c:pt idx="655">
                  <c:v>237</c:v>
                </c:pt>
                <c:pt idx="656">
                  <c:v>238</c:v>
                </c:pt>
                <c:pt idx="657">
                  <c:v>238</c:v>
                </c:pt>
                <c:pt idx="658">
                  <c:v>238</c:v>
                </c:pt>
                <c:pt idx="659">
                  <c:v>239</c:v>
                </c:pt>
                <c:pt idx="660">
                  <c:v>239</c:v>
                </c:pt>
                <c:pt idx="661">
                  <c:v>239</c:v>
                </c:pt>
                <c:pt idx="662">
                  <c:v>239</c:v>
                </c:pt>
                <c:pt idx="663">
                  <c:v>240</c:v>
                </c:pt>
                <c:pt idx="664">
                  <c:v>240</c:v>
                </c:pt>
                <c:pt idx="665">
                  <c:v>240</c:v>
                </c:pt>
                <c:pt idx="666">
                  <c:v>240</c:v>
                </c:pt>
                <c:pt idx="667">
                  <c:v>240</c:v>
                </c:pt>
                <c:pt idx="668">
                  <c:v>241</c:v>
                </c:pt>
                <c:pt idx="669">
                  <c:v>242</c:v>
                </c:pt>
                <c:pt idx="670">
                  <c:v>242</c:v>
                </c:pt>
                <c:pt idx="671">
                  <c:v>242</c:v>
                </c:pt>
                <c:pt idx="672">
                  <c:v>243</c:v>
                </c:pt>
                <c:pt idx="673">
                  <c:v>243</c:v>
                </c:pt>
                <c:pt idx="674">
                  <c:v>243</c:v>
                </c:pt>
                <c:pt idx="675">
                  <c:v>243</c:v>
                </c:pt>
                <c:pt idx="676">
                  <c:v>243</c:v>
                </c:pt>
                <c:pt idx="677">
                  <c:v>244</c:v>
                </c:pt>
                <c:pt idx="678">
                  <c:v>244</c:v>
                </c:pt>
                <c:pt idx="679">
                  <c:v>244</c:v>
                </c:pt>
                <c:pt idx="680">
                  <c:v>244</c:v>
                </c:pt>
                <c:pt idx="681">
                  <c:v>244</c:v>
                </c:pt>
                <c:pt idx="682">
                  <c:v>245</c:v>
                </c:pt>
                <c:pt idx="683">
                  <c:v>245</c:v>
                </c:pt>
                <c:pt idx="684">
                  <c:v>245</c:v>
                </c:pt>
                <c:pt idx="685">
                  <c:v>245</c:v>
                </c:pt>
                <c:pt idx="686">
                  <c:v>245</c:v>
                </c:pt>
                <c:pt idx="687">
                  <c:v>245</c:v>
                </c:pt>
                <c:pt idx="688">
                  <c:v>246</c:v>
                </c:pt>
                <c:pt idx="689">
                  <c:v>246</c:v>
                </c:pt>
                <c:pt idx="690">
                  <c:v>246</c:v>
                </c:pt>
                <c:pt idx="691">
                  <c:v>246</c:v>
                </c:pt>
                <c:pt idx="692">
                  <c:v>246</c:v>
                </c:pt>
                <c:pt idx="693">
                  <c:v>247</c:v>
                </c:pt>
                <c:pt idx="694">
                  <c:v>247</c:v>
                </c:pt>
                <c:pt idx="695">
                  <c:v>247</c:v>
                </c:pt>
                <c:pt idx="696">
                  <c:v>247</c:v>
                </c:pt>
                <c:pt idx="697">
                  <c:v>247</c:v>
                </c:pt>
                <c:pt idx="698">
                  <c:v>247</c:v>
                </c:pt>
                <c:pt idx="699">
                  <c:v>248</c:v>
                </c:pt>
                <c:pt idx="700">
                  <c:v>248</c:v>
                </c:pt>
                <c:pt idx="701">
                  <c:v>249</c:v>
                </c:pt>
                <c:pt idx="702">
                  <c:v>249</c:v>
                </c:pt>
                <c:pt idx="703">
                  <c:v>249</c:v>
                </c:pt>
                <c:pt idx="704">
                  <c:v>250</c:v>
                </c:pt>
                <c:pt idx="705">
                  <c:v>250</c:v>
                </c:pt>
                <c:pt idx="706">
                  <c:v>250</c:v>
                </c:pt>
                <c:pt idx="707">
                  <c:v>250</c:v>
                </c:pt>
                <c:pt idx="708">
                  <c:v>250</c:v>
                </c:pt>
                <c:pt idx="709">
                  <c:v>250</c:v>
                </c:pt>
                <c:pt idx="710">
                  <c:v>250</c:v>
                </c:pt>
                <c:pt idx="711">
                  <c:v>251</c:v>
                </c:pt>
                <c:pt idx="712">
                  <c:v>251</c:v>
                </c:pt>
                <c:pt idx="713">
                  <c:v>251</c:v>
                </c:pt>
                <c:pt idx="714">
                  <c:v>252</c:v>
                </c:pt>
                <c:pt idx="715">
                  <c:v>252</c:v>
                </c:pt>
                <c:pt idx="716">
                  <c:v>252</c:v>
                </c:pt>
                <c:pt idx="717">
                  <c:v>252</c:v>
                </c:pt>
                <c:pt idx="718">
                  <c:v>252</c:v>
                </c:pt>
                <c:pt idx="719">
                  <c:v>252</c:v>
                </c:pt>
                <c:pt idx="720">
                  <c:v>253</c:v>
                </c:pt>
                <c:pt idx="721">
                  <c:v>253</c:v>
                </c:pt>
                <c:pt idx="722">
                  <c:v>253</c:v>
                </c:pt>
                <c:pt idx="723">
                  <c:v>253</c:v>
                </c:pt>
                <c:pt idx="724">
                  <c:v>254</c:v>
                </c:pt>
                <c:pt idx="725">
                  <c:v>254</c:v>
                </c:pt>
                <c:pt idx="726">
                  <c:v>254</c:v>
                </c:pt>
                <c:pt idx="727">
                  <c:v>254</c:v>
                </c:pt>
                <c:pt idx="728">
                  <c:v>254</c:v>
                </c:pt>
                <c:pt idx="729">
                  <c:v>254</c:v>
                </c:pt>
                <c:pt idx="730">
                  <c:v>254</c:v>
                </c:pt>
                <c:pt idx="731">
                  <c:v>254</c:v>
                </c:pt>
                <c:pt idx="732">
                  <c:v>254</c:v>
                </c:pt>
                <c:pt idx="733">
                  <c:v>255</c:v>
                </c:pt>
                <c:pt idx="734">
                  <c:v>255</c:v>
                </c:pt>
                <c:pt idx="735">
                  <c:v>255</c:v>
                </c:pt>
                <c:pt idx="736">
                  <c:v>255</c:v>
                </c:pt>
                <c:pt idx="737">
                  <c:v>255</c:v>
                </c:pt>
                <c:pt idx="738">
                  <c:v>255</c:v>
                </c:pt>
                <c:pt idx="739">
                  <c:v>256</c:v>
                </c:pt>
                <c:pt idx="740">
                  <c:v>256</c:v>
                </c:pt>
                <c:pt idx="741">
                  <c:v>256</c:v>
                </c:pt>
                <c:pt idx="742">
                  <c:v>256</c:v>
                </c:pt>
                <c:pt idx="743">
                  <c:v>256</c:v>
                </c:pt>
                <c:pt idx="744">
                  <c:v>257</c:v>
                </c:pt>
                <c:pt idx="745">
                  <c:v>257</c:v>
                </c:pt>
                <c:pt idx="746">
                  <c:v>257</c:v>
                </c:pt>
                <c:pt idx="747">
                  <c:v>257</c:v>
                </c:pt>
                <c:pt idx="748">
                  <c:v>258</c:v>
                </c:pt>
                <c:pt idx="749">
                  <c:v>258</c:v>
                </c:pt>
                <c:pt idx="750">
                  <c:v>258</c:v>
                </c:pt>
                <c:pt idx="751">
                  <c:v>258</c:v>
                </c:pt>
                <c:pt idx="752">
                  <c:v>258</c:v>
                </c:pt>
                <c:pt idx="753">
                  <c:v>258</c:v>
                </c:pt>
                <c:pt idx="754">
                  <c:v>258</c:v>
                </c:pt>
                <c:pt idx="755">
                  <c:v>258</c:v>
                </c:pt>
                <c:pt idx="756">
                  <c:v>258</c:v>
                </c:pt>
                <c:pt idx="757">
                  <c:v>258</c:v>
                </c:pt>
                <c:pt idx="758">
                  <c:v>259</c:v>
                </c:pt>
                <c:pt idx="759">
                  <c:v>259</c:v>
                </c:pt>
                <c:pt idx="760">
                  <c:v>260</c:v>
                </c:pt>
                <c:pt idx="761">
                  <c:v>260</c:v>
                </c:pt>
                <c:pt idx="762">
                  <c:v>260</c:v>
                </c:pt>
                <c:pt idx="763">
                  <c:v>260</c:v>
                </c:pt>
                <c:pt idx="764">
                  <c:v>260</c:v>
                </c:pt>
                <c:pt idx="765">
                  <c:v>260</c:v>
                </c:pt>
                <c:pt idx="766">
                  <c:v>261</c:v>
                </c:pt>
                <c:pt idx="767">
                  <c:v>261</c:v>
                </c:pt>
                <c:pt idx="768">
                  <c:v>261</c:v>
                </c:pt>
                <c:pt idx="769">
                  <c:v>261</c:v>
                </c:pt>
                <c:pt idx="770">
                  <c:v>261</c:v>
                </c:pt>
                <c:pt idx="771">
                  <c:v>262</c:v>
                </c:pt>
                <c:pt idx="772">
                  <c:v>262</c:v>
                </c:pt>
                <c:pt idx="773">
                  <c:v>262</c:v>
                </c:pt>
                <c:pt idx="774">
                  <c:v>262</c:v>
                </c:pt>
                <c:pt idx="775">
                  <c:v>262</c:v>
                </c:pt>
                <c:pt idx="776">
                  <c:v>262</c:v>
                </c:pt>
                <c:pt idx="777">
                  <c:v>262</c:v>
                </c:pt>
                <c:pt idx="778">
                  <c:v>262</c:v>
                </c:pt>
                <c:pt idx="779">
                  <c:v>263</c:v>
                </c:pt>
                <c:pt idx="780">
                  <c:v>263</c:v>
                </c:pt>
                <c:pt idx="781">
                  <c:v>264</c:v>
                </c:pt>
                <c:pt idx="782">
                  <c:v>264</c:v>
                </c:pt>
                <c:pt idx="783">
                  <c:v>264</c:v>
                </c:pt>
                <c:pt idx="784">
                  <c:v>264</c:v>
                </c:pt>
                <c:pt idx="785">
                  <c:v>264</c:v>
                </c:pt>
                <c:pt idx="786">
                  <c:v>265</c:v>
                </c:pt>
                <c:pt idx="787">
                  <c:v>265</c:v>
                </c:pt>
                <c:pt idx="788">
                  <c:v>265</c:v>
                </c:pt>
                <c:pt idx="789">
                  <c:v>265</c:v>
                </c:pt>
                <c:pt idx="790">
                  <c:v>265</c:v>
                </c:pt>
                <c:pt idx="791">
                  <c:v>265</c:v>
                </c:pt>
                <c:pt idx="792">
                  <c:v>266</c:v>
                </c:pt>
                <c:pt idx="793">
                  <c:v>266</c:v>
                </c:pt>
                <c:pt idx="794">
                  <c:v>266</c:v>
                </c:pt>
                <c:pt idx="795">
                  <c:v>266</c:v>
                </c:pt>
                <c:pt idx="796">
                  <c:v>267</c:v>
                </c:pt>
                <c:pt idx="797">
                  <c:v>267</c:v>
                </c:pt>
                <c:pt idx="798">
                  <c:v>267</c:v>
                </c:pt>
                <c:pt idx="799">
                  <c:v>267</c:v>
                </c:pt>
                <c:pt idx="800">
                  <c:v>267</c:v>
                </c:pt>
                <c:pt idx="801">
                  <c:v>269</c:v>
                </c:pt>
                <c:pt idx="802">
                  <c:v>269</c:v>
                </c:pt>
                <c:pt idx="803">
                  <c:v>269</c:v>
                </c:pt>
                <c:pt idx="804">
                  <c:v>269</c:v>
                </c:pt>
                <c:pt idx="805">
                  <c:v>270</c:v>
                </c:pt>
                <c:pt idx="806">
                  <c:v>270</c:v>
                </c:pt>
                <c:pt idx="807">
                  <c:v>270</c:v>
                </c:pt>
                <c:pt idx="808">
                  <c:v>270</c:v>
                </c:pt>
                <c:pt idx="809">
                  <c:v>270</c:v>
                </c:pt>
                <c:pt idx="810">
                  <c:v>270</c:v>
                </c:pt>
                <c:pt idx="811">
                  <c:v>270</c:v>
                </c:pt>
                <c:pt idx="812">
                  <c:v>270</c:v>
                </c:pt>
                <c:pt idx="813">
                  <c:v>271</c:v>
                </c:pt>
                <c:pt idx="814">
                  <c:v>271</c:v>
                </c:pt>
                <c:pt idx="815">
                  <c:v>271</c:v>
                </c:pt>
                <c:pt idx="816">
                  <c:v>271</c:v>
                </c:pt>
                <c:pt idx="817">
                  <c:v>271</c:v>
                </c:pt>
                <c:pt idx="818">
                  <c:v>272</c:v>
                </c:pt>
                <c:pt idx="819">
                  <c:v>272</c:v>
                </c:pt>
                <c:pt idx="820">
                  <c:v>272</c:v>
                </c:pt>
                <c:pt idx="821">
                  <c:v>272</c:v>
                </c:pt>
                <c:pt idx="822">
                  <c:v>273</c:v>
                </c:pt>
                <c:pt idx="823">
                  <c:v>273</c:v>
                </c:pt>
                <c:pt idx="824">
                  <c:v>273</c:v>
                </c:pt>
                <c:pt idx="825">
                  <c:v>273</c:v>
                </c:pt>
                <c:pt idx="826">
                  <c:v>273</c:v>
                </c:pt>
                <c:pt idx="827">
                  <c:v>273</c:v>
                </c:pt>
                <c:pt idx="828">
                  <c:v>273</c:v>
                </c:pt>
                <c:pt idx="829">
                  <c:v>274</c:v>
                </c:pt>
                <c:pt idx="830">
                  <c:v>275</c:v>
                </c:pt>
                <c:pt idx="831">
                  <c:v>275</c:v>
                </c:pt>
                <c:pt idx="832">
                  <c:v>275</c:v>
                </c:pt>
                <c:pt idx="833">
                  <c:v>275</c:v>
                </c:pt>
                <c:pt idx="834">
                  <c:v>275</c:v>
                </c:pt>
                <c:pt idx="835">
                  <c:v>275</c:v>
                </c:pt>
                <c:pt idx="836">
                  <c:v>275</c:v>
                </c:pt>
                <c:pt idx="837">
                  <c:v>276</c:v>
                </c:pt>
                <c:pt idx="838">
                  <c:v>276</c:v>
                </c:pt>
                <c:pt idx="839">
                  <c:v>276</c:v>
                </c:pt>
                <c:pt idx="840">
                  <c:v>276</c:v>
                </c:pt>
                <c:pt idx="841">
                  <c:v>276</c:v>
                </c:pt>
                <c:pt idx="842">
                  <c:v>276</c:v>
                </c:pt>
                <c:pt idx="843">
                  <c:v>276</c:v>
                </c:pt>
                <c:pt idx="844">
                  <c:v>277</c:v>
                </c:pt>
                <c:pt idx="845">
                  <c:v>277</c:v>
                </c:pt>
                <c:pt idx="846">
                  <c:v>277</c:v>
                </c:pt>
                <c:pt idx="847">
                  <c:v>277</c:v>
                </c:pt>
                <c:pt idx="848">
                  <c:v>278</c:v>
                </c:pt>
                <c:pt idx="849">
                  <c:v>278</c:v>
                </c:pt>
                <c:pt idx="850">
                  <c:v>278</c:v>
                </c:pt>
                <c:pt idx="851">
                  <c:v>278</c:v>
                </c:pt>
                <c:pt idx="852">
                  <c:v>279</c:v>
                </c:pt>
                <c:pt idx="853">
                  <c:v>279</c:v>
                </c:pt>
                <c:pt idx="854">
                  <c:v>279</c:v>
                </c:pt>
                <c:pt idx="855">
                  <c:v>279</c:v>
                </c:pt>
                <c:pt idx="856">
                  <c:v>279</c:v>
                </c:pt>
                <c:pt idx="857">
                  <c:v>279</c:v>
                </c:pt>
                <c:pt idx="858">
                  <c:v>280</c:v>
                </c:pt>
                <c:pt idx="859">
                  <c:v>280</c:v>
                </c:pt>
                <c:pt idx="860">
                  <c:v>280</c:v>
                </c:pt>
                <c:pt idx="861">
                  <c:v>280</c:v>
                </c:pt>
                <c:pt idx="862">
                  <c:v>280</c:v>
                </c:pt>
                <c:pt idx="863">
                  <c:v>280</c:v>
                </c:pt>
                <c:pt idx="864">
                  <c:v>280</c:v>
                </c:pt>
                <c:pt idx="865">
                  <c:v>280</c:v>
                </c:pt>
                <c:pt idx="866">
                  <c:v>281</c:v>
                </c:pt>
                <c:pt idx="867">
                  <c:v>281</c:v>
                </c:pt>
                <c:pt idx="868">
                  <c:v>281</c:v>
                </c:pt>
                <c:pt idx="869">
                  <c:v>281</c:v>
                </c:pt>
                <c:pt idx="870">
                  <c:v>282</c:v>
                </c:pt>
                <c:pt idx="871">
                  <c:v>282</c:v>
                </c:pt>
                <c:pt idx="872">
                  <c:v>282</c:v>
                </c:pt>
                <c:pt idx="873">
                  <c:v>282</c:v>
                </c:pt>
                <c:pt idx="874">
                  <c:v>282</c:v>
                </c:pt>
                <c:pt idx="875">
                  <c:v>283</c:v>
                </c:pt>
                <c:pt idx="876">
                  <c:v>283</c:v>
                </c:pt>
                <c:pt idx="877">
                  <c:v>283</c:v>
                </c:pt>
                <c:pt idx="878">
                  <c:v>283</c:v>
                </c:pt>
                <c:pt idx="879">
                  <c:v>284</c:v>
                </c:pt>
                <c:pt idx="880">
                  <c:v>284</c:v>
                </c:pt>
                <c:pt idx="881">
                  <c:v>284</c:v>
                </c:pt>
                <c:pt idx="882">
                  <c:v>284</c:v>
                </c:pt>
                <c:pt idx="883">
                  <c:v>284</c:v>
                </c:pt>
                <c:pt idx="884">
                  <c:v>285</c:v>
                </c:pt>
                <c:pt idx="885">
                  <c:v>286</c:v>
                </c:pt>
                <c:pt idx="886">
                  <c:v>286</c:v>
                </c:pt>
                <c:pt idx="887">
                  <c:v>286</c:v>
                </c:pt>
                <c:pt idx="888">
                  <c:v>286</c:v>
                </c:pt>
                <c:pt idx="889">
                  <c:v>286</c:v>
                </c:pt>
                <c:pt idx="890">
                  <c:v>287</c:v>
                </c:pt>
                <c:pt idx="891">
                  <c:v>287</c:v>
                </c:pt>
                <c:pt idx="892">
                  <c:v>288</c:v>
                </c:pt>
                <c:pt idx="893">
                  <c:v>288</c:v>
                </c:pt>
                <c:pt idx="894">
                  <c:v>288</c:v>
                </c:pt>
                <c:pt idx="895">
                  <c:v>288</c:v>
                </c:pt>
                <c:pt idx="896">
                  <c:v>288</c:v>
                </c:pt>
                <c:pt idx="897">
                  <c:v>288</c:v>
                </c:pt>
                <c:pt idx="898">
                  <c:v>288</c:v>
                </c:pt>
                <c:pt idx="899">
                  <c:v>288</c:v>
                </c:pt>
                <c:pt idx="900">
                  <c:v>289</c:v>
                </c:pt>
                <c:pt idx="901">
                  <c:v>289</c:v>
                </c:pt>
                <c:pt idx="902">
                  <c:v>289</c:v>
                </c:pt>
                <c:pt idx="903">
                  <c:v>289</c:v>
                </c:pt>
                <c:pt idx="904">
                  <c:v>290</c:v>
                </c:pt>
                <c:pt idx="905">
                  <c:v>290</c:v>
                </c:pt>
                <c:pt idx="906">
                  <c:v>290</c:v>
                </c:pt>
                <c:pt idx="907">
                  <c:v>290</c:v>
                </c:pt>
                <c:pt idx="908">
                  <c:v>290</c:v>
                </c:pt>
                <c:pt idx="909">
                  <c:v>291</c:v>
                </c:pt>
                <c:pt idx="910">
                  <c:v>291</c:v>
                </c:pt>
                <c:pt idx="911">
                  <c:v>291</c:v>
                </c:pt>
                <c:pt idx="912">
                  <c:v>291</c:v>
                </c:pt>
                <c:pt idx="913">
                  <c:v>291</c:v>
                </c:pt>
                <c:pt idx="914">
                  <c:v>291</c:v>
                </c:pt>
                <c:pt idx="915">
                  <c:v>291</c:v>
                </c:pt>
                <c:pt idx="916">
                  <c:v>292</c:v>
                </c:pt>
                <c:pt idx="917">
                  <c:v>292</c:v>
                </c:pt>
                <c:pt idx="918">
                  <c:v>293</c:v>
                </c:pt>
                <c:pt idx="919">
                  <c:v>293</c:v>
                </c:pt>
                <c:pt idx="920">
                  <c:v>293</c:v>
                </c:pt>
                <c:pt idx="921">
                  <c:v>294</c:v>
                </c:pt>
                <c:pt idx="922">
                  <c:v>294</c:v>
                </c:pt>
                <c:pt idx="923">
                  <c:v>294</c:v>
                </c:pt>
                <c:pt idx="924">
                  <c:v>294</c:v>
                </c:pt>
                <c:pt idx="925">
                  <c:v>295</c:v>
                </c:pt>
                <c:pt idx="926">
                  <c:v>295</c:v>
                </c:pt>
                <c:pt idx="927">
                  <c:v>295</c:v>
                </c:pt>
                <c:pt idx="928">
                  <c:v>295</c:v>
                </c:pt>
                <c:pt idx="929">
                  <c:v>296</c:v>
                </c:pt>
                <c:pt idx="930">
                  <c:v>296</c:v>
                </c:pt>
                <c:pt idx="931">
                  <c:v>296</c:v>
                </c:pt>
                <c:pt idx="932">
                  <c:v>296</c:v>
                </c:pt>
                <c:pt idx="933">
                  <c:v>297</c:v>
                </c:pt>
                <c:pt idx="934">
                  <c:v>297</c:v>
                </c:pt>
                <c:pt idx="935">
                  <c:v>297</c:v>
                </c:pt>
                <c:pt idx="936">
                  <c:v>297</c:v>
                </c:pt>
                <c:pt idx="937">
                  <c:v>297</c:v>
                </c:pt>
                <c:pt idx="938">
                  <c:v>297</c:v>
                </c:pt>
                <c:pt idx="939">
                  <c:v>297</c:v>
                </c:pt>
                <c:pt idx="940">
                  <c:v>298</c:v>
                </c:pt>
                <c:pt idx="941">
                  <c:v>299</c:v>
                </c:pt>
                <c:pt idx="942">
                  <c:v>299</c:v>
                </c:pt>
                <c:pt idx="943">
                  <c:v>300</c:v>
                </c:pt>
                <c:pt idx="944">
                  <c:v>300</c:v>
                </c:pt>
                <c:pt idx="945">
                  <c:v>300</c:v>
                </c:pt>
                <c:pt idx="946">
                  <c:v>300</c:v>
                </c:pt>
                <c:pt idx="947">
                  <c:v>300</c:v>
                </c:pt>
                <c:pt idx="948">
                  <c:v>301</c:v>
                </c:pt>
                <c:pt idx="949">
                  <c:v>301</c:v>
                </c:pt>
                <c:pt idx="950">
                  <c:v>301</c:v>
                </c:pt>
                <c:pt idx="951">
                  <c:v>301</c:v>
                </c:pt>
                <c:pt idx="952">
                  <c:v>302</c:v>
                </c:pt>
                <c:pt idx="953">
                  <c:v>302</c:v>
                </c:pt>
                <c:pt idx="954">
                  <c:v>302</c:v>
                </c:pt>
                <c:pt idx="955">
                  <c:v>302</c:v>
                </c:pt>
                <c:pt idx="956">
                  <c:v>302</c:v>
                </c:pt>
                <c:pt idx="957">
                  <c:v>303</c:v>
                </c:pt>
                <c:pt idx="958">
                  <c:v>303</c:v>
                </c:pt>
                <c:pt idx="959">
                  <c:v>303</c:v>
                </c:pt>
                <c:pt idx="960">
                  <c:v>303</c:v>
                </c:pt>
                <c:pt idx="961">
                  <c:v>303</c:v>
                </c:pt>
                <c:pt idx="962">
                  <c:v>304</c:v>
                </c:pt>
                <c:pt idx="963">
                  <c:v>304</c:v>
                </c:pt>
                <c:pt idx="964">
                  <c:v>305</c:v>
                </c:pt>
                <c:pt idx="965">
                  <c:v>305</c:v>
                </c:pt>
                <c:pt idx="966">
                  <c:v>305</c:v>
                </c:pt>
                <c:pt idx="967">
                  <c:v>305</c:v>
                </c:pt>
                <c:pt idx="968">
                  <c:v>305</c:v>
                </c:pt>
                <c:pt idx="969">
                  <c:v>306</c:v>
                </c:pt>
                <c:pt idx="970">
                  <c:v>306</c:v>
                </c:pt>
                <c:pt idx="971">
                  <c:v>306</c:v>
                </c:pt>
                <c:pt idx="972">
                  <c:v>306</c:v>
                </c:pt>
                <c:pt idx="973">
                  <c:v>307</c:v>
                </c:pt>
                <c:pt idx="974">
                  <c:v>308</c:v>
                </c:pt>
                <c:pt idx="975">
                  <c:v>309</c:v>
                </c:pt>
                <c:pt idx="976">
                  <c:v>309</c:v>
                </c:pt>
                <c:pt idx="977">
                  <c:v>309</c:v>
                </c:pt>
                <c:pt idx="978">
                  <c:v>310</c:v>
                </c:pt>
                <c:pt idx="979">
                  <c:v>311</c:v>
                </c:pt>
                <c:pt idx="980">
                  <c:v>311</c:v>
                </c:pt>
                <c:pt idx="981">
                  <c:v>312</c:v>
                </c:pt>
                <c:pt idx="982">
                  <c:v>313</c:v>
                </c:pt>
                <c:pt idx="983">
                  <c:v>314</c:v>
                </c:pt>
                <c:pt idx="984">
                  <c:v>314</c:v>
                </c:pt>
                <c:pt idx="985">
                  <c:v>314</c:v>
                </c:pt>
                <c:pt idx="986">
                  <c:v>315</c:v>
                </c:pt>
                <c:pt idx="987">
                  <c:v>315</c:v>
                </c:pt>
                <c:pt idx="988">
                  <c:v>315</c:v>
                </c:pt>
                <c:pt idx="989">
                  <c:v>317</c:v>
                </c:pt>
                <c:pt idx="990">
                  <c:v>318</c:v>
                </c:pt>
                <c:pt idx="991">
                  <c:v>319</c:v>
                </c:pt>
                <c:pt idx="992">
                  <c:v>321</c:v>
                </c:pt>
                <c:pt idx="993">
                  <c:v>322</c:v>
                </c:pt>
                <c:pt idx="994">
                  <c:v>322</c:v>
                </c:pt>
                <c:pt idx="995">
                  <c:v>323</c:v>
                </c:pt>
                <c:pt idx="996">
                  <c:v>324</c:v>
                </c:pt>
                <c:pt idx="997">
                  <c:v>327</c:v>
                </c:pt>
                <c:pt idx="998">
                  <c:v>328</c:v>
                </c:pt>
                <c:pt idx="999">
                  <c:v>339</c:v>
                </c:pt>
              </c:numCache>
            </c:numRef>
          </c:xVal>
          <c:yVal>
            <c:numRef>
              <c:f>'100'!$D$2:$D$1003</c:f>
              <c:numCache>
                <c:formatCode>General</c:formatCode>
                <c:ptCount val="100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0.97416974169741699</c:v>
                </c:pt>
                <c:pt idx="19">
                  <c:v>0.97350993377483397</c:v>
                </c:pt>
                <c:pt idx="20">
                  <c:v>0.97931034482758605</c:v>
                </c:pt>
                <c:pt idx="21">
                  <c:v>0.95302013422818699</c:v>
                </c:pt>
                <c:pt idx="22">
                  <c:v>0.96193771626297497</c:v>
                </c:pt>
                <c:pt idx="23">
                  <c:v>0.97212543554006903</c:v>
                </c:pt>
                <c:pt idx="24">
                  <c:v>0.96258503401360496</c:v>
                </c:pt>
                <c:pt idx="25">
                  <c:v>0.95932203389830495</c:v>
                </c:pt>
                <c:pt idx="26">
                  <c:v>0.95945945945945899</c:v>
                </c:pt>
                <c:pt idx="27">
                  <c:v>0.96610169491525399</c:v>
                </c:pt>
                <c:pt idx="28">
                  <c:v>0.96808510638297796</c:v>
                </c:pt>
                <c:pt idx="29">
                  <c:v>0.95254237288135502</c:v>
                </c:pt>
                <c:pt idx="30">
                  <c:v>0.96491228070175405</c:v>
                </c:pt>
                <c:pt idx="31">
                  <c:v>0.94425087108013905</c:v>
                </c:pt>
                <c:pt idx="32">
                  <c:v>0.96321070234113704</c:v>
                </c:pt>
                <c:pt idx="33">
                  <c:v>0.96153846153846101</c:v>
                </c:pt>
                <c:pt idx="34">
                  <c:v>0.92439862542955298</c:v>
                </c:pt>
                <c:pt idx="35">
                  <c:v>0.94755244755244705</c:v>
                </c:pt>
                <c:pt idx="36">
                  <c:v>0.93992932862190803</c:v>
                </c:pt>
                <c:pt idx="37">
                  <c:v>0.94897959183673397</c:v>
                </c:pt>
                <c:pt idx="38">
                  <c:v>0.92170818505338004</c:v>
                </c:pt>
                <c:pt idx="39">
                  <c:v>0.96655518394648798</c:v>
                </c:pt>
                <c:pt idx="40">
                  <c:v>0.93979933110367897</c:v>
                </c:pt>
                <c:pt idx="41">
                  <c:v>0.91349480968858099</c:v>
                </c:pt>
                <c:pt idx="42">
                  <c:v>0.94019933554817203</c:v>
                </c:pt>
                <c:pt idx="43">
                  <c:v>0.93197278911564596</c:v>
                </c:pt>
                <c:pt idx="44">
                  <c:v>0.93040293040292998</c:v>
                </c:pt>
                <c:pt idx="45">
                  <c:v>0.92657342657342601</c:v>
                </c:pt>
                <c:pt idx="46">
                  <c:v>0.94827586206896497</c:v>
                </c:pt>
                <c:pt idx="47">
                  <c:v>0.93470790378006796</c:v>
                </c:pt>
                <c:pt idx="48">
                  <c:v>0.94444444444444398</c:v>
                </c:pt>
                <c:pt idx="49">
                  <c:v>0.95121951219512102</c:v>
                </c:pt>
                <c:pt idx="50">
                  <c:v>0.92057761732851895</c:v>
                </c:pt>
                <c:pt idx="51">
                  <c:v>0.93918918918918903</c:v>
                </c:pt>
                <c:pt idx="52">
                  <c:v>0.93814432989690699</c:v>
                </c:pt>
                <c:pt idx="53">
                  <c:v>0.94217687074829903</c:v>
                </c:pt>
                <c:pt idx="54">
                  <c:v>0.94295302013422799</c:v>
                </c:pt>
                <c:pt idx="55">
                  <c:v>0.93006993006993</c:v>
                </c:pt>
                <c:pt idx="56">
                  <c:v>0.93055555555555503</c:v>
                </c:pt>
                <c:pt idx="57">
                  <c:v>0.897887323943662</c:v>
                </c:pt>
                <c:pt idx="58">
                  <c:v>0.92465753424657504</c:v>
                </c:pt>
                <c:pt idx="59">
                  <c:v>0.92708333333333304</c:v>
                </c:pt>
                <c:pt idx="60">
                  <c:v>0.89547038327526096</c:v>
                </c:pt>
                <c:pt idx="61">
                  <c:v>0.91438356164383505</c:v>
                </c:pt>
                <c:pt idx="62">
                  <c:v>0.89642857142857102</c:v>
                </c:pt>
                <c:pt idx="63">
                  <c:v>0.93918918918918903</c:v>
                </c:pt>
                <c:pt idx="64">
                  <c:v>0.93624161073825496</c:v>
                </c:pt>
                <c:pt idx="65">
                  <c:v>0.91003460207612397</c:v>
                </c:pt>
                <c:pt idx="66">
                  <c:v>0.92307692307692302</c:v>
                </c:pt>
                <c:pt idx="67">
                  <c:v>0.92592592592592504</c:v>
                </c:pt>
                <c:pt idx="68">
                  <c:v>0.91836734693877498</c:v>
                </c:pt>
                <c:pt idx="69">
                  <c:v>0.92123287671232801</c:v>
                </c:pt>
                <c:pt idx="70">
                  <c:v>0.891156462585034</c:v>
                </c:pt>
                <c:pt idx="71">
                  <c:v>0.91126279863481197</c:v>
                </c:pt>
                <c:pt idx="72">
                  <c:v>0.90508474576271103</c:v>
                </c:pt>
                <c:pt idx="73">
                  <c:v>0.89824561403508696</c:v>
                </c:pt>
                <c:pt idx="74">
                  <c:v>0.91608391608391604</c:v>
                </c:pt>
                <c:pt idx="75">
                  <c:v>0.92387543252595095</c:v>
                </c:pt>
                <c:pt idx="76">
                  <c:v>0.91780821917808197</c:v>
                </c:pt>
                <c:pt idx="77">
                  <c:v>0.89655172413793105</c:v>
                </c:pt>
                <c:pt idx="78">
                  <c:v>0.92013888888888795</c:v>
                </c:pt>
                <c:pt idx="79">
                  <c:v>0.92783505154639101</c:v>
                </c:pt>
                <c:pt idx="80">
                  <c:v>0.91134751773049605</c:v>
                </c:pt>
                <c:pt idx="81">
                  <c:v>0.90657439446366705</c:v>
                </c:pt>
                <c:pt idx="82">
                  <c:v>0.90592334494773497</c:v>
                </c:pt>
                <c:pt idx="83">
                  <c:v>0.91003460207612397</c:v>
                </c:pt>
                <c:pt idx="84">
                  <c:v>0.90526315789473599</c:v>
                </c:pt>
                <c:pt idx="85">
                  <c:v>0.90311418685121103</c:v>
                </c:pt>
                <c:pt idx="86">
                  <c:v>0.89824561403508696</c:v>
                </c:pt>
                <c:pt idx="87">
                  <c:v>0.91126279863481197</c:v>
                </c:pt>
                <c:pt idx="88">
                  <c:v>0.92013888888888795</c:v>
                </c:pt>
                <c:pt idx="89">
                  <c:v>0.89</c:v>
                </c:pt>
                <c:pt idx="90">
                  <c:v>0.89084507042253502</c:v>
                </c:pt>
                <c:pt idx="91">
                  <c:v>0.875</c:v>
                </c:pt>
                <c:pt idx="92">
                  <c:v>0.9</c:v>
                </c:pt>
                <c:pt idx="93">
                  <c:v>0.88590604026845599</c:v>
                </c:pt>
                <c:pt idx="94">
                  <c:v>0.88</c:v>
                </c:pt>
                <c:pt idx="95">
                  <c:v>0.908474576271186</c:v>
                </c:pt>
                <c:pt idx="96">
                  <c:v>0.891608391608391</c:v>
                </c:pt>
                <c:pt idx="97">
                  <c:v>0.88447653429602802</c:v>
                </c:pt>
                <c:pt idx="98">
                  <c:v>0.89122807017543804</c:v>
                </c:pt>
                <c:pt idx="99">
                  <c:v>0.9</c:v>
                </c:pt>
                <c:pt idx="100">
                  <c:v>0.90878378378378299</c:v>
                </c:pt>
                <c:pt idx="101">
                  <c:v>0.88235294117647001</c:v>
                </c:pt>
                <c:pt idx="102">
                  <c:v>0.88054607508532401</c:v>
                </c:pt>
                <c:pt idx="103">
                  <c:v>0.897887323943662</c:v>
                </c:pt>
                <c:pt idx="104">
                  <c:v>0.87769784172661802</c:v>
                </c:pt>
                <c:pt idx="105">
                  <c:v>0.89007092198581494</c:v>
                </c:pt>
                <c:pt idx="106">
                  <c:v>0.87632508833922196</c:v>
                </c:pt>
                <c:pt idx="107">
                  <c:v>0.87248322147651003</c:v>
                </c:pt>
                <c:pt idx="108">
                  <c:v>0.88965517241379299</c:v>
                </c:pt>
                <c:pt idx="109">
                  <c:v>0.86287625418060199</c:v>
                </c:pt>
                <c:pt idx="110">
                  <c:v>0.91901408450704203</c:v>
                </c:pt>
                <c:pt idx="111">
                  <c:v>0.89383561643835596</c:v>
                </c:pt>
                <c:pt idx="112">
                  <c:v>0.88541666666666596</c:v>
                </c:pt>
                <c:pt idx="113">
                  <c:v>0.865979381443299</c:v>
                </c:pt>
                <c:pt idx="114">
                  <c:v>0.87632508833922196</c:v>
                </c:pt>
                <c:pt idx="115">
                  <c:v>0.88666666666666605</c:v>
                </c:pt>
                <c:pt idx="116">
                  <c:v>0.86111111111111105</c:v>
                </c:pt>
                <c:pt idx="117">
                  <c:v>0.85665529010238906</c:v>
                </c:pt>
                <c:pt idx="118">
                  <c:v>0.88927335640138405</c:v>
                </c:pt>
                <c:pt idx="119">
                  <c:v>0.87412587412587395</c:v>
                </c:pt>
                <c:pt idx="120">
                  <c:v>0.86925795053003496</c:v>
                </c:pt>
                <c:pt idx="121">
                  <c:v>0.91134751773049605</c:v>
                </c:pt>
                <c:pt idx="122">
                  <c:v>0.89419795221843001</c:v>
                </c:pt>
                <c:pt idx="123">
                  <c:v>0.86551724137930997</c:v>
                </c:pt>
                <c:pt idx="124">
                  <c:v>0.87931034482758597</c:v>
                </c:pt>
                <c:pt idx="125">
                  <c:v>0.875</c:v>
                </c:pt>
                <c:pt idx="126">
                  <c:v>0.84561403508771904</c:v>
                </c:pt>
                <c:pt idx="127">
                  <c:v>0.88698630136986301</c:v>
                </c:pt>
                <c:pt idx="128">
                  <c:v>0.90357142857142803</c:v>
                </c:pt>
                <c:pt idx="129">
                  <c:v>0.900709219858156</c:v>
                </c:pt>
                <c:pt idx="130">
                  <c:v>0.88447653429602802</c:v>
                </c:pt>
                <c:pt idx="131">
                  <c:v>0.84420289855072395</c:v>
                </c:pt>
                <c:pt idx="132">
                  <c:v>0.91304347826086896</c:v>
                </c:pt>
                <c:pt idx="133">
                  <c:v>0.879432624113475</c:v>
                </c:pt>
                <c:pt idx="134">
                  <c:v>0.86868686868686795</c:v>
                </c:pt>
                <c:pt idx="135">
                  <c:v>0.90559440559440496</c:v>
                </c:pt>
                <c:pt idx="136">
                  <c:v>0.87323943661971803</c:v>
                </c:pt>
                <c:pt idx="137">
                  <c:v>0.847750865051903</c:v>
                </c:pt>
                <c:pt idx="138">
                  <c:v>0.89347079037800603</c:v>
                </c:pt>
                <c:pt idx="139">
                  <c:v>0.83038869257950498</c:v>
                </c:pt>
                <c:pt idx="140">
                  <c:v>0.86411149825783895</c:v>
                </c:pt>
                <c:pt idx="141">
                  <c:v>0.884210526315789</c:v>
                </c:pt>
                <c:pt idx="142">
                  <c:v>0.86486486486486402</c:v>
                </c:pt>
                <c:pt idx="143">
                  <c:v>0.86446886446886395</c:v>
                </c:pt>
                <c:pt idx="144">
                  <c:v>0.86363636363636298</c:v>
                </c:pt>
                <c:pt idx="145">
                  <c:v>0.86486486486486402</c:v>
                </c:pt>
                <c:pt idx="146">
                  <c:v>0.87205387205387197</c:v>
                </c:pt>
                <c:pt idx="147">
                  <c:v>0.85251798561151004</c:v>
                </c:pt>
                <c:pt idx="148">
                  <c:v>0.860068259385665</c:v>
                </c:pt>
                <c:pt idx="149">
                  <c:v>0.852112676056338</c:v>
                </c:pt>
                <c:pt idx="150">
                  <c:v>0.90145985401459805</c:v>
                </c:pt>
                <c:pt idx="151">
                  <c:v>0.88235294117647001</c:v>
                </c:pt>
                <c:pt idx="152">
                  <c:v>0.86267605633802802</c:v>
                </c:pt>
                <c:pt idx="153">
                  <c:v>0.84375</c:v>
                </c:pt>
                <c:pt idx="154">
                  <c:v>0.87676056338028097</c:v>
                </c:pt>
                <c:pt idx="155">
                  <c:v>0.84154929577464699</c:v>
                </c:pt>
                <c:pt idx="156">
                  <c:v>0.87713310580204695</c:v>
                </c:pt>
                <c:pt idx="157">
                  <c:v>0.88</c:v>
                </c:pt>
                <c:pt idx="158">
                  <c:v>0.85611510791366896</c:v>
                </c:pt>
                <c:pt idx="159">
                  <c:v>0.85614035087719298</c:v>
                </c:pt>
                <c:pt idx="160">
                  <c:v>0.86861313868613099</c:v>
                </c:pt>
                <c:pt idx="161">
                  <c:v>0.84697508896797102</c:v>
                </c:pt>
                <c:pt idx="162">
                  <c:v>0.87847222222222199</c:v>
                </c:pt>
                <c:pt idx="163">
                  <c:v>0.90068493150684903</c:v>
                </c:pt>
                <c:pt idx="164">
                  <c:v>0.83916083916083895</c:v>
                </c:pt>
                <c:pt idx="165">
                  <c:v>0.850847457627118</c:v>
                </c:pt>
                <c:pt idx="166">
                  <c:v>0.86159169550172998</c:v>
                </c:pt>
                <c:pt idx="167">
                  <c:v>0.846416382252559</c:v>
                </c:pt>
                <c:pt idx="168">
                  <c:v>0.89007092198581494</c:v>
                </c:pt>
                <c:pt idx="169">
                  <c:v>0.87972508591065202</c:v>
                </c:pt>
                <c:pt idx="170">
                  <c:v>0.84931506849314997</c:v>
                </c:pt>
                <c:pt idx="171">
                  <c:v>0.84320557491289105</c:v>
                </c:pt>
                <c:pt idx="172">
                  <c:v>0.86301369863013699</c:v>
                </c:pt>
                <c:pt idx="173">
                  <c:v>0.830449826989619</c:v>
                </c:pt>
                <c:pt idx="174">
                  <c:v>0.86411149825783895</c:v>
                </c:pt>
                <c:pt idx="175">
                  <c:v>0.87328767123287598</c:v>
                </c:pt>
                <c:pt idx="176">
                  <c:v>0.87368421052631495</c:v>
                </c:pt>
                <c:pt idx="177">
                  <c:v>0.80808080808080796</c:v>
                </c:pt>
                <c:pt idx="178">
                  <c:v>0.81625441696112999</c:v>
                </c:pt>
                <c:pt idx="179">
                  <c:v>0.88297872340425498</c:v>
                </c:pt>
                <c:pt idx="180">
                  <c:v>0.84210526315789402</c:v>
                </c:pt>
                <c:pt idx="181">
                  <c:v>0.86524822695035397</c:v>
                </c:pt>
                <c:pt idx="182">
                  <c:v>0.82807017543859596</c:v>
                </c:pt>
                <c:pt idx="183">
                  <c:v>0.85661764705882304</c:v>
                </c:pt>
                <c:pt idx="184">
                  <c:v>0.846416382252559</c:v>
                </c:pt>
                <c:pt idx="185">
                  <c:v>0.83985765124555101</c:v>
                </c:pt>
                <c:pt idx="186">
                  <c:v>0.84429065743944598</c:v>
                </c:pt>
                <c:pt idx="187">
                  <c:v>0.84745762711864403</c:v>
                </c:pt>
                <c:pt idx="188">
                  <c:v>0.83333333333333304</c:v>
                </c:pt>
                <c:pt idx="189">
                  <c:v>0.85053380782918098</c:v>
                </c:pt>
                <c:pt idx="190">
                  <c:v>0.85567010309278302</c:v>
                </c:pt>
                <c:pt idx="191">
                  <c:v>0.79863481228668898</c:v>
                </c:pt>
                <c:pt idx="192">
                  <c:v>0.83783783783783705</c:v>
                </c:pt>
                <c:pt idx="193">
                  <c:v>0.83050847457627097</c:v>
                </c:pt>
                <c:pt idx="194">
                  <c:v>0.85915492957746398</c:v>
                </c:pt>
                <c:pt idx="195">
                  <c:v>0.82517482517482499</c:v>
                </c:pt>
                <c:pt idx="196">
                  <c:v>0.87333333333333296</c:v>
                </c:pt>
                <c:pt idx="197">
                  <c:v>0.85314685314685301</c:v>
                </c:pt>
                <c:pt idx="198">
                  <c:v>0.86148648648648596</c:v>
                </c:pt>
                <c:pt idx="199">
                  <c:v>0.84615384615384603</c:v>
                </c:pt>
                <c:pt idx="200">
                  <c:v>0.82993197278911501</c:v>
                </c:pt>
                <c:pt idx="201">
                  <c:v>0.83687943262411302</c:v>
                </c:pt>
                <c:pt idx="202">
                  <c:v>0.88666666666666605</c:v>
                </c:pt>
                <c:pt idx="203">
                  <c:v>0.82372881355932204</c:v>
                </c:pt>
                <c:pt idx="204">
                  <c:v>0.77133105802047697</c:v>
                </c:pt>
                <c:pt idx="205">
                  <c:v>0.82214765100671106</c:v>
                </c:pt>
                <c:pt idx="206">
                  <c:v>0.86879432624113395</c:v>
                </c:pt>
                <c:pt idx="207">
                  <c:v>0.79370629370629298</c:v>
                </c:pt>
                <c:pt idx="208">
                  <c:v>0.80769230769230704</c:v>
                </c:pt>
                <c:pt idx="209">
                  <c:v>0.84476534296028805</c:v>
                </c:pt>
                <c:pt idx="210">
                  <c:v>0.85910652920962105</c:v>
                </c:pt>
                <c:pt idx="211">
                  <c:v>0.84210526315789402</c:v>
                </c:pt>
                <c:pt idx="212">
                  <c:v>0.85034013605442105</c:v>
                </c:pt>
                <c:pt idx="213">
                  <c:v>0.84053156146179397</c:v>
                </c:pt>
                <c:pt idx="214">
                  <c:v>0.83216783216783197</c:v>
                </c:pt>
                <c:pt idx="215">
                  <c:v>0.84459459459459396</c:v>
                </c:pt>
                <c:pt idx="216">
                  <c:v>0.87030716723549395</c:v>
                </c:pt>
                <c:pt idx="217">
                  <c:v>0.84429065743944598</c:v>
                </c:pt>
                <c:pt idx="218">
                  <c:v>0.83103448275862002</c:v>
                </c:pt>
                <c:pt idx="219">
                  <c:v>0.78596491228070098</c:v>
                </c:pt>
                <c:pt idx="220">
                  <c:v>0.85813148788927296</c:v>
                </c:pt>
                <c:pt idx="221">
                  <c:v>0.82229965156794405</c:v>
                </c:pt>
                <c:pt idx="222">
                  <c:v>0.85416666666666596</c:v>
                </c:pt>
                <c:pt idx="223">
                  <c:v>0.82758620689655105</c:v>
                </c:pt>
                <c:pt idx="224">
                  <c:v>0.82828282828282795</c:v>
                </c:pt>
                <c:pt idx="225">
                  <c:v>0.81660899653979202</c:v>
                </c:pt>
                <c:pt idx="226">
                  <c:v>0.843537414965986</c:v>
                </c:pt>
                <c:pt idx="227">
                  <c:v>0.82857142857142796</c:v>
                </c:pt>
                <c:pt idx="228">
                  <c:v>0.79139072847682101</c:v>
                </c:pt>
                <c:pt idx="229">
                  <c:v>0.81272084805653699</c:v>
                </c:pt>
                <c:pt idx="230">
                  <c:v>0.87328767123287598</c:v>
                </c:pt>
                <c:pt idx="231">
                  <c:v>0.80201342281879195</c:v>
                </c:pt>
                <c:pt idx="232">
                  <c:v>0.84666666666666601</c:v>
                </c:pt>
                <c:pt idx="233">
                  <c:v>0.83904109589041098</c:v>
                </c:pt>
                <c:pt idx="234">
                  <c:v>0.82033898305084696</c:v>
                </c:pt>
                <c:pt idx="235">
                  <c:v>0.82</c:v>
                </c:pt>
                <c:pt idx="236">
                  <c:v>0.8</c:v>
                </c:pt>
                <c:pt idx="237">
                  <c:v>0.80350877192982395</c:v>
                </c:pt>
                <c:pt idx="238">
                  <c:v>0.80968858131487798</c:v>
                </c:pt>
                <c:pt idx="239">
                  <c:v>0.82653061224489799</c:v>
                </c:pt>
                <c:pt idx="240">
                  <c:v>0.88297872340425498</c:v>
                </c:pt>
                <c:pt idx="241">
                  <c:v>0.81443298969072098</c:v>
                </c:pt>
                <c:pt idx="242">
                  <c:v>0.83393501805054104</c:v>
                </c:pt>
                <c:pt idx="243">
                  <c:v>0.82876712328767099</c:v>
                </c:pt>
                <c:pt idx="244">
                  <c:v>0.83870967741935398</c:v>
                </c:pt>
                <c:pt idx="245">
                  <c:v>0.86572438162544096</c:v>
                </c:pt>
                <c:pt idx="246">
                  <c:v>0.85</c:v>
                </c:pt>
                <c:pt idx="247">
                  <c:v>0.86159169550172998</c:v>
                </c:pt>
                <c:pt idx="248">
                  <c:v>0.84965034965034902</c:v>
                </c:pt>
                <c:pt idx="249">
                  <c:v>0.82685512367491099</c:v>
                </c:pt>
                <c:pt idx="250">
                  <c:v>0.81034482758620596</c:v>
                </c:pt>
                <c:pt idx="251">
                  <c:v>0.80985915492957705</c:v>
                </c:pt>
                <c:pt idx="252">
                  <c:v>0.81818181818181801</c:v>
                </c:pt>
                <c:pt idx="253">
                  <c:v>0.80985915492957705</c:v>
                </c:pt>
                <c:pt idx="254">
                  <c:v>0.85614035087719298</c:v>
                </c:pt>
                <c:pt idx="255">
                  <c:v>0.83214285714285696</c:v>
                </c:pt>
                <c:pt idx="256">
                  <c:v>0.82517482517482499</c:v>
                </c:pt>
                <c:pt idx="257">
                  <c:v>0.82578397212543497</c:v>
                </c:pt>
                <c:pt idx="258">
                  <c:v>0.858108108108108</c:v>
                </c:pt>
                <c:pt idx="259">
                  <c:v>0.825454545454545</c:v>
                </c:pt>
                <c:pt idx="260">
                  <c:v>0.85365853658536495</c:v>
                </c:pt>
                <c:pt idx="261">
                  <c:v>0.81694915254237199</c:v>
                </c:pt>
                <c:pt idx="262">
                  <c:v>0.76791808873720102</c:v>
                </c:pt>
                <c:pt idx="263">
                  <c:v>0.83154121863799202</c:v>
                </c:pt>
                <c:pt idx="264">
                  <c:v>0.82971014492753603</c:v>
                </c:pt>
                <c:pt idx="265">
                  <c:v>0.80357142857142805</c:v>
                </c:pt>
                <c:pt idx="266">
                  <c:v>0.86411149825783895</c:v>
                </c:pt>
                <c:pt idx="267">
                  <c:v>0.87241379310344802</c:v>
                </c:pt>
                <c:pt idx="268">
                  <c:v>0.80952380952380898</c:v>
                </c:pt>
                <c:pt idx="269">
                  <c:v>0.84341637010676096</c:v>
                </c:pt>
                <c:pt idx="270">
                  <c:v>0.80714285714285705</c:v>
                </c:pt>
                <c:pt idx="271">
                  <c:v>0.85251798561151004</c:v>
                </c:pt>
                <c:pt idx="272">
                  <c:v>0.81786941580756001</c:v>
                </c:pt>
                <c:pt idx="273">
                  <c:v>0.85567010309278302</c:v>
                </c:pt>
                <c:pt idx="274">
                  <c:v>0.84879725085910596</c:v>
                </c:pt>
                <c:pt idx="275">
                  <c:v>0.85512367491165997</c:v>
                </c:pt>
                <c:pt idx="276">
                  <c:v>0.84013605442176797</c:v>
                </c:pt>
                <c:pt idx="277">
                  <c:v>0.81881533101045301</c:v>
                </c:pt>
                <c:pt idx="278">
                  <c:v>0.82795698924731098</c:v>
                </c:pt>
                <c:pt idx="279">
                  <c:v>0.85467128027681605</c:v>
                </c:pt>
                <c:pt idx="280">
                  <c:v>0.873188405797101</c:v>
                </c:pt>
                <c:pt idx="281">
                  <c:v>0.79020979020978999</c:v>
                </c:pt>
                <c:pt idx="282">
                  <c:v>0.87197231833910005</c:v>
                </c:pt>
                <c:pt idx="283">
                  <c:v>0.85815602836879401</c:v>
                </c:pt>
                <c:pt idx="284">
                  <c:v>0.81597222222222199</c:v>
                </c:pt>
                <c:pt idx="285">
                  <c:v>0.86379928315412102</c:v>
                </c:pt>
                <c:pt idx="286">
                  <c:v>0.78767123287671204</c:v>
                </c:pt>
                <c:pt idx="287">
                  <c:v>0.78498293515358297</c:v>
                </c:pt>
                <c:pt idx="288">
                  <c:v>0.78082191780821897</c:v>
                </c:pt>
                <c:pt idx="289">
                  <c:v>0.79461279461279399</c:v>
                </c:pt>
                <c:pt idx="290">
                  <c:v>0.821678321678321</c:v>
                </c:pt>
                <c:pt idx="291">
                  <c:v>0.79856115107913594</c:v>
                </c:pt>
                <c:pt idx="292">
                  <c:v>0.81386861313868597</c:v>
                </c:pt>
                <c:pt idx="293">
                  <c:v>0.812925170068027</c:v>
                </c:pt>
                <c:pt idx="294">
                  <c:v>0.79359430604982195</c:v>
                </c:pt>
                <c:pt idx="295">
                  <c:v>0.79461279461279399</c:v>
                </c:pt>
                <c:pt idx="296">
                  <c:v>0.81090909090909002</c:v>
                </c:pt>
                <c:pt idx="297">
                  <c:v>0.84697508896797102</c:v>
                </c:pt>
                <c:pt idx="298">
                  <c:v>0.78798586572438101</c:v>
                </c:pt>
                <c:pt idx="299">
                  <c:v>0.81099656357388294</c:v>
                </c:pt>
                <c:pt idx="300">
                  <c:v>0.79020979020978999</c:v>
                </c:pt>
                <c:pt idx="301">
                  <c:v>0.82332155477031799</c:v>
                </c:pt>
                <c:pt idx="302">
                  <c:v>0.83848797250859097</c:v>
                </c:pt>
                <c:pt idx="303">
                  <c:v>0.79783393501805</c:v>
                </c:pt>
                <c:pt idx="304">
                  <c:v>0.85815602836879401</c:v>
                </c:pt>
                <c:pt idx="305">
                  <c:v>0.79522184300341203</c:v>
                </c:pt>
                <c:pt idx="306">
                  <c:v>0.79591836734693799</c:v>
                </c:pt>
                <c:pt idx="307">
                  <c:v>0.83737024221453205</c:v>
                </c:pt>
                <c:pt idx="308">
                  <c:v>0.76258992805755399</c:v>
                </c:pt>
                <c:pt idx="309">
                  <c:v>0.81164383561643805</c:v>
                </c:pt>
                <c:pt idx="310">
                  <c:v>0.82698961937716198</c:v>
                </c:pt>
                <c:pt idx="311">
                  <c:v>0.79929577464788704</c:v>
                </c:pt>
                <c:pt idx="312">
                  <c:v>0.79930795847750802</c:v>
                </c:pt>
                <c:pt idx="313">
                  <c:v>0.84210526315789402</c:v>
                </c:pt>
                <c:pt idx="314">
                  <c:v>0.72448979591836704</c:v>
                </c:pt>
                <c:pt idx="315">
                  <c:v>0.81071428571428505</c:v>
                </c:pt>
                <c:pt idx="316">
                  <c:v>0.81338028169013998</c:v>
                </c:pt>
                <c:pt idx="317">
                  <c:v>0.78965517241379302</c:v>
                </c:pt>
                <c:pt idx="318">
                  <c:v>0.80555555555555503</c:v>
                </c:pt>
                <c:pt idx="319">
                  <c:v>0.83392226148409898</c:v>
                </c:pt>
                <c:pt idx="320">
                  <c:v>0.83103448275862002</c:v>
                </c:pt>
                <c:pt idx="321">
                  <c:v>0.82986111111111105</c:v>
                </c:pt>
                <c:pt idx="322">
                  <c:v>0.85865724381625397</c:v>
                </c:pt>
                <c:pt idx="323">
                  <c:v>0.85159010600706697</c:v>
                </c:pt>
                <c:pt idx="324">
                  <c:v>0.81694915254237199</c:v>
                </c:pt>
                <c:pt idx="325">
                  <c:v>0.77551020408163196</c:v>
                </c:pt>
                <c:pt idx="326">
                  <c:v>0.79715302491103202</c:v>
                </c:pt>
                <c:pt idx="327">
                  <c:v>0.74035087719298198</c:v>
                </c:pt>
                <c:pt idx="328">
                  <c:v>0.83333333333333304</c:v>
                </c:pt>
                <c:pt idx="329">
                  <c:v>0.80769230769230704</c:v>
                </c:pt>
                <c:pt idx="330">
                  <c:v>0.79109589041095896</c:v>
                </c:pt>
                <c:pt idx="331">
                  <c:v>0.80756013745704402</c:v>
                </c:pt>
                <c:pt idx="332">
                  <c:v>0.76470588235294101</c:v>
                </c:pt>
                <c:pt idx="333">
                  <c:v>0.79931972789115602</c:v>
                </c:pt>
                <c:pt idx="334">
                  <c:v>0.85521885521885499</c:v>
                </c:pt>
                <c:pt idx="335">
                  <c:v>0.83275261324041805</c:v>
                </c:pt>
                <c:pt idx="336">
                  <c:v>0.82229965156794405</c:v>
                </c:pt>
                <c:pt idx="337">
                  <c:v>0.81184668989547004</c:v>
                </c:pt>
                <c:pt idx="338">
                  <c:v>0.82413793103448196</c:v>
                </c:pt>
                <c:pt idx="339">
                  <c:v>0.82926829268292601</c:v>
                </c:pt>
                <c:pt idx="340">
                  <c:v>0.82059800664451799</c:v>
                </c:pt>
                <c:pt idx="341">
                  <c:v>0.81021897810218901</c:v>
                </c:pt>
                <c:pt idx="342">
                  <c:v>0.85714285714285698</c:v>
                </c:pt>
                <c:pt idx="343">
                  <c:v>0.83571428571428497</c:v>
                </c:pt>
                <c:pt idx="344">
                  <c:v>0.79452054794520499</c:v>
                </c:pt>
                <c:pt idx="345">
                  <c:v>0.84</c:v>
                </c:pt>
                <c:pt idx="346">
                  <c:v>0.80434782608695599</c:v>
                </c:pt>
                <c:pt idx="347">
                  <c:v>0.80487804878048697</c:v>
                </c:pt>
                <c:pt idx="348">
                  <c:v>0.83505154639175205</c:v>
                </c:pt>
                <c:pt idx="349">
                  <c:v>0.83629893238434105</c:v>
                </c:pt>
                <c:pt idx="350">
                  <c:v>0.79522184300341203</c:v>
                </c:pt>
                <c:pt idx="351">
                  <c:v>0.83392226148409898</c:v>
                </c:pt>
                <c:pt idx="352">
                  <c:v>0.808664259927797</c:v>
                </c:pt>
                <c:pt idx="353">
                  <c:v>0.83561643835616395</c:v>
                </c:pt>
                <c:pt idx="354">
                  <c:v>0.75438596491228005</c:v>
                </c:pt>
                <c:pt idx="355">
                  <c:v>0.802120141342756</c:v>
                </c:pt>
                <c:pt idx="356">
                  <c:v>0.84429065743944598</c:v>
                </c:pt>
                <c:pt idx="357">
                  <c:v>0.8</c:v>
                </c:pt>
                <c:pt idx="358">
                  <c:v>0.81338028169013998</c:v>
                </c:pt>
                <c:pt idx="359">
                  <c:v>0.81052631578947298</c:v>
                </c:pt>
                <c:pt idx="360">
                  <c:v>0.77133105802047697</c:v>
                </c:pt>
                <c:pt idx="361">
                  <c:v>0.79928315412186302</c:v>
                </c:pt>
                <c:pt idx="362">
                  <c:v>0.86925795053003496</c:v>
                </c:pt>
                <c:pt idx="363">
                  <c:v>0.81786941580756001</c:v>
                </c:pt>
                <c:pt idx="364">
                  <c:v>0.81884057971014401</c:v>
                </c:pt>
                <c:pt idx="365">
                  <c:v>0.812925170068027</c:v>
                </c:pt>
                <c:pt idx="366">
                  <c:v>0.84027777777777701</c:v>
                </c:pt>
                <c:pt idx="367">
                  <c:v>0.84615384615384603</c:v>
                </c:pt>
                <c:pt idx="368">
                  <c:v>0.80139372822299604</c:v>
                </c:pt>
                <c:pt idx="369">
                  <c:v>0.77441077441077399</c:v>
                </c:pt>
                <c:pt idx="370">
                  <c:v>0.78873239436619702</c:v>
                </c:pt>
                <c:pt idx="371">
                  <c:v>0.83972125435540002</c:v>
                </c:pt>
                <c:pt idx="372">
                  <c:v>0.81386861313868597</c:v>
                </c:pt>
                <c:pt idx="373">
                  <c:v>0.81751824817518204</c:v>
                </c:pt>
                <c:pt idx="374">
                  <c:v>0.86281588447653401</c:v>
                </c:pt>
                <c:pt idx="375">
                  <c:v>0.78091872791519401</c:v>
                </c:pt>
                <c:pt idx="376">
                  <c:v>0.74912891986062702</c:v>
                </c:pt>
                <c:pt idx="377">
                  <c:v>0.82685512367491099</c:v>
                </c:pt>
                <c:pt idx="378">
                  <c:v>0.82962962962962905</c:v>
                </c:pt>
                <c:pt idx="379">
                  <c:v>0.81850533807829096</c:v>
                </c:pt>
                <c:pt idx="380">
                  <c:v>0.8125</c:v>
                </c:pt>
                <c:pt idx="381">
                  <c:v>0.79794520547945202</c:v>
                </c:pt>
                <c:pt idx="382">
                  <c:v>0.82291666666666596</c:v>
                </c:pt>
                <c:pt idx="383">
                  <c:v>0.83392226148409898</c:v>
                </c:pt>
                <c:pt idx="384">
                  <c:v>0.83859649122807001</c:v>
                </c:pt>
                <c:pt idx="385">
                  <c:v>0.79211469534050105</c:v>
                </c:pt>
                <c:pt idx="386">
                  <c:v>0.865051903114186</c:v>
                </c:pt>
                <c:pt idx="387">
                  <c:v>0.83216783216783197</c:v>
                </c:pt>
                <c:pt idx="388">
                  <c:v>0.79715302491103202</c:v>
                </c:pt>
                <c:pt idx="389">
                  <c:v>0.8125</c:v>
                </c:pt>
                <c:pt idx="390">
                  <c:v>0.83453237410071901</c:v>
                </c:pt>
                <c:pt idx="391">
                  <c:v>0.78767123287671204</c:v>
                </c:pt>
                <c:pt idx="392">
                  <c:v>0.80069930069929995</c:v>
                </c:pt>
                <c:pt idx="393">
                  <c:v>0.81034482758620596</c:v>
                </c:pt>
                <c:pt idx="394">
                  <c:v>0.80069930069929995</c:v>
                </c:pt>
                <c:pt idx="395">
                  <c:v>0.81184668989547004</c:v>
                </c:pt>
                <c:pt idx="396">
                  <c:v>0.77083333333333304</c:v>
                </c:pt>
                <c:pt idx="397">
                  <c:v>0.85416666666666596</c:v>
                </c:pt>
                <c:pt idx="398">
                  <c:v>0.83505154639175205</c:v>
                </c:pt>
                <c:pt idx="399">
                  <c:v>0.82291666666666596</c:v>
                </c:pt>
                <c:pt idx="400">
                  <c:v>0.79094076655052203</c:v>
                </c:pt>
                <c:pt idx="401">
                  <c:v>0.814035087719298</c:v>
                </c:pt>
                <c:pt idx="402">
                  <c:v>0.78445229681978801</c:v>
                </c:pt>
                <c:pt idx="403">
                  <c:v>0.82229965156794405</c:v>
                </c:pt>
                <c:pt idx="404">
                  <c:v>0.80714285714285705</c:v>
                </c:pt>
                <c:pt idx="405">
                  <c:v>0.75444839857651202</c:v>
                </c:pt>
                <c:pt idx="406">
                  <c:v>0.80645161290322498</c:v>
                </c:pt>
                <c:pt idx="407">
                  <c:v>0.79461279461279399</c:v>
                </c:pt>
                <c:pt idx="408">
                  <c:v>0.78472222222222199</c:v>
                </c:pt>
                <c:pt idx="409">
                  <c:v>0.80612244897959096</c:v>
                </c:pt>
                <c:pt idx="410">
                  <c:v>0.79037800687285198</c:v>
                </c:pt>
                <c:pt idx="411">
                  <c:v>0.786713286713286</c:v>
                </c:pt>
                <c:pt idx="412">
                  <c:v>0.819494584837545</c:v>
                </c:pt>
                <c:pt idx="413">
                  <c:v>0.79452054794520499</c:v>
                </c:pt>
                <c:pt idx="414">
                  <c:v>0.79272727272727195</c:v>
                </c:pt>
                <c:pt idx="415">
                  <c:v>0.82105263157894703</c:v>
                </c:pt>
                <c:pt idx="416">
                  <c:v>0.809187279151943</c:v>
                </c:pt>
                <c:pt idx="417">
                  <c:v>0.82291666666666596</c:v>
                </c:pt>
                <c:pt idx="418">
                  <c:v>0.82499999999999996</c:v>
                </c:pt>
                <c:pt idx="419">
                  <c:v>0.82042253521126696</c:v>
                </c:pt>
                <c:pt idx="420">
                  <c:v>0.83391003460207602</c:v>
                </c:pt>
                <c:pt idx="421">
                  <c:v>0.80344827586206902</c:v>
                </c:pt>
                <c:pt idx="422">
                  <c:v>0.82094594594594505</c:v>
                </c:pt>
                <c:pt idx="423">
                  <c:v>0.80887372013651804</c:v>
                </c:pt>
                <c:pt idx="424">
                  <c:v>0.81138790035587105</c:v>
                </c:pt>
                <c:pt idx="425">
                  <c:v>0.82578397212543497</c:v>
                </c:pt>
                <c:pt idx="426">
                  <c:v>0.82006920415224904</c:v>
                </c:pt>
                <c:pt idx="427">
                  <c:v>0.83274021352313099</c:v>
                </c:pt>
                <c:pt idx="428">
                  <c:v>0.77978339350180503</c:v>
                </c:pt>
                <c:pt idx="429">
                  <c:v>0.85034013605442105</c:v>
                </c:pt>
                <c:pt idx="430">
                  <c:v>0.80073800738007295</c:v>
                </c:pt>
                <c:pt idx="431">
                  <c:v>0.77815699658702997</c:v>
                </c:pt>
                <c:pt idx="432">
                  <c:v>0.79931972789115602</c:v>
                </c:pt>
                <c:pt idx="433">
                  <c:v>0.81052631578947298</c:v>
                </c:pt>
                <c:pt idx="434">
                  <c:v>0.83802816901408395</c:v>
                </c:pt>
                <c:pt idx="435">
                  <c:v>0.81418918918918903</c:v>
                </c:pt>
                <c:pt idx="436">
                  <c:v>0.84805653710247297</c:v>
                </c:pt>
                <c:pt idx="437">
                  <c:v>0.791519434628975</c:v>
                </c:pt>
                <c:pt idx="438">
                  <c:v>0.84615384615384603</c:v>
                </c:pt>
                <c:pt idx="439">
                  <c:v>0.805653710247349</c:v>
                </c:pt>
                <c:pt idx="440">
                  <c:v>0.76223776223776196</c:v>
                </c:pt>
                <c:pt idx="441">
                  <c:v>0.780141843971631</c:v>
                </c:pt>
                <c:pt idx="442">
                  <c:v>0.78767123287671204</c:v>
                </c:pt>
                <c:pt idx="443">
                  <c:v>0.841924398625429</c:v>
                </c:pt>
                <c:pt idx="444">
                  <c:v>0.85017421602787402</c:v>
                </c:pt>
                <c:pt idx="445">
                  <c:v>0.83161512027491402</c:v>
                </c:pt>
                <c:pt idx="446">
                  <c:v>0.82885906040268398</c:v>
                </c:pt>
                <c:pt idx="447">
                  <c:v>0.77972027972027902</c:v>
                </c:pt>
                <c:pt idx="448">
                  <c:v>0.791519434628975</c:v>
                </c:pt>
                <c:pt idx="449">
                  <c:v>0.83393501805054104</c:v>
                </c:pt>
                <c:pt idx="450">
                  <c:v>0.77738515901060001</c:v>
                </c:pt>
                <c:pt idx="451">
                  <c:v>0.83098591549295697</c:v>
                </c:pt>
                <c:pt idx="452">
                  <c:v>0.85263157894736796</c:v>
                </c:pt>
                <c:pt idx="453">
                  <c:v>0.812925170068027</c:v>
                </c:pt>
                <c:pt idx="454">
                  <c:v>0.84098939929328598</c:v>
                </c:pt>
                <c:pt idx="455">
                  <c:v>0.79166666666666596</c:v>
                </c:pt>
                <c:pt idx="456">
                  <c:v>0.84751773049645296</c:v>
                </c:pt>
                <c:pt idx="457">
                  <c:v>0.74576271186440601</c:v>
                </c:pt>
                <c:pt idx="458">
                  <c:v>0.81184668989547004</c:v>
                </c:pt>
                <c:pt idx="459">
                  <c:v>0.821818181818181</c:v>
                </c:pt>
                <c:pt idx="460">
                  <c:v>0.79642857142857104</c:v>
                </c:pt>
                <c:pt idx="461">
                  <c:v>0.78397212543553996</c:v>
                </c:pt>
                <c:pt idx="462">
                  <c:v>0.74305555555555503</c:v>
                </c:pt>
                <c:pt idx="463">
                  <c:v>0.82918149466192104</c:v>
                </c:pt>
                <c:pt idx="464">
                  <c:v>0.77003484320557403</c:v>
                </c:pt>
                <c:pt idx="465">
                  <c:v>0.75261324041811795</c:v>
                </c:pt>
                <c:pt idx="466">
                  <c:v>0.78873239436619702</c:v>
                </c:pt>
                <c:pt idx="467">
                  <c:v>0.78350515463917503</c:v>
                </c:pt>
                <c:pt idx="468">
                  <c:v>0.78472222222222199</c:v>
                </c:pt>
                <c:pt idx="469">
                  <c:v>0.80952380952380898</c:v>
                </c:pt>
                <c:pt idx="470">
                  <c:v>0.80427046263345103</c:v>
                </c:pt>
                <c:pt idx="471">
                  <c:v>0.75531914893617003</c:v>
                </c:pt>
                <c:pt idx="472">
                  <c:v>0.81468531468531402</c:v>
                </c:pt>
                <c:pt idx="473">
                  <c:v>0.81560283687943202</c:v>
                </c:pt>
                <c:pt idx="474">
                  <c:v>0.83154121863799202</c:v>
                </c:pt>
                <c:pt idx="475">
                  <c:v>0.77003484320557403</c:v>
                </c:pt>
                <c:pt idx="476">
                  <c:v>0.81786941580756001</c:v>
                </c:pt>
                <c:pt idx="477">
                  <c:v>0.79929577464788704</c:v>
                </c:pt>
                <c:pt idx="478">
                  <c:v>0.78114478114478103</c:v>
                </c:pt>
                <c:pt idx="479">
                  <c:v>0.76027397260273899</c:v>
                </c:pt>
                <c:pt idx="480">
                  <c:v>0.83157894736842097</c:v>
                </c:pt>
                <c:pt idx="481">
                  <c:v>0.814035087719298</c:v>
                </c:pt>
                <c:pt idx="482">
                  <c:v>0.78445229681978801</c:v>
                </c:pt>
                <c:pt idx="483">
                  <c:v>0.80272108843537404</c:v>
                </c:pt>
                <c:pt idx="484">
                  <c:v>0.74822695035460995</c:v>
                </c:pt>
                <c:pt idx="485">
                  <c:v>0.75886524822695001</c:v>
                </c:pt>
                <c:pt idx="486">
                  <c:v>0.75086505190311403</c:v>
                </c:pt>
                <c:pt idx="487">
                  <c:v>0.84300341296928305</c:v>
                </c:pt>
                <c:pt idx="488">
                  <c:v>0.82372881355932204</c:v>
                </c:pt>
                <c:pt idx="489">
                  <c:v>0.79359430604982195</c:v>
                </c:pt>
                <c:pt idx="490">
                  <c:v>0.81818181818181801</c:v>
                </c:pt>
                <c:pt idx="491">
                  <c:v>0.75531914893617003</c:v>
                </c:pt>
                <c:pt idx="492">
                  <c:v>0.78892733564013795</c:v>
                </c:pt>
                <c:pt idx="493">
                  <c:v>0.76241134751772999</c:v>
                </c:pt>
                <c:pt idx="494">
                  <c:v>0.76173285198555896</c:v>
                </c:pt>
                <c:pt idx="495">
                  <c:v>0.82352941176470495</c:v>
                </c:pt>
                <c:pt idx="496">
                  <c:v>0.78839590443686003</c:v>
                </c:pt>
                <c:pt idx="497">
                  <c:v>0.80333333333333301</c:v>
                </c:pt>
                <c:pt idx="498">
                  <c:v>0.78521126760563298</c:v>
                </c:pt>
                <c:pt idx="499">
                  <c:v>0.78136200716845805</c:v>
                </c:pt>
                <c:pt idx="500">
                  <c:v>0.74482758620689604</c:v>
                </c:pt>
                <c:pt idx="501">
                  <c:v>0.83392226148409898</c:v>
                </c:pt>
                <c:pt idx="502">
                  <c:v>0.805653710247349</c:v>
                </c:pt>
                <c:pt idx="503">
                  <c:v>0.78091872791519401</c:v>
                </c:pt>
                <c:pt idx="504">
                  <c:v>0.79020979020978999</c:v>
                </c:pt>
                <c:pt idx="505">
                  <c:v>0.79513888888888795</c:v>
                </c:pt>
                <c:pt idx="506">
                  <c:v>0.753571428571428</c:v>
                </c:pt>
                <c:pt idx="507">
                  <c:v>0.84561403508771904</c:v>
                </c:pt>
                <c:pt idx="508">
                  <c:v>0.80935251798561103</c:v>
                </c:pt>
                <c:pt idx="509">
                  <c:v>0.72125435540069605</c:v>
                </c:pt>
                <c:pt idx="510">
                  <c:v>0.76491228070175399</c:v>
                </c:pt>
                <c:pt idx="511">
                  <c:v>0.77288135593220297</c:v>
                </c:pt>
                <c:pt idx="512">
                  <c:v>0.79370629370629298</c:v>
                </c:pt>
                <c:pt idx="513">
                  <c:v>0.83783783783783705</c:v>
                </c:pt>
                <c:pt idx="514">
                  <c:v>0.81386861313868597</c:v>
                </c:pt>
                <c:pt idx="515">
                  <c:v>0.76632302405498198</c:v>
                </c:pt>
                <c:pt idx="516">
                  <c:v>0.81818181818181801</c:v>
                </c:pt>
                <c:pt idx="517">
                  <c:v>0.76109215017064802</c:v>
                </c:pt>
                <c:pt idx="518">
                  <c:v>0.82437275985663006</c:v>
                </c:pt>
                <c:pt idx="519">
                  <c:v>0.82042253521126696</c:v>
                </c:pt>
                <c:pt idx="520">
                  <c:v>0.81654676258992798</c:v>
                </c:pt>
                <c:pt idx="521">
                  <c:v>0.75088967971530196</c:v>
                </c:pt>
                <c:pt idx="522">
                  <c:v>0.76702508960573401</c:v>
                </c:pt>
                <c:pt idx="523">
                  <c:v>0.85971223021582699</c:v>
                </c:pt>
                <c:pt idx="524">
                  <c:v>0.786713286713286</c:v>
                </c:pt>
                <c:pt idx="525">
                  <c:v>0.79094076655052203</c:v>
                </c:pt>
                <c:pt idx="526">
                  <c:v>0.76712328767123195</c:v>
                </c:pt>
                <c:pt idx="527">
                  <c:v>0.82499999999999996</c:v>
                </c:pt>
                <c:pt idx="528">
                  <c:v>0.80536912751677803</c:v>
                </c:pt>
                <c:pt idx="529">
                  <c:v>0.76124567474048399</c:v>
                </c:pt>
                <c:pt idx="530">
                  <c:v>0.77464788732394296</c:v>
                </c:pt>
                <c:pt idx="531">
                  <c:v>0.78245614035087696</c:v>
                </c:pt>
                <c:pt idx="532">
                  <c:v>0.78214285714285703</c:v>
                </c:pt>
                <c:pt idx="533">
                  <c:v>0.74100719424460404</c:v>
                </c:pt>
                <c:pt idx="534">
                  <c:v>0.80633802816901401</c:v>
                </c:pt>
                <c:pt idx="535">
                  <c:v>0.766891891891891</c:v>
                </c:pt>
                <c:pt idx="536">
                  <c:v>0.8125</c:v>
                </c:pt>
                <c:pt idx="537">
                  <c:v>0.79794520547945202</c:v>
                </c:pt>
                <c:pt idx="538">
                  <c:v>0.78291814946619198</c:v>
                </c:pt>
                <c:pt idx="539">
                  <c:v>0.80936454849498296</c:v>
                </c:pt>
                <c:pt idx="540">
                  <c:v>0.78819444444444398</c:v>
                </c:pt>
                <c:pt idx="541">
                  <c:v>0.75704225352112597</c:v>
                </c:pt>
                <c:pt idx="542">
                  <c:v>0.785953177257525</c:v>
                </c:pt>
                <c:pt idx="543">
                  <c:v>0.80144404332129904</c:v>
                </c:pt>
                <c:pt idx="544">
                  <c:v>0.77319587628865905</c:v>
                </c:pt>
                <c:pt idx="545">
                  <c:v>0.75426621160409502</c:v>
                </c:pt>
                <c:pt idx="546">
                  <c:v>0.80286738351254405</c:v>
                </c:pt>
                <c:pt idx="547">
                  <c:v>0.765306122448979</c:v>
                </c:pt>
                <c:pt idx="548">
                  <c:v>0.80427046263345103</c:v>
                </c:pt>
                <c:pt idx="549">
                  <c:v>0.76315789473684204</c:v>
                </c:pt>
                <c:pt idx="550">
                  <c:v>0.81788079470198605</c:v>
                </c:pt>
                <c:pt idx="551">
                  <c:v>0.81850533807829096</c:v>
                </c:pt>
                <c:pt idx="552">
                  <c:v>0.74482758620689604</c:v>
                </c:pt>
                <c:pt idx="553">
                  <c:v>0.79496402877697803</c:v>
                </c:pt>
                <c:pt idx="554">
                  <c:v>0.76056338028169002</c:v>
                </c:pt>
                <c:pt idx="555">
                  <c:v>0.78571428571428503</c:v>
                </c:pt>
                <c:pt idx="556">
                  <c:v>0.78647686832740205</c:v>
                </c:pt>
                <c:pt idx="557">
                  <c:v>0.79238754325259497</c:v>
                </c:pt>
                <c:pt idx="558">
                  <c:v>0.78521126760563298</c:v>
                </c:pt>
                <c:pt idx="559">
                  <c:v>0.75268817204300997</c:v>
                </c:pt>
                <c:pt idx="560">
                  <c:v>0.72759856630824304</c:v>
                </c:pt>
                <c:pt idx="561">
                  <c:v>0.75593220338983003</c:v>
                </c:pt>
                <c:pt idx="562">
                  <c:v>0.75971731448763202</c:v>
                </c:pt>
                <c:pt idx="563">
                  <c:v>0.79666666666666597</c:v>
                </c:pt>
                <c:pt idx="564">
                  <c:v>0.80677966101694898</c:v>
                </c:pt>
                <c:pt idx="565">
                  <c:v>0.77256317689530596</c:v>
                </c:pt>
                <c:pt idx="566">
                  <c:v>0.73571428571428499</c:v>
                </c:pt>
                <c:pt idx="567">
                  <c:v>0.79513888888888795</c:v>
                </c:pt>
                <c:pt idx="568">
                  <c:v>0.76595744680850997</c:v>
                </c:pt>
                <c:pt idx="569">
                  <c:v>0.8125</c:v>
                </c:pt>
                <c:pt idx="570">
                  <c:v>0.75684931506849296</c:v>
                </c:pt>
                <c:pt idx="571">
                  <c:v>0.80405405405405395</c:v>
                </c:pt>
                <c:pt idx="572">
                  <c:v>0.74035087719298198</c:v>
                </c:pt>
                <c:pt idx="573">
                  <c:v>0.80068728522336696</c:v>
                </c:pt>
                <c:pt idx="574">
                  <c:v>0.78350515463917503</c:v>
                </c:pt>
                <c:pt idx="575">
                  <c:v>0.821167883211678</c:v>
                </c:pt>
                <c:pt idx="576">
                  <c:v>0.77854671280276799</c:v>
                </c:pt>
                <c:pt idx="577">
                  <c:v>0.83455882352941102</c:v>
                </c:pt>
                <c:pt idx="578">
                  <c:v>0.80968858131487798</c:v>
                </c:pt>
                <c:pt idx="579">
                  <c:v>0.76013513513513498</c:v>
                </c:pt>
                <c:pt idx="580">
                  <c:v>0.79715302491103202</c:v>
                </c:pt>
                <c:pt idx="581">
                  <c:v>0.79166666666666596</c:v>
                </c:pt>
                <c:pt idx="582">
                  <c:v>0.77003484320557403</c:v>
                </c:pt>
                <c:pt idx="583">
                  <c:v>0.74377224199288205</c:v>
                </c:pt>
                <c:pt idx="584">
                  <c:v>0.75945017182130503</c:v>
                </c:pt>
                <c:pt idx="585">
                  <c:v>0.83038869257950498</c:v>
                </c:pt>
                <c:pt idx="586">
                  <c:v>0.78494623655913898</c:v>
                </c:pt>
                <c:pt idx="587">
                  <c:v>0.76223776223776196</c:v>
                </c:pt>
                <c:pt idx="588">
                  <c:v>0.77700348432055699</c:v>
                </c:pt>
                <c:pt idx="589">
                  <c:v>0.76325088339222602</c:v>
                </c:pt>
                <c:pt idx="590">
                  <c:v>0.79928315412186302</c:v>
                </c:pt>
                <c:pt idx="591">
                  <c:v>0.81605351170568496</c:v>
                </c:pt>
                <c:pt idx="592">
                  <c:v>0.73103448275862004</c:v>
                </c:pt>
                <c:pt idx="593">
                  <c:v>0.79432624113475103</c:v>
                </c:pt>
                <c:pt idx="594">
                  <c:v>0.76791808873720102</c:v>
                </c:pt>
                <c:pt idx="595">
                  <c:v>0.76573426573426495</c:v>
                </c:pt>
                <c:pt idx="596">
                  <c:v>0.797909407665505</c:v>
                </c:pt>
                <c:pt idx="597">
                  <c:v>0.79136690647482</c:v>
                </c:pt>
                <c:pt idx="598">
                  <c:v>0.71942446043165398</c:v>
                </c:pt>
                <c:pt idx="599">
                  <c:v>0.79861111111111105</c:v>
                </c:pt>
                <c:pt idx="600">
                  <c:v>0.79370629370629298</c:v>
                </c:pt>
                <c:pt idx="601">
                  <c:v>0.78082191780821897</c:v>
                </c:pt>
                <c:pt idx="602">
                  <c:v>0.76791808873720102</c:v>
                </c:pt>
                <c:pt idx="603">
                  <c:v>0.77738515901060001</c:v>
                </c:pt>
                <c:pt idx="604">
                  <c:v>0.79298245614035001</c:v>
                </c:pt>
                <c:pt idx="605">
                  <c:v>0.72318339100345996</c:v>
                </c:pt>
                <c:pt idx="606">
                  <c:v>0.74570446735395102</c:v>
                </c:pt>
                <c:pt idx="607">
                  <c:v>0.797909407665505</c:v>
                </c:pt>
                <c:pt idx="608">
                  <c:v>0.81560283687943202</c:v>
                </c:pt>
                <c:pt idx="609">
                  <c:v>0.80633802816901401</c:v>
                </c:pt>
                <c:pt idx="610">
                  <c:v>0.77854671280276799</c:v>
                </c:pt>
                <c:pt idx="611">
                  <c:v>0.80069930069929995</c:v>
                </c:pt>
                <c:pt idx="612">
                  <c:v>0.73898305084745697</c:v>
                </c:pt>
                <c:pt idx="613">
                  <c:v>0.75342465753424603</c:v>
                </c:pt>
                <c:pt idx="614">
                  <c:v>0.76760563380281599</c:v>
                </c:pt>
                <c:pt idx="615">
                  <c:v>0.81118881118881103</c:v>
                </c:pt>
                <c:pt idx="616">
                  <c:v>0.78521126760563298</c:v>
                </c:pt>
                <c:pt idx="617">
                  <c:v>0.82746478873239404</c:v>
                </c:pt>
                <c:pt idx="618">
                  <c:v>0.75257731958762797</c:v>
                </c:pt>
                <c:pt idx="619">
                  <c:v>0.82578397212543497</c:v>
                </c:pt>
                <c:pt idx="620">
                  <c:v>0.74007220216606495</c:v>
                </c:pt>
                <c:pt idx="621">
                  <c:v>0.80286738351254405</c:v>
                </c:pt>
                <c:pt idx="622">
                  <c:v>0.78666666666666596</c:v>
                </c:pt>
                <c:pt idx="623">
                  <c:v>0.79522184300341203</c:v>
                </c:pt>
                <c:pt idx="624">
                  <c:v>0.79513888888888795</c:v>
                </c:pt>
                <c:pt idx="625">
                  <c:v>0.74914089347079005</c:v>
                </c:pt>
                <c:pt idx="626">
                  <c:v>0.795847750865051</c:v>
                </c:pt>
                <c:pt idx="627">
                  <c:v>0.80281690140844997</c:v>
                </c:pt>
                <c:pt idx="628">
                  <c:v>0.78200692041522402</c:v>
                </c:pt>
                <c:pt idx="629">
                  <c:v>0.78275862068965496</c:v>
                </c:pt>
                <c:pt idx="630">
                  <c:v>0.79569892473118198</c:v>
                </c:pt>
                <c:pt idx="631">
                  <c:v>0.74468085106382897</c:v>
                </c:pt>
                <c:pt idx="632">
                  <c:v>0.75714285714285701</c:v>
                </c:pt>
                <c:pt idx="633">
                  <c:v>0.77173913043478204</c:v>
                </c:pt>
                <c:pt idx="634">
                  <c:v>0.75</c:v>
                </c:pt>
                <c:pt idx="635">
                  <c:v>0.80405405405405395</c:v>
                </c:pt>
                <c:pt idx="636">
                  <c:v>0.71378091872791505</c:v>
                </c:pt>
                <c:pt idx="637">
                  <c:v>0.80139372822299604</c:v>
                </c:pt>
                <c:pt idx="638">
                  <c:v>0.78776978417266097</c:v>
                </c:pt>
                <c:pt idx="639">
                  <c:v>0.70547945205479401</c:v>
                </c:pt>
                <c:pt idx="640">
                  <c:v>0.76369863013698602</c:v>
                </c:pt>
                <c:pt idx="641">
                  <c:v>0.77272727272727204</c:v>
                </c:pt>
                <c:pt idx="642">
                  <c:v>0.78947368421052599</c:v>
                </c:pt>
                <c:pt idx="643">
                  <c:v>0.78767123287671204</c:v>
                </c:pt>
                <c:pt idx="644">
                  <c:v>0.81751824817518204</c:v>
                </c:pt>
                <c:pt idx="645">
                  <c:v>0.79794520547945202</c:v>
                </c:pt>
                <c:pt idx="646">
                  <c:v>0.76868327402135195</c:v>
                </c:pt>
                <c:pt idx="647">
                  <c:v>0.80069930069929995</c:v>
                </c:pt>
                <c:pt idx="648">
                  <c:v>0.71724137931034404</c:v>
                </c:pt>
                <c:pt idx="649">
                  <c:v>0.78397212543553996</c:v>
                </c:pt>
                <c:pt idx="650">
                  <c:v>0.81138790035587105</c:v>
                </c:pt>
                <c:pt idx="651">
                  <c:v>0.78445229681978801</c:v>
                </c:pt>
                <c:pt idx="652">
                  <c:v>0.81184668989547004</c:v>
                </c:pt>
                <c:pt idx="653">
                  <c:v>0.74652777777777701</c:v>
                </c:pt>
                <c:pt idx="654">
                  <c:v>0.78892733564013795</c:v>
                </c:pt>
                <c:pt idx="655">
                  <c:v>0.74657534246575297</c:v>
                </c:pt>
                <c:pt idx="656">
                  <c:v>0.73333333333333295</c:v>
                </c:pt>
                <c:pt idx="657">
                  <c:v>0.80144404332129904</c:v>
                </c:pt>
                <c:pt idx="658">
                  <c:v>0.77702702702702697</c:v>
                </c:pt>
                <c:pt idx="659">
                  <c:v>0.74825174825174801</c:v>
                </c:pt>
                <c:pt idx="660">
                  <c:v>0.77700348432055699</c:v>
                </c:pt>
                <c:pt idx="661">
                  <c:v>0.80851063829787195</c:v>
                </c:pt>
                <c:pt idx="662">
                  <c:v>0.76223776223776196</c:v>
                </c:pt>
                <c:pt idx="663">
                  <c:v>0.74035087719298198</c:v>
                </c:pt>
                <c:pt idx="664">
                  <c:v>0.77060931899641505</c:v>
                </c:pt>
                <c:pt idx="665">
                  <c:v>0.78596491228070098</c:v>
                </c:pt>
                <c:pt idx="666">
                  <c:v>0.77430555555555503</c:v>
                </c:pt>
                <c:pt idx="667">
                  <c:v>0.74137931034482696</c:v>
                </c:pt>
                <c:pt idx="668">
                  <c:v>0.79861111111111105</c:v>
                </c:pt>
                <c:pt idx="669">
                  <c:v>0.71626297577854603</c:v>
                </c:pt>
                <c:pt idx="670">
                  <c:v>0.79136690647482</c:v>
                </c:pt>
                <c:pt idx="671">
                  <c:v>0.75517241379310296</c:v>
                </c:pt>
                <c:pt idx="672">
                  <c:v>0.75958188153310102</c:v>
                </c:pt>
                <c:pt idx="673">
                  <c:v>0.75778546712802697</c:v>
                </c:pt>
                <c:pt idx="674">
                  <c:v>0.78494623655913898</c:v>
                </c:pt>
                <c:pt idx="675">
                  <c:v>0.73356401384083003</c:v>
                </c:pt>
                <c:pt idx="676">
                  <c:v>0.81720430107526798</c:v>
                </c:pt>
                <c:pt idx="677">
                  <c:v>0.81625441696112999</c:v>
                </c:pt>
                <c:pt idx="678">
                  <c:v>0.82807017543859596</c:v>
                </c:pt>
                <c:pt idx="679">
                  <c:v>0.74285714285714199</c:v>
                </c:pt>
                <c:pt idx="680">
                  <c:v>0.77857142857142803</c:v>
                </c:pt>
                <c:pt idx="681">
                  <c:v>0.76306620209059195</c:v>
                </c:pt>
                <c:pt idx="682">
                  <c:v>0.79225352112675995</c:v>
                </c:pt>
                <c:pt idx="683">
                  <c:v>0.73972602739726001</c:v>
                </c:pt>
                <c:pt idx="684">
                  <c:v>0.77430555555555503</c:v>
                </c:pt>
                <c:pt idx="685">
                  <c:v>0.83453237410071901</c:v>
                </c:pt>
                <c:pt idx="686">
                  <c:v>0.77508650519031097</c:v>
                </c:pt>
                <c:pt idx="687">
                  <c:v>0.77543859649122804</c:v>
                </c:pt>
                <c:pt idx="688">
                  <c:v>0.78839590443686003</c:v>
                </c:pt>
                <c:pt idx="689">
                  <c:v>0.80208333333333304</c:v>
                </c:pt>
                <c:pt idx="690">
                  <c:v>0.77304964539007004</c:v>
                </c:pt>
                <c:pt idx="691">
                  <c:v>0.795053003533568</c:v>
                </c:pt>
                <c:pt idx="692">
                  <c:v>0.78716216216216195</c:v>
                </c:pt>
                <c:pt idx="693">
                  <c:v>0.79020979020978999</c:v>
                </c:pt>
                <c:pt idx="694">
                  <c:v>0.70955882352941102</c:v>
                </c:pt>
                <c:pt idx="695">
                  <c:v>0.77083333333333304</c:v>
                </c:pt>
                <c:pt idx="696">
                  <c:v>0.77003484320557403</c:v>
                </c:pt>
                <c:pt idx="697">
                  <c:v>0.809187279151943</c:v>
                </c:pt>
                <c:pt idx="698">
                  <c:v>0.75352112676056304</c:v>
                </c:pt>
                <c:pt idx="699">
                  <c:v>0.81684981684981595</c:v>
                </c:pt>
                <c:pt idx="700">
                  <c:v>0.8</c:v>
                </c:pt>
                <c:pt idx="701">
                  <c:v>0.76</c:v>
                </c:pt>
                <c:pt idx="702">
                  <c:v>0.73835125448028605</c:v>
                </c:pt>
                <c:pt idx="703">
                  <c:v>0.780141843971631</c:v>
                </c:pt>
                <c:pt idx="704">
                  <c:v>0.77272727272727204</c:v>
                </c:pt>
                <c:pt idx="705">
                  <c:v>0.83333333333333304</c:v>
                </c:pt>
                <c:pt idx="706">
                  <c:v>0.76534296028880799</c:v>
                </c:pt>
                <c:pt idx="707">
                  <c:v>0.809187279151943</c:v>
                </c:pt>
                <c:pt idx="708">
                  <c:v>0.79310344827586199</c:v>
                </c:pt>
                <c:pt idx="709">
                  <c:v>0.81690140845070403</c:v>
                </c:pt>
                <c:pt idx="710">
                  <c:v>0.79109589041095896</c:v>
                </c:pt>
                <c:pt idx="711">
                  <c:v>0.76109215017064802</c:v>
                </c:pt>
                <c:pt idx="712">
                  <c:v>0.77304964539007004</c:v>
                </c:pt>
                <c:pt idx="713">
                  <c:v>0.79794520547945202</c:v>
                </c:pt>
                <c:pt idx="714">
                  <c:v>0.80782918149466099</c:v>
                </c:pt>
                <c:pt idx="715">
                  <c:v>0.78853046594982001</c:v>
                </c:pt>
                <c:pt idx="716">
                  <c:v>0.82042253521126696</c:v>
                </c:pt>
                <c:pt idx="717">
                  <c:v>0.77083333333333304</c:v>
                </c:pt>
                <c:pt idx="718">
                  <c:v>0.77508650519031097</c:v>
                </c:pt>
                <c:pt idx="719">
                  <c:v>0.787456445993031</c:v>
                </c:pt>
                <c:pt idx="720">
                  <c:v>0.80479452054794498</c:v>
                </c:pt>
                <c:pt idx="721">
                  <c:v>0.76896551724137896</c:v>
                </c:pt>
                <c:pt idx="722">
                  <c:v>0.76306620209059195</c:v>
                </c:pt>
                <c:pt idx="723">
                  <c:v>0.76470588235294101</c:v>
                </c:pt>
                <c:pt idx="724">
                  <c:v>0.8</c:v>
                </c:pt>
                <c:pt idx="725">
                  <c:v>0.819494584837545</c:v>
                </c:pt>
                <c:pt idx="726">
                  <c:v>0.75438596491228005</c:v>
                </c:pt>
                <c:pt idx="727">
                  <c:v>0.75087719298245603</c:v>
                </c:pt>
                <c:pt idx="728">
                  <c:v>0.79927007299270003</c:v>
                </c:pt>
                <c:pt idx="729">
                  <c:v>0.81021897810218901</c:v>
                </c:pt>
                <c:pt idx="730">
                  <c:v>0.79715302491103202</c:v>
                </c:pt>
                <c:pt idx="731">
                  <c:v>0.79381443298969001</c:v>
                </c:pt>
                <c:pt idx="732">
                  <c:v>0.78368794326241098</c:v>
                </c:pt>
                <c:pt idx="733">
                  <c:v>0.77543859649122804</c:v>
                </c:pt>
                <c:pt idx="734">
                  <c:v>0.79094076655052203</c:v>
                </c:pt>
                <c:pt idx="735">
                  <c:v>0.795847750865051</c:v>
                </c:pt>
                <c:pt idx="736">
                  <c:v>0.77891156462584998</c:v>
                </c:pt>
                <c:pt idx="737">
                  <c:v>0.76811594202898503</c:v>
                </c:pt>
                <c:pt idx="738">
                  <c:v>0.81052631578947298</c:v>
                </c:pt>
                <c:pt idx="739">
                  <c:v>0.76041666666666596</c:v>
                </c:pt>
                <c:pt idx="740">
                  <c:v>0.74295774647887303</c:v>
                </c:pt>
                <c:pt idx="741">
                  <c:v>0.76124567474048399</c:v>
                </c:pt>
                <c:pt idx="742">
                  <c:v>0.75086505190311403</c:v>
                </c:pt>
                <c:pt idx="743">
                  <c:v>0.80291970802919699</c:v>
                </c:pt>
                <c:pt idx="744">
                  <c:v>0.76949152542372801</c:v>
                </c:pt>
                <c:pt idx="745">
                  <c:v>0.85159010600706697</c:v>
                </c:pt>
                <c:pt idx="746">
                  <c:v>0.78873239436619702</c:v>
                </c:pt>
                <c:pt idx="747">
                  <c:v>0.81660899653979202</c:v>
                </c:pt>
                <c:pt idx="748">
                  <c:v>0.76206896551724101</c:v>
                </c:pt>
                <c:pt idx="749">
                  <c:v>0.74275362318840499</c:v>
                </c:pt>
                <c:pt idx="750">
                  <c:v>0.805653710247349</c:v>
                </c:pt>
                <c:pt idx="751">
                  <c:v>0.72909698996655503</c:v>
                </c:pt>
                <c:pt idx="752">
                  <c:v>0.79442508710801396</c:v>
                </c:pt>
                <c:pt idx="753">
                  <c:v>0.71525423728813498</c:v>
                </c:pt>
                <c:pt idx="754">
                  <c:v>0.77508650519031097</c:v>
                </c:pt>
                <c:pt idx="755">
                  <c:v>0.79251700680272097</c:v>
                </c:pt>
                <c:pt idx="756">
                  <c:v>0.75179856115107901</c:v>
                </c:pt>
                <c:pt idx="757">
                  <c:v>0.84154929577464699</c:v>
                </c:pt>
                <c:pt idx="758">
                  <c:v>0.70526315789473604</c:v>
                </c:pt>
                <c:pt idx="759">
                  <c:v>0.77474402730375402</c:v>
                </c:pt>
                <c:pt idx="760">
                  <c:v>0.77112676056338003</c:v>
                </c:pt>
                <c:pt idx="761">
                  <c:v>0.79359430604982195</c:v>
                </c:pt>
                <c:pt idx="762">
                  <c:v>0.797909407665505</c:v>
                </c:pt>
                <c:pt idx="763">
                  <c:v>0.77659574468085102</c:v>
                </c:pt>
                <c:pt idx="764">
                  <c:v>0.82068965517241299</c:v>
                </c:pt>
                <c:pt idx="765">
                  <c:v>0.81294964028776895</c:v>
                </c:pt>
                <c:pt idx="766">
                  <c:v>0.78397212543553996</c:v>
                </c:pt>
                <c:pt idx="767">
                  <c:v>0.76573426573426495</c:v>
                </c:pt>
                <c:pt idx="768">
                  <c:v>0.80147058823529405</c:v>
                </c:pt>
                <c:pt idx="769">
                  <c:v>0.79180887372013598</c:v>
                </c:pt>
                <c:pt idx="770">
                  <c:v>0.73793103448275799</c:v>
                </c:pt>
                <c:pt idx="771">
                  <c:v>0.82758620689655105</c:v>
                </c:pt>
                <c:pt idx="772">
                  <c:v>0.77739726027397205</c:v>
                </c:pt>
                <c:pt idx="773">
                  <c:v>0.778169014084507</c:v>
                </c:pt>
                <c:pt idx="774">
                  <c:v>0.79734219269102902</c:v>
                </c:pt>
                <c:pt idx="775">
                  <c:v>0.81569965870307104</c:v>
                </c:pt>
                <c:pt idx="776">
                  <c:v>0.75971731448763202</c:v>
                </c:pt>
                <c:pt idx="777">
                  <c:v>0.73448275862068901</c:v>
                </c:pt>
                <c:pt idx="778">
                  <c:v>0.77935943060498203</c:v>
                </c:pt>
                <c:pt idx="779">
                  <c:v>0.78892733564013795</c:v>
                </c:pt>
                <c:pt idx="780">
                  <c:v>0.73958333333333304</c:v>
                </c:pt>
                <c:pt idx="781">
                  <c:v>0.75789473684210495</c:v>
                </c:pt>
                <c:pt idx="782">
                  <c:v>0.76306620209059195</c:v>
                </c:pt>
                <c:pt idx="783">
                  <c:v>0.76241134751772999</c:v>
                </c:pt>
                <c:pt idx="784">
                  <c:v>0.75265017667844503</c:v>
                </c:pt>
                <c:pt idx="785">
                  <c:v>0.77857142857142803</c:v>
                </c:pt>
                <c:pt idx="786">
                  <c:v>0.787456445993031</c:v>
                </c:pt>
                <c:pt idx="787">
                  <c:v>0.74035087719298198</c:v>
                </c:pt>
                <c:pt idx="788">
                  <c:v>0.79322033898305</c:v>
                </c:pt>
                <c:pt idx="789">
                  <c:v>0.78048780487804803</c:v>
                </c:pt>
                <c:pt idx="790">
                  <c:v>0.780141843971631</c:v>
                </c:pt>
                <c:pt idx="791">
                  <c:v>0.790035587188612</c:v>
                </c:pt>
                <c:pt idx="792">
                  <c:v>0.78947368421052599</c:v>
                </c:pt>
                <c:pt idx="793">
                  <c:v>0.76923076923076905</c:v>
                </c:pt>
                <c:pt idx="794">
                  <c:v>0.802120141342756</c:v>
                </c:pt>
                <c:pt idx="795">
                  <c:v>0.77464788732394296</c:v>
                </c:pt>
                <c:pt idx="796">
                  <c:v>0.73867595818815301</c:v>
                </c:pt>
                <c:pt idx="797">
                  <c:v>0.79335793357933504</c:v>
                </c:pt>
                <c:pt idx="798">
                  <c:v>0.73793103448275799</c:v>
                </c:pt>
                <c:pt idx="799">
                  <c:v>0.72695035460992896</c:v>
                </c:pt>
                <c:pt idx="800">
                  <c:v>0.78156996587030703</c:v>
                </c:pt>
                <c:pt idx="801">
                  <c:v>0.75789473684210495</c:v>
                </c:pt>
                <c:pt idx="802">
                  <c:v>0.76241134751772999</c:v>
                </c:pt>
                <c:pt idx="803">
                  <c:v>0.78947368421052599</c:v>
                </c:pt>
                <c:pt idx="804">
                  <c:v>0.81533101045296097</c:v>
                </c:pt>
                <c:pt idx="805">
                  <c:v>0.802120141342756</c:v>
                </c:pt>
                <c:pt idx="806">
                  <c:v>0.77430555555555503</c:v>
                </c:pt>
                <c:pt idx="807">
                  <c:v>0.77898550724637605</c:v>
                </c:pt>
                <c:pt idx="808">
                  <c:v>0.77112676056338003</c:v>
                </c:pt>
                <c:pt idx="809">
                  <c:v>0.73049645390070905</c:v>
                </c:pt>
                <c:pt idx="810">
                  <c:v>0.79577464788732399</c:v>
                </c:pt>
                <c:pt idx="811">
                  <c:v>0.73630136986301298</c:v>
                </c:pt>
                <c:pt idx="812">
                  <c:v>0.74021352313167199</c:v>
                </c:pt>
                <c:pt idx="813">
                  <c:v>0.74035087719298198</c:v>
                </c:pt>
                <c:pt idx="814">
                  <c:v>0.77054794520547898</c:v>
                </c:pt>
                <c:pt idx="815">
                  <c:v>0.78892733564013795</c:v>
                </c:pt>
                <c:pt idx="816">
                  <c:v>0.76950354609928995</c:v>
                </c:pt>
                <c:pt idx="817">
                  <c:v>0.78965517241379302</c:v>
                </c:pt>
                <c:pt idx="818">
                  <c:v>0.76258992805755399</c:v>
                </c:pt>
                <c:pt idx="819">
                  <c:v>0.74007220216606495</c:v>
                </c:pt>
                <c:pt idx="820">
                  <c:v>0.78911564625850295</c:v>
                </c:pt>
                <c:pt idx="821">
                  <c:v>0.81184668989547004</c:v>
                </c:pt>
                <c:pt idx="822">
                  <c:v>0.73972602739726001</c:v>
                </c:pt>
                <c:pt idx="823">
                  <c:v>0.69395017793594305</c:v>
                </c:pt>
                <c:pt idx="824">
                  <c:v>0.78832116788321105</c:v>
                </c:pt>
                <c:pt idx="825">
                  <c:v>0.77500000000000002</c:v>
                </c:pt>
                <c:pt idx="826">
                  <c:v>0.798586572438162</c:v>
                </c:pt>
                <c:pt idx="827">
                  <c:v>0.81560283687943202</c:v>
                </c:pt>
                <c:pt idx="828">
                  <c:v>0.79710144927536197</c:v>
                </c:pt>
                <c:pt idx="829">
                  <c:v>0.76102941176470495</c:v>
                </c:pt>
                <c:pt idx="830">
                  <c:v>0.78445229681978801</c:v>
                </c:pt>
                <c:pt idx="831">
                  <c:v>0.82291666666666596</c:v>
                </c:pt>
                <c:pt idx="832">
                  <c:v>0.74113475177304899</c:v>
                </c:pt>
                <c:pt idx="833">
                  <c:v>0.74394463667819999</c:v>
                </c:pt>
                <c:pt idx="834">
                  <c:v>0.74736842105263102</c:v>
                </c:pt>
                <c:pt idx="835">
                  <c:v>0.76388888888888795</c:v>
                </c:pt>
                <c:pt idx="836">
                  <c:v>0.80555555555555503</c:v>
                </c:pt>
                <c:pt idx="837">
                  <c:v>0.76791808873720102</c:v>
                </c:pt>
                <c:pt idx="838">
                  <c:v>0.69642857142857095</c:v>
                </c:pt>
                <c:pt idx="839">
                  <c:v>0.73170731707317005</c:v>
                </c:pt>
                <c:pt idx="840">
                  <c:v>0.76678445229681902</c:v>
                </c:pt>
                <c:pt idx="841">
                  <c:v>0.78807947019867497</c:v>
                </c:pt>
                <c:pt idx="842">
                  <c:v>0.73928571428571399</c:v>
                </c:pt>
                <c:pt idx="843">
                  <c:v>0.74914089347079005</c:v>
                </c:pt>
                <c:pt idx="844">
                  <c:v>0.73356401384083003</c:v>
                </c:pt>
                <c:pt idx="845">
                  <c:v>0.77935943060498203</c:v>
                </c:pt>
                <c:pt idx="846">
                  <c:v>0.81660899653979202</c:v>
                </c:pt>
                <c:pt idx="847">
                  <c:v>0.78873239436619702</c:v>
                </c:pt>
                <c:pt idx="848">
                  <c:v>0.76785714285714202</c:v>
                </c:pt>
                <c:pt idx="849">
                  <c:v>0.79381443298969001</c:v>
                </c:pt>
                <c:pt idx="850">
                  <c:v>0.74915254237288098</c:v>
                </c:pt>
                <c:pt idx="851">
                  <c:v>0.75426621160409502</c:v>
                </c:pt>
                <c:pt idx="852">
                  <c:v>0.77659574468085102</c:v>
                </c:pt>
                <c:pt idx="853">
                  <c:v>0.78048780487804803</c:v>
                </c:pt>
                <c:pt idx="854">
                  <c:v>0.74035087719298198</c:v>
                </c:pt>
                <c:pt idx="855">
                  <c:v>0.72791519434628904</c:v>
                </c:pt>
                <c:pt idx="856">
                  <c:v>0.76013513513513498</c:v>
                </c:pt>
                <c:pt idx="857">
                  <c:v>0.75932203389830499</c:v>
                </c:pt>
                <c:pt idx="858">
                  <c:v>0.78571428571428503</c:v>
                </c:pt>
                <c:pt idx="859">
                  <c:v>0.78291814946619198</c:v>
                </c:pt>
                <c:pt idx="860">
                  <c:v>0.79794520547945202</c:v>
                </c:pt>
                <c:pt idx="861">
                  <c:v>0.77060931899641505</c:v>
                </c:pt>
                <c:pt idx="862">
                  <c:v>0.80935251798561103</c:v>
                </c:pt>
                <c:pt idx="863">
                  <c:v>0.79347826086956497</c:v>
                </c:pt>
                <c:pt idx="864">
                  <c:v>0.77972027972027902</c:v>
                </c:pt>
                <c:pt idx="865">
                  <c:v>0.77738515901060001</c:v>
                </c:pt>
                <c:pt idx="866">
                  <c:v>0.79861111111111105</c:v>
                </c:pt>
                <c:pt idx="867">
                  <c:v>0.79787234042553101</c:v>
                </c:pt>
                <c:pt idx="868">
                  <c:v>0.79078014184397105</c:v>
                </c:pt>
                <c:pt idx="869">
                  <c:v>0.77464788732394296</c:v>
                </c:pt>
                <c:pt idx="870">
                  <c:v>0.77659574468085102</c:v>
                </c:pt>
                <c:pt idx="871">
                  <c:v>0.75862068965517204</c:v>
                </c:pt>
                <c:pt idx="872">
                  <c:v>0.73835125448028605</c:v>
                </c:pt>
                <c:pt idx="873">
                  <c:v>0.805755395683453</c:v>
                </c:pt>
                <c:pt idx="874">
                  <c:v>0.75261324041811795</c:v>
                </c:pt>
                <c:pt idx="875">
                  <c:v>0.76512455516014199</c:v>
                </c:pt>
                <c:pt idx="876">
                  <c:v>0.81071428571428505</c:v>
                </c:pt>
                <c:pt idx="877">
                  <c:v>0.74551971326164801</c:v>
                </c:pt>
                <c:pt idx="878">
                  <c:v>0.77508650519031097</c:v>
                </c:pt>
                <c:pt idx="879">
                  <c:v>0.76842105263157801</c:v>
                </c:pt>
                <c:pt idx="880">
                  <c:v>0.78305084745762699</c:v>
                </c:pt>
                <c:pt idx="881">
                  <c:v>0.74570446735395102</c:v>
                </c:pt>
                <c:pt idx="882">
                  <c:v>0.79861111111111105</c:v>
                </c:pt>
                <c:pt idx="883">
                  <c:v>0.74305555555555503</c:v>
                </c:pt>
                <c:pt idx="884">
                  <c:v>0.75517241379310296</c:v>
                </c:pt>
                <c:pt idx="885">
                  <c:v>0.80144404332129904</c:v>
                </c:pt>
                <c:pt idx="886">
                  <c:v>0.75086505190311403</c:v>
                </c:pt>
                <c:pt idx="887">
                  <c:v>0.77430555555555503</c:v>
                </c:pt>
                <c:pt idx="888">
                  <c:v>0.82746478873239404</c:v>
                </c:pt>
                <c:pt idx="889">
                  <c:v>0.74647887323943596</c:v>
                </c:pt>
                <c:pt idx="890">
                  <c:v>0.78596491228070098</c:v>
                </c:pt>
                <c:pt idx="891">
                  <c:v>0.78620689655172404</c:v>
                </c:pt>
                <c:pt idx="892">
                  <c:v>0.73928571428571399</c:v>
                </c:pt>
                <c:pt idx="893">
                  <c:v>0.78214285714285703</c:v>
                </c:pt>
                <c:pt idx="894">
                  <c:v>0.731958762886597</c:v>
                </c:pt>
                <c:pt idx="895">
                  <c:v>0.75426621160409502</c:v>
                </c:pt>
                <c:pt idx="896">
                  <c:v>0.78291814946619198</c:v>
                </c:pt>
                <c:pt idx="897">
                  <c:v>0.77854671280276799</c:v>
                </c:pt>
                <c:pt idx="898">
                  <c:v>0.78040540540540504</c:v>
                </c:pt>
                <c:pt idx="899">
                  <c:v>0.81184668989547004</c:v>
                </c:pt>
                <c:pt idx="900">
                  <c:v>0.79094076655052203</c:v>
                </c:pt>
                <c:pt idx="901">
                  <c:v>0.78596491228070098</c:v>
                </c:pt>
                <c:pt idx="902">
                  <c:v>0.82517482517482499</c:v>
                </c:pt>
                <c:pt idx="903">
                  <c:v>0.74740484429065701</c:v>
                </c:pt>
                <c:pt idx="904">
                  <c:v>0.74570446735395102</c:v>
                </c:pt>
                <c:pt idx="905">
                  <c:v>0.74305555555555503</c:v>
                </c:pt>
                <c:pt idx="906">
                  <c:v>0.76206896551724101</c:v>
                </c:pt>
                <c:pt idx="907">
                  <c:v>0.74825174825174801</c:v>
                </c:pt>
                <c:pt idx="908">
                  <c:v>0.78909090909090895</c:v>
                </c:pt>
                <c:pt idx="909">
                  <c:v>0.77777777777777701</c:v>
                </c:pt>
                <c:pt idx="910">
                  <c:v>0.76071428571428501</c:v>
                </c:pt>
                <c:pt idx="911">
                  <c:v>0.75179856115107901</c:v>
                </c:pt>
                <c:pt idx="912">
                  <c:v>0.80555555555555503</c:v>
                </c:pt>
                <c:pt idx="913">
                  <c:v>0.72413793103448199</c:v>
                </c:pt>
                <c:pt idx="914">
                  <c:v>0.75087719298245603</c:v>
                </c:pt>
                <c:pt idx="915">
                  <c:v>0.81205673758865204</c:v>
                </c:pt>
                <c:pt idx="916">
                  <c:v>0.73883161512027495</c:v>
                </c:pt>
                <c:pt idx="917">
                  <c:v>0.73913043478260798</c:v>
                </c:pt>
                <c:pt idx="918">
                  <c:v>0.74315068493150604</c:v>
                </c:pt>
                <c:pt idx="919">
                  <c:v>0.75627240143369101</c:v>
                </c:pt>
                <c:pt idx="920">
                  <c:v>0.71134020618556704</c:v>
                </c:pt>
                <c:pt idx="921">
                  <c:v>0.731958762886597</c:v>
                </c:pt>
                <c:pt idx="922">
                  <c:v>0.77288135593220297</c:v>
                </c:pt>
                <c:pt idx="923">
                  <c:v>0.74482758620689604</c:v>
                </c:pt>
                <c:pt idx="924">
                  <c:v>0.74149659863945505</c:v>
                </c:pt>
                <c:pt idx="925">
                  <c:v>0.74822695035460995</c:v>
                </c:pt>
                <c:pt idx="926">
                  <c:v>0.76140350877192897</c:v>
                </c:pt>
                <c:pt idx="927">
                  <c:v>0.84668989547038298</c:v>
                </c:pt>
                <c:pt idx="928">
                  <c:v>0.75714285714285701</c:v>
                </c:pt>
                <c:pt idx="929">
                  <c:v>0.69230769230769196</c:v>
                </c:pt>
                <c:pt idx="930">
                  <c:v>0.77931034482758599</c:v>
                </c:pt>
                <c:pt idx="931">
                  <c:v>0.79109589041095896</c:v>
                </c:pt>
                <c:pt idx="932">
                  <c:v>0.74551971326164801</c:v>
                </c:pt>
                <c:pt idx="933">
                  <c:v>0.74733096085409201</c:v>
                </c:pt>
                <c:pt idx="934">
                  <c:v>0.746428571428571</c:v>
                </c:pt>
                <c:pt idx="935">
                  <c:v>0.82042253521126696</c:v>
                </c:pt>
                <c:pt idx="936">
                  <c:v>0.79787234042553101</c:v>
                </c:pt>
                <c:pt idx="937">
                  <c:v>0.78445229681978801</c:v>
                </c:pt>
                <c:pt idx="938">
                  <c:v>0.72068965517241301</c:v>
                </c:pt>
                <c:pt idx="939">
                  <c:v>0.79794520547945202</c:v>
                </c:pt>
                <c:pt idx="940">
                  <c:v>0.74204946996466403</c:v>
                </c:pt>
                <c:pt idx="941">
                  <c:v>0.79166666666666596</c:v>
                </c:pt>
                <c:pt idx="942">
                  <c:v>0.77738515901060001</c:v>
                </c:pt>
                <c:pt idx="943">
                  <c:v>0.73851590106007003</c:v>
                </c:pt>
                <c:pt idx="944">
                  <c:v>0.75618374558303803</c:v>
                </c:pt>
                <c:pt idx="945">
                  <c:v>0.74822695035460995</c:v>
                </c:pt>
                <c:pt idx="946">
                  <c:v>0.76306620209059195</c:v>
                </c:pt>
                <c:pt idx="947">
                  <c:v>0.76470588235294101</c:v>
                </c:pt>
                <c:pt idx="948">
                  <c:v>0.70967741935483797</c:v>
                </c:pt>
                <c:pt idx="949">
                  <c:v>0.76588628762541799</c:v>
                </c:pt>
                <c:pt idx="950">
                  <c:v>0.79061371841155204</c:v>
                </c:pt>
                <c:pt idx="951">
                  <c:v>0.74747474747474696</c:v>
                </c:pt>
                <c:pt idx="952">
                  <c:v>0.75618374558303803</c:v>
                </c:pt>
                <c:pt idx="953">
                  <c:v>0.813148788927335</c:v>
                </c:pt>
                <c:pt idx="954">
                  <c:v>0.80427046263345103</c:v>
                </c:pt>
                <c:pt idx="955">
                  <c:v>0.74576271186440601</c:v>
                </c:pt>
                <c:pt idx="956">
                  <c:v>0.76842105263157801</c:v>
                </c:pt>
                <c:pt idx="957">
                  <c:v>0.73720136518771295</c:v>
                </c:pt>
                <c:pt idx="958">
                  <c:v>0.76041666666666596</c:v>
                </c:pt>
                <c:pt idx="959">
                  <c:v>0.75789473684210495</c:v>
                </c:pt>
                <c:pt idx="960">
                  <c:v>0.797909407665505</c:v>
                </c:pt>
                <c:pt idx="961">
                  <c:v>0.76512455516014199</c:v>
                </c:pt>
                <c:pt idx="962">
                  <c:v>0.78214285714285703</c:v>
                </c:pt>
                <c:pt idx="963">
                  <c:v>0.72125435540069605</c:v>
                </c:pt>
                <c:pt idx="964">
                  <c:v>0.81468531468531402</c:v>
                </c:pt>
                <c:pt idx="965">
                  <c:v>0.80851063829787195</c:v>
                </c:pt>
                <c:pt idx="966">
                  <c:v>0.79452054794520499</c:v>
                </c:pt>
                <c:pt idx="967">
                  <c:v>0.80350877192982395</c:v>
                </c:pt>
                <c:pt idx="968">
                  <c:v>0.79166666666666596</c:v>
                </c:pt>
                <c:pt idx="969">
                  <c:v>0.72881355932203296</c:v>
                </c:pt>
                <c:pt idx="970">
                  <c:v>0.79720279720279696</c:v>
                </c:pt>
                <c:pt idx="971">
                  <c:v>0.78445229681978801</c:v>
                </c:pt>
                <c:pt idx="972">
                  <c:v>0.80297397769516698</c:v>
                </c:pt>
                <c:pt idx="973">
                  <c:v>0.77385159010600701</c:v>
                </c:pt>
                <c:pt idx="974">
                  <c:v>0.76678445229681902</c:v>
                </c:pt>
                <c:pt idx="975">
                  <c:v>0.70383275261323996</c:v>
                </c:pt>
                <c:pt idx="976">
                  <c:v>0.75426621160409502</c:v>
                </c:pt>
                <c:pt idx="977">
                  <c:v>0.77319587628865905</c:v>
                </c:pt>
                <c:pt idx="978">
                  <c:v>0.79166666666666596</c:v>
                </c:pt>
                <c:pt idx="979">
                  <c:v>0.78571428571428503</c:v>
                </c:pt>
                <c:pt idx="980">
                  <c:v>0.76325088339222602</c:v>
                </c:pt>
                <c:pt idx="981">
                  <c:v>0.77003484320557403</c:v>
                </c:pt>
                <c:pt idx="982">
                  <c:v>0.80797101449275299</c:v>
                </c:pt>
                <c:pt idx="983">
                  <c:v>0.76712328767123195</c:v>
                </c:pt>
                <c:pt idx="984">
                  <c:v>0.78245614035087696</c:v>
                </c:pt>
                <c:pt idx="985">
                  <c:v>0.72108843537414902</c:v>
                </c:pt>
                <c:pt idx="986">
                  <c:v>0.73519163763066198</c:v>
                </c:pt>
                <c:pt idx="987">
                  <c:v>0.81272084805653699</c:v>
                </c:pt>
                <c:pt idx="988">
                  <c:v>0.75874125874125797</c:v>
                </c:pt>
                <c:pt idx="989">
                  <c:v>0.79710144927536197</c:v>
                </c:pt>
                <c:pt idx="990">
                  <c:v>0.72164948453608202</c:v>
                </c:pt>
                <c:pt idx="991">
                  <c:v>0.79094076655052203</c:v>
                </c:pt>
                <c:pt idx="992">
                  <c:v>0.77931034482758599</c:v>
                </c:pt>
                <c:pt idx="993">
                  <c:v>0.77385159010600701</c:v>
                </c:pt>
                <c:pt idx="994">
                  <c:v>0.77060931899641505</c:v>
                </c:pt>
                <c:pt idx="995">
                  <c:v>0.75593220338983003</c:v>
                </c:pt>
                <c:pt idx="996">
                  <c:v>0.79225352112675995</c:v>
                </c:pt>
                <c:pt idx="997">
                  <c:v>0.74564459930313498</c:v>
                </c:pt>
                <c:pt idx="998">
                  <c:v>0.76124567474048399</c:v>
                </c:pt>
                <c:pt idx="999">
                  <c:v>0.74315068493150604</c:v>
                </c:pt>
                <c:pt idx="1001">
                  <c:v>4.7264975217473706E-2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68-8243-B2CB-261C86B514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840384"/>
        <c:axId val="204782256"/>
      </c:scatterChart>
      <c:valAx>
        <c:axId val="204840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204782256"/>
        <c:crosses val="autoZero"/>
        <c:crossBetween val="midCat"/>
      </c:valAx>
      <c:valAx>
        <c:axId val="20478225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204840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H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'100'!$W$1</c:f>
              <c:strCache>
                <c:ptCount val="1"/>
                <c:pt idx="0">
                  <c:v>All Seeds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'100'!$W$2:$W$267</c:f>
              <c:numCache>
                <c:formatCode>General</c:formatCode>
                <c:ptCount val="266"/>
                <c:pt idx="0">
                  <c:v>18</c:v>
                </c:pt>
                <c:pt idx="1">
                  <c:v>21</c:v>
                </c:pt>
                <c:pt idx="2">
                  <c:v>34</c:v>
                </c:pt>
                <c:pt idx="3">
                  <c:v>35</c:v>
                </c:pt>
                <c:pt idx="4">
                  <c:v>56</c:v>
                </c:pt>
                <c:pt idx="5">
                  <c:v>60</c:v>
                </c:pt>
                <c:pt idx="6">
                  <c:v>62</c:v>
                </c:pt>
                <c:pt idx="7">
                  <c:v>74</c:v>
                </c:pt>
                <c:pt idx="8">
                  <c:v>80</c:v>
                </c:pt>
                <c:pt idx="9">
                  <c:v>82</c:v>
                </c:pt>
                <c:pt idx="10">
                  <c:v>82</c:v>
                </c:pt>
                <c:pt idx="11">
                  <c:v>93</c:v>
                </c:pt>
                <c:pt idx="12">
                  <c:v>100</c:v>
                </c:pt>
                <c:pt idx="13">
                  <c:v>102</c:v>
                </c:pt>
                <c:pt idx="14">
                  <c:v>105</c:v>
                </c:pt>
                <c:pt idx="15">
                  <c:v>105</c:v>
                </c:pt>
                <c:pt idx="16">
                  <c:v>110</c:v>
                </c:pt>
                <c:pt idx="17">
                  <c:v>121</c:v>
                </c:pt>
                <c:pt idx="18">
                  <c:v>121</c:v>
                </c:pt>
                <c:pt idx="19">
                  <c:v>121</c:v>
                </c:pt>
                <c:pt idx="20">
                  <c:v>127</c:v>
                </c:pt>
                <c:pt idx="21">
                  <c:v>128</c:v>
                </c:pt>
                <c:pt idx="22">
                  <c:v>131</c:v>
                </c:pt>
                <c:pt idx="23">
                  <c:v>135</c:v>
                </c:pt>
                <c:pt idx="24">
                  <c:v>143</c:v>
                </c:pt>
                <c:pt idx="25">
                  <c:v>143</c:v>
                </c:pt>
                <c:pt idx="26">
                  <c:v>144</c:v>
                </c:pt>
                <c:pt idx="27">
                  <c:v>145</c:v>
                </c:pt>
                <c:pt idx="28">
                  <c:v>145</c:v>
                </c:pt>
                <c:pt idx="29">
                  <c:v>153</c:v>
                </c:pt>
                <c:pt idx="30">
                  <c:v>158</c:v>
                </c:pt>
                <c:pt idx="31">
                  <c:v>158</c:v>
                </c:pt>
                <c:pt idx="32">
                  <c:v>169</c:v>
                </c:pt>
                <c:pt idx="33">
                  <c:v>171</c:v>
                </c:pt>
                <c:pt idx="34">
                  <c:v>171</c:v>
                </c:pt>
                <c:pt idx="35">
                  <c:v>188</c:v>
                </c:pt>
                <c:pt idx="36">
                  <c:v>190</c:v>
                </c:pt>
                <c:pt idx="37">
                  <c:v>190</c:v>
                </c:pt>
                <c:pt idx="38">
                  <c:v>190</c:v>
                </c:pt>
                <c:pt idx="39">
                  <c:v>198</c:v>
                </c:pt>
                <c:pt idx="40">
                  <c:v>198</c:v>
                </c:pt>
                <c:pt idx="41">
                  <c:v>201</c:v>
                </c:pt>
                <c:pt idx="42">
                  <c:v>201</c:v>
                </c:pt>
                <c:pt idx="43">
                  <c:v>210</c:v>
                </c:pt>
                <c:pt idx="44">
                  <c:v>210</c:v>
                </c:pt>
                <c:pt idx="45">
                  <c:v>212</c:v>
                </c:pt>
                <c:pt idx="46">
                  <c:v>221</c:v>
                </c:pt>
                <c:pt idx="47">
                  <c:v>221</c:v>
                </c:pt>
                <c:pt idx="48">
                  <c:v>221</c:v>
                </c:pt>
                <c:pt idx="49">
                  <c:v>221</c:v>
                </c:pt>
                <c:pt idx="50">
                  <c:v>233</c:v>
                </c:pt>
                <c:pt idx="51">
                  <c:v>233</c:v>
                </c:pt>
                <c:pt idx="52">
                  <c:v>233</c:v>
                </c:pt>
                <c:pt idx="53">
                  <c:v>233</c:v>
                </c:pt>
                <c:pt idx="54">
                  <c:v>236</c:v>
                </c:pt>
                <c:pt idx="55">
                  <c:v>246</c:v>
                </c:pt>
                <c:pt idx="56">
                  <c:v>263</c:v>
                </c:pt>
                <c:pt idx="57">
                  <c:v>263</c:v>
                </c:pt>
                <c:pt idx="58">
                  <c:v>263</c:v>
                </c:pt>
                <c:pt idx="59">
                  <c:v>263</c:v>
                </c:pt>
                <c:pt idx="60">
                  <c:v>263</c:v>
                </c:pt>
                <c:pt idx="61">
                  <c:v>263</c:v>
                </c:pt>
                <c:pt idx="62">
                  <c:v>268</c:v>
                </c:pt>
                <c:pt idx="63">
                  <c:v>269</c:v>
                </c:pt>
                <c:pt idx="64">
                  <c:v>269</c:v>
                </c:pt>
                <c:pt idx="65">
                  <c:v>269</c:v>
                </c:pt>
                <c:pt idx="66">
                  <c:v>269</c:v>
                </c:pt>
                <c:pt idx="67">
                  <c:v>278</c:v>
                </c:pt>
                <c:pt idx="68">
                  <c:v>299</c:v>
                </c:pt>
                <c:pt idx="69">
                  <c:v>299</c:v>
                </c:pt>
                <c:pt idx="70">
                  <c:v>299</c:v>
                </c:pt>
                <c:pt idx="71">
                  <c:v>299</c:v>
                </c:pt>
                <c:pt idx="72">
                  <c:v>299</c:v>
                </c:pt>
                <c:pt idx="73">
                  <c:v>320</c:v>
                </c:pt>
                <c:pt idx="74">
                  <c:v>320</c:v>
                </c:pt>
                <c:pt idx="75">
                  <c:v>320</c:v>
                </c:pt>
                <c:pt idx="76">
                  <c:v>320</c:v>
                </c:pt>
                <c:pt idx="77">
                  <c:v>324</c:v>
                </c:pt>
                <c:pt idx="78">
                  <c:v>336</c:v>
                </c:pt>
                <c:pt idx="79">
                  <c:v>336</c:v>
                </c:pt>
                <c:pt idx="80">
                  <c:v>336</c:v>
                </c:pt>
                <c:pt idx="81">
                  <c:v>336</c:v>
                </c:pt>
                <c:pt idx="82">
                  <c:v>343</c:v>
                </c:pt>
                <c:pt idx="83">
                  <c:v>343</c:v>
                </c:pt>
                <c:pt idx="84">
                  <c:v>343</c:v>
                </c:pt>
                <c:pt idx="85">
                  <c:v>343</c:v>
                </c:pt>
                <c:pt idx="86">
                  <c:v>355</c:v>
                </c:pt>
                <c:pt idx="87">
                  <c:v>403</c:v>
                </c:pt>
                <c:pt idx="88">
                  <c:v>403</c:v>
                </c:pt>
                <c:pt idx="89">
                  <c:v>403</c:v>
                </c:pt>
                <c:pt idx="90">
                  <c:v>403</c:v>
                </c:pt>
                <c:pt idx="91">
                  <c:v>403</c:v>
                </c:pt>
                <c:pt idx="92">
                  <c:v>403</c:v>
                </c:pt>
                <c:pt idx="93">
                  <c:v>405</c:v>
                </c:pt>
                <c:pt idx="94">
                  <c:v>405</c:v>
                </c:pt>
                <c:pt idx="95">
                  <c:v>405</c:v>
                </c:pt>
                <c:pt idx="96">
                  <c:v>405</c:v>
                </c:pt>
                <c:pt idx="97">
                  <c:v>405</c:v>
                </c:pt>
                <c:pt idx="98">
                  <c:v>430</c:v>
                </c:pt>
                <c:pt idx="99">
                  <c:v>430</c:v>
                </c:pt>
                <c:pt idx="100">
                  <c:v>430</c:v>
                </c:pt>
                <c:pt idx="101">
                  <c:v>430</c:v>
                </c:pt>
                <c:pt idx="102">
                  <c:v>430</c:v>
                </c:pt>
                <c:pt idx="103">
                  <c:v>463</c:v>
                </c:pt>
                <c:pt idx="104">
                  <c:v>463</c:v>
                </c:pt>
                <c:pt idx="105">
                  <c:v>463</c:v>
                </c:pt>
                <c:pt idx="106">
                  <c:v>463</c:v>
                </c:pt>
                <c:pt idx="107">
                  <c:v>463</c:v>
                </c:pt>
                <c:pt idx="108">
                  <c:v>463</c:v>
                </c:pt>
                <c:pt idx="109">
                  <c:v>463</c:v>
                </c:pt>
                <c:pt idx="110">
                  <c:v>466</c:v>
                </c:pt>
                <c:pt idx="111">
                  <c:v>466</c:v>
                </c:pt>
                <c:pt idx="112">
                  <c:v>466</c:v>
                </c:pt>
                <c:pt idx="113">
                  <c:v>469</c:v>
                </c:pt>
                <c:pt idx="114">
                  <c:v>469</c:v>
                </c:pt>
                <c:pt idx="115">
                  <c:v>507</c:v>
                </c:pt>
                <c:pt idx="116">
                  <c:v>507</c:v>
                </c:pt>
                <c:pt idx="117">
                  <c:v>507</c:v>
                </c:pt>
                <c:pt idx="118">
                  <c:v>507</c:v>
                </c:pt>
                <c:pt idx="119">
                  <c:v>507</c:v>
                </c:pt>
                <c:pt idx="120">
                  <c:v>518</c:v>
                </c:pt>
                <c:pt idx="121">
                  <c:v>518</c:v>
                </c:pt>
                <c:pt idx="122">
                  <c:v>518</c:v>
                </c:pt>
                <c:pt idx="123">
                  <c:v>518</c:v>
                </c:pt>
                <c:pt idx="124">
                  <c:v>518</c:v>
                </c:pt>
                <c:pt idx="125">
                  <c:v>518</c:v>
                </c:pt>
                <c:pt idx="126">
                  <c:v>570</c:v>
                </c:pt>
                <c:pt idx="127">
                  <c:v>570</c:v>
                </c:pt>
                <c:pt idx="128">
                  <c:v>570</c:v>
                </c:pt>
                <c:pt idx="129">
                  <c:v>570</c:v>
                </c:pt>
                <c:pt idx="130">
                  <c:v>570</c:v>
                </c:pt>
                <c:pt idx="131">
                  <c:v>581</c:v>
                </c:pt>
                <c:pt idx="132">
                  <c:v>581</c:v>
                </c:pt>
                <c:pt idx="133">
                  <c:v>581</c:v>
                </c:pt>
                <c:pt idx="134">
                  <c:v>581</c:v>
                </c:pt>
                <c:pt idx="135">
                  <c:v>581</c:v>
                </c:pt>
                <c:pt idx="136">
                  <c:v>581</c:v>
                </c:pt>
                <c:pt idx="137">
                  <c:v>581</c:v>
                </c:pt>
                <c:pt idx="138">
                  <c:v>588</c:v>
                </c:pt>
                <c:pt idx="139">
                  <c:v>588</c:v>
                </c:pt>
                <c:pt idx="140">
                  <c:v>588</c:v>
                </c:pt>
                <c:pt idx="141">
                  <c:v>588</c:v>
                </c:pt>
                <c:pt idx="142">
                  <c:v>588</c:v>
                </c:pt>
                <c:pt idx="143">
                  <c:v>588</c:v>
                </c:pt>
                <c:pt idx="144">
                  <c:v>588</c:v>
                </c:pt>
                <c:pt idx="145">
                  <c:v>611</c:v>
                </c:pt>
                <c:pt idx="146">
                  <c:v>611</c:v>
                </c:pt>
                <c:pt idx="147">
                  <c:v>617</c:v>
                </c:pt>
                <c:pt idx="148">
                  <c:v>617</c:v>
                </c:pt>
                <c:pt idx="149">
                  <c:v>640</c:v>
                </c:pt>
                <c:pt idx="150">
                  <c:v>640</c:v>
                </c:pt>
                <c:pt idx="151">
                  <c:v>651</c:v>
                </c:pt>
                <c:pt idx="152">
                  <c:v>651</c:v>
                </c:pt>
                <c:pt idx="153">
                  <c:v>651</c:v>
                </c:pt>
                <c:pt idx="154">
                  <c:v>651</c:v>
                </c:pt>
                <c:pt idx="155">
                  <c:v>651</c:v>
                </c:pt>
                <c:pt idx="156">
                  <c:v>651</c:v>
                </c:pt>
                <c:pt idx="157">
                  <c:v>651</c:v>
                </c:pt>
                <c:pt idx="158">
                  <c:v>715</c:v>
                </c:pt>
                <c:pt idx="159">
                  <c:v>715</c:v>
                </c:pt>
                <c:pt idx="160">
                  <c:v>715</c:v>
                </c:pt>
                <c:pt idx="161">
                  <c:v>715</c:v>
                </c:pt>
                <c:pt idx="162">
                  <c:v>715</c:v>
                </c:pt>
                <c:pt idx="163">
                  <c:v>715</c:v>
                </c:pt>
                <c:pt idx="164">
                  <c:v>715</c:v>
                </c:pt>
                <c:pt idx="165">
                  <c:v>715</c:v>
                </c:pt>
                <c:pt idx="166">
                  <c:v>715</c:v>
                </c:pt>
                <c:pt idx="167">
                  <c:v>715</c:v>
                </c:pt>
                <c:pt idx="168">
                  <c:v>715</c:v>
                </c:pt>
                <c:pt idx="169">
                  <c:v>715</c:v>
                </c:pt>
                <c:pt idx="170">
                  <c:v>715</c:v>
                </c:pt>
                <c:pt idx="171">
                  <c:v>829</c:v>
                </c:pt>
                <c:pt idx="172">
                  <c:v>829</c:v>
                </c:pt>
                <c:pt idx="173">
                  <c:v>829</c:v>
                </c:pt>
                <c:pt idx="174">
                  <c:v>829</c:v>
                </c:pt>
                <c:pt idx="175">
                  <c:v>829</c:v>
                </c:pt>
                <c:pt idx="176">
                  <c:v>829</c:v>
                </c:pt>
                <c:pt idx="177">
                  <c:v>829</c:v>
                </c:pt>
                <c:pt idx="178">
                  <c:v>829</c:v>
                </c:pt>
                <c:pt idx="179">
                  <c:v>829</c:v>
                </c:pt>
                <c:pt idx="180">
                  <c:v>872</c:v>
                </c:pt>
                <c:pt idx="181">
                  <c:v>888</c:v>
                </c:pt>
                <c:pt idx="182">
                  <c:v>888</c:v>
                </c:pt>
                <c:pt idx="183">
                  <c:v>888</c:v>
                </c:pt>
                <c:pt idx="184">
                  <c:v>888</c:v>
                </c:pt>
                <c:pt idx="185">
                  <c:v>888</c:v>
                </c:pt>
                <c:pt idx="186">
                  <c:v>888</c:v>
                </c:pt>
                <c:pt idx="187">
                  <c:v>888</c:v>
                </c:pt>
                <c:pt idx="188">
                  <c:v>888</c:v>
                </c:pt>
                <c:pt idx="189">
                  <c:v>888</c:v>
                </c:pt>
                <c:pt idx="190">
                  <c:v>888</c:v>
                </c:pt>
                <c:pt idx="191">
                  <c:v>888</c:v>
                </c:pt>
                <c:pt idx="192">
                  <c:v>888</c:v>
                </c:pt>
                <c:pt idx="193">
                  <c:v>888</c:v>
                </c:pt>
                <c:pt idx="194">
                  <c:v>888</c:v>
                </c:pt>
                <c:pt idx="195">
                  <c:v>888</c:v>
                </c:pt>
                <c:pt idx="196">
                  <c:v>888</c:v>
                </c:pt>
                <c:pt idx="197">
                  <c:v>888</c:v>
                </c:pt>
                <c:pt idx="198">
                  <c:v>888</c:v>
                </c:pt>
                <c:pt idx="199">
                  <c:v>987</c:v>
                </c:pt>
                <c:pt idx="200">
                  <c:v>987</c:v>
                </c:pt>
                <c:pt idx="201">
                  <c:v>987</c:v>
                </c:pt>
                <c:pt idx="202">
                  <c:v>987</c:v>
                </c:pt>
                <c:pt idx="203">
                  <c:v>987</c:v>
                </c:pt>
                <c:pt idx="204">
                  <c:v>987</c:v>
                </c:pt>
                <c:pt idx="205">
                  <c:v>987</c:v>
                </c:pt>
                <c:pt idx="206">
                  <c:v>987</c:v>
                </c:pt>
                <c:pt idx="207">
                  <c:v>987</c:v>
                </c:pt>
                <c:pt idx="208">
                  <c:v>987</c:v>
                </c:pt>
                <c:pt idx="209">
                  <c:v>987</c:v>
                </c:pt>
                <c:pt idx="210">
                  <c:v>987</c:v>
                </c:pt>
                <c:pt idx="211">
                  <c:v>987</c:v>
                </c:pt>
                <c:pt idx="212">
                  <c:v>987</c:v>
                </c:pt>
                <c:pt idx="213">
                  <c:v>987</c:v>
                </c:pt>
                <c:pt idx="214">
                  <c:v>987</c:v>
                </c:pt>
                <c:pt idx="215">
                  <c:v>987</c:v>
                </c:pt>
                <c:pt idx="216">
                  <c:v>987</c:v>
                </c:pt>
                <c:pt idx="217">
                  <c:v>987</c:v>
                </c:pt>
                <c:pt idx="218">
                  <c:v>987</c:v>
                </c:pt>
                <c:pt idx="219">
                  <c:v>987</c:v>
                </c:pt>
                <c:pt idx="220">
                  <c:v>987</c:v>
                </c:pt>
                <c:pt idx="221">
                  <c:v>987</c:v>
                </c:pt>
                <c:pt idx="222">
                  <c:v>987</c:v>
                </c:pt>
                <c:pt idx="223">
                  <c:v>987</c:v>
                </c:pt>
                <c:pt idx="224">
                  <c:v>987</c:v>
                </c:pt>
                <c:pt idx="225">
                  <c:v>987</c:v>
                </c:pt>
                <c:pt idx="226">
                  <c:v>987</c:v>
                </c:pt>
                <c:pt idx="227">
                  <c:v>987</c:v>
                </c:pt>
                <c:pt idx="228">
                  <c:v>987</c:v>
                </c:pt>
                <c:pt idx="229">
                  <c:v>987</c:v>
                </c:pt>
                <c:pt idx="230">
                  <c:v>987</c:v>
                </c:pt>
                <c:pt idx="231">
                  <c:v>989</c:v>
                </c:pt>
                <c:pt idx="232">
                  <c:v>989</c:v>
                </c:pt>
                <c:pt idx="233">
                  <c:v>989</c:v>
                </c:pt>
                <c:pt idx="234">
                  <c:v>989</c:v>
                </c:pt>
                <c:pt idx="235">
                  <c:v>989</c:v>
                </c:pt>
                <c:pt idx="236">
                  <c:v>989</c:v>
                </c:pt>
                <c:pt idx="237">
                  <c:v>989</c:v>
                </c:pt>
                <c:pt idx="238">
                  <c:v>989</c:v>
                </c:pt>
                <c:pt idx="239">
                  <c:v>991</c:v>
                </c:pt>
                <c:pt idx="240">
                  <c:v>994</c:v>
                </c:pt>
                <c:pt idx="241">
                  <c:v>994</c:v>
                </c:pt>
                <c:pt idx="242">
                  <c:v>994</c:v>
                </c:pt>
                <c:pt idx="243">
                  <c:v>994</c:v>
                </c:pt>
                <c:pt idx="244">
                  <c:v>994</c:v>
                </c:pt>
                <c:pt idx="245">
                  <c:v>994</c:v>
                </c:pt>
                <c:pt idx="246">
                  <c:v>994</c:v>
                </c:pt>
                <c:pt idx="247">
                  <c:v>994</c:v>
                </c:pt>
                <c:pt idx="248">
                  <c:v>994</c:v>
                </c:pt>
                <c:pt idx="249">
                  <c:v>997</c:v>
                </c:pt>
                <c:pt idx="250">
                  <c:v>997</c:v>
                </c:pt>
                <c:pt idx="251">
                  <c:v>997</c:v>
                </c:pt>
                <c:pt idx="252">
                  <c:v>997</c:v>
                </c:pt>
                <c:pt idx="253">
                  <c:v>997</c:v>
                </c:pt>
                <c:pt idx="254">
                  <c:v>1000</c:v>
                </c:pt>
                <c:pt idx="255">
                  <c:v>1000</c:v>
                </c:pt>
                <c:pt idx="256">
                  <c:v>1000</c:v>
                </c:pt>
                <c:pt idx="257">
                  <c:v>1000</c:v>
                </c:pt>
                <c:pt idx="258">
                  <c:v>1000</c:v>
                </c:pt>
                <c:pt idx="259">
                  <c:v>1000</c:v>
                </c:pt>
                <c:pt idx="260">
                  <c:v>1000</c:v>
                </c:pt>
                <c:pt idx="261">
                  <c:v>1000</c:v>
                </c:pt>
                <c:pt idx="262">
                  <c:v>1000</c:v>
                </c:pt>
                <c:pt idx="263">
                  <c:v>1000</c:v>
                </c:pt>
                <c:pt idx="264">
                  <c:v>1000</c:v>
                </c:pt>
                <c:pt idx="265">
                  <c:v>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CC-744E-8778-3C8BF1E449E6}"/>
            </c:ext>
          </c:extLst>
        </c:ser>
        <c:ser>
          <c:idx val="1"/>
          <c:order val="1"/>
          <c:tx>
            <c:strRef>
              <c:f>'100'!$X$1</c:f>
              <c:strCache>
                <c:ptCount val="1"/>
                <c:pt idx="0">
                  <c:v>Minimizers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'100'!$X$2:$X$267</c:f>
              <c:numCache>
                <c:formatCode>General</c:formatCode>
                <c:ptCount val="266"/>
                <c:pt idx="0">
                  <c:v>18</c:v>
                </c:pt>
                <c:pt idx="1">
                  <c:v>21</c:v>
                </c:pt>
                <c:pt idx="2">
                  <c:v>34</c:v>
                </c:pt>
                <c:pt idx="3">
                  <c:v>44</c:v>
                </c:pt>
                <c:pt idx="4">
                  <c:v>56</c:v>
                </c:pt>
                <c:pt idx="5">
                  <c:v>61</c:v>
                </c:pt>
                <c:pt idx="6">
                  <c:v>69</c:v>
                </c:pt>
                <c:pt idx="7">
                  <c:v>78</c:v>
                </c:pt>
                <c:pt idx="8">
                  <c:v>80</c:v>
                </c:pt>
                <c:pt idx="9">
                  <c:v>82</c:v>
                </c:pt>
                <c:pt idx="10">
                  <c:v>84</c:v>
                </c:pt>
                <c:pt idx="11">
                  <c:v>95</c:v>
                </c:pt>
                <c:pt idx="12">
                  <c:v>104</c:v>
                </c:pt>
                <c:pt idx="13">
                  <c:v>104</c:v>
                </c:pt>
                <c:pt idx="14">
                  <c:v>106</c:v>
                </c:pt>
                <c:pt idx="15">
                  <c:v>107</c:v>
                </c:pt>
                <c:pt idx="16">
                  <c:v>116</c:v>
                </c:pt>
                <c:pt idx="17">
                  <c:v>117</c:v>
                </c:pt>
                <c:pt idx="18">
                  <c:v>119</c:v>
                </c:pt>
                <c:pt idx="19">
                  <c:v>123</c:v>
                </c:pt>
                <c:pt idx="20">
                  <c:v>146</c:v>
                </c:pt>
                <c:pt idx="21">
                  <c:v>146</c:v>
                </c:pt>
                <c:pt idx="22">
                  <c:v>146</c:v>
                </c:pt>
                <c:pt idx="23">
                  <c:v>146</c:v>
                </c:pt>
                <c:pt idx="24">
                  <c:v>149</c:v>
                </c:pt>
                <c:pt idx="25">
                  <c:v>149</c:v>
                </c:pt>
                <c:pt idx="26">
                  <c:v>149</c:v>
                </c:pt>
                <c:pt idx="27">
                  <c:v>149</c:v>
                </c:pt>
                <c:pt idx="28">
                  <c:v>149</c:v>
                </c:pt>
                <c:pt idx="29">
                  <c:v>151</c:v>
                </c:pt>
                <c:pt idx="30">
                  <c:v>174</c:v>
                </c:pt>
                <c:pt idx="31">
                  <c:v>174</c:v>
                </c:pt>
                <c:pt idx="32">
                  <c:v>187</c:v>
                </c:pt>
                <c:pt idx="33">
                  <c:v>188</c:v>
                </c:pt>
                <c:pt idx="34">
                  <c:v>188</c:v>
                </c:pt>
                <c:pt idx="35">
                  <c:v>188</c:v>
                </c:pt>
                <c:pt idx="36">
                  <c:v>193</c:v>
                </c:pt>
                <c:pt idx="37">
                  <c:v>194</c:v>
                </c:pt>
                <c:pt idx="38">
                  <c:v>194</c:v>
                </c:pt>
                <c:pt idx="39">
                  <c:v>205</c:v>
                </c:pt>
                <c:pt idx="40">
                  <c:v>205</c:v>
                </c:pt>
                <c:pt idx="41">
                  <c:v>205</c:v>
                </c:pt>
                <c:pt idx="42">
                  <c:v>207</c:v>
                </c:pt>
                <c:pt idx="43">
                  <c:v>208</c:v>
                </c:pt>
                <c:pt idx="44">
                  <c:v>234</c:v>
                </c:pt>
                <c:pt idx="45">
                  <c:v>234</c:v>
                </c:pt>
                <c:pt idx="46">
                  <c:v>234</c:v>
                </c:pt>
                <c:pt idx="47">
                  <c:v>234</c:v>
                </c:pt>
                <c:pt idx="48">
                  <c:v>235</c:v>
                </c:pt>
                <c:pt idx="49">
                  <c:v>235</c:v>
                </c:pt>
                <c:pt idx="50">
                  <c:v>236</c:v>
                </c:pt>
                <c:pt idx="51">
                  <c:v>236</c:v>
                </c:pt>
                <c:pt idx="52">
                  <c:v>236</c:v>
                </c:pt>
                <c:pt idx="53">
                  <c:v>236</c:v>
                </c:pt>
                <c:pt idx="54">
                  <c:v>243</c:v>
                </c:pt>
                <c:pt idx="55">
                  <c:v>252</c:v>
                </c:pt>
                <c:pt idx="56">
                  <c:v>263</c:v>
                </c:pt>
                <c:pt idx="57">
                  <c:v>263</c:v>
                </c:pt>
                <c:pt idx="58">
                  <c:v>268</c:v>
                </c:pt>
                <c:pt idx="59">
                  <c:v>268</c:v>
                </c:pt>
                <c:pt idx="60">
                  <c:v>272</c:v>
                </c:pt>
                <c:pt idx="61">
                  <c:v>272</c:v>
                </c:pt>
                <c:pt idx="62">
                  <c:v>289</c:v>
                </c:pt>
                <c:pt idx="63">
                  <c:v>289</c:v>
                </c:pt>
                <c:pt idx="64">
                  <c:v>289</c:v>
                </c:pt>
                <c:pt idx="65">
                  <c:v>289</c:v>
                </c:pt>
                <c:pt idx="66">
                  <c:v>289</c:v>
                </c:pt>
                <c:pt idx="67">
                  <c:v>300</c:v>
                </c:pt>
                <c:pt idx="68">
                  <c:v>300</c:v>
                </c:pt>
                <c:pt idx="69">
                  <c:v>300</c:v>
                </c:pt>
                <c:pt idx="70">
                  <c:v>300</c:v>
                </c:pt>
                <c:pt idx="71">
                  <c:v>300</c:v>
                </c:pt>
                <c:pt idx="72">
                  <c:v>300</c:v>
                </c:pt>
                <c:pt idx="73">
                  <c:v>324</c:v>
                </c:pt>
                <c:pt idx="74">
                  <c:v>324</c:v>
                </c:pt>
                <c:pt idx="75">
                  <c:v>326</c:v>
                </c:pt>
                <c:pt idx="76">
                  <c:v>326</c:v>
                </c:pt>
                <c:pt idx="77">
                  <c:v>332</c:v>
                </c:pt>
                <c:pt idx="78">
                  <c:v>332</c:v>
                </c:pt>
                <c:pt idx="79">
                  <c:v>332</c:v>
                </c:pt>
                <c:pt idx="80">
                  <c:v>352</c:v>
                </c:pt>
                <c:pt idx="81">
                  <c:v>352</c:v>
                </c:pt>
                <c:pt idx="82">
                  <c:v>352</c:v>
                </c:pt>
                <c:pt idx="83">
                  <c:v>373</c:v>
                </c:pt>
                <c:pt idx="84">
                  <c:v>387</c:v>
                </c:pt>
                <c:pt idx="85">
                  <c:v>387</c:v>
                </c:pt>
                <c:pt idx="86">
                  <c:v>387</c:v>
                </c:pt>
                <c:pt idx="87">
                  <c:v>483</c:v>
                </c:pt>
                <c:pt idx="88">
                  <c:v>483</c:v>
                </c:pt>
                <c:pt idx="89">
                  <c:v>483</c:v>
                </c:pt>
                <c:pt idx="90">
                  <c:v>483</c:v>
                </c:pt>
                <c:pt idx="91">
                  <c:v>483</c:v>
                </c:pt>
                <c:pt idx="92">
                  <c:v>483</c:v>
                </c:pt>
                <c:pt idx="93">
                  <c:v>483</c:v>
                </c:pt>
                <c:pt idx="94">
                  <c:v>483</c:v>
                </c:pt>
                <c:pt idx="95">
                  <c:v>483</c:v>
                </c:pt>
                <c:pt idx="96">
                  <c:v>483</c:v>
                </c:pt>
                <c:pt idx="97">
                  <c:v>483</c:v>
                </c:pt>
                <c:pt idx="98">
                  <c:v>483</c:v>
                </c:pt>
                <c:pt idx="99">
                  <c:v>483</c:v>
                </c:pt>
                <c:pt idx="100">
                  <c:v>483</c:v>
                </c:pt>
                <c:pt idx="101">
                  <c:v>483</c:v>
                </c:pt>
                <c:pt idx="102">
                  <c:v>483</c:v>
                </c:pt>
                <c:pt idx="103">
                  <c:v>483</c:v>
                </c:pt>
                <c:pt idx="104">
                  <c:v>483</c:v>
                </c:pt>
                <c:pt idx="105">
                  <c:v>483</c:v>
                </c:pt>
                <c:pt idx="106">
                  <c:v>483</c:v>
                </c:pt>
                <c:pt idx="107">
                  <c:v>483</c:v>
                </c:pt>
                <c:pt idx="108">
                  <c:v>483</c:v>
                </c:pt>
                <c:pt idx="109">
                  <c:v>483</c:v>
                </c:pt>
                <c:pt idx="110">
                  <c:v>483</c:v>
                </c:pt>
                <c:pt idx="111">
                  <c:v>483</c:v>
                </c:pt>
                <c:pt idx="112">
                  <c:v>483</c:v>
                </c:pt>
                <c:pt idx="113">
                  <c:v>506</c:v>
                </c:pt>
                <c:pt idx="114">
                  <c:v>506</c:v>
                </c:pt>
                <c:pt idx="115">
                  <c:v>506</c:v>
                </c:pt>
                <c:pt idx="116">
                  <c:v>506</c:v>
                </c:pt>
                <c:pt idx="117">
                  <c:v>506</c:v>
                </c:pt>
                <c:pt idx="118">
                  <c:v>521</c:v>
                </c:pt>
                <c:pt idx="119">
                  <c:v>521</c:v>
                </c:pt>
                <c:pt idx="120">
                  <c:v>528</c:v>
                </c:pt>
                <c:pt idx="121">
                  <c:v>533</c:v>
                </c:pt>
                <c:pt idx="122">
                  <c:v>533</c:v>
                </c:pt>
                <c:pt idx="123">
                  <c:v>610</c:v>
                </c:pt>
                <c:pt idx="124">
                  <c:v>610</c:v>
                </c:pt>
                <c:pt idx="125">
                  <c:v>610</c:v>
                </c:pt>
                <c:pt idx="126">
                  <c:v>625</c:v>
                </c:pt>
                <c:pt idx="127">
                  <c:v>625</c:v>
                </c:pt>
                <c:pt idx="128">
                  <c:v>625</c:v>
                </c:pt>
                <c:pt idx="129">
                  <c:v>625</c:v>
                </c:pt>
                <c:pt idx="130">
                  <c:v>625</c:v>
                </c:pt>
                <c:pt idx="131">
                  <c:v>625</c:v>
                </c:pt>
                <c:pt idx="132">
                  <c:v>625</c:v>
                </c:pt>
                <c:pt idx="133">
                  <c:v>625</c:v>
                </c:pt>
                <c:pt idx="134">
                  <c:v>625</c:v>
                </c:pt>
                <c:pt idx="135">
                  <c:v>625</c:v>
                </c:pt>
                <c:pt idx="136">
                  <c:v>625</c:v>
                </c:pt>
                <c:pt idx="137">
                  <c:v>625</c:v>
                </c:pt>
                <c:pt idx="138">
                  <c:v>625</c:v>
                </c:pt>
                <c:pt idx="139">
                  <c:v>625</c:v>
                </c:pt>
                <c:pt idx="140">
                  <c:v>625</c:v>
                </c:pt>
                <c:pt idx="141">
                  <c:v>625</c:v>
                </c:pt>
                <c:pt idx="142">
                  <c:v>625</c:v>
                </c:pt>
                <c:pt idx="143">
                  <c:v>625</c:v>
                </c:pt>
                <c:pt idx="144">
                  <c:v>625</c:v>
                </c:pt>
                <c:pt idx="145">
                  <c:v>625</c:v>
                </c:pt>
                <c:pt idx="146">
                  <c:v>634</c:v>
                </c:pt>
                <c:pt idx="147">
                  <c:v>634</c:v>
                </c:pt>
                <c:pt idx="148">
                  <c:v>634</c:v>
                </c:pt>
                <c:pt idx="149">
                  <c:v>634</c:v>
                </c:pt>
                <c:pt idx="150">
                  <c:v>634</c:v>
                </c:pt>
                <c:pt idx="151">
                  <c:v>684</c:v>
                </c:pt>
                <c:pt idx="152">
                  <c:v>684</c:v>
                </c:pt>
                <c:pt idx="153">
                  <c:v>684</c:v>
                </c:pt>
                <c:pt idx="154">
                  <c:v>684</c:v>
                </c:pt>
                <c:pt idx="155">
                  <c:v>684</c:v>
                </c:pt>
                <c:pt idx="156">
                  <c:v>684</c:v>
                </c:pt>
                <c:pt idx="157">
                  <c:v>684</c:v>
                </c:pt>
                <c:pt idx="158">
                  <c:v>684</c:v>
                </c:pt>
                <c:pt idx="159">
                  <c:v>738</c:v>
                </c:pt>
                <c:pt idx="160">
                  <c:v>738</c:v>
                </c:pt>
                <c:pt idx="161">
                  <c:v>738</c:v>
                </c:pt>
                <c:pt idx="162">
                  <c:v>811</c:v>
                </c:pt>
                <c:pt idx="163">
                  <c:v>811</c:v>
                </c:pt>
                <c:pt idx="164">
                  <c:v>811</c:v>
                </c:pt>
                <c:pt idx="165">
                  <c:v>811</c:v>
                </c:pt>
                <c:pt idx="166">
                  <c:v>811</c:v>
                </c:pt>
                <c:pt idx="167">
                  <c:v>811</c:v>
                </c:pt>
                <c:pt idx="168">
                  <c:v>811</c:v>
                </c:pt>
                <c:pt idx="169">
                  <c:v>811</c:v>
                </c:pt>
                <c:pt idx="170">
                  <c:v>811</c:v>
                </c:pt>
                <c:pt idx="171">
                  <c:v>811</c:v>
                </c:pt>
                <c:pt idx="172">
                  <c:v>811</c:v>
                </c:pt>
                <c:pt idx="173">
                  <c:v>811</c:v>
                </c:pt>
                <c:pt idx="174">
                  <c:v>811</c:v>
                </c:pt>
                <c:pt idx="175">
                  <c:v>811</c:v>
                </c:pt>
                <c:pt idx="176">
                  <c:v>811</c:v>
                </c:pt>
                <c:pt idx="177">
                  <c:v>811</c:v>
                </c:pt>
                <c:pt idx="178">
                  <c:v>811</c:v>
                </c:pt>
                <c:pt idx="179">
                  <c:v>827</c:v>
                </c:pt>
                <c:pt idx="180">
                  <c:v>827</c:v>
                </c:pt>
                <c:pt idx="181">
                  <c:v>839</c:v>
                </c:pt>
                <c:pt idx="182">
                  <c:v>839</c:v>
                </c:pt>
                <c:pt idx="183">
                  <c:v>839</c:v>
                </c:pt>
                <c:pt idx="184">
                  <c:v>905</c:v>
                </c:pt>
                <c:pt idx="185">
                  <c:v>909</c:v>
                </c:pt>
                <c:pt idx="186">
                  <c:v>909</c:v>
                </c:pt>
                <c:pt idx="187">
                  <c:v>909</c:v>
                </c:pt>
                <c:pt idx="188">
                  <c:v>909</c:v>
                </c:pt>
                <c:pt idx="189">
                  <c:v>909</c:v>
                </c:pt>
                <c:pt idx="190">
                  <c:v>909</c:v>
                </c:pt>
                <c:pt idx="191">
                  <c:v>909</c:v>
                </c:pt>
                <c:pt idx="192">
                  <c:v>909</c:v>
                </c:pt>
                <c:pt idx="193">
                  <c:v>909</c:v>
                </c:pt>
                <c:pt idx="194">
                  <c:v>909</c:v>
                </c:pt>
                <c:pt idx="195">
                  <c:v>909</c:v>
                </c:pt>
                <c:pt idx="196">
                  <c:v>909</c:v>
                </c:pt>
                <c:pt idx="197">
                  <c:v>909</c:v>
                </c:pt>
                <c:pt idx="198">
                  <c:v>909</c:v>
                </c:pt>
                <c:pt idx="199">
                  <c:v>995</c:v>
                </c:pt>
                <c:pt idx="200">
                  <c:v>995</c:v>
                </c:pt>
                <c:pt idx="201">
                  <c:v>995</c:v>
                </c:pt>
                <c:pt idx="202">
                  <c:v>995</c:v>
                </c:pt>
                <c:pt idx="203">
                  <c:v>995</c:v>
                </c:pt>
                <c:pt idx="204">
                  <c:v>995</c:v>
                </c:pt>
                <c:pt idx="205">
                  <c:v>995</c:v>
                </c:pt>
                <c:pt idx="206">
                  <c:v>995</c:v>
                </c:pt>
                <c:pt idx="207">
                  <c:v>995</c:v>
                </c:pt>
                <c:pt idx="208">
                  <c:v>995</c:v>
                </c:pt>
                <c:pt idx="209">
                  <c:v>995</c:v>
                </c:pt>
                <c:pt idx="210">
                  <c:v>995</c:v>
                </c:pt>
                <c:pt idx="211">
                  <c:v>995</c:v>
                </c:pt>
                <c:pt idx="212">
                  <c:v>995</c:v>
                </c:pt>
                <c:pt idx="213">
                  <c:v>995</c:v>
                </c:pt>
                <c:pt idx="214">
                  <c:v>995</c:v>
                </c:pt>
                <c:pt idx="215">
                  <c:v>995</c:v>
                </c:pt>
                <c:pt idx="216">
                  <c:v>995</c:v>
                </c:pt>
                <c:pt idx="217">
                  <c:v>995</c:v>
                </c:pt>
                <c:pt idx="218">
                  <c:v>995</c:v>
                </c:pt>
                <c:pt idx="219">
                  <c:v>995</c:v>
                </c:pt>
                <c:pt idx="220">
                  <c:v>995</c:v>
                </c:pt>
                <c:pt idx="221">
                  <c:v>995</c:v>
                </c:pt>
                <c:pt idx="222">
                  <c:v>995</c:v>
                </c:pt>
                <c:pt idx="223">
                  <c:v>995</c:v>
                </c:pt>
                <c:pt idx="224">
                  <c:v>995</c:v>
                </c:pt>
                <c:pt idx="225">
                  <c:v>995</c:v>
                </c:pt>
                <c:pt idx="226">
                  <c:v>995</c:v>
                </c:pt>
                <c:pt idx="227">
                  <c:v>995</c:v>
                </c:pt>
                <c:pt idx="228">
                  <c:v>995</c:v>
                </c:pt>
                <c:pt idx="229">
                  <c:v>995</c:v>
                </c:pt>
                <c:pt idx="230">
                  <c:v>995</c:v>
                </c:pt>
                <c:pt idx="231">
                  <c:v>995</c:v>
                </c:pt>
                <c:pt idx="232">
                  <c:v>995</c:v>
                </c:pt>
                <c:pt idx="233">
                  <c:v>995</c:v>
                </c:pt>
                <c:pt idx="234">
                  <c:v>995</c:v>
                </c:pt>
                <c:pt idx="235">
                  <c:v>995</c:v>
                </c:pt>
                <c:pt idx="236">
                  <c:v>995</c:v>
                </c:pt>
                <c:pt idx="237">
                  <c:v>995</c:v>
                </c:pt>
                <c:pt idx="238">
                  <c:v>995</c:v>
                </c:pt>
                <c:pt idx="239">
                  <c:v>995</c:v>
                </c:pt>
                <c:pt idx="240">
                  <c:v>995</c:v>
                </c:pt>
                <c:pt idx="241">
                  <c:v>995</c:v>
                </c:pt>
                <c:pt idx="242">
                  <c:v>995</c:v>
                </c:pt>
                <c:pt idx="243">
                  <c:v>995</c:v>
                </c:pt>
                <c:pt idx="244">
                  <c:v>995</c:v>
                </c:pt>
                <c:pt idx="245">
                  <c:v>995</c:v>
                </c:pt>
                <c:pt idx="246">
                  <c:v>995</c:v>
                </c:pt>
                <c:pt idx="247">
                  <c:v>995</c:v>
                </c:pt>
                <c:pt idx="248">
                  <c:v>995</c:v>
                </c:pt>
                <c:pt idx="249">
                  <c:v>999</c:v>
                </c:pt>
                <c:pt idx="250">
                  <c:v>999</c:v>
                </c:pt>
                <c:pt idx="251">
                  <c:v>999</c:v>
                </c:pt>
                <c:pt idx="252">
                  <c:v>999</c:v>
                </c:pt>
                <c:pt idx="253">
                  <c:v>999</c:v>
                </c:pt>
                <c:pt idx="254">
                  <c:v>1000</c:v>
                </c:pt>
                <c:pt idx="255">
                  <c:v>1000</c:v>
                </c:pt>
                <c:pt idx="256">
                  <c:v>1000</c:v>
                </c:pt>
                <c:pt idx="257">
                  <c:v>1000</c:v>
                </c:pt>
                <c:pt idx="258">
                  <c:v>1000</c:v>
                </c:pt>
                <c:pt idx="259">
                  <c:v>1000</c:v>
                </c:pt>
                <c:pt idx="260">
                  <c:v>1000</c:v>
                </c:pt>
                <c:pt idx="261">
                  <c:v>1000</c:v>
                </c:pt>
                <c:pt idx="262">
                  <c:v>1000</c:v>
                </c:pt>
                <c:pt idx="263">
                  <c:v>1000</c:v>
                </c:pt>
                <c:pt idx="264">
                  <c:v>1000</c:v>
                </c:pt>
                <c:pt idx="265">
                  <c:v>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CC-744E-8778-3C8BF1E449E6}"/>
            </c:ext>
          </c:extLst>
        </c:ser>
        <c:ser>
          <c:idx val="2"/>
          <c:order val="2"/>
          <c:tx>
            <c:strRef>
              <c:f>'100'!$Y$1</c:f>
              <c:strCache>
                <c:ptCount val="1"/>
                <c:pt idx="0">
                  <c:v>Spaced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'100'!$Y$2:$Y$267</c:f>
              <c:numCache>
                <c:formatCode>General</c:formatCode>
                <c:ptCount val="266"/>
                <c:pt idx="0">
                  <c:v>18</c:v>
                </c:pt>
                <c:pt idx="1">
                  <c:v>21</c:v>
                </c:pt>
                <c:pt idx="2">
                  <c:v>40</c:v>
                </c:pt>
                <c:pt idx="3">
                  <c:v>60</c:v>
                </c:pt>
                <c:pt idx="4">
                  <c:v>73</c:v>
                </c:pt>
                <c:pt idx="5">
                  <c:v>98</c:v>
                </c:pt>
                <c:pt idx="6">
                  <c:v>101</c:v>
                </c:pt>
                <c:pt idx="7">
                  <c:v>101</c:v>
                </c:pt>
                <c:pt idx="8">
                  <c:v>107</c:v>
                </c:pt>
                <c:pt idx="9">
                  <c:v>107</c:v>
                </c:pt>
                <c:pt idx="10">
                  <c:v>107</c:v>
                </c:pt>
                <c:pt idx="11">
                  <c:v>107</c:v>
                </c:pt>
                <c:pt idx="12">
                  <c:v>139</c:v>
                </c:pt>
                <c:pt idx="13">
                  <c:v>139</c:v>
                </c:pt>
                <c:pt idx="14">
                  <c:v>139</c:v>
                </c:pt>
                <c:pt idx="15">
                  <c:v>139</c:v>
                </c:pt>
                <c:pt idx="16">
                  <c:v>139</c:v>
                </c:pt>
                <c:pt idx="17">
                  <c:v>171</c:v>
                </c:pt>
                <c:pt idx="18">
                  <c:v>171</c:v>
                </c:pt>
                <c:pt idx="19">
                  <c:v>177</c:v>
                </c:pt>
                <c:pt idx="20">
                  <c:v>188</c:v>
                </c:pt>
                <c:pt idx="21">
                  <c:v>188</c:v>
                </c:pt>
                <c:pt idx="22">
                  <c:v>188</c:v>
                </c:pt>
                <c:pt idx="23">
                  <c:v>231</c:v>
                </c:pt>
                <c:pt idx="24">
                  <c:v>237</c:v>
                </c:pt>
                <c:pt idx="25">
                  <c:v>237</c:v>
                </c:pt>
                <c:pt idx="26">
                  <c:v>237</c:v>
                </c:pt>
                <c:pt idx="27">
                  <c:v>299</c:v>
                </c:pt>
                <c:pt idx="28">
                  <c:v>299</c:v>
                </c:pt>
                <c:pt idx="29">
                  <c:v>299</c:v>
                </c:pt>
                <c:pt idx="30">
                  <c:v>299</c:v>
                </c:pt>
                <c:pt idx="31">
                  <c:v>299</c:v>
                </c:pt>
                <c:pt idx="32">
                  <c:v>299</c:v>
                </c:pt>
                <c:pt idx="33">
                  <c:v>299</c:v>
                </c:pt>
                <c:pt idx="34">
                  <c:v>299</c:v>
                </c:pt>
                <c:pt idx="35">
                  <c:v>299</c:v>
                </c:pt>
                <c:pt idx="36">
                  <c:v>451</c:v>
                </c:pt>
                <c:pt idx="37">
                  <c:v>451</c:v>
                </c:pt>
                <c:pt idx="38">
                  <c:v>451</c:v>
                </c:pt>
                <c:pt idx="39">
                  <c:v>451</c:v>
                </c:pt>
                <c:pt idx="40">
                  <c:v>451</c:v>
                </c:pt>
                <c:pt idx="41">
                  <c:v>520</c:v>
                </c:pt>
                <c:pt idx="42">
                  <c:v>520</c:v>
                </c:pt>
                <c:pt idx="43">
                  <c:v>520</c:v>
                </c:pt>
                <c:pt idx="44">
                  <c:v>520</c:v>
                </c:pt>
                <c:pt idx="45">
                  <c:v>520</c:v>
                </c:pt>
                <c:pt idx="46">
                  <c:v>762</c:v>
                </c:pt>
                <c:pt idx="47">
                  <c:v>762</c:v>
                </c:pt>
                <c:pt idx="48">
                  <c:v>762</c:v>
                </c:pt>
                <c:pt idx="49">
                  <c:v>762</c:v>
                </c:pt>
                <c:pt idx="50">
                  <c:v>762</c:v>
                </c:pt>
                <c:pt idx="51">
                  <c:v>762</c:v>
                </c:pt>
                <c:pt idx="52">
                  <c:v>762</c:v>
                </c:pt>
                <c:pt idx="53">
                  <c:v>762</c:v>
                </c:pt>
                <c:pt idx="54">
                  <c:v>762</c:v>
                </c:pt>
                <c:pt idx="55">
                  <c:v>762</c:v>
                </c:pt>
                <c:pt idx="56">
                  <c:v>762</c:v>
                </c:pt>
                <c:pt idx="57">
                  <c:v>762</c:v>
                </c:pt>
                <c:pt idx="58">
                  <c:v>762</c:v>
                </c:pt>
                <c:pt idx="59">
                  <c:v>762</c:v>
                </c:pt>
                <c:pt idx="60">
                  <c:v>762</c:v>
                </c:pt>
                <c:pt idx="61">
                  <c:v>762</c:v>
                </c:pt>
                <c:pt idx="62">
                  <c:v>762</c:v>
                </c:pt>
                <c:pt idx="63">
                  <c:v>762</c:v>
                </c:pt>
                <c:pt idx="64">
                  <c:v>762</c:v>
                </c:pt>
                <c:pt idx="65">
                  <c:v>762</c:v>
                </c:pt>
                <c:pt idx="66">
                  <c:v>762</c:v>
                </c:pt>
                <c:pt idx="67">
                  <c:v>762</c:v>
                </c:pt>
                <c:pt idx="68">
                  <c:v>788</c:v>
                </c:pt>
                <c:pt idx="69">
                  <c:v>788</c:v>
                </c:pt>
                <c:pt idx="70">
                  <c:v>788</c:v>
                </c:pt>
                <c:pt idx="71">
                  <c:v>788</c:v>
                </c:pt>
                <c:pt idx="72">
                  <c:v>788</c:v>
                </c:pt>
                <c:pt idx="73">
                  <c:v>788</c:v>
                </c:pt>
                <c:pt idx="74">
                  <c:v>788</c:v>
                </c:pt>
                <c:pt idx="75">
                  <c:v>788</c:v>
                </c:pt>
                <c:pt idx="76">
                  <c:v>788</c:v>
                </c:pt>
                <c:pt idx="77">
                  <c:v>788</c:v>
                </c:pt>
                <c:pt idx="78">
                  <c:v>788</c:v>
                </c:pt>
                <c:pt idx="79">
                  <c:v>788</c:v>
                </c:pt>
                <c:pt idx="80">
                  <c:v>820</c:v>
                </c:pt>
                <c:pt idx="81">
                  <c:v>820</c:v>
                </c:pt>
                <c:pt idx="82">
                  <c:v>820</c:v>
                </c:pt>
                <c:pt idx="83">
                  <c:v>979</c:v>
                </c:pt>
                <c:pt idx="84">
                  <c:v>979</c:v>
                </c:pt>
                <c:pt idx="85">
                  <c:v>979</c:v>
                </c:pt>
                <c:pt idx="86">
                  <c:v>979</c:v>
                </c:pt>
                <c:pt idx="87">
                  <c:v>979</c:v>
                </c:pt>
                <c:pt idx="88">
                  <c:v>979</c:v>
                </c:pt>
                <c:pt idx="89">
                  <c:v>979</c:v>
                </c:pt>
                <c:pt idx="90">
                  <c:v>979</c:v>
                </c:pt>
                <c:pt idx="91">
                  <c:v>979</c:v>
                </c:pt>
                <c:pt idx="92">
                  <c:v>979</c:v>
                </c:pt>
                <c:pt idx="93">
                  <c:v>979</c:v>
                </c:pt>
                <c:pt idx="94">
                  <c:v>979</c:v>
                </c:pt>
                <c:pt idx="95">
                  <c:v>979</c:v>
                </c:pt>
                <c:pt idx="96">
                  <c:v>979</c:v>
                </c:pt>
                <c:pt idx="97">
                  <c:v>979</c:v>
                </c:pt>
                <c:pt idx="98">
                  <c:v>979</c:v>
                </c:pt>
                <c:pt idx="99">
                  <c:v>979</c:v>
                </c:pt>
                <c:pt idx="100">
                  <c:v>979</c:v>
                </c:pt>
                <c:pt idx="101">
                  <c:v>979</c:v>
                </c:pt>
                <c:pt idx="102">
                  <c:v>979</c:v>
                </c:pt>
                <c:pt idx="103">
                  <c:v>979</c:v>
                </c:pt>
                <c:pt idx="104">
                  <c:v>979</c:v>
                </c:pt>
                <c:pt idx="105">
                  <c:v>979</c:v>
                </c:pt>
                <c:pt idx="106">
                  <c:v>979</c:v>
                </c:pt>
                <c:pt idx="107">
                  <c:v>979</c:v>
                </c:pt>
                <c:pt idx="108">
                  <c:v>979</c:v>
                </c:pt>
                <c:pt idx="109">
                  <c:v>979</c:v>
                </c:pt>
                <c:pt idx="110">
                  <c:v>979</c:v>
                </c:pt>
                <c:pt idx="111">
                  <c:v>979</c:v>
                </c:pt>
                <c:pt idx="112">
                  <c:v>979</c:v>
                </c:pt>
                <c:pt idx="113">
                  <c:v>979</c:v>
                </c:pt>
                <c:pt idx="114">
                  <c:v>979</c:v>
                </c:pt>
                <c:pt idx="115">
                  <c:v>979</c:v>
                </c:pt>
                <c:pt idx="116">
                  <c:v>979</c:v>
                </c:pt>
                <c:pt idx="117">
                  <c:v>979</c:v>
                </c:pt>
                <c:pt idx="118">
                  <c:v>979</c:v>
                </c:pt>
                <c:pt idx="119">
                  <c:v>979</c:v>
                </c:pt>
                <c:pt idx="120">
                  <c:v>979</c:v>
                </c:pt>
                <c:pt idx="121">
                  <c:v>979</c:v>
                </c:pt>
                <c:pt idx="122">
                  <c:v>979</c:v>
                </c:pt>
                <c:pt idx="123">
                  <c:v>979</c:v>
                </c:pt>
                <c:pt idx="124">
                  <c:v>979</c:v>
                </c:pt>
                <c:pt idx="125">
                  <c:v>979</c:v>
                </c:pt>
                <c:pt idx="126">
                  <c:v>979</c:v>
                </c:pt>
                <c:pt idx="127">
                  <c:v>979</c:v>
                </c:pt>
                <c:pt idx="128">
                  <c:v>979</c:v>
                </c:pt>
                <c:pt idx="129">
                  <c:v>979</c:v>
                </c:pt>
                <c:pt idx="130">
                  <c:v>979</c:v>
                </c:pt>
                <c:pt idx="131">
                  <c:v>979</c:v>
                </c:pt>
                <c:pt idx="132">
                  <c:v>979</c:v>
                </c:pt>
                <c:pt idx="133">
                  <c:v>979</c:v>
                </c:pt>
                <c:pt idx="134">
                  <c:v>979</c:v>
                </c:pt>
                <c:pt idx="135">
                  <c:v>979</c:v>
                </c:pt>
                <c:pt idx="136">
                  <c:v>979</c:v>
                </c:pt>
                <c:pt idx="137">
                  <c:v>979</c:v>
                </c:pt>
                <c:pt idx="138">
                  <c:v>984</c:v>
                </c:pt>
                <c:pt idx="139">
                  <c:v>984</c:v>
                </c:pt>
                <c:pt idx="140">
                  <c:v>984</c:v>
                </c:pt>
                <c:pt idx="141">
                  <c:v>984</c:v>
                </c:pt>
                <c:pt idx="142">
                  <c:v>984</c:v>
                </c:pt>
                <c:pt idx="143">
                  <c:v>984</c:v>
                </c:pt>
                <c:pt idx="144">
                  <c:v>984</c:v>
                </c:pt>
                <c:pt idx="145">
                  <c:v>984</c:v>
                </c:pt>
                <c:pt idx="146">
                  <c:v>984</c:v>
                </c:pt>
                <c:pt idx="147">
                  <c:v>984</c:v>
                </c:pt>
                <c:pt idx="148">
                  <c:v>984</c:v>
                </c:pt>
                <c:pt idx="149">
                  <c:v>984</c:v>
                </c:pt>
                <c:pt idx="150">
                  <c:v>984</c:v>
                </c:pt>
                <c:pt idx="151">
                  <c:v>984</c:v>
                </c:pt>
                <c:pt idx="152">
                  <c:v>984</c:v>
                </c:pt>
                <c:pt idx="153">
                  <c:v>984</c:v>
                </c:pt>
                <c:pt idx="154">
                  <c:v>984</c:v>
                </c:pt>
                <c:pt idx="155">
                  <c:v>984</c:v>
                </c:pt>
                <c:pt idx="156">
                  <c:v>984</c:v>
                </c:pt>
                <c:pt idx="157">
                  <c:v>984</c:v>
                </c:pt>
                <c:pt idx="158">
                  <c:v>984</c:v>
                </c:pt>
                <c:pt idx="159">
                  <c:v>984</c:v>
                </c:pt>
                <c:pt idx="160">
                  <c:v>984</c:v>
                </c:pt>
                <c:pt idx="161">
                  <c:v>984</c:v>
                </c:pt>
                <c:pt idx="162">
                  <c:v>984</c:v>
                </c:pt>
                <c:pt idx="163">
                  <c:v>987</c:v>
                </c:pt>
                <c:pt idx="164">
                  <c:v>987</c:v>
                </c:pt>
                <c:pt idx="165">
                  <c:v>987</c:v>
                </c:pt>
                <c:pt idx="166">
                  <c:v>987</c:v>
                </c:pt>
                <c:pt idx="167">
                  <c:v>987</c:v>
                </c:pt>
                <c:pt idx="168">
                  <c:v>987</c:v>
                </c:pt>
                <c:pt idx="169">
                  <c:v>987</c:v>
                </c:pt>
                <c:pt idx="170">
                  <c:v>987</c:v>
                </c:pt>
                <c:pt idx="171">
                  <c:v>987</c:v>
                </c:pt>
                <c:pt idx="172">
                  <c:v>987</c:v>
                </c:pt>
                <c:pt idx="173">
                  <c:v>991</c:v>
                </c:pt>
                <c:pt idx="174">
                  <c:v>995</c:v>
                </c:pt>
                <c:pt idx="175">
                  <c:v>995</c:v>
                </c:pt>
                <c:pt idx="176">
                  <c:v>995</c:v>
                </c:pt>
                <c:pt idx="177">
                  <c:v>995</c:v>
                </c:pt>
                <c:pt idx="178">
                  <c:v>995</c:v>
                </c:pt>
                <c:pt idx="179">
                  <c:v>995</c:v>
                </c:pt>
                <c:pt idx="180">
                  <c:v>995</c:v>
                </c:pt>
                <c:pt idx="181">
                  <c:v>995</c:v>
                </c:pt>
                <c:pt idx="182">
                  <c:v>995</c:v>
                </c:pt>
                <c:pt idx="183">
                  <c:v>995</c:v>
                </c:pt>
                <c:pt idx="184">
                  <c:v>995</c:v>
                </c:pt>
                <c:pt idx="185">
                  <c:v>995</c:v>
                </c:pt>
                <c:pt idx="186">
                  <c:v>995</c:v>
                </c:pt>
                <c:pt idx="187">
                  <c:v>995</c:v>
                </c:pt>
                <c:pt idx="188">
                  <c:v>995</c:v>
                </c:pt>
                <c:pt idx="189">
                  <c:v>995</c:v>
                </c:pt>
                <c:pt idx="190">
                  <c:v>995</c:v>
                </c:pt>
                <c:pt idx="191">
                  <c:v>995</c:v>
                </c:pt>
                <c:pt idx="192">
                  <c:v>995</c:v>
                </c:pt>
                <c:pt idx="193">
                  <c:v>995</c:v>
                </c:pt>
                <c:pt idx="194">
                  <c:v>995</c:v>
                </c:pt>
                <c:pt idx="195">
                  <c:v>995</c:v>
                </c:pt>
                <c:pt idx="196">
                  <c:v>995</c:v>
                </c:pt>
                <c:pt idx="197">
                  <c:v>995</c:v>
                </c:pt>
                <c:pt idx="198">
                  <c:v>995</c:v>
                </c:pt>
                <c:pt idx="199">
                  <c:v>995</c:v>
                </c:pt>
                <c:pt idx="200">
                  <c:v>996</c:v>
                </c:pt>
                <c:pt idx="201">
                  <c:v>996</c:v>
                </c:pt>
                <c:pt idx="202">
                  <c:v>996</c:v>
                </c:pt>
                <c:pt idx="203">
                  <c:v>996</c:v>
                </c:pt>
                <c:pt idx="204">
                  <c:v>996</c:v>
                </c:pt>
                <c:pt idx="205">
                  <c:v>996</c:v>
                </c:pt>
                <c:pt idx="206">
                  <c:v>996</c:v>
                </c:pt>
                <c:pt idx="207">
                  <c:v>996</c:v>
                </c:pt>
                <c:pt idx="208">
                  <c:v>996</c:v>
                </c:pt>
                <c:pt idx="209">
                  <c:v>996</c:v>
                </c:pt>
                <c:pt idx="210">
                  <c:v>996</c:v>
                </c:pt>
                <c:pt idx="211">
                  <c:v>996</c:v>
                </c:pt>
                <c:pt idx="212">
                  <c:v>996</c:v>
                </c:pt>
                <c:pt idx="213">
                  <c:v>999</c:v>
                </c:pt>
                <c:pt idx="214">
                  <c:v>999</c:v>
                </c:pt>
                <c:pt idx="215">
                  <c:v>999</c:v>
                </c:pt>
                <c:pt idx="216">
                  <c:v>999</c:v>
                </c:pt>
                <c:pt idx="217">
                  <c:v>999</c:v>
                </c:pt>
                <c:pt idx="218">
                  <c:v>999</c:v>
                </c:pt>
                <c:pt idx="219">
                  <c:v>999</c:v>
                </c:pt>
                <c:pt idx="220">
                  <c:v>999</c:v>
                </c:pt>
                <c:pt idx="221">
                  <c:v>999</c:v>
                </c:pt>
                <c:pt idx="222">
                  <c:v>999</c:v>
                </c:pt>
                <c:pt idx="223">
                  <c:v>999</c:v>
                </c:pt>
                <c:pt idx="224">
                  <c:v>999</c:v>
                </c:pt>
                <c:pt idx="225">
                  <c:v>999</c:v>
                </c:pt>
                <c:pt idx="226">
                  <c:v>999</c:v>
                </c:pt>
                <c:pt idx="227">
                  <c:v>999</c:v>
                </c:pt>
                <c:pt idx="228">
                  <c:v>999</c:v>
                </c:pt>
                <c:pt idx="229">
                  <c:v>999</c:v>
                </c:pt>
                <c:pt idx="230">
                  <c:v>999</c:v>
                </c:pt>
                <c:pt idx="231">
                  <c:v>999</c:v>
                </c:pt>
                <c:pt idx="232">
                  <c:v>999</c:v>
                </c:pt>
                <c:pt idx="233">
                  <c:v>999</c:v>
                </c:pt>
                <c:pt idx="234">
                  <c:v>999</c:v>
                </c:pt>
                <c:pt idx="235">
                  <c:v>999</c:v>
                </c:pt>
                <c:pt idx="236">
                  <c:v>1000</c:v>
                </c:pt>
                <c:pt idx="237">
                  <c:v>1000</c:v>
                </c:pt>
                <c:pt idx="238">
                  <c:v>1000</c:v>
                </c:pt>
                <c:pt idx="239">
                  <c:v>1000</c:v>
                </c:pt>
                <c:pt idx="240">
                  <c:v>1000</c:v>
                </c:pt>
                <c:pt idx="241">
                  <c:v>1000</c:v>
                </c:pt>
                <c:pt idx="242">
                  <c:v>1000</c:v>
                </c:pt>
                <c:pt idx="243">
                  <c:v>1000</c:v>
                </c:pt>
                <c:pt idx="244">
                  <c:v>1000</c:v>
                </c:pt>
                <c:pt idx="245">
                  <c:v>1000</c:v>
                </c:pt>
                <c:pt idx="246">
                  <c:v>1000</c:v>
                </c:pt>
                <c:pt idx="247">
                  <c:v>1000</c:v>
                </c:pt>
                <c:pt idx="248">
                  <c:v>1000</c:v>
                </c:pt>
                <c:pt idx="249">
                  <c:v>1000</c:v>
                </c:pt>
                <c:pt idx="250">
                  <c:v>1000</c:v>
                </c:pt>
                <c:pt idx="251">
                  <c:v>1000</c:v>
                </c:pt>
                <c:pt idx="252">
                  <c:v>1000</c:v>
                </c:pt>
                <c:pt idx="253">
                  <c:v>1000</c:v>
                </c:pt>
                <c:pt idx="254">
                  <c:v>1000</c:v>
                </c:pt>
                <c:pt idx="255">
                  <c:v>1000</c:v>
                </c:pt>
                <c:pt idx="256">
                  <c:v>1000</c:v>
                </c:pt>
                <c:pt idx="257">
                  <c:v>1000</c:v>
                </c:pt>
                <c:pt idx="258">
                  <c:v>1000</c:v>
                </c:pt>
                <c:pt idx="259">
                  <c:v>1000</c:v>
                </c:pt>
                <c:pt idx="260">
                  <c:v>1000</c:v>
                </c:pt>
                <c:pt idx="261">
                  <c:v>1000</c:v>
                </c:pt>
                <c:pt idx="262">
                  <c:v>1000</c:v>
                </c:pt>
                <c:pt idx="263">
                  <c:v>1000</c:v>
                </c:pt>
                <c:pt idx="264">
                  <c:v>1000</c:v>
                </c:pt>
                <c:pt idx="265">
                  <c:v>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CC-744E-8778-3C8BF1E449E6}"/>
            </c:ext>
          </c:extLst>
        </c:ser>
        <c:ser>
          <c:idx val="3"/>
          <c:order val="3"/>
          <c:tx>
            <c:strRef>
              <c:f>'100'!$Z$1</c:f>
              <c:strCache>
                <c:ptCount val="1"/>
                <c:pt idx="0">
                  <c:v>Genome-on-Diet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'100'!$Z$2:$Z$267</c:f>
              <c:numCache>
                <c:formatCode>General</c:formatCode>
                <c:ptCount val="266"/>
                <c:pt idx="0">
                  <c:v>18</c:v>
                </c:pt>
                <c:pt idx="1">
                  <c:v>32</c:v>
                </c:pt>
                <c:pt idx="2">
                  <c:v>42</c:v>
                </c:pt>
                <c:pt idx="3">
                  <c:v>42</c:v>
                </c:pt>
                <c:pt idx="4">
                  <c:v>81</c:v>
                </c:pt>
                <c:pt idx="5">
                  <c:v>81</c:v>
                </c:pt>
                <c:pt idx="6">
                  <c:v>81</c:v>
                </c:pt>
                <c:pt idx="7">
                  <c:v>81</c:v>
                </c:pt>
                <c:pt idx="8">
                  <c:v>113</c:v>
                </c:pt>
                <c:pt idx="9">
                  <c:v>113</c:v>
                </c:pt>
                <c:pt idx="10">
                  <c:v>113</c:v>
                </c:pt>
                <c:pt idx="11">
                  <c:v>141</c:v>
                </c:pt>
                <c:pt idx="12">
                  <c:v>157</c:v>
                </c:pt>
                <c:pt idx="13">
                  <c:v>157</c:v>
                </c:pt>
                <c:pt idx="14">
                  <c:v>157</c:v>
                </c:pt>
                <c:pt idx="15">
                  <c:v>157</c:v>
                </c:pt>
                <c:pt idx="16">
                  <c:v>157</c:v>
                </c:pt>
                <c:pt idx="17">
                  <c:v>157</c:v>
                </c:pt>
                <c:pt idx="18">
                  <c:v>157</c:v>
                </c:pt>
                <c:pt idx="19">
                  <c:v>157</c:v>
                </c:pt>
                <c:pt idx="20">
                  <c:v>202</c:v>
                </c:pt>
                <c:pt idx="21">
                  <c:v>202</c:v>
                </c:pt>
                <c:pt idx="22">
                  <c:v>202</c:v>
                </c:pt>
                <c:pt idx="23">
                  <c:v>202</c:v>
                </c:pt>
                <c:pt idx="24">
                  <c:v>202</c:v>
                </c:pt>
                <c:pt idx="25">
                  <c:v>202</c:v>
                </c:pt>
                <c:pt idx="26">
                  <c:v>202</c:v>
                </c:pt>
                <c:pt idx="27">
                  <c:v>202</c:v>
                </c:pt>
                <c:pt idx="28">
                  <c:v>202</c:v>
                </c:pt>
                <c:pt idx="29">
                  <c:v>243</c:v>
                </c:pt>
                <c:pt idx="30">
                  <c:v>243</c:v>
                </c:pt>
                <c:pt idx="31">
                  <c:v>243</c:v>
                </c:pt>
                <c:pt idx="32">
                  <c:v>243</c:v>
                </c:pt>
                <c:pt idx="33">
                  <c:v>270</c:v>
                </c:pt>
                <c:pt idx="34">
                  <c:v>270</c:v>
                </c:pt>
                <c:pt idx="35">
                  <c:v>270</c:v>
                </c:pt>
                <c:pt idx="36">
                  <c:v>270</c:v>
                </c:pt>
                <c:pt idx="37">
                  <c:v>270</c:v>
                </c:pt>
                <c:pt idx="38">
                  <c:v>270</c:v>
                </c:pt>
                <c:pt idx="39">
                  <c:v>313</c:v>
                </c:pt>
                <c:pt idx="40">
                  <c:v>313</c:v>
                </c:pt>
                <c:pt idx="41">
                  <c:v>313</c:v>
                </c:pt>
                <c:pt idx="42">
                  <c:v>313</c:v>
                </c:pt>
                <c:pt idx="43">
                  <c:v>313</c:v>
                </c:pt>
                <c:pt idx="44">
                  <c:v>313</c:v>
                </c:pt>
                <c:pt idx="45">
                  <c:v>313</c:v>
                </c:pt>
                <c:pt idx="46">
                  <c:v>313</c:v>
                </c:pt>
                <c:pt idx="47">
                  <c:v>313</c:v>
                </c:pt>
                <c:pt idx="48">
                  <c:v>313</c:v>
                </c:pt>
                <c:pt idx="49">
                  <c:v>313</c:v>
                </c:pt>
                <c:pt idx="50">
                  <c:v>347</c:v>
                </c:pt>
                <c:pt idx="51">
                  <c:v>347</c:v>
                </c:pt>
                <c:pt idx="52">
                  <c:v>347</c:v>
                </c:pt>
                <c:pt idx="53">
                  <c:v>347</c:v>
                </c:pt>
                <c:pt idx="54">
                  <c:v>347</c:v>
                </c:pt>
                <c:pt idx="55">
                  <c:v>359</c:v>
                </c:pt>
                <c:pt idx="56">
                  <c:v>359</c:v>
                </c:pt>
                <c:pt idx="57">
                  <c:v>359</c:v>
                </c:pt>
                <c:pt idx="58">
                  <c:v>359</c:v>
                </c:pt>
                <c:pt idx="59">
                  <c:v>359</c:v>
                </c:pt>
                <c:pt idx="60">
                  <c:v>359</c:v>
                </c:pt>
                <c:pt idx="61">
                  <c:v>359</c:v>
                </c:pt>
                <c:pt idx="62">
                  <c:v>359</c:v>
                </c:pt>
                <c:pt idx="63">
                  <c:v>359</c:v>
                </c:pt>
                <c:pt idx="64">
                  <c:v>359</c:v>
                </c:pt>
                <c:pt idx="65">
                  <c:v>359</c:v>
                </c:pt>
                <c:pt idx="66">
                  <c:v>359</c:v>
                </c:pt>
                <c:pt idx="67">
                  <c:v>359</c:v>
                </c:pt>
                <c:pt idx="68">
                  <c:v>375</c:v>
                </c:pt>
                <c:pt idx="69">
                  <c:v>419</c:v>
                </c:pt>
                <c:pt idx="70">
                  <c:v>419</c:v>
                </c:pt>
                <c:pt idx="71">
                  <c:v>419</c:v>
                </c:pt>
                <c:pt idx="72">
                  <c:v>419</c:v>
                </c:pt>
                <c:pt idx="73">
                  <c:v>419</c:v>
                </c:pt>
                <c:pt idx="74">
                  <c:v>419</c:v>
                </c:pt>
                <c:pt idx="75">
                  <c:v>419</c:v>
                </c:pt>
                <c:pt idx="76">
                  <c:v>419</c:v>
                </c:pt>
                <c:pt idx="77">
                  <c:v>419</c:v>
                </c:pt>
                <c:pt idx="78">
                  <c:v>439</c:v>
                </c:pt>
                <c:pt idx="79">
                  <c:v>468</c:v>
                </c:pt>
                <c:pt idx="80">
                  <c:v>468</c:v>
                </c:pt>
                <c:pt idx="81">
                  <c:v>468</c:v>
                </c:pt>
                <c:pt idx="82">
                  <c:v>468</c:v>
                </c:pt>
                <c:pt idx="83">
                  <c:v>468</c:v>
                </c:pt>
                <c:pt idx="84">
                  <c:v>468</c:v>
                </c:pt>
                <c:pt idx="85">
                  <c:v>468</c:v>
                </c:pt>
                <c:pt idx="86">
                  <c:v>468</c:v>
                </c:pt>
                <c:pt idx="87">
                  <c:v>468</c:v>
                </c:pt>
                <c:pt idx="88">
                  <c:v>468</c:v>
                </c:pt>
                <c:pt idx="89">
                  <c:v>468</c:v>
                </c:pt>
                <c:pt idx="90">
                  <c:v>487</c:v>
                </c:pt>
                <c:pt idx="91">
                  <c:v>487</c:v>
                </c:pt>
                <c:pt idx="92">
                  <c:v>487</c:v>
                </c:pt>
                <c:pt idx="93">
                  <c:v>487</c:v>
                </c:pt>
                <c:pt idx="94">
                  <c:v>487</c:v>
                </c:pt>
                <c:pt idx="95">
                  <c:v>487</c:v>
                </c:pt>
                <c:pt idx="96">
                  <c:v>567</c:v>
                </c:pt>
                <c:pt idx="97">
                  <c:v>567</c:v>
                </c:pt>
                <c:pt idx="98">
                  <c:v>578</c:v>
                </c:pt>
                <c:pt idx="99">
                  <c:v>578</c:v>
                </c:pt>
                <c:pt idx="100">
                  <c:v>702</c:v>
                </c:pt>
                <c:pt idx="101">
                  <c:v>702</c:v>
                </c:pt>
                <c:pt idx="102">
                  <c:v>702</c:v>
                </c:pt>
                <c:pt idx="103">
                  <c:v>702</c:v>
                </c:pt>
                <c:pt idx="104">
                  <c:v>702</c:v>
                </c:pt>
                <c:pt idx="105">
                  <c:v>702</c:v>
                </c:pt>
                <c:pt idx="106">
                  <c:v>702</c:v>
                </c:pt>
                <c:pt idx="107">
                  <c:v>702</c:v>
                </c:pt>
                <c:pt idx="108">
                  <c:v>702</c:v>
                </c:pt>
                <c:pt idx="109">
                  <c:v>702</c:v>
                </c:pt>
                <c:pt idx="110">
                  <c:v>754</c:v>
                </c:pt>
                <c:pt idx="111">
                  <c:v>754</c:v>
                </c:pt>
                <c:pt idx="112">
                  <c:v>754</c:v>
                </c:pt>
                <c:pt idx="113">
                  <c:v>754</c:v>
                </c:pt>
                <c:pt idx="114">
                  <c:v>754</c:v>
                </c:pt>
                <c:pt idx="115">
                  <c:v>754</c:v>
                </c:pt>
                <c:pt idx="116">
                  <c:v>754</c:v>
                </c:pt>
                <c:pt idx="117">
                  <c:v>754</c:v>
                </c:pt>
                <c:pt idx="118">
                  <c:v>754</c:v>
                </c:pt>
                <c:pt idx="119">
                  <c:v>754</c:v>
                </c:pt>
                <c:pt idx="120">
                  <c:v>844</c:v>
                </c:pt>
                <c:pt idx="121">
                  <c:v>844</c:v>
                </c:pt>
                <c:pt idx="122">
                  <c:v>844</c:v>
                </c:pt>
                <c:pt idx="123">
                  <c:v>844</c:v>
                </c:pt>
                <c:pt idx="124">
                  <c:v>844</c:v>
                </c:pt>
                <c:pt idx="125">
                  <c:v>844</c:v>
                </c:pt>
                <c:pt idx="126">
                  <c:v>844</c:v>
                </c:pt>
                <c:pt idx="127">
                  <c:v>844</c:v>
                </c:pt>
                <c:pt idx="128">
                  <c:v>844</c:v>
                </c:pt>
                <c:pt idx="129">
                  <c:v>888</c:v>
                </c:pt>
                <c:pt idx="130">
                  <c:v>888</c:v>
                </c:pt>
                <c:pt idx="131">
                  <c:v>888</c:v>
                </c:pt>
                <c:pt idx="132">
                  <c:v>888</c:v>
                </c:pt>
                <c:pt idx="133">
                  <c:v>888</c:v>
                </c:pt>
                <c:pt idx="134">
                  <c:v>888</c:v>
                </c:pt>
                <c:pt idx="135">
                  <c:v>888</c:v>
                </c:pt>
                <c:pt idx="136">
                  <c:v>888</c:v>
                </c:pt>
                <c:pt idx="137">
                  <c:v>888</c:v>
                </c:pt>
                <c:pt idx="138">
                  <c:v>888</c:v>
                </c:pt>
                <c:pt idx="139">
                  <c:v>888</c:v>
                </c:pt>
                <c:pt idx="140">
                  <c:v>888</c:v>
                </c:pt>
                <c:pt idx="141">
                  <c:v>888</c:v>
                </c:pt>
                <c:pt idx="142">
                  <c:v>888</c:v>
                </c:pt>
                <c:pt idx="143">
                  <c:v>888</c:v>
                </c:pt>
                <c:pt idx="144">
                  <c:v>888</c:v>
                </c:pt>
                <c:pt idx="145">
                  <c:v>888</c:v>
                </c:pt>
                <c:pt idx="146">
                  <c:v>888</c:v>
                </c:pt>
                <c:pt idx="147">
                  <c:v>888</c:v>
                </c:pt>
                <c:pt idx="148">
                  <c:v>888</c:v>
                </c:pt>
                <c:pt idx="149">
                  <c:v>888</c:v>
                </c:pt>
                <c:pt idx="150">
                  <c:v>888</c:v>
                </c:pt>
                <c:pt idx="151">
                  <c:v>888</c:v>
                </c:pt>
                <c:pt idx="152">
                  <c:v>888</c:v>
                </c:pt>
                <c:pt idx="153">
                  <c:v>888</c:v>
                </c:pt>
                <c:pt idx="154">
                  <c:v>888</c:v>
                </c:pt>
                <c:pt idx="155">
                  <c:v>888</c:v>
                </c:pt>
                <c:pt idx="156">
                  <c:v>888</c:v>
                </c:pt>
                <c:pt idx="157">
                  <c:v>979</c:v>
                </c:pt>
                <c:pt idx="158">
                  <c:v>979</c:v>
                </c:pt>
                <c:pt idx="159">
                  <c:v>979</c:v>
                </c:pt>
                <c:pt idx="160">
                  <c:v>979</c:v>
                </c:pt>
                <c:pt idx="161">
                  <c:v>979</c:v>
                </c:pt>
                <c:pt idx="162">
                  <c:v>979</c:v>
                </c:pt>
                <c:pt idx="163">
                  <c:v>979</c:v>
                </c:pt>
                <c:pt idx="164">
                  <c:v>979</c:v>
                </c:pt>
                <c:pt idx="165">
                  <c:v>979</c:v>
                </c:pt>
                <c:pt idx="166">
                  <c:v>979</c:v>
                </c:pt>
                <c:pt idx="167">
                  <c:v>979</c:v>
                </c:pt>
                <c:pt idx="168">
                  <c:v>979</c:v>
                </c:pt>
                <c:pt idx="169">
                  <c:v>979</c:v>
                </c:pt>
                <c:pt idx="170">
                  <c:v>979</c:v>
                </c:pt>
                <c:pt idx="171">
                  <c:v>979</c:v>
                </c:pt>
                <c:pt idx="172">
                  <c:v>979</c:v>
                </c:pt>
                <c:pt idx="173">
                  <c:v>979</c:v>
                </c:pt>
                <c:pt idx="174">
                  <c:v>979</c:v>
                </c:pt>
                <c:pt idx="175">
                  <c:v>979</c:v>
                </c:pt>
                <c:pt idx="176">
                  <c:v>979</c:v>
                </c:pt>
                <c:pt idx="177">
                  <c:v>979</c:v>
                </c:pt>
                <c:pt idx="178">
                  <c:v>979</c:v>
                </c:pt>
                <c:pt idx="179">
                  <c:v>979</c:v>
                </c:pt>
                <c:pt idx="180">
                  <c:v>979</c:v>
                </c:pt>
                <c:pt idx="181">
                  <c:v>979</c:v>
                </c:pt>
                <c:pt idx="182">
                  <c:v>979</c:v>
                </c:pt>
                <c:pt idx="183">
                  <c:v>979</c:v>
                </c:pt>
                <c:pt idx="184">
                  <c:v>979</c:v>
                </c:pt>
                <c:pt idx="185">
                  <c:v>979</c:v>
                </c:pt>
                <c:pt idx="186">
                  <c:v>979</c:v>
                </c:pt>
                <c:pt idx="187">
                  <c:v>979</c:v>
                </c:pt>
                <c:pt idx="188">
                  <c:v>979</c:v>
                </c:pt>
                <c:pt idx="189">
                  <c:v>979</c:v>
                </c:pt>
                <c:pt idx="190">
                  <c:v>979</c:v>
                </c:pt>
                <c:pt idx="191">
                  <c:v>1000</c:v>
                </c:pt>
                <c:pt idx="192">
                  <c:v>1000</c:v>
                </c:pt>
                <c:pt idx="193">
                  <c:v>1000</c:v>
                </c:pt>
                <c:pt idx="194">
                  <c:v>1000</c:v>
                </c:pt>
                <c:pt idx="195">
                  <c:v>1000</c:v>
                </c:pt>
                <c:pt idx="196">
                  <c:v>1000</c:v>
                </c:pt>
                <c:pt idx="197">
                  <c:v>1000</c:v>
                </c:pt>
                <c:pt idx="198">
                  <c:v>1000</c:v>
                </c:pt>
                <c:pt idx="199">
                  <c:v>1000</c:v>
                </c:pt>
                <c:pt idx="200">
                  <c:v>1000</c:v>
                </c:pt>
                <c:pt idx="201">
                  <c:v>1000</c:v>
                </c:pt>
                <c:pt idx="202">
                  <c:v>1000</c:v>
                </c:pt>
                <c:pt idx="203">
                  <c:v>1000</c:v>
                </c:pt>
                <c:pt idx="204">
                  <c:v>1000</c:v>
                </c:pt>
                <c:pt idx="205">
                  <c:v>1000</c:v>
                </c:pt>
                <c:pt idx="206">
                  <c:v>1000</c:v>
                </c:pt>
                <c:pt idx="207">
                  <c:v>1000</c:v>
                </c:pt>
                <c:pt idx="208">
                  <c:v>1000</c:v>
                </c:pt>
                <c:pt idx="209">
                  <c:v>1000</c:v>
                </c:pt>
                <c:pt idx="210">
                  <c:v>1000</c:v>
                </c:pt>
                <c:pt idx="211">
                  <c:v>1000</c:v>
                </c:pt>
                <c:pt idx="212">
                  <c:v>1000</c:v>
                </c:pt>
                <c:pt idx="213">
                  <c:v>1000</c:v>
                </c:pt>
                <c:pt idx="214">
                  <c:v>1000</c:v>
                </c:pt>
                <c:pt idx="215">
                  <c:v>1000</c:v>
                </c:pt>
                <c:pt idx="216">
                  <c:v>1000</c:v>
                </c:pt>
                <c:pt idx="217">
                  <c:v>1000</c:v>
                </c:pt>
                <c:pt idx="218">
                  <c:v>1000</c:v>
                </c:pt>
                <c:pt idx="219">
                  <c:v>1000</c:v>
                </c:pt>
                <c:pt idx="220">
                  <c:v>1000</c:v>
                </c:pt>
                <c:pt idx="221">
                  <c:v>1000</c:v>
                </c:pt>
                <c:pt idx="222">
                  <c:v>1000</c:v>
                </c:pt>
                <c:pt idx="223">
                  <c:v>1000</c:v>
                </c:pt>
                <c:pt idx="224">
                  <c:v>1000</c:v>
                </c:pt>
                <c:pt idx="225">
                  <c:v>1000</c:v>
                </c:pt>
                <c:pt idx="226">
                  <c:v>1000</c:v>
                </c:pt>
                <c:pt idx="227">
                  <c:v>1000</c:v>
                </c:pt>
                <c:pt idx="228">
                  <c:v>1000</c:v>
                </c:pt>
                <c:pt idx="229">
                  <c:v>1000</c:v>
                </c:pt>
                <c:pt idx="230">
                  <c:v>1000</c:v>
                </c:pt>
                <c:pt idx="231">
                  <c:v>1000</c:v>
                </c:pt>
                <c:pt idx="232">
                  <c:v>1000</c:v>
                </c:pt>
                <c:pt idx="233">
                  <c:v>1000</c:v>
                </c:pt>
                <c:pt idx="234">
                  <c:v>1000</c:v>
                </c:pt>
                <c:pt idx="235">
                  <c:v>1000</c:v>
                </c:pt>
                <c:pt idx="236">
                  <c:v>1000</c:v>
                </c:pt>
                <c:pt idx="237">
                  <c:v>1000</c:v>
                </c:pt>
                <c:pt idx="238">
                  <c:v>1000</c:v>
                </c:pt>
                <c:pt idx="239">
                  <c:v>1000</c:v>
                </c:pt>
                <c:pt idx="240">
                  <c:v>1000</c:v>
                </c:pt>
                <c:pt idx="241">
                  <c:v>1000</c:v>
                </c:pt>
                <c:pt idx="242">
                  <c:v>1000</c:v>
                </c:pt>
                <c:pt idx="243">
                  <c:v>1000</c:v>
                </c:pt>
                <c:pt idx="244">
                  <c:v>1000</c:v>
                </c:pt>
                <c:pt idx="245">
                  <c:v>1000</c:v>
                </c:pt>
                <c:pt idx="246">
                  <c:v>1000</c:v>
                </c:pt>
                <c:pt idx="247">
                  <c:v>1000</c:v>
                </c:pt>
                <c:pt idx="248">
                  <c:v>1000</c:v>
                </c:pt>
                <c:pt idx="249">
                  <c:v>1000</c:v>
                </c:pt>
                <c:pt idx="250">
                  <c:v>1000</c:v>
                </c:pt>
                <c:pt idx="251">
                  <c:v>1000</c:v>
                </c:pt>
                <c:pt idx="252">
                  <c:v>1000</c:v>
                </c:pt>
                <c:pt idx="253">
                  <c:v>1000</c:v>
                </c:pt>
                <c:pt idx="254">
                  <c:v>1000</c:v>
                </c:pt>
                <c:pt idx="255">
                  <c:v>1000</c:v>
                </c:pt>
                <c:pt idx="256">
                  <c:v>1000</c:v>
                </c:pt>
                <c:pt idx="257">
                  <c:v>1000</c:v>
                </c:pt>
                <c:pt idx="258">
                  <c:v>1000</c:v>
                </c:pt>
                <c:pt idx="259">
                  <c:v>1000</c:v>
                </c:pt>
                <c:pt idx="260">
                  <c:v>1000</c:v>
                </c:pt>
                <c:pt idx="261">
                  <c:v>1000</c:v>
                </c:pt>
                <c:pt idx="262">
                  <c:v>1000</c:v>
                </c:pt>
                <c:pt idx="263">
                  <c:v>1000</c:v>
                </c:pt>
                <c:pt idx="264">
                  <c:v>1000</c:v>
                </c:pt>
                <c:pt idx="265">
                  <c:v>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8CC-744E-8778-3C8BF1E449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4785007"/>
        <c:axId val="1665117823"/>
      </c:lineChart>
      <c:catAx>
        <c:axId val="16647850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1665117823"/>
        <c:crosses val="autoZero"/>
        <c:auto val="1"/>
        <c:lblAlgn val="ctr"/>
        <c:lblOffset val="100"/>
        <c:noMultiLvlLbl val="0"/>
      </c:catAx>
      <c:valAx>
        <c:axId val="1665117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1664785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H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'100'!$W$1</c:f>
              <c:strCache>
                <c:ptCount val="1"/>
                <c:pt idx="0">
                  <c:v>All Seeds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'100'!$M$2:$M$267</c:f>
              <c:numCache>
                <c:formatCode>General</c:formatCode>
                <c:ptCount val="266"/>
                <c:pt idx="0">
                  <c:v>0</c:v>
                </c:pt>
                <c:pt idx="1">
                  <c:v>8</c:v>
                </c:pt>
                <c:pt idx="2">
                  <c:v>10</c:v>
                </c:pt>
                <c:pt idx="3">
                  <c:v>18</c:v>
                </c:pt>
                <c:pt idx="4">
                  <c:v>20</c:v>
                </c:pt>
                <c:pt idx="5">
                  <c:v>26</c:v>
                </c:pt>
                <c:pt idx="6">
                  <c:v>28</c:v>
                </c:pt>
                <c:pt idx="7">
                  <c:v>29</c:v>
                </c:pt>
                <c:pt idx="8">
                  <c:v>30</c:v>
                </c:pt>
                <c:pt idx="9">
                  <c:v>34</c:v>
                </c:pt>
                <c:pt idx="10">
                  <c:v>36</c:v>
                </c:pt>
                <c:pt idx="11">
                  <c:v>38</c:v>
                </c:pt>
                <c:pt idx="12">
                  <c:v>40</c:v>
                </c:pt>
                <c:pt idx="13">
                  <c:v>44</c:v>
                </c:pt>
                <c:pt idx="14">
                  <c:v>46</c:v>
                </c:pt>
                <c:pt idx="15">
                  <c:v>47</c:v>
                </c:pt>
                <c:pt idx="16">
                  <c:v>48</c:v>
                </c:pt>
                <c:pt idx="17">
                  <c:v>50</c:v>
                </c:pt>
                <c:pt idx="18">
                  <c:v>53</c:v>
                </c:pt>
                <c:pt idx="19">
                  <c:v>54</c:v>
                </c:pt>
                <c:pt idx="20">
                  <c:v>55</c:v>
                </c:pt>
                <c:pt idx="21">
                  <c:v>56</c:v>
                </c:pt>
                <c:pt idx="22">
                  <c:v>57</c:v>
                </c:pt>
                <c:pt idx="23">
                  <c:v>58</c:v>
                </c:pt>
                <c:pt idx="24">
                  <c:v>60</c:v>
                </c:pt>
                <c:pt idx="25">
                  <c:v>61</c:v>
                </c:pt>
                <c:pt idx="26">
                  <c:v>63</c:v>
                </c:pt>
                <c:pt idx="27">
                  <c:v>64</c:v>
                </c:pt>
                <c:pt idx="28">
                  <c:v>65</c:v>
                </c:pt>
                <c:pt idx="29">
                  <c:v>66</c:v>
                </c:pt>
                <c:pt idx="30">
                  <c:v>68</c:v>
                </c:pt>
                <c:pt idx="31">
                  <c:v>70</c:v>
                </c:pt>
                <c:pt idx="32">
                  <c:v>72</c:v>
                </c:pt>
                <c:pt idx="33">
                  <c:v>74</c:v>
                </c:pt>
                <c:pt idx="34">
                  <c:v>76</c:v>
                </c:pt>
                <c:pt idx="35">
                  <c:v>78</c:v>
                </c:pt>
                <c:pt idx="36">
                  <c:v>80</c:v>
                </c:pt>
                <c:pt idx="37">
                  <c:v>81</c:v>
                </c:pt>
                <c:pt idx="38">
                  <c:v>82</c:v>
                </c:pt>
                <c:pt idx="39">
                  <c:v>84</c:v>
                </c:pt>
                <c:pt idx="40">
                  <c:v>85</c:v>
                </c:pt>
                <c:pt idx="41">
                  <c:v>86</c:v>
                </c:pt>
                <c:pt idx="42">
                  <c:v>88</c:v>
                </c:pt>
                <c:pt idx="43">
                  <c:v>89</c:v>
                </c:pt>
                <c:pt idx="44">
                  <c:v>90</c:v>
                </c:pt>
                <c:pt idx="45">
                  <c:v>91</c:v>
                </c:pt>
                <c:pt idx="46">
                  <c:v>92</c:v>
                </c:pt>
                <c:pt idx="47">
                  <c:v>93</c:v>
                </c:pt>
                <c:pt idx="48">
                  <c:v>94</c:v>
                </c:pt>
                <c:pt idx="49">
                  <c:v>95</c:v>
                </c:pt>
                <c:pt idx="50">
                  <c:v>96</c:v>
                </c:pt>
                <c:pt idx="51">
                  <c:v>97</c:v>
                </c:pt>
                <c:pt idx="52">
                  <c:v>98</c:v>
                </c:pt>
                <c:pt idx="53">
                  <c:v>99</c:v>
                </c:pt>
                <c:pt idx="54">
                  <c:v>100</c:v>
                </c:pt>
                <c:pt idx="55">
                  <c:v>101</c:v>
                </c:pt>
                <c:pt idx="56">
                  <c:v>102</c:v>
                </c:pt>
                <c:pt idx="57">
                  <c:v>104</c:v>
                </c:pt>
                <c:pt idx="58">
                  <c:v>106</c:v>
                </c:pt>
                <c:pt idx="59">
                  <c:v>107</c:v>
                </c:pt>
                <c:pt idx="60">
                  <c:v>108</c:v>
                </c:pt>
                <c:pt idx="61">
                  <c:v>109</c:v>
                </c:pt>
                <c:pt idx="62">
                  <c:v>110</c:v>
                </c:pt>
                <c:pt idx="63">
                  <c:v>112</c:v>
                </c:pt>
                <c:pt idx="64">
                  <c:v>113</c:v>
                </c:pt>
                <c:pt idx="65">
                  <c:v>114</c:v>
                </c:pt>
                <c:pt idx="66">
                  <c:v>115</c:v>
                </c:pt>
                <c:pt idx="67">
                  <c:v>116</c:v>
                </c:pt>
                <c:pt idx="68">
                  <c:v>117</c:v>
                </c:pt>
                <c:pt idx="69">
                  <c:v>118</c:v>
                </c:pt>
                <c:pt idx="70">
                  <c:v>119</c:v>
                </c:pt>
                <c:pt idx="71">
                  <c:v>120</c:v>
                </c:pt>
                <c:pt idx="72">
                  <c:v>121</c:v>
                </c:pt>
                <c:pt idx="73">
                  <c:v>122</c:v>
                </c:pt>
                <c:pt idx="74">
                  <c:v>126</c:v>
                </c:pt>
                <c:pt idx="75">
                  <c:v>128</c:v>
                </c:pt>
                <c:pt idx="76">
                  <c:v>129</c:v>
                </c:pt>
                <c:pt idx="77">
                  <c:v>130</c:v>
                </c:pt>
                <c:pt idx="78">
                  <c:v>131</c:v>
                </c:pt>
                <c:pt idx="79">
                  <c:v>132</c:v>
                </c:pt>
                <c:pt idx="80">
                  <c:v>134</c:v>
                </c:pt>
                <c:pt idx="81">
                  <c:v>135</c:v>
                </c:pt>
                <c:pt idx="82">
                  <c:v>136</c:v>
                </c:pt>
                <c:pt idx="83">
                  <c:v>137</c:v>
                </c:pt>
                <c:pt idx="84">
                  <c:v>138</c:v>
                </c:pt>
                <c:pt idx="85">
                  <c:v>139</c:v>
                </c:pt>
                <c:pt idx="86">
                  <c:v>140</c:v>
                </c:pt>
                <c:pt idx="87">
                  <c:v>141</c:v>
                </c:pt>
                <c:pt idx="88">
                  <c:v>142</c:v>
                </c:pt>
                <c:pt idx="89">
                  <c:v>143</c:v>
                </c:pt>
                <c:pt idx="90">
                  <c:v>144</c:v>
                </c:pt>
                <c:pt idx="91">
                  <c:v>145</c:v>
                </c:pt>
                <c:pt idx="92">
                  <c:v>148</c:v>
                </c:pt>
                <c:pt idx="93">
                  <c:v>149</c:v>
                </c:pt>
                <c:pt idx="94">
                  <c:v>150</c:v>
                </c:pt>
                <c:pt idx="95">
                  <c:v>151</c:v>
                </c:pt>
                <c:pt idx="96">
                  <c:v>152</c:v>
                </c:pt>
                <c:pt idx="97">
                  <c:v>153</c:v>
                </c:pt>
                <c:pt idx="98">
                  <c:v>154</c:v>
                </c:pt>
                <c:pt idx="99">
                  <c:v>155</c:v>
                </c:pt>
                <c:pt idx="100">
                  <c:v>156</c:v>
                </c:pt>
                <c:pt idx="101">
                  <c:v>158</c:v>
                </c:pt>
                <c:pt idx="102">
                  <c:v>159</c:v>
                </c:pt>
                <c:pt idx="103">
                  <c:v>160</c:v>
                </c:pt>
                <c:pt idx="104">
                  <c:v>161</c:v>
                </c:pt>
                <c:pt idx="105">
                  <c:v>162</c:v>
                </c:pt>
                <c:pt idx="106">
                  <c:v>163</c:v>
                </c:pt>
                <c:pt idx="107">
                  <c:v>164</c:v>
                </c:pt>
                <c:pt idx="108">
                  <c:v>165</c:v>
                </c:pt>
                <c:pt idx="109">
                  <c:v>166</c:v>
                </c:pt>
                <c:pt idx="110">
                  <c:v>167</c:v>
                </c:pt>
                <c:pt idx="111">
                  <c:v>168</c:v>
                </c:pt>
                <c:pt idx="112">
                  <c:v>169</c:v>
                </c:pt>
                <c:pt idx="113">
                  <c:v>170</c:v>
                </c:pt>
                <c:pt idx="114">
                  <c:v>171</c:v>
                </c:pt>
                <c:pt idx="115">
                  <c:v>172</c:v>
                </c:pt>
                <c:pt idx="116">
                  <c:v>173</c:v>
                </c:pt>
                <c:pt idx="117">
                  <c:v>174</c:v>
                </c:pt>
                <c:pt idx="118">
                  <c:v>175</c:v>
                </c:pt>
                <c:pt idx="119">
                  <c:v>176</c:v>
                </c:pt>
                <c:pt idx="120">
                  <c:v>177</c:v>
                </c:pt>
                <c:pt idx="121">
                  <c:v>179</c:v>
                </c:pt>
                <c:pt idx="122">
                  <c:v>180</c:v>
                </c:pt>
                <c:pt idx="123">
                  <c:v>181</c:v>
                </c:pt>
                <c:pt idx="124">
                  <c:v>182</c:v>
                </c:pt>
                <c:pt idx="125">
                  <c:v>183</c:v>
                </c:pt>
                <c:pt idx="126">
                  <c:v>184</c:v>
                </c:pt>
                <c:pt idx="127">
                  <c:v>185</c:v>
                </c:pt>
                <c:pt idx="128">
                  <c:v>186</c:v>
                </c:pt>
                <c:pt idx="129">
                  <c:v>187</c:v>
                </c:pt>
                <c:pt idx="130">
                  <c:v>188</c:v>
                </c:pt>
                <c:pt idx="131">
                  <c:v>189</c:v>
                </c:pt>
                <c:pt idx="132">
                  <c:v>190</c:v>
                </c:pt>
                <c:pt idx="133">
                  <c:v>191</c:v>
                </c:pt>
                <c:pt idx="134">
                  <c:v>192</c:v>
                </c:pt>
                <c:pt idx="135">
                  <c:v>193</c:v>
                </c:pt>
                <c:pt idx="136">
                  <c:v>194</c:v>
                </c:pt>
                <c:pt idx="137">
                  <c:v>195</c:v>
                </c:pt>
                <c:pt idx="138">
                  <c:v>196</c:v>
                </c:pt>
                <c:pt idx="139">
                  <c:v>197</c:v>
                </c:pt>
                <c:pt idx="140">
                  <c:v>198</c:v>
                </c:pt>
                <c:pt idx="141">
                  <c:v>199</c:v>
                </c:pt>
                <c:pt idx="142">
                  <c:v>200</c:v>
                </c:pt>
                <c:pt idx="143">
                  <c:v>201</c:v>
                </c:pt>
                <c:pt idx="144">
                  <c:v>202</c:v>
                </c:pt>
                <c:pt idx="145">
                  <c:v>203</c:v>
                </c:pt>
                <c:pt idx="146">
                  <c:v>204</c:v>
                </c:pt>
                <c:pt idx="147">
                  <c:v>205</c:v>
                </c:pt>
                <c:pt idx="148">
                  <c:v>206</c:v>
                </c:pt>
                <c:pt idx="149">
                  <c:v>207</c:v>
                </c:pt>
                <c:pt idx="150">
                  <c:v>208</c:v>
                </c:pt>
                <c:pt idx="151">
                  <c:v>209</c:v>
                </c:pt>
                <c:pt idx="152">
                  <c:v>210</c:v>
                </c:pt>
                <c:pt idx="153">
                  <c:v>211</c:v>
                </c:pt>
                <c:pt idx="154">
                  <c:v>212</c:v>
                </c:pt>
                <c:pt idx="155">
                  <c:v>213</c:v>
                </c:pt>
                <c:pt idx="156">
                  <c:v>214</c:v>
                </c:pt>
                <c:pt idx="157">
                  <c:v>215</c:v>
                </c:pt>
                <c:pt idx="158">
                  <c:v>216</c:v>
                </c:pt>
                <c:pt idx="159">
                  <c:v>217</c:v>
                </c:pt>
                <c:pt idx="160">
                  <c:v>218</c:v>
                </c:pt>
                <c:pt idx="161">
                  <c:v>219</c:v>
                </c:pt>
                <c:pt idx="162">
                  <c:v>220</c:v>
                </c:pt>
                <c:pt idx="163">
                  <c:v>221</c:v>
                </c:pt>
                <c:pt idx="164">
                  <c:v>222</c:v>
                </c:pt>
                <c:pt idx="165">
                  <c:v>223</c:v>
                </c:pt>
                <c:pt idx="166">
                  <c:v>224</c:v>
                </c:pt>
                <c:pt idx="167">
                  <c:v>225</c:v>
                </c:pt>
                <c:pt idx="168">
                  <c:v>226</c:v>
                </c:pt>
                <c:pt idx="169">
                  <c:v>228</c:v>
                </c:pt>
                <c:pt idx="170">
                  <c:v>229</c:v>
                </c:pt>
                <c:pt idx="171">
                  <c:v>230</c:v>
                </c:pt>
                <c:pt idx="172">
                  <c:v>231</c:v>
                </c:pt>
                <c:pt idx="173">
                  <c:v>232</c:v>
                </c:pt>
                <c:pt idx="174">
                  <c:v>233</c:v>
                </c:pt>
                <c:pt idx="175">
                  <c:v>234</c:v>
                </c:pt>
                <c:pt idx="176">
                  <c:v>235</c:v>
                </c:pt>
                <c:pt idx="177">
                  <c:v>236</c:v>
                </c:pt>
                <c:pt idx="178">
                  <c:v>237</c:v>
                </c:pt>
                <c:pt idx="179">
                  <c:v>238</c:v>
                </c:pt>
                <c:pt idx="180">
                  <c:v>239</c:v>
                </c:pt>
                <c:pt idx="181">
                  <c:v>240</c:v>
                </c:pt>
                <c:pt idx="182">
                  <c:v>241</c:v>
                </c:pt>
                <c:pt idx="183">
                  <c:v>242</c:v>
                </c:pt>
                <c:pt idx="184">
                  <c:v>243</c:v>
                </c:pt>
                <c:pt idx="185">
                  <c:v>244</c:v>
                </c:pt>
                <c:pt idx="186">
                  <c:v>245</c:v>
                </c:pt>
                <c:pt idx="187">
                  <c:v>246</c:v>
                </c:pt>
                <c:pt idx="188">
                  <c:v>247</c:v>
                </c:pt>
                <c:pt idx="189">
                  <c:v>248</c:v>
                </c:pt>
                <c:pt idx="190">
                  <c:v>249</c:v>
                </c:pt>
                <c:pt idx="191">
                  <c:v>250</c:v>
                </c:pt>
                <c:pt idx="192">
                  <c:v>251</c:v>
                </c:pt>
                <c:pt idx="193">
                  <c:v>252</c:v>
                </c:pt>
                <c:pt idx="194">
                  <c:v>253</c:v>
                </c:pt>
                <c:pt idx="195">
                  <c:v>254</c:v>
                </c:pt>
                <c:pt idx="196">
                  <c:v>255</c:v>
                </c:pt>
                <c:pt idx="197">
                  <c:v>256</c:v>
                </c:pt>
                <c:pt idx="198">
                  <c:v>257</c:v>
                </c:pt>
                <c:pt idx="199">
                  <c:v>258</c:v>
                </c:pt>
                <c:pt idx="200">
                  <c:v>259</c:v>
                </c:pt>
                <c:pt idx="201">
                  <c:v>260</c:v>
                </c:pt>
                <c:pt idx="202">
                  <c:v>261</c:v>
                </c:pt>
                <c:pt idx="203">
                  <c:v>262</c:v>
                </c:pt>
                <c:pt idx="204">
                  <c:v>263</c:v>
                </c:pt>
                <c:pt idx="205">
                  <c:v>264</c:v>
                </c:pt>
                <c:pt idx="206">
                  <c:v>265</c:v>
                </c:pt>
                <c:pt idx="207">
                  <c:v>266</c:v>
                </c:pt>
                <c:pt idx="208">
                  <c:v>267</c:v>
                </c:pt>
                <c:pt idx="209">
                  <c:v>269</c:v>
                </c:pt>
                <c:pt idx="210">
                  <c:v>270</c:v>
                </c:pt>
                <c:pt idx="211">
                  <c:v>271</c:v>
                </c:pt>
                <c:pt idx="212">
                  <c:v>272</c:v>
                </c:pt>
                <c:pt idx="213">
                  <c:v>273</c:v>
                </c:pt>
                <c:pt idx="214">
                  <c:v>274</c:v>
                </c:pt>
                <c:pt idx="215">
                  <c:v>275</c:v>
                </c:pt>
                <c:pt idx="216">
                  <c:v>276</c:v>
                </c:pt>
                <c:pt idx="217">
                  <c:v>277</c:v>
                </c:pt>
                <c:pt idx="218">
                  <c:v>278</c:v>
                </c:pt>
                <c:pt idx="219">
                  <c:v>279</c:v>
                </c:pt>
                <c:pt idx="220">
                  <c:v>280</c:v>
                </c:pt>
                <c:pt idx="221">
                  <c:v>281</c:v>
                </c:pt>
                <c:pt idx="222">
                  <c:v>282</c:v>
                </c:pt>
                <c:pt idx="223">
                  <c:v>283</c:v>
                </c:pt>
                <c:pt idx="224">
                  <c:v>284</c:v>
                </c:pt>
                <c:pt idx="225">
                  <c:v>285</c:v>
                </c:pt>
                <c:pt idx="226">
                  <c:v>286</c:v>
                </c:pt>
                <c:pt idx="227">
                  <c:v>287</c:v>
                </c:pt>
                <c:pt idx="228">
                  <c:v>288</c:v>
                </c:pt>
                <c:pt idx="229">
                  <c:v>289</c:v>
                </c:pt>
                <c:pt idx="230">
                  <c:v>290</c:v>
                </c:pt>
                <c:pt idx="231">
                  <c:v>291</c:v>
                </c:pt>
                <c:pt idx="232">
                  <c:v>292</c:v>
                </c:pt>
                <c:pt idx="233">
                  <c:v>293</c:v>
                </c:pt>
                <c:pt idx="234">
                  <c:v>294</c:v>
                </c:pt>
                <c:pt idx="235">
                  <c:v>295</c:v>
                </c:pt>
                <c:pt idx="236">
                  <c:v>296</c:v>
                </c:pt>
                <c:pt idx="237">
                  <c:v>297</c:v>
                </c:pt>
                <c:pt idx="238">
                  <c:v>298</c:v>
                </c:pt>
                <c:pt idx="239">
                  <c:v>299</c:v>
                </c:pt>
                <c:pt idx="240">
                  <c:v>300</c:v>
                </c:pt>
                <c:pt idx="241">
                  <c:v>301</c:v>
                </c:pt>
                <c:pt idx="242">
                  <c:v>302</c:v>
                </c:pt>
                <c:pt idx="243">
                  <c:v>303</c:v>
                </c:pt>
                <c:pt idx="244">
                  <c:v>304</c:v>
                </c:pt>
                <c:pt idx="245">
                  <c:v>305</c:v>
                </c:pt>
                <c:pt idx="246">
                  <c:v>306</c:v>
                </c:pt>
                <c:pt idx="247">
                  <c:v>307</c:v>
                </c:pt>
                <c:pt idx="248">
                  <c:v>308</c:v>
                </c:pt>
                <c:pt idx="249">
                  <c:v>309</c:v>
                </c:pt>
                <c:pt idx="250">
                  <c:v>310</c:v>
                </c:pt>
                <c:pt idx="251">
                  <c:v>311</c:v>
                </c:pt>
                <c:pt idx="252">
                  <c:v>312</c:v>
                </c:pt>
                <c:pt idx="253">
                  <c:v>313</c:v>
                </c:pt>
                <c:pt idx="254">
                  <c:v>314</c:v>
                </c:pt>
                <c:pt idx="255">
                  <c:v>315</c:v>
                </c:pt>
                <c:pt idx="256">
                  <c:v>317</c:v>
                </c:pt>
                <c:pt idx="257">
                  <c:v>318</c:v>
                </c:pt>
                <c:pt idx="258">
                  <c:v>319</c:v>
                </c:pt>
                <c:pt idx="259">
                  <c:v>321</c:v>
                </c:pt>
                <c:pt idx="260">
                  <c:v>322</c:v>
                </c:pt>
                <c:pt idx="261">
                  <c:v>323</c:v>
                </c:pt>
                <c:pt idx="262">
                  <c:v>324</c:v>
                </c:pt>
                <c:pt idx="263">
                  <c:v>327</c:v>
                </c:pt>
                <c:pt idx="264">
                  <c:v>328</c:v>
                </c:pt>
                <c:pt idx="265">
                  <c:v>339</c:v>
                </c:pt>
              </c:numCache>
            </c:numRef>
          </c:cat>
          <c:val>
            <c:numRef>
              <c:f>'100'!$W$2:$W$267</c:f>
              <c:numCache>
                <c:formatCode>General</c:formatCode>
                <c:ptCount val="266"/>
                <c:pt idx="0">
                  <c:v>18</c:v>
                </c:pt>
                <c:pt idx="1">
                  <c:v>21</c:v>
                </c:pt>
                <c:pt idx="2">
                  <c:v>34</c:v>
                </c:pt>
                <c:pt idx="3">
                  <c:v>35</c:v>
                </c:pt>
                <c:pt idx="4">
                  <c:v>56</c:v>
                </c:pt>
                <c:pt idx="5">
                  <c:v>60</c:v>
                </c:pt>
                <c:pt idx="6">
                  <c:v>62</c:v>
                </c:pt>
                <c:pt idx="7">
                  <c:v>74</c:v>
                </c:pt>
                <c:pt idx="8">
                  <c:v>80</c:v>
                </c:pt>
                <c:pt idx="9">
                  <c:v>82</c:v>
                </c:pt>
                <c:pt idx="10">
                  <c:v>82</c:v>
                </c:pt>
                <c:pt idx="11">
                  <c:v>93</c:v>
                </c:pt>
                <c:pt idx="12">
                  <c:v>100</c:v>
                </c:pt>
                <c:pt idx="13">
                  <c:v>102</c:v>
                </c:pt>
                <c:pt idx="14">
                  <c:v>105</c:v>
                </c:pt>
                <c:pt idx="15">
                  <c:v>105</c:v>
                </c:pt>
                <c:pt idx="16">
                  <c:v>110</c:v>
                </c:pt>
                <c:pt idx="17">
                  <c:v>121</c:v>
                </c:pt>
                <c:pt idx="18">
                  <c:v>121</c:v>
                </c:pt>
                <c:pt idx="19">
                  <c:v>121</c:v>
                </c:pt>
                <c:pt idx="20">
                  <c:v>127</c:v>
                </c:pt>
                <c:pt idx="21">
                  <c:v>128</c:v>
                </c:pt>
                <c:pt idx="22">
                  <c:v>131</c:v>
                </c:pt>
                <c:pt idx="23">
                  <c:v>135</c:v>
                </c:pt>
                <c:pt idx="24">
                  <c:v>143</c:v>
                </c:pt>
                <c:pt idx="25">
                  <c:v>143</c:v>
                </c:pt>
                <c:pt idx="26">
                  <c:v>144</c:v>
                </c:pt>
                <c:pt idx="27">
                  <c:v>145</c:v>
                </c:pt>
                <c:pt idx="28">
                  <c:v>145</c:v>
                </c:pt>
                <c:pt idx="29">
                  <c:v>153</c:v>
                </c:pt>
                <c:pt idx="30">
                  <c:v>158</c:v>
                </c:pt>
                <c:pt idx="31">
                  <c:v>158</c:v>
                </c:pt>
                <c:pt idx="32">
                  <c:v>169</c:v>
                </c:pt>
                <c:pt idx="33">
                  <c:v>171</c:v>
                </c:pt>
                <c:pt idx="34">
                  <c:v>171</c:v>
                </c:pt>
                <c:pt idx="35">
                  <c:v>188</c:v>
                </c:pt>
                <c:pt idx="36">
                  <c:v>190</c:v>
                </c:pt>
                <c:pt idx="37">
                  <c:v>190</c:v>
                </c:pt>
                <c:pt idx="38">
                  <c:v>190</c:v>
                </c:pt>
                <c:pt idx="39">
                  <c:v>198</c:v>
                </c:pt>
                <c:pt idx="40">
                  <c:v>198</c:v>
                </c:pt>
                <c:pt idx="41">
                  <c:v>201</c:v>
                </c:pt>
                <c:pt idx="42">
                  <c:v>201</c:v>
                </c:pt>
                <c:pt idx="43">
                  <c:v>210</c:v>
                </c:pt>
                <c:pt idx="44">
                  <c:v>210</c:v>
                </c:pt>
                <c:pt idx="45">
                  <c:v>212</c:v>
                </c:pt>
                <c:pt idx="46">
                  <c:v>221</c:v>
                </c:pt>
                <c:pt idx="47">
                  <c:v>221</c:v>
                </c:pt>
                <c:pt idx="48">
                  <c:v>221</c:v>
                </c:pt>
                <c:pt idx="49">
                  <c:v>221</c:v>
                </c:pt>
                <c:pt idx="50">
                  <c:v>233</c:v>
                </c:pt>
                <c:pt idx="51">
                  <c:v>233</c:v>
                </c:pt>
                <c:pt idx="52">
                  <c:v>233</c:v>
                </c:pt>
                <c:pt idx="53">
                  <c:v>233</c:v>
                </c:pt>
                <c:pt idx="54">
                  <c:v>236</c:v>
                </c:pt>
                <c:pt idx="55">
                  <c:v>246</c:v>
                </c:pt>
                <c:pt idx="56">
                  <c:v>263</c:v>
                </c:pt>
                <c:pt idx="57">
                  <c:v>263</c:v>
                </c:pt>
                <c:pt idx="58">
                  <c:v>263</c:v>
                </c:pt>
                <c:pt idx="59">
                  <c:v>263</c:v>
                </c:pt>
                <c:pt idx="60">
                  <c:v>263</c:v>
                </c:pt>
                <c:pt idx="61">
                  <c:v>263</c:v>
                </c:pt>
                <c:pt idx="62">
                  <c:v>268</c:v>
                </c:pt>
                <c:pt idx="63">
                  <c:v>269</c:v>
                </c:pt>
                <c:pt idx="64">
                  <c:v>269</c:v>
                </c:pt>
                <c:pt idx="65">
                  <c:v>269</c:v>
                </c:pt>
                <c:pt idx="66">
                  <c:v>269</c:v>
                </c:pt>
                <c:pt idx="67">
                  <c:v>278</c:v>
                </c:pt>
                <c:pt idx="68">
                  <c:v>299</c:v>
                </c:pt>
                <c:pt idx="69">
                  <c:v>299</c:v>
                </c:pt>
                <c:pt idx="70">
                  <c:v>299</c:v>
                </c:pt>
                <c:pt idx="71">
                  <c:v>299</c:v>
                </c:pt>
                <c:pt idx="72">
                  <c:v>299</c:v>
                </c:pt>
                <c:pt idx="73">
                  <c:v>320</c:v>
                </c:pt>
                <c:pt idx="74">
                  <c:v>320</c:v>
                </c:pt>
                <c:pt idx="75">
                  <c:v>320</c:v>
                </c:pt>
                <c:pt idx="76">
                  <c:v>320</c:v>
                </c:pt>
                <c:pt idx="77">
                  <c:v>324</c:v>
                </c:pt>
                <c:pt idx="78">
                  <c:v>336</c:v>
                </c:pt>
                <c:pt idx="79">
                  <c:v>336</c:v>
                </c:pt>
                <c:pt idx="80">
                  <c:v>336</c:v>
                </c:pt>
                <c:pt idx="81">
                  <c:v>336</c:v>
                </c:pt>
                <c:pt idx="82">
                  <c:v>343</c:v>
                </c:pt>
                <c:pt idx="83">
                  <c:v>343</c:v>
                </c:pt>
                <c:pt idx="84">
                  <c:v>343</c:v>
                </c:pt>
                <c:pt idx="85">
                  <c:v>343</c:v>
                </c:pt>
                <c:pt idx="86">
                  <c:v>355</c:v>
                </c:pt>
                <c:pt idx="87">
                  <c:v>403</c:v>
                </c:pt>
                <c:pt idx="88">
                  <c:v>403</c:v>
                </c:pt>
                <c:pt idx="89">
                  <c:v>403</c:v>
                </c:pt>
                <c:pt idx="90">
                  <c:v>403</c:v>
                </c:pt>
                <c:pt idx="91">
                  <c:v>403</c:v>
                </c:pt>
                <c:pt idx="92">
                  <c:v>403</c:v>
                </c:pt>
                <c:pt idx="93">
                  <c:v>405</c:v>
                </c:pt>
                <c:pt idx="94">
                  <c:v>405</c:v>
                </c:pt>
                <c:pt idx="95">
                  <c:v>405</c:v>
                </c:pt>
                <c:pt idx="96">
                  <c:v>405</c:v>
                </c:pt>
                <c:pt idx="97">
                  <c:v>405</c:v>
                </c:pt>
                <c:pt idx="98">
                  <c:v>430</c:v>
                </c:pt>
                <c:pt idx="99">
                  <c:v>430</c:v>
                </c:pt>
                <c:pt idx="100">
                  <c:v>430</c:v>
                </c:pt>
                <c:pt idx="101">
                  <c:v>430</c:v>
                </c:pt>
                <c:pt idx="102">
                  <c:v>430</c:v>
                </c:pt>
                <c:pt idx="103">
                  <c:v>463</c:v>
                </c:pt>
                <c:pt idx="104">
                  <c:v>463</c:v>
                </c:pt>
                <c:pt idx="105">
                  <c:v>463</c:v>
                </c:pt>
                <c:pt idx="106">
                  <c:v>463</c:v>
                </c:pt>
                <c:pt idx="107">
                  <c:v>463</c:v>
                </c:pt>
                <c:pt idx="108">
                  <c:v>463</c:v>
                </c:pt>
                <c:pt idx="109">
                  <c:v>463</c:v>
                </c:pt>
                <c:pt idx="110">
                  <c:v>466</c:v>
                </c:pt>
                <c:pt idx="111">
                  <c:v>466</c:v>
                </c:pt>
                <c:pt idx="112">
                  <c:v>466</c:v>
                </c:pt>
                <c:pt idx="113">
                  <c:v>469</c:v>
                </c:pt>
                <c:pt idx="114">
                  <c:v>469</c:v>
                </c:pt>
                <c:pt idx="115">
                  <c:v>507</c:v>
                </c:pt>
                <c:pt idx="116">
                  <c:v>507</c:v>
                </c:pt>
                <c:pt idx="117">
                  <c:v>507</c:v>
                </c:pt>
                <c:pt idx="118">
                  <c:v>507</c:v>
                </c:pt>
                <c:pt idx="119">
                  <c:v>507</c:v>
                </c:pt>
                <c:pt idx="120">
                  <c:v>518</c:v>
                </c:pt>
                <c:pt idx="121">
                  <c:v>518</c:v>
                </c:pt>
                <c:pt idx="122">
                  <c:v>518</c:v>
                </c:pt>
                <c:pt idx="123">
                  <c:v>518</c:v>
                </c:pt>
                <c:pt idx="124">
                  <c:v>518</c:v>
                </c:pt>
                <c:pt idx="125">
                  <c:v>518</c:v>
                </c:pt>
                <c:pt idx="126">
                  <c:v>570</c:v>
                </c:pt>
                <c:pt idx="127">
                  <c:v>570</c:v>
                </c:pt>
                <c:pt idx="128">
                  <c:v>570</c:v>
                </c:pt>
                <c:pt idx="129">
                  <c:v>570</c:v>
                </c:pt>
                <c:pt idx="130">
                  <c:v>570</c:v>
                </c:pt>
                <c:pt idx="131">
                  <c:v>581</c:v>
                </c:pt>
                <c:pt idx="132">
                  <c:v>581</c:v>
                </c:pt>
                <c:pt idx="133">
                  <c:v>581</c:v>
                </c:pt>
                <c:pt idx="134">
                  <c:v>581</c:v>
                </c:pt>
                <c:pt idx="135">
                  <c:v>581</c:v>
                </c:pt>
                <c:pt idx="136">
                  <c:v>581</c:v>
                </c:pt>
                <c:pt idx="137">
                  <c:v>581</c:v>
                </c:pt>
                <c:pt idx="138">
                  <c:v>588</c:v>
                </c:pt>
                <c:pt idx="139">
                  <c:v>588</c:v>
                </c:pt>
                <c:pt idx="140">
                  <c:v>588</c:v>
                </c:pt>
                <c:pt idx="141">
                  <c:v>588</c:v>
                </c:pt>
                <c:pt idx="142">
                  <c:v>588</c:v>
                </c:pt>
                <c:pt idx="143">
                  <c:v>588</c:v>
                </c:pt>
                <c:pt idx="144">
                  <c:v>588</c:v>
                </c:pt>
                <c:pt idx="145">
                  <c:v>611</c:v>
                </c:pt>
                <c:pt idx="146">
                  <c:v>611</c:v>
                </c:pt>
                <c:pt idx="147">
                  <c:v>617</c:v>
                </c:pt>
                <c:pt idx="148">
                  <c:v>617</c:v>
                </c:pt>
                <c:pt idx="149">
                  <c:v>640</c:v>
                </c:pt>
                <c:pt idx="150">
                  <c:v>640</c:v>
                </c:pt>
                <c:pt idx="151">
                  <c:v>651</c:v>
                </c:pt>
                <c:pt idx="152">
                  <c:v>651</c:v>
                </c:pt>
                <c:pt idx="153">
                  <c:v>651</c:v>
                </c:pt>
                <c:pt idx="154">
                  <c:v>651</c:v>
                </c:pt>
                <c:pt idx="155">
                  <c:v>651</c:v>
                </c:pt>
                <c:pt idx="156">
                  <c:v>651</c:v>
                </c:pt>
                <c:pt idx="157">
                  <c:v>651</c:v>
                </c:pt>
                <c:pt idx="158">
                  <c:v>715</c:v>
                </c:pt>
                <c:pt idx="159">
                  <c:v>715</c:v>
                </c:pt>
                <c:pt idx="160">
                  <c:v>715</c:v>
                </c:pt>
                <c:pt idx="161">
                  <c:v>715</c:v>
                </c:pt>
                <c:pt idx="162">
                  <c:v>715</c:v>
                </c:pt>
                <c:pt idx="163">
                  <c:v>715</c:v>
                </c:pt>
                <c:pt idx="164">
                  <c:v>715</c:v>
                </c:pt>
                <c:pt idx="165">
                  <c:v>715</c:v>
                </c:pt>
                <c:pt idx="166">
                  <c:v>715</c:v>
                </c:pt>
                <c:pt idx="167">
                  <c:v>715</c:v>
                </c:pt>
                <c:pt idx="168">
                  <c:v>715</c:v>
                </c:pt>
                <c:pt idx="169">
                  <c:v>715</c:v>
                </c:pt>
                <c:pt idx="170">
                  <c:v>715</c:v>
                </c:pt>
                <c:pt idx="171">
                  <c:v>829</c:v>
                </c:pt>
                <c:pt idx="172">
                  <c:v>829</c:v>
                </c:pt>
                <c:pt idx="173">
                  <c:v>829</c:v>
                </c:pt>
                <c:pt idx="174">
                  <c:v>829</c:v>
                </c:pt>
                <c:pt idx="175">
                  <c:v>829</c:v>
                </c:pt>
                <c:pt idx="176">
                  <c:v>829</c:v>
                </c:pt>
                <c:pt idx="177">
                  <c:v>829</c:v>
                </c:pt>
                <c:pt idx="178">
                  <c:v>829</c:v>
                </c:pt>
                <c:pt idx="179">
                  <c:v>829</c:v>
                </c:pt>
                <c:pt idx="180">
                  <c:v>872</c:v>
                </c:pt>
                <c:pt idx="181">
                  <c:v>888</c:v>
                </c:pt>
                <c:pt idx="182">
                  <c:v>888</c:v>
                </c:pt>
                <c:pt idx="183">
                  <c:v>888</c:v>
                </c:pt>
                <c:pt idx="184">
                  <c:v>888</c:v>
                </c:pt>
                <c:pt idx="185">
                  <c:v>888</c:v>
                </c:pt>
                <c:pt idx="186">
                  <c:v>888</c:v>
                </c:pt>
                <c:pt idx="187">
                  <c:v>888</c:v>
                </c:pt>
                <c:pt idx="188">
                  <c:v>888</c:v>
                </c:pt>
                <c:pt idx="189">
                  <c:v>888</c:v>
                </c:pt>
                <c:pt idx="190">
                  <c:v>888</c:v>
                </c:pt>
                <c:pt idx="191">
                  <c:v>888</c:v>
                </c:pt>
                <c:pt idx="192">
                  <c:v>888</c:v>
                </c:pt>
                <c:pt idx="193">
                  <c:v>888</c:v>
                </c:pt>
                <c:pt idx="194">
                  <c:v>888</c:v>
                </c:pt>
                <c:pt idx="195">
                  <c:v>888</c:v>
                </c:pt>
                <c:pt idx="196">
                  <c:v>888</c:v>
                </c:pt>
                <c:pt idx="197">
                  <c:v>888</c:v>
                </c:pt>
                <c:pt idx="198">
                  <c:v>888</c:v>
                </c:pt>
                <c:pt idx="199">
                  <c:v>987</c:v>
                </c:pt>
                <c:pt idx="200">
                  <c:v>987</c:v>
                </c:pt>
                <c:pt idx="201">
                  <c:v>987</c:v>
                </c:pt>
                <c:pt idx="202">
                  <c:v>987</c:v>
                </c:pt>
                <c:pt idx="203">
                  <c:v>987</c:v>
                </c:pt>
                <c:pt idx="204">
                  <c:v>987</c:v>
                </c:pt>
                <c:pt idx="205">
                  <c:v>987</c:v>
                </c:pt>
                <c:pt idx="206">
                  <c:v>987</c:v>
                </c:pt>
                <c:pt idx="207">
                  <c:v>987</c:v>
                </c:pt>
                <c:pt idx="208">
                  <c:v>987</c:v>
                </c:pt>
                <c:pt idx="209">
                  <c:v>987</c:v>
                </c:pt>
                <c:pt idx="210">
                  <c:v>987</c:v>
                </c:pt>
                <c:pt idx="211">
                  <c:v>987</c:v>
                </c:pt>
                <c:pt idx="212">
                  <c:v>987</c:v>
                </c:pt>
                <c:pt idx="213">
                  <c:v>987</c:v>
                </c:pt>
                <c:pt idx="214">
                  <c:v>987</c:v>
                </c:pt>
                <c:pt idx="215">
                  <c:v>987</c:v>
                </c:pt>
                <c:pt idx="216">
                  <c:v>987</c:v>
                </c:pt>
                <c:pt idx="217">
                  <c:v>987</c:v>
                </c:pt>
                <c:pt idx="218">
                  <c:v>987</c:v>
                </c:pt>
                <c:pt idx="219">
                  <c:v>987</c:v>
                </c:pt>
                <c:pt idx="220">
                  <c:v>987</c:v>
                </c:pt>
                <c:pt idx="221">
                  <c:v>987</c:v>
                </c:pt>
                <c:pt idx="222">
                  <c:v>987</c:v>
                </c:pt>
                <c:pt idx="223">
                  <c:v>987</c:v>
                </c:pt>
                <c:pt idx="224">
                  <c:v>987</c:v>
                </c:pt>
                <c:pt idx="225">
                  <c:v>987</c:v>
                </c:pt>
                <c:pt idx="226">
                  <c:v>987</c:v>
                </c:pt>
                <c:pt idx="227">
                  <c:v>987</c:v>
                </c:pt>
                <c:pt idx="228">
                  <c:v>987</c:v>
                </c:pt>
                <c:pt idx="229">
                  <c:v>987</c:v>
                </c:pt>
                <c:pt idx="230">
                  <c:v>987</c:v>
                </c:pt>
                <c:pt idx="231">
                  <c:v>989</c:v>
                </c:pt>
                <c:pt idx="232">
                  <c:v>989</c:v>
                </c:pt>
                <c:pt idx="233">
                  <c:v>989</c:v>
                </c:pt>
                <c:pt idx="234">
                  <c:v>989</c:v>
                </c:pt>
                <c:pt idx="235">
                  <c:v>989</c:v>
                </c:pt>
                <c:pt idx="236">
                  <c:v>989</c:v>
                </c:pt>
                <c:pt idx="237">
                  <c:v>989</c:v>
                </c:pt>
                <c:pt idx="238">
                  <c:v>989</c:v>
                </c:pt>
                <c:pt idx="239">
                  <c:v>991</c:v>
                </c:pt>
                <c:pt idx="240">
                  <c:v>994</c:v>
                </c:pt>
                <c:pt idx="241">
                  <c:v>994</c:v>
                </c:pt>
                <c:pt idx="242">
                  <c:v>994</c:v>
                </c:pt>
                <c:pt idx="243">
                  <c:v>994</c:v>
                </c:pt>
                <c:pt idx="244">
                  <c:v>994</c:v>
                </c:pt>
                <c:pt idx="245">
                  <c:v>994</c:v>
                </c:pt>
                <c:pt idx="246">
                  <c:v>994</c:v>
                </c:pt>
                <c:pt idx="247">
                  <c:v>994</c:v>
                </c:pt>
                <c:pt idx="248">
                  <c:v>994</c:v>
                </c:pt>
                <c:pt idx="249">
                  <c:v>997</c:v>
                </c:pt>
                <c:pt idx="250">
                  <c:v>997</c:v>
                </c:pt>
                <c:pt idx="251">
                  <c:v>997</c:v>
                </c:pt>
                <c:pt idx="252">
                  <c:v>997</c:v>
                </c:pt>
                <c:pt idx="253">
                  <c:v>997</c:v>
                </c:pt>
                <c:pt idx="254">
                  <c:v>1000</c:v>
                </c:pt>
                <c:pt idx="255">
                  <c:v>1000</c:v>
                </c:pt>
                <c:pt idx="256">
                  <c:v>1000</c:v>
                </c:pt>
                <c:pt idx="257">
                  <c:v>1000</c:v>
                </c:pt>
                <c:pt idx="258">
                  <c:v>1000</c:v>
                </c:pt>
                <c:pt idx="259">
                  <c:v>1000</c:v>
                </c:pt>
                <c:pt idx="260">
                  <c:v>1000</c:v>
                </c:pt>
                <c:pt idx="261">
                  <c:v>1000</c:v>
                </c:pt>
                <c:pt idx="262">
                  <c:v>1000</c:v>
                </c:pt>
                <c:pt idx="263">
                  <c:v>1000</c:v>
                </c:pt>
                <c:pt idx="264">
                  <c:v>1000</c:v>
                </c:pt>
                <c:pt idx="265">
                  <c:v>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F3-C94C-A34E-9F7FC7B9FFDC}"/>
            </c:ext>
          </c:extLst>
        </c:ser>
        <c:ser>
          <c:idx val="1"/>
          <c:order val="1"/>
          <c:tx>
            <c:strRef>
              <c:f>'100'!$X$1</c:f>
              <c:strCache>
                <c:ptCount val="1"/>
                <c:pt idx="0">
                  <c:v>Minimizers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'100'!$M$2:$M$267</c:f>
              <c:numCache>
                <c:formatCode>General</c:formatCode>
                <c:ptCount val="266"/>
                <c:pt idx="0">
                  <c:v>0</c:v>
                </c:pt>
                <c:pt idx="1">
                  <c:v>8</c:v>
                </c:pt>
                <c:pt idx="2">
                  <c:v>10</c:v>
                </c:pt>
                <c:pt idx="3">
                  <c:v>18</c:v>
                </c:pt>
                <c:pt idx="4">
                  <c:v>20</c:v>
                </c:pt>
                <c:pt idx="5">
                  <c:v>26</c:v>
                </c:pt>
                <c:pt idx="6">
                  <c:v>28</c:v>
                </c:pt>
                <c:pt idx="7">
                  <c:v>29</c:v>
                </c:pt>
                <c:pt idx="8">
                  <c:v>30</c:v>
                </c:pt>
                <c:pt idx="9">
                  <c:v>34</c:v>
                </c:pt>
                <c:pt idx="10">
                  <c:v>36</c:v>
                </c:pt>
                <c:pt idx="11">
                  <c:v>38</c:v>
                </c:pt>
                <c:pt idx="12">
                  <c:v>40</c:v>
                </c:pt>
                <c:pt idx="13">
                  <c:v>44</c:v>
                </c:pt>
                <c:pt idx="14">
                  <c:v>46</c:v>
                </c:pt>
                <c:pt idx="15">
                  <c:v>47</c:v>
                </c:pt>
                <c:pt idx="16">
                  <c:v>48</c:v>
                </c:pt>
                <c:pt idx="17">
                  <c:v>50</c:v>
                </c:pt>
                <c:pt idx="18">
                  <c:v>53</c:v>
                </c:pt>
                <c:pt idx="19">
                  <c:v>54</c:v>
                </c:pt>
                <c:pt idx="20">
                  <c:v>55</c:v>
                </c:pt>
                <c:pt idx="21">
                  <c:v>56</c:v>
                </c:pt>
                <c:pt idx="22">
                  <c:v>57</c:v>
                </c:pt>
                <c:pt idx="23">
                  <c:v>58</c:v>
                </c:pt>
                <c:pt idx="24">
                  <c:v>60</c:v>
                </c:pt>
                <c:pt idx="25">
                  <c:v>61</c:v>
                </c:pt>
                <c:pt idx="26">
                  <c:v>63</c:v>
                </c:pt>
                <c:pt idx="27">
                  <c:v>64</c:v>
                </c:pt>
                <c:pt idx="28">
                  <c:v>65</c:v>
                </c:pt>
                <c:pt idx="29">
                  <c:v>66</c:v>
                </c:pt>
                <c:pt idx="30">
                  <c:v>68</c:v>
                </c:pt>
                <c:pt idx="31">
                  <c:v>70</c:v>
                </c:pt>
                <c:pt idx="32">
                  <c:v>72</c:v>
                </c:pt>
                <c:pt idx="33">
                  <c:v>74</c:v>
                </c:pt>
                <c:pt idx="34">
                  <c:v>76</c:v>
                </c:pt>
                <c:pt idx="35">
                  <c:v>78</c:v>
                </c:pt>
                <c:pt idx="36">
                  <c:v>80</c:v>
                </c:pt>
                <c:pt idx="37">
                  <c:v>81</c:v>
                </c:pt>
                <c:pt idx="38">
                  <c:v>82</c:v>
                </c:pt>
                <c:pt idx="39">
                  <c:v>84</c:v>
                </c:pt>
                <c:pt idx="40">
                  <c:v>85</c:v>
                </c:pt>
                <c:pt idx="41">
                  <c:v>86</c:v>
                </c:pt>
                <c:pt idx="42">
                  <c:v>88</c:v>
                </c:pt>
                <c:pt idx="43">
                  <c:v>89</c:v>
                </c:pt>
                <c:pt idx="44">
                  <c:v>90</c:v>
                </c:pt>
                <c:pt idx="45">
                  <c:v>91</c:v>
                </c:pt>
                <c:pt idx="46">
                  <c:v>92</c:v>
                </c:pt>
                <c:pt idx="47">
                  <c:v>93</c:v>
                </c:pt>
                <c:pt idx="48">
                  <c:v>94</c:v>
                </c:pt>
                <c:pt idx="49">
                  <c:v>95</c:v>
                </c:pt>
                <c:pt idx="50">
                  <c:v>96</c:v>
                </c:pt>
                <c:pt idx="51">
                  <c:v>97</c:v>
                </c:pt>
                <c:pt idx="52">
                  <c:v>98</c:v>
                </c:pt>
                <c:pt idx="53">
                  <c:v>99</c:v>
                </c:pt>
                <c:pt idx="54">
                  <c:v>100</c:v>
                </c:pt>
                <c:pt idx="55">
                  <c:v>101</c:v>
                </c:pt>
                <c:pt idx="56">
                  <c:v>102</c:v>
                </c:pt>
                <c:pt idx="57">
                  <c:v>104</c:v>
                </c:pt>
                <c:pt idx="58">
                  <c:v>106</c:v>
                </c:pt>
                <c:pt idx="59">
                  <c:v>107</c:v>
                </c:pt>
                <c:pt idx="60">
                  <c:v>108</c:v>
                </c:pt>
                <c:pt idx="61">
                  <c:v>109</c:v>
                </c:pt>
                <c:pt idx="62">
                  <c:v>110</c:v>
                </c:pt>
                <c:pt idx="63">
                  <c:v>112</c:v>
                </c:pt>
                <c:pt idx="64">
                  <c:v>113</c:v>
                </c:pt>
                <c:pt idx="65">
                  <c:v>114</c:v>
                </c:pt>
                <c:pt idx="66">
                  <c:v>115</c:v>
                </c:pt>
                <c:pt idx="67">
                  <c:v>116</c:v>
                </c:pt>
                <c:pt idx="68">
                  <c:v>117</c:v>
                </c:pt>
                <c:pt idx="69">
                  <c:v>118</c:v>
                </c:pt>
                <c:pt idx="70">
                  <c:v>119</c:v>
                </c:pt>
                <c:pt idx="71">
                  <c:v>120</c:v>
                </c:pt>
                <c:pt idx="72">
                  <c:v>121</c:v>
                </c:pt>
                <c:pt idx="73">
                  <c:v>122</c:v>
                </c:pt>
                <c:pt idx="74">
                  <c:v>126</c:v>
                </c:pt>
                <c:pt idx="75">
                  <c:v>128</c:v>
                </c:pt>
                <c:pt idx="76">
                  <c:v>129</c:v>
                </c:pt>
                <c:pt idx="77">
                  <c:v>130</c:v>
                </c:pt>
                <c:pt idx="78">
                  <c:v>131</c:v>
                </c:pt>
                <c:pt idx="79">
                  <c:v>132</c:v>
                </c:pt>
                <c:pt idx="80">
                  <c:v>134</c:v>
                </c:pt>
                <c:pt idx="81">
                  <c:v>135</c:v>
                </c:pt>
                <c:pt idx="82">
                  <c:v>136</c:v>
                </c:pt>
                <c:pt idx="83">
                  <c:v>137</c:v>
                </c:pt>
                <c:pt idx="84">
                  <c:v>138</c:v>
                </c:pt>
                <c:pt idx="85">
                  <c:v>139</c:v>
                </c:pt>
                <c:pt idx="86">
                  <c:v>140</c:v>
                </c:pt>
                <c:pt idx="87">
                  <c:v>141</c:v>
                </c:pt>
                <c:pt idx="88">
                  <c:v>142</c:v>
                </c:pt>
                <c:pt idx="89">
                  <c:v>143</c:v>
                </c:pt>
                <c:pt idx="90">
                  <c:v>144</c:v>
                </c:pt>
                <c:pt idx="91">
                  <c:v>145</c:v>
                </c:pt>
                <c:pt idx="92">
                  <c:v>148</c:v>
                </c:pt>
                <c:pt idx="93">
                  <c:v>149</c:v>
                </c:pt>
                <c:pt idx="94">
                  <c:v>150</c:v>
                </c:pt>
                <c:pt idx="95">
                  <c:v>151</c:v>
                </c:pt>
                <c:pt idx="96">
                  <c:v>152</c:v>
                </c:pt>
                <c:pt idx="97">
                  <c:v>153</c:v>
                </c:pt>
                <c:pt idx="98">
                  <c:v>154</c:v>
                </c:pt>
                <c:pt idx="99">
                  <c:v>155</c:v>
                </c:pt>
                <c:pt idx="100">
                  <c:v>156</c:v>
                </c:pt>
                <c:pt idx="101">
                  <c:v>158</c:v>
                </c:pt>
                <c:pt idx="102">
                  <c:v>159</c:v>
                </c:pt>
                <c:pt idx="103">
                  <c:v>160</c:v>
                </c:pt>
                <c:pt idx="104">
                  <c:v>161</c:v>
                </c:pt>
                <c:pt idx="105">
                  <c:v>162</c:v>
                </c:pt>
                <c:pt idx="106">
                  <c:v>163</c:v>
                </c:pt>
                <c:pt idx="107">
                  <c:v>164</c:v>
                </c:pt>
                <c:pt idx="108">
                  <c:v>165</c:v>
                </c:pt>
                <c:pt idx="109">
                  <c:v>166</c:v>
                </c:pt>
                <c:pt idx="110">
                  <c:v>167</c:v>
                </c:pt>
                <c:pt idx="111">
                  <c:v>168</c:v>
                </c:pt>
                <c:pt idx="112">
                  <c:v>169</c:v>
                </c:pt>
                <c:pt idx="113">
                  <c:v>170</c:v>
                </c:pt>
                <c:pt idx="114">
                  <c:v>171</c:v>
                </c:pt>
                <c:pt idx="115">
                  <c:v>172</c:v>
                </c:pt>
                <c:pt idx="116">
                  <c:v>173</c:v>
                </c:pt>
                <c:pt idx="117">
                  <c:v>174</c:v>
                </c:pt>
                <c:pt idx="118">
                  <c:v>175</c:v>
                </c:pt>
                <c:pt idx="119">
                  <c:v>176</c:v>
                </c:pt>
                <c:pt idx="120">
                  <c:v>177</c:v>
                </c:pt>
                <c:pt idx="121">
                  <c:v>179</c:v>
                </c:pt>
                <c:pt idx="122">
                  <c:v>180</c:v>
                </c:pt>
                <c:pt idx="123">
                  <c:v>181</c:v>
                </c:pt>
                <c:pt idx="124">
                  <c:v>182</c:v>
                </c:pt>
                <c:pt idx="125">
                  <c:v>183</c:v>
                </c:pt>
                <c:pt idx="126">
                  <c:v>184</c:v>
                </c:pt>
                <c:pt idx="127">
                  <c:v>185</c:v>
                </c:pt>
                <c:pt idx="128">
                  <c:v>186</c:v>
                </c:pt>
                <c:pt idx="129">
                  <c:v>187</c:v>
                </c:pt>
                <c:pt idx="130">
                  <c:v>188</c:v>
                </c:pt>
                <c:pt idx="131">
                  <c:v>189</c:v>
                </c:pt>
                <c:pt idx="132">
                  <c:v>190</c:v>
                </c:pt>
                <c:pt idx="133">
                  <c:v>191</c:v>
                </c:pt>
                <c:pt idx="134">
                  <c:v>192</c:v>
                </c:pt>
                <c:pt idx="135">
                  <c:v>193</c:v>
                </c:pt>
                <c:pt idx="136">
                  <c:v>194</c:v>
                </c:pt>
                <c:pt idx="137">
                  <c:v>195</c:v>
                </c:pt>
                <c:pt idx="138">
                  <c:v>196</c:v>
                </c:pt>
                <c:pt idx="139">
                  <c:v>197</c:v>
                </c:pt>
                <c:pt idx="140">
                  <c:v>198</c:v>
                </c:pt>
                <c:pt idx="141">
                  <c:v>199</c:v>
                </c:pt>
                <c:pt idx="142">
                  <c:v>200</c:v>
                </c:pt>
                <c:pt idx="143">
                  <c:v>201</c:v>
                </c:pt>
                <c:pt idx="144">
                  <c:v>202</c:v>
                </c:pt>
                <c:pt idx="145">
                  <c:v>203</c:v>
                </c:pt>
                <c:pt idx="146">
                  <c:v>204</c:v>
                </c:pt>
                <c:pt idx="147">
                  <c:v>205</c:v>
                </c:pt>
                <c:pt idx="148">
                  <c:v>206</c:v>
                </c:pt>
                <c:pt idx="149">
                  <c:v>207</c:v>
                </c:pt>
                <c:pt idx="150">
                  <c:v>208</c:v>
                </c:pt>
                <c:pt idx="151">
                  <c:v>209</c:v>
                </c:pt>
                <c:pt idx="152">
                  <c:v>210</c:v>
                </c:pt>
                <c:pt idx="153">
                  <c:v>211</c:v>
                </c:pt>
                <c:pt idx="154">
                  <c:v>212</c:v>
                </c:pt>
                <c:pt idx="155">
                  <c:v>213</c:v>
                </c:pt>
                <c:pt idx="156">
                  <c:v>214</c:v>
                </c:pt>
                <c:pt idx="157">
                  <c:v>215</c:v>
                </c:pt>
                <c:pt idx="158">
                  <c:v>216</c:v>
                </c:pt>
                <c:pt idx="159">
                  <c:v>217</c:v>
                </c:pt>
                <c:pt idx="160">
                  <c:v>218</c:v>
                </c:pt>
                <c:pt idx="161">
                  <c:v>219</c:v>
                </c:pt>
                <c:pt idx="162">
                  <c:v>220</c:v>
                </c:pt>
                <c:pt idx="163">
                  <c:v>221</c:v>
                </c:pt>
                <c:pt idx="164">
                  <c:v>222</c:v>
                </c:pt>
                <c:pt idx="165">
                  <c:v>223</c:v>
                </c:pt>
                <c:pt idx="166">
                  <c:v>224</c:v>
                </c:pt>
                <c:pt idx="167">
                  <c:v>225</c:v>
                </c:pt>
                <c:pt idx="168">
                  <c:v>226</c:v>
                </c:pt>
                <c:pt idx="169">
                  <c:v>228</c:v>
                </c:pt>
                <c:pt idx="170">
                  <c:v>229</c:v>
                </c:pt>
                <c:pt idx="171">
                  <c:v>230</c:v>
                </c:pt>
                <c:pt idx="172">
                  <c:v>231</c:v>
                </c:pt>
                <c:pt idx="173">
                  <c:v>232</c:v>
                </c:pt>
                <c:pt idx="174">
                  <c:v>233</c:v>
                </c:pt>
                <c:pt idx="175">
                  <c:v>234</c:v>
                </c:pt>
                <c:pt idx="176">
                  <c:v>235</c:v>
                </c:pt>
                <c:pt idx="177">
                  <c:v>236</c:v>
                </c:pt>
                <c:pt idx="178">
                  <c:v>237</c:v>
                </c:pt>
                <c:pt idx="179">
                  <c:v>238</c:v>
                </c:pt>
                <c:pt idx="180">
                  <c:v>239</c:v>
                </c:pt>
                <c:pt idx="181">
                  <c:v>240</c:v>
                </c:pt>
                <c:pt idx="182">
                  <c:v>241</c:v>
                </c:pt>
                <c:pt idx="183">
                  <c:v>242</c:v>
                </c:pt>
                <c:pt idx="184">
                  <c:v>243</c:v>
                </c:pt>
                <c:pt idx="185">
                  <c:v>244</c:v>
                </c:pt>
                <c:pt idx="186">
                  <c:v>245</c:v>
                </c:pt>
                <c:pt idx="187">
                  <c:v>246</c:v>
                </c:pt>
                <c:pt idx="188">
                  <c:v>247</c:v>
                </c:pt>
                <c:pt idx="189">
                  <c:v>248</c:v>
                </c:pt>
                <c:pt idx="190">
                  <c:v>249</c:v>
                </c:pt>
                <c:pt idx="191">
                  <c:v>250</c:v>
                </c:pt>
                <c:pt idx="192">
                  <c:v>251</c:v>
                </c:pt>
                <c:pt idx="193">
                  <c:v>252</c:v>
                </c:pt>
                <c:pt idx="194">
                  <c:v>253</c:v>
                </c:pt>
                <c:pt idx="195">
                  <c:v>254</c:v>
                </c:pt>
                <c:pt idx="196">
                  <c:v>255</c:v>
                </c:pt>
                <c:pt idx="197">
                  <c:v>256</c:v>
                </c:pt>
                <c:pt idx="198">
                  <c:v>257</c:v>
                </c:pt>
                <c:pt idx="199">
                  <c:v>258</c:v>
                </c:pt>
                <c:pt idx="200">
                  <c:v>259</c:v>
                </c:pt>
                <c:pt idx="201">
                  <c:v>260</c:v>
                </c:pt>
                <c:pt idx="202">
                  <c:v>261</c:v>
                </c:pt>
                <c:pt idx="203">
                  <c:v>262</c:v>
                </c:pt>
                <c:pt idx="204">
                  <c:v>263</c:v>
                </c:pt>
                <c:pt idx="205">
                  <c:v>264</c:v>
                </c:pt>
                <c:pt idx="206">
                  <c:v>265</c:v>
                </c:pt>
                <c:pt idx="207">
                  <c:v>266</c:v>
                </c:pt>
                <c:pt idx="208">
                  <c:v>267</c:v>
                </c:pt>
                <c:pt idx="209">
                  <c:v>269</c:v>
                </c:pt>
                <c:pt idx="210">
                  <c:v>270</c:v>
                </c:pt>
                <c:pt idx="211">
                  <c:v>271</c:v>
                </c:pt>
                <c:pt idx="212">
                  <c:v>272</c:v>
                </c:pt>
                <c:pt idx="213">
                  <c:v>273</c:v>
                </c:pt>
                <c:pt idx="214">
                  <c:v>274</c:v>
                </c:pt>
                <c:pt idx="215">
                  <c:v>275</c:v>
                </c:pt>
                <c:pt idx="216">
                  <c:v>276</c:v>
                </c:pt>
                <c:pt idx="217">
                  <c:v>277</c:v>
                </c:pt>
                <c:pt idx="218">
                  <c:v>278</c:v>
                </c:pt>
                <c:pt idx="219">
                  <c:v>279</c:v>
                </c:pt>
                <c:pt idx="220">
                  <c:v>280</c:v>
                </c:pt>
                <c:pt idx="221">
                  <c:v>281</c:v>
                </c:pt>
                <c:pt idx="222">
                  <c:v>282</c:v>
                </c:pt>
                <c:pt idx="223">
                  <c:v>283</c:v>
                </c:pt>
                <c:pt idx="224">
                  <c:v>284</c:v>
                </c:pt>
                <c:pt idx="225">
                  <c:v>285</c:v>
                </c:pt>
                <c:pt idx="226">
                  <c:v>286</c:v>
                </c:pt>
                <c:pt idx="227">
                  <c:v>287</c:v>
                </c:pt>
                <c:pt idx="228">
                  <c:v>288</c:v>
                </c:pt>
                <c:pt idx="229">
                  <c:v>289</c:v>
                </c:pt>
                <c:pt idx="230">
                  <c:v>290</c:v>
                </c:pt>
                <c:pt idx="231">
                  <c:v>291</c:v>
                </c:pt>
                <c:pt idx="232">
                  <c:v>292</c:v>
                </c:pt>
                <c:pt idx="233">
                  <c:v>293</c:v>
                </c:pt>
                <c:pt idx="234">
                  <c:v>294</c:v>
                </c:pt>
                <c:pt idx="235">
                  <c:v>295</c:v>
                </c:pt>
                <c:pt idx="236">
                  <c:v>296</c:v>
                </c:pt>
                <c:pt idx="237">
                  <c:v>297</c:v>
                </c:pt>
                <c:pt idx="238">
                  <c:v>298</c:v>
                </c:pt>
                <c:pt idx="239">
                  <c:v>299</c:v>
                </c:pt>
                <c:pt idx="240">
                  <c:v>300</c:v>
                </c:pt>
                <c:pt idx="241">
                  <c:v>301</c:v>
                </c:pt>
                <c:pt idx="242">
                  <c:v>302</c:v>
                </c:pt>
                <c:pt idx="243">
                  <c:v>303</c:v>
                </c:pt>
                <c:pt idx="244">
                  <c:v>304</c:v>
                </c:pt>
                <c:pt idx="245">
                  <c:v>305</c:v>
                </c:pt>
                <c:pt idx="246">
                  <c:v>306</c:v>
                </c:pt>
                <c:pt idx="247">
                  <c:v>307</c:v>
                </c:pt>
                <c:pt idx="248">
                  <c:v>308</c:v>
                </c:pt>
                <c:pt idx="249">
                  <c:v>309</c:v>
                </c:pt>
                <c:pt idx="250">
                  <c:v>310</c:v>
                </c:pt>
                <c:pt idx="251">
                  <c:v>311</c:v>
                </c:pt>
                <c:pt idx="252">
                  <c:v>312</c:v>
                </c:pt>
                <c:pt idx="253">
                  <c:v>313</c:v>
                </c:pt>
                <c:pt idx="254">
                  <c:v>314</c:v>
                </c:pt>
                <c:pt idx="255">
                  <c:v>315</c:v>
                </c:pt>
                <c:pt idx="256">
                  <c:v>317</c:v>
                </c:pt>
                <c:pt idx="257">
                  <c:v>318</c:v>
                </c:pt>
                <c:pt idx="258">
                  <c:v>319</c:v>
                </c:pt>
                <c:pt idx="259">
                  <c:v>321</c:v>
                </c:pt>
                <c:pt idx="260">
                  <c:v>322</c:v>
                </c:pt>
                <c:pt idx="261">
                  <c:v>323</c:v>
                </c:pt>
                <c:pt idx="262">
                  <c:v>324</c:v>
                </c:pt>
                <c:pt idx="263">
                  <c:v>327</c:v>
                </c:pt>
                <c:pt idx="264">
                  <c:v>328</c:v>
                </c:pt>
                <c:pt idx="265">
                  <c:v>339</c:v>
                </c:pt>
              </c:numCache>
            </c:numRef>
          </c:cat>
          <c:val>
            <c:numRef>
              <c:f>'100'!$X$2:$X$267</c:f>
              <c:numCache>
                <c:formatCode>General</c:formatCode>
                <c:ptCount val="266"/>
                <c:pt idx="0">
                  <c:v>18</c:v>
                </c:pt>
                <c:pt idx="1">
                  <c:v>21</c:v>
                </c:pt>
                <c:pt idx="2">
                  <c:v>34</c:v>
                </c:pt>
                <c:pt idx="3">
                  <c:v>44</c:v>
                </c:pt>
                <c:pt idx="4">
                  <c:v>56</c:v>
                </c:pt>
                <c:pt idx="5">
                  <c:v>61</c:v>
                </c:pt>
                <c:pt idx="6">
                  <c:v>69</c:v>
                </c:pt>
                <c:pt idx="7">
                  <c:v>78</c:v>
                </c:pt>
                <c:pt idx="8">
                  <c:v>80</c:v>
                </c:pt>
                <c:pt idx="9">
                  <c:v>82</c:v>
                </c:pt>
                <c:pt idx="10">
                  <c:v>84</c:v>
                </c:pt>
                <c:pt idx="11">
                  <c:v>95</c:v>
                </c:pt>
                <c:pt idx="12">
                  <c:v>104</c:v>
                </c:pt>
                <c:pt idx="13">
                  <c:v>104</c:v>
                </c:pt>
                <c:pt idx="14">
                  <c:v>106</c:v>
                </c:pt>
                <c:pt idx="15">
                  <c:v>107</c:v>
                </c:pt>
                <c:pt idx="16">
                  <c:v>116</c:v>
                </c:pt>
                <c:pt idx="17">
                  <c:v>117</c:v>
                </c:pt>
                <c:pt idx="18">
                  <c:v>119</c:v>
                </c:pt>
                <c:pt idx="19">
                  <c:v>123</c:v>
                </c:pt>
                <c:pt idx="20">
                  <c:v>146</c:v>
                </c:pt>
                <c:pt idx="21">
                  <c:v>146</c:v>
                </c:pt>
                <c:pt idx="22">
                  <c:v>146</c:v>
                </c:pt>
                <c:pt idx="23">
                  <c:v>146</c:v>
                </c:pt>
                <c:pt idx="24">
                  <c:v>149</c:v>
                </c:pt>
                <c:pt idx="25">
                  <c:v>149</c:v>
                </c:pt>
                <c:pt idx="26">
                  <c:v>149</c:v>
                </c:pt>
                <c:pt idx="27">
                  <c:v>149</c:v>
                </c:pt>
                <c:pt idx="28">
                  <c:v>149</c:v>
                </c:pt>
                <c:pt idx="29">
                  <c:v>151</c:v>
                </c:pt>
                <c:pt idx="30">
                  <c:v>174</c:v>
                </c:pt>
                <c:pt idx="31">
                  <c:v>174</c:v>
                </c:pt>
                <c:pt idx="32">
                  <c:v>187</c:v>
                </c:pt>
                <c:pt idx="33">
                  <c:v>188</c:v>
                </c:pt>
                <c:pt idx="34">
                  <c:v>188</c:v>
                </c:pt>
                <c:pt idx="35">
                  <c:v>188</c:v>
                </c:pt>
                <c:pt idx="36">
                  <c:v>193</c:v>
                </c:pt>
                <c:pt idx="37">
                  <c:v>194</c:v>
                </c:pt>
                <c:pt idx="38">
                  <c:v>194</c:v>
                </c:pt>
                <c:pt idx="39">
                  <c:v>205</c:v>
                </c:pt>
                <c:pt idx="40">
                  <c:v>205</c:v>
                </c:pt>
                <c:pt idx="41">
                  <c:v>205</c:v>
                </c:pt>
                <c:pt idx="42">
                  <c:v>207</c:v>
                </c:pt>
                <c:pt idx="43">
                  <c:v>208</c:v>
                </c:pt>
                <c:pt idx="44">
                  <c:v>234</c:v>
                </c:pt>
                <c:pt idx="45">
                  <c:v>234</c:v>
                </c:pt>
                <c:pt idx="46">
                  <c:v>234</c:v>
                </c:pt>
                <c:pt idx="47">
                  <c:v>234</c:v>
                </c:pt>
                <c:pt idx="48">
                  <c:v>235</c:v>
                </c:pt>
                <c:pt idx="49">
                  <c:v>235</c:v>
                </c:pt>
                <c:pt idx="50">
                  <c:v>236</c:v>
                </c:pt>
                <c:pt idx="51">
                  <c:v>236</c:v>
                </c:pt>
                <c:pt idx="52">
                  <c:v>236</c:v>
                </c:pt>
                <c:pt idx="53">
                  <c:v>236</c:v>
                </c:pt>
                <c:pt idx="54">
                  <c:v>243</c:v>
                </c:pt>
                <c:pt idx="55">
                  <c:v>252</c:v>
                </c:pt>
                <c:pt idx="56">
                  <c:v>263</c:v>
                </c:pt>
                <c:pt idx="57">
                  <c:v>263</c:v>
                </c:pt>
                <c:pt idx="58">
                  <c:v>268</c:v>
                </c:pt>
                <c:pt idx="59">
                  <c:v>268</c:v>
                </c:pt>
                <c:pt idx="60">
                  <c:v>272</c:v>
                </c:pt>
                <c:pt idx="61">
                  <c:v>272</c:v>
                </c:pt>
                <c:pt idx="62">
                  <c:v>289</c:v>
                </c:pt>
                <c:pt idx="63">
                  <c:v>289</c:v>
                </c:pt>
                <c:pt idx="64">
                  <c:v>289</c:v>
                </c:pt>
                <c:pt idx="65">
                  <c:v>289</c:v>
                </c:pt>
                <c:pt idx="66">
                  <c:v>289</c:v>
                </c:pt>
                <c:pt idx="67">
                  <c:v>300</c:v>
                </c:pt>
                <c:pt idx="68">
                  <c:v>300</c:v>
                </c:pt>
                <c:pt idx="69">
                  <c:v>300</c:v>
                </c:pt>
                <c:pt idx="70">
                  <c:v>300</c:v>
                </c:pt>
                <c:pt idx="71">
                  <c:v>300</c:v>
                </c:pt>
                <c:pt idx="72">
                  <c:v>300</c:v>
                </c:pt>
                <c:pt idx="73">
                  <c:v>324</c:v>
                </c:pt>
                <c:pt idx="74">
                  <c:v>324</c:v>
                </c:pt>
                <c:pt idx="75">
                  <c:v>326</c:v>
                </c:pt>
                <c:pt idx="76">
                  <c:v>326</c:v>
                </c:pt>
                <c:pt idx="77">
                  <c:v>332</c:v>
                </c:pt>
                <c:pt idx="78">
                  <c:v>332</c:v>
                </c:pt>
                <c:pt idx="79">
                  <c:v>332</c:v>
                </c:pt>
                <c:pt idx="80">
                  <c:v>352</c:v>
                </c:pt>
                <c:pt idx="81">
                  <c:v>352</c:v>
                </c:pt>
                <c:pt idx="82">
                  <c:v>352</c:v>
                </c:pt>
                <c:pt idx="83">
                  <c:v>373</c:v>
                </c:pt>
                <c:pt idx="84">
                  <c:v>387</c:v>
                </c:pt>
                <c:pt idx="85">
                  <c:v>387</c:v>
                </c:pt>
                <c:pt idx="86">
                  <c:v>387</c:v>
                </c:pt>
                <c:pt idx="87">
                  <c:v>483</c:v>
                </c:pt>
                <c:pt idx="88">
                  <c:v>483</c:v>
                </c:pt>
                <c:pt idx="89">
                  <c:v>483</c:v>
                </c:pt>
                <c:pt idx="90">
                  <c:v>483</c:v>
                </c:pt>
                <c:pt idx="91">
                  <c:v>483</c:v>
                </c:pt>
                <c:pt idx="92">
                  <c:v>483</c:v>
                </c:pt>
                <c:pt idx="93">
                  <c:v>483</c:v>
                </c:pt>
                <c:pt idx="94">
                  <c:v>483</c:v>
                </c:pt>
                <c:pt idx="95">
                  <c:v>483</c:v>
                </c:pt>
                <c:pt idx="96">
                  <c:v>483</c:v>
                </c:pt>
                <c:pt idx="97">
                  <c:v>483</c:v>
                </c:pt>
                <c:pt idx="98">
                  <c:v>483</c:v>
                </c:pt>
                <c:pt idx="99">
                  <c:v>483</c:v>
                </c:pt>
                <c:pt idx="100">
                  <c:v>483</c:v>
                </c:pt>
                <c:pt idx="101">
                  <c:v>483</c:v>
                </c:pt>
                <c:pt idx="102">
                  <c:v>483</c:v>
                </c:pt>
                <c:pt idx="103">
                  <c:v>483</c:v>
                </c:pt>
                <c:pt idx="104">
                  <c:v>483</c:v>
                </c:pt>
                <c:pt idx="105">
                  <c:v>483</c:v>
                </c:pt>
                <c:pt idx="106">
                  <c:v>483</c:v>
                </c:pt>
                <c:pt idx="107">
                  <c:v>483</c:v>
                </c:pt>
                <c:pt idx="108">
                  <c:v>483</c:v>
                </c:pt>
                <c:pt idx="109">
                  <c:v>483</c:v>
                </c:pt>
                <c:pt idx="110">
                  <c:v>483</c:v>
                </c:pt>
                <c:pt idx="111">
                  <c:v>483</c:v>
                </c:pt>
                <c:pt idx="112">
                  <c:v>483</c:v>
                </c:pt>
                <c:pt idx="113">
                  <c:v>506</c:v>
                </c:pt>
                <c:pt idx="114">
                  <c:v>506</c:v>
                </c:pt>
                <c:pt idx="115">
                  <c:v>506</c:v>
                </c:pt>
                <c:pt idx="116">
                  <c:v>506</c:v>
                </c:pt>
                <c:pt idx="117">
                  <c:v>506</c:v>
                </c:pt>
                <c:pt idx="118">
                  <c:v>521</c:v>
                </c:pt>
                <c:pt idx="119">
                  <c:v>521</c:v>
                </c:pt>
                <c:pt idx="120">
                  <c:v>528</c:v>
                </c:pt>
                <c:pt idx="121">
                  <c:v>533</c:v>
                </c:pt>
                <c:pt idx="122">
                  <c:v>533</c:v>
                </c:pt>
                <c:pt idx="123">
                  <c:v>610</c:v>
                </c:pt>
                <c:pt idx="124">
                  <c:v>610</c:v>
                </c:pt>
                <c:pt idx="125">
                  <c:v>610</c:v>
                </c:pt>
                <c:pt idx="126">
                  <c:v>625</c:v>
                </c:pt>
                <c:pt idx="127">
                  <c:v>625</c:v>
                </c:pt>
                <c:pt idx="128">
                  <c:v>625</c:v>
                </c:pt>
                <c:pt idx="129">
                  <c:v>625</c:v>
                </c:pt>
                <c:pt idx="130">
                  <c:v>625</c:v>
                </c:pt>
                <c:pt idx="131">
                  <c:v>625</c:v>
                </c:pt>
                <c:pt idx="132">
                  <c:v>625</c:v>
                </c:pt>
                <c:pt idx="133">
                  <c:v>625</c:v>
                </c:pt>
                <c:pt idx="134">
                  <c:v>625</c:v>
                </c:pt>
                <c:pt idx="135">
                  <c:v>625</c:v>
                </c:pt>
                <c:pt idx="136">
                  <c:v>625</c:v>
                </c:pt>
                <c:pt idx="137">
                  <c:v>625</c:v>
                </c:pt>
                <c:pt idx="138">
                  <c:v>625</c:v>
                </c:pt>
                <c:pt idx="139">
                  <c:v>625</c:v>
                </c:pt>
                <c:pt idx="140">
                  <c:v>625</c:v>
                </c:pt>
                <c:pt idx="141">
                  <c:v>625</c:v>
                </c:pt>
                <c:pt idx="142">
                  <c:v>625</c:v>
                </c:pt>
                <c:pt idx="143">
                  <c:v>625</c:v>
                </c:pt>
                <c:pt idx="144">
                  <c:v>625</c:v>
                </c:pt>
                <c:pt idx="145">
                  <c:v>625</c:v>
                </c:pt>
                <c:pt idx="146">
                  <c:v>634</c:v>
                </c:pt>
                <c:pt idx="147">
                  <c:v>634</c:v>
                </c:pt>
                <c:pt idx="148">
                  <c:v>634</c:v>
                </c:pt>
                <c:pt idx="149">
                  <c:v>634</c:v>
                </c:pt>
                <c:pt idx="150">
                  <c:v>634</c:v>
                </c:pt>
                <c:pt idx="151">
                  <c:v>684</c:v>
                </c:pt>
                <c:pt idx="152">
                  <c:v>684</c:v>
                </c:pt>
                <c:pt idx="153">
                  <c:v>684</c:v>
                </c:pt>
                <c:pt idx="154">
                  <c:v>684</c:v>
                </c:pt>
                <c:pt idx="155">
                  <c:v>684</c:v>
                </c:pt>
                <c:pt idx="156">
                  <c:v>684</c:v>
                </c:pt>
                <c:pt idx="157">
                  <c:v>684</c:v>
                </c:pt>
                <c:pt idx="158">
                  <c:v>684</c:v>
                </c:pt>
                <c:pt idx="159">
                  <c:v>738</c:v>
                </c:pt>
                <c:pt idx="160">
                  <c:v>738</c:v>
                </c:pt>
                <c:pt idx="161">
                  <c:v>738</c:v>
                </c:pt>
                <c:pt idx="162">
                  <c:v>811</c:v>
                </c:pt>
                <c:pt idx="163">
                  <c:v>811</c:v>
                </c:pt>
                <c:pt idx="164">
                  <c:v>811</c:v>
                </c:pt>
                <c:pt idx="165">
                  <c:v>811</c:v>
                </c:pt>
                <c:pt idx="166">
                  <c:v>811</c:v>
                </c:pt>
                <c:pt idx="167">
                  <c:v>811</c:v>
                </c:pt>
                <c:pt idx="168">
                  <c:v>811</c:v>
                </c:pt>
                <c:pt idx="169">
                  <c:v>811</c:v>
                </c:pt>
                <c:pt idx="170">
                  <c:v>811</c:v>
                </c:pt>
                <c:pt idx="171">
                  <c:v>811</c:v>
                </c:pt>
                <c:pt idx="172">
                  <c:v>811</c:v>
                </c:pt>
                <c:pt idx="173">
                  <c:v>811</c:v>
                </c:pt>
                <c:pt idx="174">
                  <c:v>811</c:v>
                </c:pt>
                <c:pt idx="175">
                  <c:v>811</c:v>
                </c:pt>
                <c:pt idx="176">
                  <c:v>811</c:v>
                </c:pt>
                <c:pt idx="177">
                  <c:v>811</c:v>
                </c:pt>
                <c:pt idx="178">
                  <c:v>811</c:v>
                </c:pt>
                <c:pt idx="179">
                  <c:v>827</c:v>
                </c:pt>
                <c:pt idx="180">
                  <c:v>827</c:v>
                </c:pt>
                <c:pt idx="181">
                  <c:v>839</c:v>
                </c:pt>
                <c:pt idx="182">
                  <c:v>839</c:v>
                </c:pt>
                <c:pt idx="183">
                  <c:v>839</c:v>
                </c:pt>
                <c:pt idx="184">
                  <c:v>905</c:v>
                </c:pt>
                <c:pt idx="185">
                  <c:v>909</c:v>
                </c:pt>
                <c:pt idx="186">
                  <c:v>909</c:v>
                </c:pt>
                <c:pt idx="187">
                  <c:v>909</c:v>
                </c:pt>
                <c:pt idx="188">
                  <c:v>909</c:v>
                </c:pt>
                <c:pt idx="189">
                  <c:v>909</c:v>
                </c:pt>
                <c:pt idx="190">
                  <c:v>909</c:v>
                </c:pt>
                <c:pt idx="191">
                  <c:v>909</c:v>
                </c:pt>
                <c:pt idx="192">
                  <c:v>909</c:v>
                </c:pt>
                <c:pt idx="193">
                  <c:v>909</c:v>
                </c:pt>
                <c:pt idx="194">
                  <c:v>909</c:v>
                </c:pt>
                <c:pt idx="195">
                  <c:v>909</c:v>
                </c:pt>
                <c:pt idx="196">
                  <c:v>909</c:v>
                </c:pt>
                <c:pt idx="197">
                  <c:v>909</c:v>
                </c:pt>
                <c:pt idx="198">
                  <c:v>909</c:v>
                </c:pt>
                <c:pt idx="199">
                  <c:v>995</c:v>
                </c:pt>
                <c:pt idx="200">
                  <c:v>995</c:v>
                </c:pt>
                <c:pt idx="201">
                  <c:v>995</c:v>
                </c:pt>
                <c:pt idx="202">
                  <c:v>995</c:v>
                </c:pt>
                <c:pt idx="203">
                  <c:v>995</c:v>
                </c:pt>
                <c:pt idx="204">
                  <c:v>995</c:v>
                </c:pt>
                <c:pt idx="205">
                  <c:v>995</c:v>
                </c:pt>
                <c:pt idx="206">
                  <c:v>995</c:v>
                </c:pt>
                <c:pt idx="207">
                  <c:v>995</c:v>
                </c:pt>
                <c:pt idx="208">
                  <c:v>995</c:v>
                </c:pt>
                <c:pt idx="209">
                  <c:v>995</c:v>
                </c:pt>
                <c:pt idx="210">
                  <c:v>995</c:v>
                </c:pt>
                <c:pt idx="211">
                  <c:v>995</c:v>
                </c:pt>
                <c:pt idx="212">
                  <c:v>995</c:v>
                </c:pt>
                <c:pt idx="213">
                  <c:v>995</c:v>
                </c:pt>
                <c:pt idx="214">
                  <c:v>995</c:v>
                </c:pt>
                <c:pt idx="215">
                  <c:v>995</c:v>
                </c:pt>
                <c:pt idx="216">
                  <c:v>995</c:v>
                </c:pt>
                <c:pt idx="217">
                  <c:v>995</c:v>
                </c:pt>
                <c:pt idx="218">
                  <c:v>995</c:v>
                </c:pt>
                <c:pt idx="219">
                  <c:v>995</c:v>
                </c:pt>
                <c:pt idx="220">
                  <c:v>995</c:v>
                </c:pt>
                <c:pt idx="221">
                  <c:v>995</c:v>
                </c:pt>
                <c:pt idx="222">
                  <c:v>995</c:v>
                </c:pt>
                <c:pt idx="223">
                  <c:v>995</c:v>
                </c:pt>
                <c:pt idx="224">
                  <c:v>995</c:v>
                </c:pt>
                <c:pt idx="225">
                  <c:v>995</c:v>
                </c:pt>
                <c:pt idx="226">
                  <c:v>995</c:v>
                </c:pt>
                <c:pt idx="227">
                  <c:v>995</c:v>
                </c:pt>
                <c:pt idx="228">
                  <c:v>995</c:v>
                </c:pt>
                <c:pt idx="229">
                  <c:v>995</c:v>
                </c:pt>
                <c:pt idx="230">
                  <c:v>995</c:v>
                </c:pt>
                <c:pt idx="231">
                  <c:v>995</c:v>
                </c:pt>
                <c:pt idx="232">
                  <c:v>995</c:v>
                </c:pt>
                <c:pt idx="233">
                  <c:v>995</c:v>
                </c:pt>
                <c:pt idx="234">
                  <c:v>995</c:v>
                </c:pt>
                <c:pt idx="235">
                  <c:v>995</c:v>
                </c:pt>
                <c:pt idx="236">
                  <c:v>995</c:v>
                </c:pt>
                <c:pt idx="237">
                  <c:v>995</c:v>
                </c:pt>
                <c:pt idx="238">
                  <c:v>995</c:v>
                </c:pt>
                <c:pt idx="239">
                  <c:v>995</c:v>
                </c:pt>
                <c:pt idx="240">
                  <c:v>995</c:v>
                </c:pt>
                <c:pt idx="241">
                  <c:v>995</c:v>
                </c:pt>
                <c:pt idx="242">
                  <c:v>995</c:v>
                </c:pt>
                <c:pt idx="243">
                  <c:v>995</c:v>
                </c:pt>
                <c:pt idx="244">
                  <c:v>995</c:v>
                </c:pt>
                <c:pt idx="245">
                  <c:v>995</c:v>
                </c:pt>
                <c:pt idx="246">
                  <c:v>995</c:v>
                </c:pt>
                <c:pt idx="247">
                  <c:v>995</c:v>
                </c:pt>
                <c:pt idx="248">
                  <c:v>995</c:v>
                </c:pt>
                <c:pt idx="249">
                  <c:v>999</c:v>
                </c:pt>
                <c:pt idx="250">
                  <c:v>999</c:v>
                </c:pt>
                <c:pt idx="251">
                  <c:v>999</c:v>
                </c:pt>
                <c:pt idx="252">
                  <c:v>999</c:v>
                </c:pt>
                <c:pt idx="253">
                  <c:v>999</c:v>
                </c:pt>
                <c:pt idx="254">
                  <c:v>1000</c:v>
                </c:pt>
                <c:pt idx="255">
                  <c:v>1000</c:v>
                </c:pt>
                <c:pt idx="256">
                  <c:v>1000</c:v>
                </c:pt>
                <c:pt idx="257">
                  <c:v>1000</c:v>
                </c:pt>
                <c:pt idx="258">
                  <c:v>1000</c:v>
                </c:pt>
                <c:pt idx="259">
                  <c:v>1000</c:v>
                </c:pt>
                <c:pt idx="260">
                  <c:v>1000</c:v>
                </c:pt>
                <c:pt idx="261">
                  <c:v>1000</c:v>
                </c:pt>
                <c:pt idx="262">
                  <c:v>1000</c:v>
                </c:pt>
                <c:pt idx="263">
                  <c:v>1000</c:v>
                </c:pt>
                <c:pt idx="264">
                  <c:v>1000</c:v>
                </c:pt>
                <c:pt idx="265">
                  <c:v>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F3-C94C-A34E-9F7FC7B9FFDC}"/>
            </c:ext>
          </c:extLst>
        </c:ser>
        <c:ser>
          <c:idx val="2"/>
          <c:order val="2"/>
          <c:tx>
            <c:strRef>
              <c:f>'100'!$Y$1</c:f>
              <c:strCache>
                <c:ptCount val="1"/>
                <c:pt idx="0">
                  <c:v>Spaced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'100'!$M$2:$M$267</c:f>
              <c:numCache>
                <c:formatCode>General</c:formatCode>
                <c:ptCount val="266"/>
                <c:pt idx="0">
                  <c:v>0</c:v>
                </c:pt>
                <c:pt idx="1">
                  <c:v>8</c:v>
                </c:pt>
                <c:pt idx="2">
                  <c:v>10</c:v>
                </c:pt>
                <c:pt idx="3">
                  <c:v>18</c:v>
                </c:pt>
                <c:pt idx="4">
                  <c:v>20</c:v>
                </c:pt>
                <c:pt idx="5">
                  <c:v>26</c:v>
                </c:pt>
                <c:pt idx="6">
                  <c:v>28</c:v>
                </c:pt>
                <c:pt idx="7">
                  <c:v>29</c:v>
                </c:pt>
                <c:pt idx="8">
                  <c:v>30</c:v>
                </c:pt>
                <c:pt idx="9">
                  <c:v>34</c:v>
                </c:pt>
                <c:pt idx="10">
                  <c:v>36</c:v>
                </c:pt>
                <c:pt idx="11">
                  <c:v>38</c:v>
                </c:pt>
                <c:pt idx="12">
                  <c:v>40</c:v>
                </c:pt>
                <c:pt idx="13">
                  <c:v>44</c:v>
                </c:pt>
                <c:pt idx="14">
                  <c:v>46</c:v>
                </c:pt>
                <c:pt idx="15">
                  <c:v>47</c:v>
                </c:pt>
                <c:pt idx="16">
                  <c:v>48</c:v>
                </c:pt>
                <c:pt idx="17">
                  <c:v>50</c:v>
                </c:pt>
                <c:pt idx="18">
                  <c:v>53</c:v>
                </c:pt>
                <c:pt idx="19">
                  <c:v>54</c:v>
                </c:pt>
                <c:pt idx="20">
                  <c:v>55</c:v>
                </c:pt>
                <c:pt idx="21">
                  <c:v>56</c:v>
                </c:pt>
                <c:pt idx="22">
                  <c:v>57</c:v>
                </c:pt>
                <c:pt idx="23">
                  <c:v>58</c:v>
                </c:pt>
                <c:pt idx="24">
                  <c:v>60</c:v>
                </c:pt>
                <c:pt idx="25">
                  <c:v>61</c:v>
                </c:pt>
                <c:pt idx="26">
                  <c:v>63</c:v>
                </c:pt>
                <c:pt idx="27">
                  <c:v>64</c:v>
                </c:pt>
                <c:pt idx="28">
                  <c:v>65</c:v>
                </c:pt>
                <c:pt idx="29">
                  <c:v>66</c:v>
                </c:pt>
                <c:pt idx="30">
                  <c:v>68</c:v>
                </c:pt>
                <c:pt idx="31">
                  <c:v>70</c:v>
                </c:pt>
                <c:pt idx="32">
                  <c:v>72</c:v>
                </c:pt>
                <c:pt idx="33">
                  <c:v>74</c:v>
                </c:pt>
                <c:pt idx="34">
                  <c:v>76</c:v>
                </c:pt>
                <c:pt idx="35">
                  <c:v>78</c:v>
                </c:pt>
                <c:pt idx="36">
                  <c:v>80</c:v>
                </c:pt>
                <c:pt idx="37">
                  <c:v>81</c:v>
                </c:pt>
                <c:pt idx="38">
                  <c:v>82</c:v>
                </c:pt>
                <c:pt idx="39">
                  <c:v>84</c:v>
                </c:pt>
                <c:pt idx="40">
                  <c:v>85</c:v>
                </c:pt>
                <c:pt idx="41">
                  <c:v>86</c:v>
                </c:pt>
                <c:pt idx="42">
                  <c:v>88</c:v>
                </c:pt>
                <c:pt idx="43">
                  <c:v>89</c:v>
                </c:pt>
                <c:pt idx="44">
                  <c:v>90</c:v>
                </c:pt>
                <c:pt idx="45">
                  <c:v>91</c:v>
                </c:pt>
                <c:pt idx="46">
                  <c:v>92</c:v>
                </c:pt>
                <c:pt idx="47">
                  <c:v>93</c:v>
                </c:pt>
                <c:pt idx="48">
                  <c:v>94</c:v>
                </c:pt>
                <c:pt idx="49">
                  <c:v>95</c:v>
                </c:pt>
                <c:pt idx="50">
                  <c:v>96</c:v>
                </c:pt>
                <c:pt idx="51">
                  <c:v>97</c:v>
                </c:pt>
                <c:pt idx="52">
                  <c:v>98</c:v>
                </c:pt>
                <c:pt idx="53">
                  <c:v>99</c:v>
                </c:pt>
                <c:pt idx="54">
                  <c:v>100</c:v>
                </c:pt>
                <c:pt idx="55">
                  <c:v>101</c:v>
                </c:pt>
                <c:pt idx="56">
                  <c:v>102</c:v>
                </c:pt>
                <c:pt idx="57">
                  <c:v>104</c:v>
                </c:pt>
                <c:pt idx="58">
                  <c:v>106</c:v>
                </c:pt>
                <c:pt idx="59">
                  <c:v>107</c:v>
                </c:pt>
                <c:pt idx="60">
                  <c:v>108</c:v>
                </c:pt>
                <c:pt idx="61">
                  <c:v>109</c:v>
                </c:pt>
                <c:pt idx="62">
                  <c:v>110</c:v>
                </c:pt>
                <c:pt idx="63">
                  <c:v>112</c:v>
                </c:pt>
                <c:pt idx="64">
                  <c:v>113</c:v>
                </c:pt>
                <c:pt idx="65">
                  <c:v>114</c:v>
                </c:pt>
                <c:pt idx="66">
                  <c:v>115</c:v>
                </c:pt>
                <c:pt idx="67">
                  <c:v>116</c:v>
                </c:pt>
                <c:pt idx="68">
                  <c:v>117</c:v>
                </c:pt>
                <c:pt idx="69">
                  <c:v>118</c:v>
                </c:pt>
                <c:pt idx="70">
                  <c:v>119</c:v>
                </c:pt>
                <c:pt idx="71">
                  <c:v>120</c:v>
                </c:pt>
                <c:pt idx="72">
                  <c:v>121</c:v>
                </c:pt>
                <c:pt idx="73">
                  <c:v>122</c:v>
                </c:pt>
                <c:pt idx="74">
                  <c:v>126</c:v>
                </c:pt>
                <c:pt idx="75">
                  <c:v>128</c:v>
                </c:pt>
                <c:pt idx="76">
                  <c:v>129</c:v>
                </c:pt>
                <c:pt idx="77">
                  <c:v>130</c:v>
                </c:pt>
                <c:pt idx="78">
                  <c:v>131</c:v>
                </c:pt>
                <c:pt idx="79">
                  <c:v>132</c:v>
                </c:pt>
                <c:pt idx="80">
                  <c:v>134</c:v>
                </c:pt>
                <c:pt idx="81">
                  <c:v>135</c:v>
                </c:pt>
                <c:pt idx="82">
                  <c:v>136</c:v>
                </c:pt>
                <c:pt idx="83">
                  <c:v>137</c:v>
                </c:pt>
                <c:pt idx="84">
                  <c:v>138</c:v>
                </c:pt>
                <c:pt idx="85">
                  <c:v>139</c:v>
                </c:pt>
                <c:pt idx="86">
                  <c:v>140</c:v>
                </c:pt>
                <c:pt idx="87">
                  <c:v>141</c:v>
                </c:pt>
                <c:pt idx="88">
                  <c:v>142</c:v>
                </c:pt>
                <c:pt idx="89">
                  <c:v>143</c:v>
                </c:pt>
                <c:pt idx="90">
                  <c:v>144</c:v>
                </c:pt>
                <c:pt idx="91">
                  <c:v>145</c:v>
                </c:pt>
                <c:pt idx="92">
                  <c:v>148</c:v>
                </c:pt>
                <c:pt idx="93">
                  <c:v>149</c:v>
                </c:pt>
                <c:pt idx="94">
                  <c:v>150</c:v>
                </c:pt>
                <c:pt idx="95">
                  <c:v>151</c:v>
                </c:pt>
                <c:pt idx="96">
                  <c:v>152</c:v>
                </c:pt>
                <c:pt idx="97">
                  <c:v>153</c:v>
                </c:pt>
                <c:pt idx="98">
                  <c:v>154</c:v>
                </c:pt>
                <c:pt idx="99">
                  <c:v>155</c:v>
                </c:pt>
                <c:pt idx="100">
                  <c:v>156</c:v>
                </c:pt>
                <c:pt idx="101">
                  <c:v>158</c:v>
                </c:pt>
                <c:pt idx="102">
                  <c:v>159</c:v>
                </c:pt>
                <c:pt idx="103">
                  <c:v>160</c:v>
                </c:pt>
                <c:pt idx="104">
                  <c:v>161</c:v>
                </c:pt>
                <c:pt idx="105">
                  <c:v>162</c:v>
                </c:pt>
                <c:pt idx="106">
                  <c:v>163</c:v>
                </c:pt>
                <c:pt idx="107">
                  <c:v>164</c:v>
                </c:pt>
                <c:pt idx="108">
                  <c:v>165</c:v>
                </c:pt>
                <c:pt idx="109">
                  <c:v>166</c:v>
                </c:pt>
                <c:pt idx="110">
                  <c:v>167</c:v>
                </c:pt>
                <c:pt idx="111">
                  <c:v>168</c:v>
                </c:pt>
                <c:pt idx="112">
                  <c:v>169</c:v>
                </c:pt>
                <c:pt idx="113">
                  <c:v>170</c:v>
                </c:pt>
                <c:pt idx="114">
                  <c:v>171</c:v>
                </c:pt>
                <c:pt idx="115">
                  <c:v>172</c:v>
                </c:pt>
                <c:pt idx="116">
                  <c:v>173</c:v>
                </c:pt>
                <c:pt idx="117">
                  <c:v>174</c:v>
                </c:pt>
                <c:pt idx="118">
                  <c:v>175</c:v>
                </c:pt>
                <c:pt idx="119">
                  <c:v>176</c:v>
                </c:pt>
                <c:pt idx="120">
                  <c:v>177</c:v>
                </c:pt>
                <c:pt idx="121">
                  <c:v>179</c:v>
                </c:pt>
                <c:pt idx="122">
                  <c:v>180</c:v>
                </c:pt>
                <c:pt idx="123">
                  <c:v>181</c:v>
                </c:pt>
                <c:pt idx="124">
                  <c:v>182</c:v>
                </c:pt>
                <c:pt idx="125">
                  <c:v>183</c:v>
                </c:pt>
                <c:pt idx="126">
                  <c:v>184</c:v>
                </c:pt>
                <c:pt idx="127">
                  <c:v>185</c:v>
                </c:pt>
                <c:pt idx="128">
                  <c:v>186</c:v>
                </c:pt>
                <c:pt idx="129">
                  <c:v>187</c:v>
                </c:pt>
                <c:pt idx="130">
                  <c:v>188</c:v>
                </c:pt>
                <c:pt idx="131">
                  <c:v>189</c:v>
                </c:pt>
                <c:pt idx="132">
                  <c:v>190</c:v>
                </c:pt>
                <c:pt idx="133">
                  <c:v>191</c:v>
                </c:pt>
                <c:pt idx="134">
                  <c:v>192</c:v>
                </c:pt>
                <c:pt idx="135">
                  <c:v>193</c:v>
                </c:pt>
                <c:pt idx="136">
                  <c:v>194</c:v>
                </c:pt>
                <c:pt idx="137">
                  <c:v>195</c:v>
                </c:pt>
                <c:pt idx="138">
                  <c:v>196</c:v>
                </c:pt>
                <c:pt idx="139">
                  <c:v>197</c:v>
                </c:pt>
                <c:pt idx="140">
                  <c:v>198</c:v>
                </c:pt>
                <c:pt idx="141">
                  <c:v>199</c:v>
                </c:pt>
                <c:pt idx="142">
                  <c:v>200</c:v>
                </c:pt>
                <c:pt idx="143">
                  <c:v>201</c:v>
                </c:pt>
                <c:pt idx="144">
                  <c:v>202</c:v>
                </c:pt>
                <c:pt idx="145">
                  <c:v>203</c:v>
                </c:pt>
                <c:pt idx="146">
                  <c:v>204</c:v>
                </c:pt>
                <c:pt idx="147">
                  <c:v>205</c:v>
                </c:pt>
                <c:pt idx="148">
                  <c:v>206</c:v>
                </c:pt>
                <c:pt idx="149">
                  <c:v>207</c:v>
                </c:pt>
                <c:pt idx="150">
                  <c:v>208</c:v>
                </c:pt>
                <c:pt idx="151">
                  <c:v>209</c:v>
                </c:pt>
                <c:pt idx="152">
                  <c:v>210</c:v>
                </c:pt>
                <c:pt idx="153">
                  <c:v>211</c:v>
                </c:pt>
                <c:pt idx="154">
                  <c:v>212</c:v>
                </c:pt>
                <c:pt idx="155">
                  <c:v>213</c:v>
                </c:pt>
                <c:pt idx="156">
                  <c:v>214</c:v>
                </c:pt>
                <c:pt idx="157">
                  <c:v>215</c:v>
                </c:pt>
                <c:pt idx="158">
                  <c:v>216</c:v>
                </c:pt>
                <c:pt idx="159">
                  <c:v>217</c:v>
                </c:pt>
                <c:pt idx="160">
                  <c:v>218</c:v>
                </c:pt>
                <c:pt idx="161">
                  <c:v>219</c:v>
                </c:pt>
                <c:pt idx="162">
                  <c:v>220</c:v>
                </c:pt>
                <c:pt idx="163">
                  <c:v>221</c:v>
                </c:pt>
                <c:pt idx="164">
                  <c:v>222</c:v>
                </c:pt>
                <c:pt idx="165">
                  <c:v>223</c:v>
                </c:pt>
                <c:pt idx="166">
                  <c:v>224</c:v>
                </c:pt>
                <c:pt idx="167">
                  <c:v>225</c:v>
                </c:pt>
                <c:pt idx="168">
                  <c:v>226</c:v>
                </c:pt>
                <c:pt idx="169">
                  <c:v>228</c:v>
                </c:pt>
                <c:pt idx="170">
                  <c:v>229</c:v>
                </c:pt>
                <c:pt idx="171">
                  <c:v>230</c:v>
                </c:pt>
                <c:pt idx="172">
                  <c:v>231</c:v>
                </c:pt>
                <c:pt idx="173">
                  <c:v>232</c:v>
                </c:pt>
                <c:pt idx="174">
                  <c:v>233</c:v>
                </c:pt>
                <c:pt idx="175">
                  <c:v>234</c:v>
                </c:pt>
                <c:pt idx="176">
                  <c:v>235</c:v>
                </c:pt>
                <c:pt idx="177">
                  <c:v>236</c:v>
                </c:pt>
                <c:pt idx="178">
                  <c:v>237</c:v>
                </c:pt>
                <c:pt idx="179">
                  <c:v>238</c:v>
                </c:pt>
                <c:pt idx="180">
                  <c:v>239</c:v>
                </c:pt>
                <c:pt idx="181">
                  <c:v>240</c:v>
                </c:pt>
                <c:pt idx="182">
                  <c:v>241</c:v>
                </c:pt>
                <c:pt idx="183">
                  <c:v>242</c:v>
                </c:pt>
                <c:pt idx="184">
                  <c:v>243</c:v>
                </c:pt>
                <c:pt idx="185">
                  <c:v>244</c:v>
                </c:pt>
                <c:pt idx="186">
                  <c:v>245</c:v>
                </c:pt>
                <c:pt idx="187">
                  <c:v>246</c:v>
                </c:pt>
                <c:pt idx="188">
                  <c:v>247</c:v>
                </c:pt>
                <c:pt idx="189">
                  <c:v>248</c:v>
                </c:pt>
                <c:pt idx="190">
                  <c:v>249</c:v>
                </c:pt>
                <c:pt idx="191">
                  <c:v>250</c:v>
                </c:pt>
                <c:pt idx="192">
                  <c:v>251</c:v>
                </c:pt>
                <c:pt idx="193">
                  <c:v>252</c:v>
                </c:pt>
                <c:pt idx="194">
                  <c:v>253</c:v>
                </c:pt>
                <c:pt idx="195">
                  <c:v>254</c:v>
                </c:pt>
                <c:pt idx="196">
                  <c:v>255</c:v>
                </c:pt>
                <c:pt idx="197">
                  <c:v>256</c:v>
                </c:pt>
                <c:pt idx="198">
                  <c:v>257</c:v>
                </c:pt>
                <c:pt idx="199">
                  <c:v>258</c:v>
                </c:pt>
                <c:pt idx="200">
                  <c:v>259</c:v>
                </c:pt>
                <c:pt idx="201">
                  <c:v>260</c:v>
                </c:pt>
                <c:pt idx="202">
                  <c:v>261</c:v>
                </c:pt>
                <c:pt idx="203">
                  <c:v>262</c:v>
                </c:pt>
                <c:pt idx="204">
                  <c:v>263</c:v>
                </c:pt>
                <c:pt idx="205">
                  <c:v>264</c:v>
                </c:pt>
                <c:pt idx="206">
                  <c:v>265</c:v>
                </c:pt>
                <c:pt idx="207">
                  <c:v>266</c:v>
                </c:pt>
                <c:pt idx="208">
                  <c:v>267</c:v>
                </c:pt>
                <c:pt idx="209">
                  <c:v>269</c:v>
                </c:pt>
                <c:pt idx="210">
                  <c:v>270</c:v>
                </c:pt>
                <c:pt idx="211">
                  <c:v>271</c:v>
                </c:pt>
                <c:pt idx="212">
                  <c:v>272</c:v>
                </c:pt>
                <c:pt idx="213">
                  <c:v>273</c:v>
                </c:pt>
                <c:pt idx="214">
                  <c:v>274</c:v>
                </c:pt>
                <c:pt idx="215">
                  <c:v>275</c:v>
                </c:pt>
                <c:pt idx="216">
                  <c:v>276</c:v>
                </c:pt>
                <c:pt idx="217">
                  <c:v>277</c:v>
                </c:pt>
                <c:pt idx="218">
                  <c:v>278</c:v>
                </c:pt>
                <c:pt idx="219">
                  <c:v>279</c:v>
                </c:pt>
                <c:pt idx="220">
                  <c:v>280</c:v>
                </c:pt>
                <c:pt idx="221">
                  <c:v>281</c:v>
                </c:pt>
                <c:pt idx="222">
                  <c:v>282</c:v>
                </c:pt>
                <c:pt idx="223">
                  <c:v>283</c:v>
                </c:pt>
                <c:pt idx="224">
                  <c:v>284</c:v>
                </c:pt>
                <c:pt idx="225">
                  <c:v>285</c:v>
                </c:pt>
                <c:pt idx="226">
                  <c:v>286</c:v>
                </c:pt>
                <c:pt idx="227">
                  <c:v>287</c:v>
                </c:pt>
                <c:pt idx="228">
                  <c:v>288</c:v>
                </c:pt>
                <c:pt idx="229">
                  <c:v>289</c:v>
                </c:pt>
                <c:pt idx="230">
                  <c:v>290</c:v>
                </c:pt>
                <c:pt idx="231">
                  <c:v>291</c:v>
                </c:pt>
                <c:pt idx="232">
                  <c:v>292</c:v>
                </c:pt>
                <c:pt idx="233">
                  <c:v>293</c:v>
                </c:pt>
                <c:pt idx="234">
                  <c:v>294</c:v>
                </c:pt>
                <c:pt idx="235">
                  <c:v>295</c:v>
                </c:pt>
                <c:pt idx="236">
                  <c:v>296</c:v>
                </c:pt>
                <c:pt idx="237">
                  <c:v>297</c:v>
                </c:pt>
                <c:pt idx="238">
                  <c:v>298</c:v>
                </c:pt>
                <c:pt idx="239">
                  <c:v>299</c:v>
                </c:pt>
                <c:pt idx="240">
                  <c:v>300</c:v>
                </c:pt>
                <c:pt idx="241">
                  <c:v>301</c:v>
                </c:pt>
                <c:pt idx="242">
                  <c:v>302</c:v>
                </c:pt>
                <c:pt idx="243">
                  <c:v>303</c:v>
                </c:pt>
                <c:pt idx="244">
                  <c:v>304</c:v>
                </c:pt>
                <c:pt idx="245">
                  <c:v>305</c:v>
                </c:pt>
                <c:pt idx="246">
                  <c:v>306</c:v>
                </c:pt>
                <c:pt idx="247">
                  <c:v>307</c:v>
                </c:pt>
                <c:pt idx="248">
                  <c:v>308</c:v>
                </c:pt>
                <c:pt idx="249">
                  <c:v>309</c:v>
                </c:pt>
                <c:pt idx="250">
                  <c:v>310</c:v>
                </c:pt>
                <c:pt idx="251">
                  <c:v>311</c:v>
                </c:pt>
                <c:pt idx="252">
                  <c:v>312</c:v>
                </c:pt>
                <c:pt idx="253">
                  <c:v>313</c:v>
                </c:pt>
                <c:pt idx="254">
                  <c:v>314</c:v>
                </c:pt>
                <c:pt idx="255">
                  <c:v>315</c:v>
                </c:pt>
                <c:pt idx="256">
                  <c:v>317</c:v>
                </c:pt>
                <c:pt idx="257">
                  <c:v>318</c:v>
                </c:pt>
                <c:pt idx="258">
                  <c:v>319</c:v>
                </c:pt>
                <c:pt idx="259">
                  <c:v>321</c:v>
                </c:pt>
                <c:pt idx="260">
                  <c:v>322</c:v>
                </c:pt>
                <c:pt idx="261">
                  <c:v>323</c:v>
                </c:pt>
                <c:pt idx="262">
                  <c:v>324</c:v>
                </c:pt>
                <c:pt idx="263">
                  <c:v>327</c:v>
                </c:pt>
                <c:pt idx="264">
                  <c:v>328</c:v>
                </c:pt>
                <c:pt idx="265">
                  <c:v>339</c:v>
                </c:pt>
              </c:numCache>
            </c:numRef>
          </c:cat>
          <c:val>
            <c:numRef>
              <c:f>'100'!$Y$2:$Y$267</c:f>
              <c:numCache>
                <c:formatCode>General</c:formatCode>
                <c:ptCount val="266"/>
                <c:pt idx="0">
                  <c:v>18</c:v>
                </c:pt>
                <c:pt idx="1">
                  <c:v>21</c:v>
                </c:pt>
                <c:pt idx="2">
                  <c:v>40</c:v>
                </c:pt>
                <c:pt idx="3">
                  <c:v>60</c:v>
                </c:pt>
                <c:pt idx="4">
                  <c:v>73</c:v>
                </c:pt>
                <c:pt idx="5">
                  <c:v>98</c:v>
                </c:pt>
                <c:pt idx="6">
                  <c:v>101</c:v>
                </c:pt>
                <c:pt idx="7">
                  <c:v>101</c:v>
                </c:pt>
                <c:pt idx="8">
                  <c:v>107</c:v>
                </c:pt>
                <c:pt idx="9">
                  <c:v>107</c:v>
                </c:pt>
                <c:pt idx="10">
                  <c:v>107</c:v>
                </c:pt>
                <c:pt idx="11">
                  <c:v>107</c:v>
                </c:pt>
                <c:pt idx="12">
                  <c:v>139</c:v>
                </c:pt>
                <c:pt idx="13">
                  <c:v>139</c:v>
                </c:pt>
                <c:pt idx="14">
                  <c:v>139</c:v>
                </c:pt>
                <c:pt idx="15">
                  <c:v>139</c:v>
                </c:pt>
                <c:pt idx="16">
                  <c:v>139</c:v>
                </c:pt>
                <c:pt idx="17">
                  <c:v>171</c:v>
                </c:pt>
                <c:pt idx="18">
                  <c:v>171</c:v>
                </c:pt>
                <c:pt idx="19">
                  <c:v>177</c:v>
                </c:pt>
                <c:pt idx="20">
                  <c:v>188</c:v>
                </c:pt>
                <c:pt idx="21">
                  <c:v>188</c:v>
                </c:pt>
                <c:pt idx="22">
                  <c:v>188</c:v>
                </c:pt>
                <c:pt idx="23">
                  <c:v>231</c:v>
                </c:pt>
                <c:pt idx="24">
                  <c:v>237</c:v>
                </c:pt>
                <c:pt idx="25">
                  <c:v>237</c:v>
                </c:pt>
                <c:pt idx="26">
                  <c:v>237</c:v>
                </c:pt>
                <c:pt idx="27">
                  <c:v>299</c:v>
                </c:pt>
                <c:pt idx="28">
                  <c:v>299</c:v>
                </c:pt>
                <c:pt idx="29">
                  <c:v>299</c:v>
                </c:pt>
                <c:pt idx="30">
                  <c:v>299</c:v>
                </c:pt>
                <c:pt idx="31">
                  <c:v>299</c:v>
                </c:pt>
                <c:pt idx="32">
                  <c:v>299</c:v>
                </c:pt>
                <c:pt idx="33">
                  <c:v>299</c:v>
                </c:pt>
                <c:pt idx="34">
                  <c:v>299</c:v>
                </c:pt>
                <c:pt idx="35">
                  <c:v>299</c:v>
                </c:pt>
                <c:pt idx="36">
                  <c:v>451</c:v>
                </c:pt>
                <c:pt idx="37">
                  <c:v>451</c:v>
                </c:pt>
                <c:pt idx="38">
                  <c:v>451</c:v>
                </c:pt>
                <c:pt idx="39">
                  <c:v>451</c:v>
                </c:pt>
                <c:pt idx="40">
                  <c:v>451</c:v>
                </c:pt>
                <c:pt idx="41">
                  <c:v>520</c:v>
                </c:pt>
                <c:pt idx="42">
                  <c:v>520</c:v>
                </c:pt>
                <c:pt idx="43">
                  <c:v>520</c:v>
                </c:pt>
                <c:pt idx="44">
                  <c:v>520</c:v>
                </c:pt>
                <c:pt idx="45">
                  <c:v>520</c:v>
                </c:pt>
                <c:pt idx="46">
                  <c:v>762</c:v>
                </c:pt>
                <c:pt idx="47">
                  <c:v>762</c:v>
                </c:pt>
                <c:pt idx="48">
                  <c:v>762</c:v>
                </c:pt>
                <c:pt idx="49">
                  <c:v>762</c:v>
                </c:pt>
                <c:pt idx="50">
                  <c:v>762</c:v>
                </c:pt>
                <c:pt idx="51">
                  <c:v>762</c:v>
                </c:pt>
                <c:pt idx="52">
                  <c:v>762</c:v>
                </c:pt>
                <c:pt idx="53">
                  <c:v>762</c:v>
                </c:pt>
                <c:pt idx="54">
                  <c:v>762</c:v>
                </c:pt>
                <c:pt idx="55">
                  <c:v>762</c:v>
                </c:pt>
                <c:pt idx="56">
                  <c:v>762</c:v>
                </c:pt>
                <c:pt idx="57">
                  <c:v>762</c:v>
                </c:pt>
                <c:pt idx="58">
                  <c:v>762</c:v>
                </c:pt>
                <c:pt idx="59">
                  <c:v>762</c:v>
                </c:pt>
                <c:pt idx="60">
                  <c:v>762</c:v>
                </c:pt>
                <c:pt idx="61">
                  <c:v>762</c:v>
                </c:pt>
                <c:pt idx="62">
                  <c:v>762</c:v>
                </c:pt>
                <c:pt idx="63">
                  <c:v>762</c:v>
                </c:pt>
                <c:pt idx="64">
                  <c:v>762</c:v>
                </c:pt>
                <c:pt idx="65">
                  <c:v>762</c:v>
                </c:pt>
                <c:pt idx="66">
                  <c:v>762</c:v>
                </c:pt>
                <c:pt idx="67">
                  <c:v>762</c:v>
                </c:pt>
                <c:pt idx="68">
                  <c:v>788</c:v>
                </c:pt>
                <c:pt idx="69">
                  <c:v>788</c:v>
                </c:pt>
                <c:pt idx="70">
                  <c:v>788</c:v>
                </c:pt>
                <c:pt idx="71">
                  <c:v>788</c:v>
                </c:pt>
                <c:pt idx="72">
                  <c:v>788</c:v>
                </c:pt>
                <c:pt idx="73">
                  <c:v>788</c:v>
                </c:pt>
                <c:pt idx="74">
                  <c:v>788</c:v>
                </c:pt>
                <c:pt idx="75">
                  <c:v>788</c:v>
                </c:pt>
                <c:pt idx="76">
                  <c:v>788</c:v>
                </c:pt>
                <c:pt idx="77">
                  <c:v>788</c:v>
                </c:pt>
                <c:pt idx="78">
                  <c:v>788</c:v>
                </c:pt>
                <c:pt idx="79">
                  <c:v>788</c:v>
                </c:pt>
                <c:pt idx="80">
                  <c:v>820</c:v>
                </c:pt>
                <c:pt idx="81">
                  <c:v>820</c:v>
                </c:pt>
                <c:pt idx="82">
                  <c:v>820</c:v>
                </c:pt>
                <c:pt idx="83">
                  <c:v>979</c:v>
                </c:pt>
                <c:pt idx="84">
                  <c:v>979</c:v>
                </c:pt>
                <c:pt idx="85">
                  <c:v>979</c:v>
                </c:pt>
                <c:pt idx="86">
                  <c:v>979</c:v>
                </c:pt>
                <c:pt idx="87">
                  <c:v>979</c:v>
                </c:pt>
                <c:pt idx="88">
                  <c:v>979</c:v>
                </c:pt>
                <c:pt idx="89">
                  <c:v>979</c:v>
                </c:pt>
                <c:pt idx="90">
                  <c:v>979</c:v>
                </c:pt>
                <c:pt idx="91">
                  <c:v>979</c:v>
                </c:pt>
                <c:pt idx="92">
                  <c:v>979</c:v>
                </c:pt>
                <c:pt idx="93">
                  <c:v>979</c:v>
                </c:pt>
                <c:pt idx="94">
                  <c:v>979</c:v>
                </c:pt>
                <c:pt idx="95">
                  <c:v>979</c:v>
                </c:pt>
                <c:pt idx="96">
                  <c:v>979</c:v>
                </c:pt>
                <c:pt idx="97">
                  <c:v>979</c:v>
                </c:pt>
                <c:pt idx="98">
                  <c:v>979</c:v>
                </c:pt>
                <c:pt idx="99">
                  <c:v>979</c:v>
                </c:pt>
                <c:pt idx="100">
                  <c:v>979</c:v>
                </c:pt>
                <c:pt idx="101">
                  <c:v>979</c:v>
                </c:pt>
                <c:pt idx="102">
                  <c:v>979</c:v>
                </c:pt>
                <c:pt idx="103">
                  <c:v>979</c:v>
                </c:pt>
                <c:pt idx="104">
                  <c:v>979</c:v>
                </c:pt>
                <c:pt idx="105">
                  <c:v>979</c:v>
                </c:pt>
                <c:pt idx="106">
                  <c:v>979</c:v>
                </c:pt>
                <c:pt idx="107">
                  <c:v>979</c:v>
                </c:pt>
                <c:pt idx="108">
                  <c:v>979</c:v>
                </c:pt>
                <c:pt idx="109">
                  <c:v>979</c:v>
                </c:pt>
                <c:pt idx="110">
                  <c:v>979</c:v>
                </c:pt>
                <c:pt idx="111">
                  <c:v>979</c:v>
                </c:pt>
                <c:pt idx="112">
                  <c:v>979</c:v>
                </c:pt>
                <c:pt idx="113">
                  <c:v>979</c:v>
                </c:pt>
                <c:pt idx="114">
                  <c:v>979</c:v>
                </c:pt>
                <c:pt idx="115">
                  <c:v>979</c:v>
                </c:pt>
                <c:pt idx="116">
                  <c:v>979</c:v>
                </c:pt>
                <c:pt idx="117">
                  <c:v>979</c:v>
                </c:pt>
                <c:pt idx="118">
                  <c:v>979</c:v>
                </c:pt>
                <c:pt idx="119">
                  <c:v>979</c:v>
                </c:pt>
                <c:pt idx="120">
                  <c:v>979</c:v>
                </c:pt>
                <c:pt idx="121">
                  <c:v>979</c:v>
                </c:pt>
                <c:pt idx="122">
                  <c:v>979</c:v>
                </c:pt>
                <c:pt idx="123">
                  <c:v>979</c:v>
                </c:pt>
                <c:pt idx="124">
                  <c:v>979</c:v>
                </c:pt>
                <c:pt idx="125">
                  <c:v>979</c:v>
                </c:pt>
                <c:pt idx="126">
                  <c:v>979</c:v>
                </c:pt>
                <c:pt idx="127">
                  <c:v>979</c:v>
                </c:pt>
                <c:pt idx="128">
                  <c:v>979</c:v>
                </c:pt>
                <c:pt idx="129">
                  <c:v>979</c:v>
                </c:pt>
                <c:pt idx="130">
                  <c:v>979</c:v>
                </c:pt>
                <c:pt idx="131">
                  <c:v>979</c:v>
                </c:pt>
                <c:pt idx="132">
                  <c:v>979</c:v>
                </c:pt>
                <c:pt idx="133">
                  <c:v>979</c:v>
                </c:pt>
                <c:pt idx="134">
                  <c:v>979</c:v>
                </c:pt>
                <c:pt idx="135">
                  <c:v>979</c:v>
                </c:pt>
                <c:pt idx="136">
                  <c:v>979</c:v>
                </c:pt>
                <c:pt idx="137">
                  <c:v>979</c:v>
                </c:pt>
                <c:pt idx="138">
                  <c:v>984</c:v>
                </c:pt>
                <c:pt idx="139">
                  <c:v>984</c:v>
                </c:pt>
                <c:pt idx="140">
                  <c:v>984</c:v>
                </c:pt>
                <c:pt idx="141">
                  <c:v>984</c:v>
                </c:pt>
                <c:pt idx="142">
                  <c:v>984</c:v>
                </c:pt>
                <c:pt idx="143">
                  <c:v>984</c:v>
                </c:pt>
                <c:pt idx="144">
                  <c:v>984</c:v>
                </c:pt>
                <c:pt idx="145">
                  <c:v>984</c:v>
                </c:pt>
                <c:pt idx="146">
                  <c:v>984</c:v>
                </c:pt>
                <c:pt idx="147">
                  <c:v>984</c:v>
                </c:pt>
                <c:pt idx="148">
                  <c:v>984</c:v>
                </c:pt>
                <c:pt idx="149">
                  <c:v>984</c:v>
                </c:pt>
                <c:pt idx="150">
                  <c:v>984</c:v>
                </c:pt>
                <c:pt idx="151">
                  <c:v>984</c:v>
                </c:pt>
                <c:pt idx="152">
                  <c:v>984</c:v>
                </c:pt>
                <c:pt idx="153">
                  <c:v>984</c:v>
                </c:pt>
                <c:pt idx="154">
                  <c:v>984</c:v>
                </c:pt>
                <c:pt idx="155">
                  <c:v>984</c:v>
                </c:pt>
                <c:pt idx="156">
                  <c:v>984</c:v>
                </c:pt>
                <c:pt idx="157">
                  <c:v>984</c:v>
                </c:pt>
                <c:pt idx="158">
                  <c:v>984</c:v>
                </c:pt>
                <c:pt idx="159">
                  <c:v>984</c:v>
                </c:pt>
                <c:pt idx="160">
                  <c:v>984</c:v>
                </c:pt>
                <c:pt idx="161">
                  <c:v>984</c:v>
                </c:pt>
                <c:pt idx="162">
                  <c:v>984</c:v>
                </c:pt>
                <c:pt idx="163">
                  <c:v>987</c:v>
                </c:pt>
                <c:pt idx="164">
                  <c:v>987</c:v>
                </c:pt>
                <c:pt idx="165">
                  <c:v>987</c:v>
                </c:pt>
                <c:pt idx="166">
                  <c:v>987</c:v>
                </c:pt>
                <c:pt idx="167">
                  <c:v>987</c:v>
                </c:pt>
                <c:pt idx="168">
                  <c:v>987</c:v>
                </c:pt>
                <c:pt idx="169">
                  <c:v>987</c:v>
                </c:pt>
                <c:pt idx="170">
                  <c:v>987</c:v>
                </c:pt>
                <c:pt idx="171">
                  <c:v>987</c:v>
                </c:pt>
                <c:pt idx="172">
                  <c:v>987</c:v>
                </c:pt>
                <c:pt idx="173">
                  <c:v>991</c:v>
                </c:pt>
                <c:pt idx="174">
                  <c:v>995</c:v>
                </c:pt>
                <c:pt idx="175">
                  <c:v>995</c:v>
                </c:pt>
                <c:pt idx="176">
                  <c:v>995</c:v>
                </c:pt>
                <c:pt idx="177">
                  <c:v>995</c:v>
                </c:pt>
                <c:pt idx="178">
                  <c:v>995</c:v>
                </c:pt>
                <c:pt idx="179">
                  <c:v>995</c:v>
                </c:pt>
                <c:pt idx="180">
                  <c:v>995</c:v>
                </c:pt>
                <c:pt idx="181">
                  <c:v>995</c:v>
                </c:pt>
                <c:pt idx="182">
                  <c:v>995</c:v>
                </c:pt>
                <c:pt idx="183">
                  <c:v>995</c:v>
                </c:pt>
                <c:pt idx="184">
                  <c:v>995</c:v>
                </c:pt>
                <c:pt idx="185">
                  <c:v>995</c:v>
                </c:pt>
                <c:pt idx="186">
                  <c:v>995</c:v>
                </c:pt>
                <c:pt idx="187">
                  <c:v>995</c:v>
                </c:pt>
                <c:pt idx="188">
                  <c:v>995</c:v>
                </c:pt>
                <c:pt idx="189">
                  <c:v>995</c:v>
                </c:pt>
                <c:pt idx="190">
                  <c:v>995</c:v>
                </c:pt>
                <c:pt idx="191">
                  <c:v>995</c:v>
                </c:pt>
                <c:pt idx="192">
                  <c:v>995</c:v>
                </c:pt>
                <c:pt idx="193">
                  <c:v>995</c:v>
                </c:pt>
                <c:pt idx="194">
                  <c:v>995</c:v>
                </c:pt>
                <c:pt idx="195">
                  <c:v>995</c:v>
                </c:pt>
                <c:pt idx="196">
                  <c:v>995</c:v>
                </c:pt>
                <c:pt idx="197">
                  <c:v>995</c:v>
                </c:pt>
                <c:pt idx="198">
                  <c:v>995</c:v>
                </c:pt>
                <c:pt idx="199">
                  <c:v>995</c:v>
                </c:pt>
                <c:pt idx="200">
                  <c:v>996</c:v>
                </c:pt>
                <c:pt idx="201">
                  <c:v>996</c:v>
                </c:pt>
                <c:pt idx="202">
                  <c:v>996</c:v>
                </c:pt>
                <c:pt idx="203">
                  <c:v>996</c:v>
                </c:pt>
                <c:pt idx="204">
                  <c:v>996</c:v>
                </c:pt>
                <c:pt idx="205">
                  <c:v>996</c:v>
                </c:pt>
                <c:pt idx="206">
                  <c:v>996</c:v>
                </c:pt>
                <c:pt idx="207">
                  <c:v>996</c:v>
                </c:pt>
                <c:pt idx="208">
                  <c:v>996</c:v>
                </c:pt>
                <c:pt idx="209">
                  <c:v>996</c:v>
                </c:pt>
                <c:pt idx="210">
                  <c:v>996</c:v>
                </c:pt>
                <c:pt idx="211">
                  <c:v>996</c:v>
                </c:pt>
                <c:pt idx="212">
                  <c:v>996</c:v>
                </c:pt>
                <c:pt idx="213">
                  <c:v>999</c:v>
                </c:pt>
                <c:pt idx="214">
                  <c:v>999</c:v>
                </c:pt>
                <c:pt idx="215">
                  <c:v>999</c:v>
                </c:pt>
                <c:pt idx="216">
                  <c:v>999</c:v>
                </c:pt>
                <c:pt idx="217">
                  <c:v>999</c:v>
                </c:pt>
                <c:pt idx="218">
                  <c:v>999</c:v>
                </c:pt>
                <c:pt idx="219">
                  <c:v>999</c:v>
                </c:pt>
                <c:pt idx="220">
                  <c:v>999</c:v>
                </c:pt>
                <c:pt idx="221">
                  <c:v>999</c:v>
                </c:pt>
                <c:pt idx="222">
                  <c:v>999</c:v>
                </c:pt>
                <c:pt idx="223">
                  <c:v>999</c:v>
                </c:pt>
                <c:pt idx="224">
                  <c:v>999</c:v>
                </c:pt>
                <c:pt idx="225">
                  <c:v>999</c:v>
                </c:pt>
                <c:pt idx="226">
                  <c:v>999</c:v>
                </c:pt>
                <c:pt idx="227">
                  <c:v>999</c:v>
                </c:pt>
                <c:pt idx="228">
                  <c:v>999</c:v>
                </c:pt>
                <c:pt idx="229">
                  <c:v>999</c:v>
                </c:pt>
                <c:pt idx="230">
                  <c:v>999</c:v>
                </c:pt>
                <c:pt idx="231">
                  <c:v>999</c:v>
                </c:pt>
                <c:pt idx="232">
                  <c:v>999</c:v>
                </c:pt>
                <c:pt idx="233">
                  <c:v>999</c:v>
                </c:pt>
                <c:pt idx="234">
                  <c:v>999</c:v>
                </c:pt>
                <c:pt idx="235">
                  <c:v>999</c:v>
                </c:pt>
                <c:pt idx="236">
                  <c:v>1000</c:v>
                </c:pt>
                <c:pt idx="237">
                  <c:v>1000</c:v>
                </c:pt>
                <c:pt idx="238">
                  <c:v>1000</c:v>
                </c:pt>
                <c:pt idx="239">
                  <c:v>1000</c:v>
                </c:pt>
                <c:pt idx="240">
                  <c:v>1000</c:v>
                </c:pt>
                <c:pt idx="241">
                  <c:v>1000</c:v>
                </c:pt>
                <c:pt idx="242">
                  <c:v>1000</c:v>
                </c:pt>
                <c:pt idx="243">
                  <c:v>1000</c:v>
                </c:pt>
                <c:pt idx="244">
                  <c:v>1000</c:v>
                </c:pt>
                <c:pt idx="245">
                  <c:v>1000</c:v>
                </c:pt>
                <c:pt idx="246">
                  <c:v>1000</c:v>
                </c:pt>
                <c:pt idx="247">
                  <c:v>1000</c:v>
                </c:pt>
                <c:pt idx="248">
                  <c:v>1000</c:v>
                </c:pt>
                <c:pt idx="249">
                  <c:v>1000</c:v>
                </c:pt>
                <c:pt idx="250">
                  <c:v>1000</c:v>
                </c:pt>
                <c:pt idx="251">
                  <c:v>1000</c:v>
                </c:pt>
                <c:pt idx="252">
                  <c:v>1000</c:v>
                </c:pt>
                <c:pt idx="253">
                  <c:v>1000</c:v>
                </c:pt>
                <c:pt idx="254">
                  <c:v>1000</c:v>
                </c:pt>
                <c:pt idx="255">
                  <c:v>1000</c:v>
                </c:pt>
                <c:pt idx="256">
                  <c:v>1000</c:v>
                </c:pt>
                <c:pt idx="257">
                  <c:v>1000</c:v>
                </c:pt>
                <c:pt idx="258">
                  <c:v>1000</c:v>
                </c:pt>
                <c:pt idx="259">
                  <c:v>1000</c:v>
                </c:pt>
                <c:pt idx="260">
                  <c:v>1000</c:v>
                </c:pt>
                <c:pt idx="261">
                  <c:v>1000</c:v>
                </c:pt>
                <c:pt idx="262">
                  <c:v>1000</c:v>
                </c:pt>
                <c:pt idx="263">
                  <c:v>1000</c:v>
                </c:pt>
                <c:pt idx="264">
                  <c:v>1000</c:v>
                </c:pt>
                <c:pt idx="265">
                  <c:v>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1F3-C94C-A34E-9F7FC7B9FFDC}"/>
            </c:ext>
          </c:extLst>
        </c:ser>
        <c:ser>
          <c:idx val="3"/>
          <c:order val="3"/>
          <c:tx>
            <c:strRef>
              <c:f>'100'!$Z$1</c:f>
              <c:strCache>
                <c:ptCount val="1"/>
                <c:pt idx="0">
                  <c:v>Genome-on-Diet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'100'!$M$2:$M$267</c:f>
              <c:numCache>
                <c:formatCode>General</c:formatCode>
                <c:ptCount val="266"/>
                <c:pt idx="0">
                  <c:v>0</c:v>
                </c:pt>
                <c:pt idx="1">
                  <c:v>8</c:v>
                </c:pt>
                <c:pt idx="2">
                  <c:v>10</c:v>
                </c:pt>
                <c:pt idx="3">
                  <c:v>18</c:v>
                </c:pt>
                <c:pt idx="4">
                  <c:v>20</c:v>
                </c:pt>
                <c:pt idx="5">
                  <c:v>26</c:v>
                </c:pt>
                <c:pt idx="6">
                  <c:v>28</c:v>
                </c:pt>
                <c:pt idx="7">
                  <c:v>29</c:v>
                </c:pt>
                <c:pt idx="8">
                  <c:v>30</c:v>
                </c:pt>
                <c:pt idx="9">
                  <c:v>34</c:v>
                </c:pt>
                <c:pt idx="10">
                  <c:v>36</c:v>
                </c:pt>
                <c:pt idx="11">
                  <c:v>38</c:v>
                </c:pt>
                <c:pt idx="12">
                  <c:v>40</c:v>
                </c:pt>
                <c:pt idx="13">
                  <c:v>44</c:v>
                </c:pt>
                <c:pt idx="14">
                  <c:v>46</c:v>
                </c:pt>
                <c:pt idx="15">
                  <c:v>47</c:v>
                </c:pt>
                <c:pt idx="16">
                  <c:v>48</c:v>
                </c:pt>
                <c:pt idx="17">
                  <c:v>50</c:v>
                </c:pt>
                <c:pt idx="18">
                  <c:v>53</c:v>
                </c:pt>
                <c:pt idx="19">
                  <c:v>54</c:v>
                </c:pt>
                <c:pt idx="20">
                  <c:v>55</c:v>
                </c:pt>
                <c:pt idx="21">
                  <c:v>56</c:v>
                </c:pt>
                <c:pt idx="22">
                  <c:v>57</c:v>
                </c:pt>
                <c:pt idx="23">
                  <c:v>58</c:v>
                </c:pt>
                <c:pt idx="24">
                  <c:v>60</c:v>
                </c:pt>
                <c:pt idx="25">
                  <c:v>61</c:v>
                </c:pt>
                <c:pt idx="26">
                  <c:v>63</c:v>
                </c:pt>
                <c:pt idx="27">
                  <c:v>64</c:v>
                </c:pt>
                <c:pt idx="28">
                  <c:v>65</c:v>
                </c:pt>
                <c:pt idx="29">
                  <c:v>66</c:v>
                </c:pt>
                <c:pt idx="30">
                  <c:v>68</c:v>
                </c:pt>
                <c:pt idx="31">
                  <c:v>70</c:v>
                </c:pt>
                <c:pt idx="32">
                  <c:v>72</c:v>
                </c:pt>
                <c:pt idx="33">
                  <c:v>74</c:v>
                </c:pt>
                <c:pt idx="34">
                  <c:v>76</c:v>
                </c:pt>
                <c:pt idx="35">
                  <c:v>78</c:v>
                </c:pt>
                <c:pt idx="36">
                  <c:v>80</c:v>
                </c:pt>
                <c:pt idx="37">
                  <c:v>81</c:v>
                </c:pt>
                <c:pt idx="38">
                  <c:v>82</c:v>
                </c:pt>
                <c:pt idx="39">
                  <c:v>84</c:v>
                </c:pt>
                <c:pt idx="40">
                  <c:v>85</c:v>
                </c:pt>
                <c:pt idx="41">
                  <c:v>86</c:v>
                </c:pt>
                <c:pt idx="42">
                  <c:v>88</c:v>
                </c:pt>
                <c:pt idx="43">
                  <c:v>89</c:v>
                </c:pt>
                <c:pt idx="44">
                  <c:v>90</c:v>
                </c:pt>
                <c:pt idx="45">
                  <c:v>91</c:v>
                </c:pt>
                <c:pt idx="46">
                  <c:v>92</c:v>
                </c:pt>
                <c:pt idx="47">
                  <c:v>93</c:v>
                </c:pt>
                <c:pt idx="48">
                  <c:v>94</c:v>
                </c:pt>
                <c:pt idx="49">
                  <c:v>95</c:v>
                </c:pt>
                <c:pt idx="50">
                  <c:v>96</c:v>
                </c:pt>
                <c:pt idx="51">
                  <c:v>97</c:v>
                </c:pt>
                <c:pt idx="52">
                  <c:v>98</c:v>
                </c:pt>
                <c:pt idx="53">
                  <c:v>99</c:v>
                </c:pt>
                <c:pt idx="54">
                  <c:v>100</c:v>
                </c:pt>
                <c:pt idx="55">
                  <c:v>101</c:v>
                </c:pt>
                <c:pt idx="56">
                  <c:v>102</c:v>
                </c:pt>
                <c:pt idx="57">
                  <c:v>104</c:v>
                </c:pt>
                <c:pt idx="58">
                  <c:v>106</c:v>
                </c:pt>
                <c:pt idx="59">
                  <c:v>107</c:v>
                </c:pt>
                <c:pt idx="60">
                  <c:v>108</c:v>
                </c:pt>
                <c:pt idx="61">
                  <c:v>109</c:v>
                </c:pt>
                <c:pt idx="62">
                  <c:v>110</c:v>
                </c:pt>
                <c:pt idx="63">
                  <c:v>112</c:v>
                </c:pt>
                <c:pt idx="64">
                  <c:v>113</c:v>
                </c:pt>
                <c:pt idx="65">
                  <c:v>114</c:v>
                </c:pt>
                <c:pt idx="66">
                  <c:v>115</c:v>
                </c:pt>
                <c:pt idx="67">
                  <c:v>116</c:v>
                </c:pt>
                <c:pt idx="68">
                  <c:v>117</c:v>
                </c:pt>
                <c:pt idx="69">
                  <c:v>118</c:v>
                </c:pt>
                <c:pt idx="70">
                  <c:v>119</c:v>
                </c:pt>
                <c:pt idx="71">
                  <c:v>120</c:v>
                </c:pt>
                <c:pt idx="72">
                  <c:v>121</c:v>
                </c:pt>
                <c:pt idx="73">
                  <c:v>122</c:v>
                </c:pt>
                <c:pt idx="74">
                  <c:v>126</c:v>
                </c:pt>
                <c:pt idx="75">
                  <c:v>128</c:v>
                </c:pt>
                <c:pt idx="76">
                  <c:v>129</c:v>
                </c:pt>
                <c:pt idx="77">
                  <c:v>130</c:v>
                </c:pt>
                <c:pt idx="78">
                  <c:v>131</c:v>
                </c:pt>
                <c:pt idx="79">
                  <c:v>132</c:v>
                </c:pt>
                <c:pt idx="80">
                  <c:v>134</c:v>
                </c:pt>
                <c:pt idx="81">
                  <c:v>135</c:v>
                </c:pt>
                <c:pt idx="82">
                  <c:v>136</c:v>
                </c:pt>
                <c:pt idx="83">
                  <c:v>137</c:v>
                </c:pt>
                <c:pt idx="84">
                  <c:v>138</c:v>
                </c:pt>
                <c:pt idx="85">
                  <c:v>139</c:v>
                </c:pt>
                <c:pt idx="86">
                  <c:v>140</c:v>
                </c:pt>
                <c:pt idx="87">
                  <c:v>141</c:v>
                </c:pt>
                <c:pt idx="88">
                  <c:v>142</c:v>
                </c:pt>
                <c:pt idx="89">
                  <c:v>143</c:v>
                </c:pt>
                <c:pt idx="90">
                  <c:v>144</c:v>
                </c:pt>
                <c:pt idx="91">
                  <c:v>145</c:v>
                </c:pt>
                <c:pt idx="92">
                  <c:v>148</c:v>
                </c:pt>
                <c:pt idx="93">
                  <c:v>149</c:v>
                </c:pt>
                <c:pt idx="94">
                  <c:v>150</c:v>
                </c:pt>
                <c:pt idx="95">
                  <c:v>151</c:v>
                </c:pt>
                <c:pt idx="96">
                  <c:v>152</c:v>
                </c:pt>
                <c:pt idx="97">
                  <c:v>153</c:v>
                </c:pt>
                <c:pt idx="98">
                  <c:v>154</c:v>
                </c:pt>
                <c:pt idx="99">
                  <c:v>155</c:v>
                </c:pt>
                <c:pt idx="100">
                  <c:v>156</c:v>
                </c:pt>
                <c:pt idx="101">
                  <c:v>158</c:v>
                </c:pt>
                <c:pt idx="102">
                  <c:v>159</c:v>
                </c:pt>
                <c:pt idx="103">
                  <c:v>160</c:v>
                </c:pt>
                <c:pt idx="104">
                  <c:v>161</c:v>
                </c:pt>
                <c:pt idx="105">
                  <c:v>162</c:v>
                </c:pt>
                <c:pt idx="106">
                  <c:v>163</c:v>
                </c:pt>
                <c:pt idx="107">
                  <c:v>164</c:v>
                </c:pt>
                <c:pt idx="108">
                  <c:v>165</c:v>
                </c:pt>
                <c:pt idx="109">
                  <c:v>166</c:v>
                </c:pt>
                <c:pt idx="110">
                  <c:v>167</c:v>
                </c:pt>
                <c:pt idx="111">
                  <c:v>168</c:v>
                </c:pt>
                <c:pt idx="112">
                  <c:v>169</c:v>
                </c:pt>
                <c:pt idx="113">
                  <c:v>170</c:v>
                </c:pt>
                <c:pt idx="114">
                  <c:v>171</c:v>
                </c:pt>
                <c:pt idx="115">
                  <c:v>172</c:v>
                </c:pt>
                <c:pt idx="116">
                  <c:v>173</c:v>
                </c:pt>
                <c:pt idx="117">
                  <c:v>174</c:v>
                </c:pt>
                <c:pt idx="118">
                  <c:v>175</c:v>
                </c:pt>
                <c:pt idx="119">
                  <c:v>176</c:v>
                </c:pt>
                <c:pt idx="120">
                  <c:v>177</c:v>
                </c:pt>
                <c:pt idx="121">
                  <c:v>179</c:v>
                </c:pt>
                <c:pt idx="122">
                  <c:v>180</c:v>
                </c:pt>
                <c:pt idx="123">
                  <c:v>181</c:v>
                </c:pt>
                <c:pt idx="124">
                  <c:v>182</c:v>
                </c:pt>
                <c:pt idx="125">
                  <c:v>183</c:v>
                </c:pt>
                <c:pt idx="126">
                  <c:v>184</c:v>
                </c:pt>
                <c:pt idx="127">
                  <c:v>185</c:v>
                </c:pt>
                <c:pt idx="128">
                  <c:v>186</c:v>
                </c:pt>
                <c:pt idx="129">
                  <c:v>187</c:v>
                </c:pt>
                <c:pt idx="130">
                  <c:v>188</c:v>
                </c:pt>
                <c:pt idx="131">
                  <c:v>189</c:v>
                </c:pt>
                <c:pt idx="132">
                  <c:v>190</c:v>
                </c:pt>
                <c:pt idx="133">
                  <c:v>191</c:v>
                </c:pt>
                <c:pt idx="134">
                  <c:v>192</c:v>
                </c:pt>
                <c:pt idx="135">
                  <c:v>193</c:v>
                </c:pt>
                <c:pt idx="136">
                  <c:v>194</c:v>
                </c:pt>
                <c:pt idx="137">
                  <c:v>195</c:v>
                </c:pt>
                <c:pt idx="138">
                  <c:v>196</c:v>
                </c:pt>
                <c:pt idx="139">
                  <c:v>197</c:v>
                </c:pt>
                <c:pt idx="140">
                  <c:v>198</c:v>
                </c:pt>
                <c:pt idx="141">
                  <c:v>199</c:v>
                </c:pt>
                <c:pt idx="142">
                  <c:v>200</c:v>
                </c:pt>
                <c:pt idx="143">
                  <c:v>201</c:v>
                </c:pt>
                <c:pt idx="144">
                  <c:v>202</c:v>
                </c:pt>
                <c:pt idx="145">
                  <c:v>203</c:v>
                </c:pt>
                <c:pt idx="146">
                  <c:v>204</c:v>
                </c:pt>
                <c:pt idx="147">
                  <c:v>205</c:v>
                </c:pt>
                <c:pt idx="148">
                  <c:v>206</c:v>
                </c:pt>
                <c:pt idx="149">
                  <c:v>207</c:v>
                </c:pt>
                <c:pt idx="150">
                  <c:v>208</c:v>
                </c:pt>
                <c:pt idx="151">
                  <c:v>209</c:v>
                </c:pt>
                <c:pt idx="152">
                  <c:v>210</c:v>
                </c:pt>
                <c:pt idx="153">
                  <c:v>211</c:v>
                </c:pt>
                <c:pt idx="154">
                  <c:v>212</c:v>
                </c:pt>
                <c:pt idx="155">
                  <c:v>213</c:v>
                </c:pt>
                <c:pt idx="156">
                  <c:v>214</c:v>
                </c:pt>
                <c:pt idx="157">
                  <c:v>215</c:v>
                </c:pt>
                <c:pt idx="158">
                  <c:v>216</c:v>
                </c:pt>
                <c:pt idx="159">
                  <c:v>217</c:v>
                </c:pt>
                <c:pt idx="160">
                  <c:v>218</c:v>
                </c:pt>
                <c:pt idx="161">
                  <c:v>219</c:v>
                </c:pt>
                <c:pt idx="162">
                  <c:v>220</c:v>
                </c:pt>
                <c:pt idx="163">
                  <c:v>221</c:v>
                </c:pt>
                <c:pt idx="164">
                  <c:v>222</c:v>
                </c:pt>
                <c:pt idx="165">
                  <c:v>223</c:v>
                </c:pt>
                <c:pt idx="166">
                  <c:v>224</c:v>
                </c:pt>
                <c:pt idx="167">
                  <c:v>225</c:v>
                </c:pt>
                <c:pt idx="168">
                  <c:v>226</c:v>
                </c:pt>
                <c:pt idx="169">
                  <c:v>228</c:v>
                </c:pt>
                <c:pt idx="170">
                  <c:v>229</c:v>
                </c:pt>
                <c:pt idx="171">
                  <c:v>230</c:v>
                </c:pt>
                <c:pt idx="172">
                  <c:v>231</c:v>
                </c:pt>
                <c:pt idx="173">
                  <c:v>232</c:v>
                </c:pt>
                <c:pt idx="174">
                  <c:v>233</c:v>
                </c:pt>
                <c:pt idx="175">
                  <c:v>234</c:v>
                </c:pt>
                <c:pt idx="176">
                  <c:v>235</c:v>
                </c:pt>
                <c:pt idx="177">
                  <c:v>236</c:v>
                </c:pt>
                <c:pt idx="178">
                  <c:v>237</c:v>
                </c:pt>
                <c:pt idx="179">
                  <c:v>238</c:v>
                </c:pt>
                <c:pt idx="180">
                  <c:v>239</c:v>
                </c:pt>
                <c:pt idx="181">
                  <c:v>240</c:v>
                </c:pt>
                <c:pt idx="182">
                  <c:v>241</c:v>
                </c:pt>
                <c:pt idx="183">
                  <c:v>242</c:v>
                </c:pt>
                <c:pt idx="184">
                  <c:v>243</c:v>
                </c:pt>
                <c:pt idx="185">
                  <c:v>244</c:v>
                </c:pt>
                <c:pt idx="186">
                  <c:v>245</c:v>
                </c:pt>
                <c:pt idx="187">
                  <c:v>246</c:v>
                </c:pt>
                <c:pt idx="188">
                  <c:v>247</c:v>
                </c:pt>
                <c:pt idx="189">
                  <c:v>248</c:v>
                </c:pt>
                <c:pt idx="190">
                  <c:v>249</c:v>
                </c:pt>
                <c:pt idx="191">
                  <c:v>250</c:v>
                </c:pt>
                <c:pt idx="192">
                  <c:v>251</c:v>
                </c:pt>
                <c:pt idx="193">
                  <c:v>252</c:v>
                </c:pt>
                <c:pt idx="194">
                  <c:v>253</c:v>
                </c:pt>
                <c:pt idx="195">
                  <c:v>254</c:v>
                </c:pt>
                <c:pt idx="196">
                  <c:v>255</c:v>
                </c:pt>
                <c:pt idx="197">
                  <c:v>256</c:v>
                </c:pt>
                <c:pt idx="198">
                  <c:v>257</c:v>
                </c:pt>
                <c:pt idx="199">
                  <c:v>258</c:v>
                </c:pt>
                <c:pt idx="200">
                  <c:v>259</c:v>
                </c:pt>
                <c:pt idx="201">
                  <c:v>260</c:v>
                </c:pt>
                <c:pt idx="202">
                  <c:v>261</c:v>
                </c:pt>
                <c:pt idx="203">
                  <c:v>262</c:v>
                </c:pt>
                <c:pt idx="204">
                  <c:v>263</c:v>
                </c:pt>
                <c:pt idx="205">
                  <c:v>264</c:v>
                </c:pt>
                <c:pt idx="206">
                  <c:v>265</c:v>
                </c:pt>
                <c:pt idx="207">
                  <c:v>266</c:v>
                </c:pt>
                <c:pt idx="208">
                  <c:v>267</c:v>
                </c:pt>
                <c:pt idx="209">
                  <c:v>269</c:v>
                </c:pt>
                <c:pt idx="210">
                  <c:v>270</c:v>
                </c:pt>
                <c:pt idx="211">
                  <c:v>271</c:v>
                </c:pt>
                <c:pt idx="212">
                  <c:v>272</c:v>
                </c:pt>
                <c:pt idx="213">
                  <c:v>273</c:v>
                </c:pt>
                <c:pt idx="214">
                  <c:v>274</c:v>
                </c:pt>
                <c:pt idx="215">
                  <c:v>275</c:v>
                </c:pt>
                <c:pt idx="216">
                  <c:v>276</c:v>
                </c:pt>
                <c:pt idx="217">
                  <c:v>277</c:v>
                </c:pt>
                <c:pt idx="218">
                  <c:v>278</c:v>
                </c:pt>
                <c:pt idx="219">
                  <c:v>279</c:v>
                </c:pt>
                <c:pt idx="220">
                  <c:v>280</c:v>
                </c:pt>
                <c:pt idx="221">
                  <c:v>281</c:v>
                </c:pt>
                <c:pt idx="222">
                  <c:v>282</c:v>
                </c:pt>
                <c:pt idx="223">
                  <c:v>283</c:v>
                </c:pt>
                <c:pt idx="224">
                  <c:v>284</c:v>
                </c:pt>
                <c:pt idx="225">
                  <c:v>285</c:v>
                </c:pt>
                <c:pt idx="226">
                  <c:v>286</c:v>
                </c:pt>
                <c:pt idx="227">
                  <c:v>287</c:v>
                </c:pt>
                <c:pt idx="228">
                  <c:v>288</c:v>
                </c:pt>
                <c:pt idx="229">
                  <c:v>289</c:v>
                </c:pt>
                <c:pt idx="230">
                  <c:v>290</c:v>
                </c:pt>
                <c:pt idx="231">
                  <c:v>291</c:v>
                </c:pt>
                <c:pt idx="232">
                  <c:v>292</c:v>
                </c:pt>
                <c:pt idx="233">
                  <c:v>293</c:v>
                </c:pt>
                <c:pt idx="234">
                  <c:v>294</c:v>
                </c:pt>
                <c:pt idx="235">
                  <c:v>295</c:v>
                </c:pt>
                <c:pt idx="236">
                  <c:v>296</c:v>
                </c:pt>
                <c:pt idx="237">
                  <c:v>297</c:v>
                </c:pt>
                <c:pt idx="238">
                  <c:v>298</c:v>
                </c:pt>
                <c:pt idx="239">
                  <c:v>299</c:v>
                </c:pt>
                <c:pt idx="240">
                  <c:v>300</c:v>
                </c:pt>
                <c:pt idx="241">
                  <c:v>301</c:v>
                </c:pt>
                <c:pt idx="242">
                  <c:v>302</c:v>
                </c:pt>
                <c:pt idx="243">
                  <c:v>303</c:v>
                </c:pt>
                <c:pt idx="244">
                  <c:v>304</c:v>
                </c:pt>
                <c:pt idx="245">
                  <c:v>305</c:v>
                </c:pt>
                <c:pt idx="246">
                  <c:v>306</c:v>
                </c:pt>
                <c:pt idx="247">
                  <c:v>307</c:v>
                </c:pt>
                <c:pt idx="248">
                  <c:v>308</c:v>
                </c:pt>
                <c:pt idx="249">
                  <c:v>309</c:v>
                </c:pt>
                <c:pt idx="250">
                  <c:v>310</c:v>
                </c:pt>
                <c:pt idx="251">
                  <c:v>311</c:v>
                </c:pt>
                <c:pt idx="252">
                  <c:v>312</c:v>
                </c:pt>
                <c:pt idx="253">
                  <c:v>313</c:v>
                </c:pt>
                <c:pt idx="254">
                  <c:v>314</c:v>
                </c:pt>
                <c:pt idx="255">
                  <c:v>315</c:v>
                </c:pt>
                <c:pt idx="256">
                  <c:v>317</c:v>
                </c:pt>
                <c:pt idx="257">
                  <c:v>318</c:v>
                </c:pt>
                <c:pt idx="258">
                  <c:v>319</c:v>
                </c:pt>
                <c:pt idx="259">
                  <c:v>321</c:v>
                </c:pt>
                <c:pt idx="260">
                  <c:v>322</c:v>
                </c:pt>
                <c:pt idx="261">
                  <c:v>323</c:v>
                </c:pt>
                <c:pt idx="262">
                  <c:v>324</c:v>
                </c:pt>
                <c:pt idx="263">
                  <c:v>327</c:v>
                </c:pt>
                <c:pt idx="264">
                  <c:v>328</c:v>
                </c:pt>
                <c:pt idx="265">
                  <c:v>339</c:v>
                </c:pt>
              </c:numCache>
            </c:numRef>
          </c:cat>
          <c:val>
            <c:numRef>
              <c:f>'100'!$Z$2:$Z$267</c:f>
              <c:numCache>
                <c:formatCode>General</c:formatCode>
                <c:ptCount val="266"/>
                <c:pt idx="0">
                  <c:v>18</c:v>
                </c:pt>
                <c:pt idx="1">
                  <c:v>32</c:v>
                </c:pt>
                <c:pt idx="2">
                  <c:v>42</c:v>
                </c:pt>
                <c:pt idx="3">
                  <c:v>42</c:v>
                </c:pt>
                <c:pt idx="4">
                  <c:v>81</c:v>
                </c:pt>
                <c:pt idx="5">
                  <c:v>81</c:v>
                </c:pt>
                <c:pt idx="6">
                  <c:v>81</c:v>
                </c:pt>
                <c:pt idx="7">
                  <c:v>81</c:v>
                </c:pt>
                <c:pt idx="8">
                  <c:v>113</c:v>
                </c:pt>
                <c:pt idx="9">
                  <c:v>113</c:v>
                </c:pt>
                <c:pt idx="10">
                  <c:v>113</c:v>
                </c:pt>
                <c:pt idx="11">
                  <c:v>141</c:v>
                </c:pt>
                <c:pt idx="12">
                  <c:v>157</c:v>
                </c:pt>
                <c:pt idx="13">
                  <c:v>157</c:v>
                </c:pt>
                <c:pt idx="14">
                  <c:v>157</c:v>
                </c:pt>
                <c:pt idx="15">
                  <c:v>157</c:v>
                </c:pt>
                <c:pt idx="16">
                  <c:v>157</c:v>
                </c:pt>
                <c:pt idx="17">
                  <c:v>157</c:v>
                </c:pt>
                <c:pt idx="18">
                  <c:v>157</c:v>
                </c:pt>
                <c:pt idx="19">
                  <c:v>157</c:v>
                </c:pt>
                <c:pt idx="20">
                  <c:v>202</c:v>
                </c:pt>
                <c:pt idx="21">
                  <c:v>202</c:v>
                </c:pt>
                <c:pt idx="22">
                  <c:v>202</c:v>
                </c:pt>
                <c:pt idx="23">
                  <c:v>202</c:v>
                </c:pt>
                <c:pt idx="24">
                  <c:v>202</c:v>
                </c:pt>
                <c:pt idx="25">
                  <c:v>202</c:v>
                </c:pt>
                <c:pt idx="26">
                  <c:v>202</c:v>
                </c:pt>
                <c:pt idx="27">
                  <c:v>202</c:v>
                </c:pt>
                <c:pt idx="28">
                  <c:v>202</c:v>
                </c:pt>
                <c:pt idx="29">
                  <c:v>243</c:v>
                </c:pt>
                <c:pt idx="30">
                  <c:v>243</c:v>
                </c:pt>
                <c:pt idx="31">
                  <c:v>243</c:v>
                </c:pt>
                <c:pt idx="32">
                  <c:v>243</c:v>
                </c:pt>
                <c:pt idx="33">
                  <c:v>270</c:v>
                </c:pt>
                <c:pt idx="34">
                  <c:v>270</c:v>
                </c:pt>
                <c:pt idx="35">
                  <c:v>270</c:v>
                </c:pt>
                <c:pt idx="36">
                  <c:v>270</c:v>
                </c:pt>
                <c:pt idx="37">
                  <c:v>270</c:v>
                </c:pt>
                <c:pt idx="38">
                  <c:v>270</c:v>
                </c:pt>
                <c:pt idx="39">
                  <c:v>313</c:v>
                </c:pt>
                <c:pt idx="40">
                  <c:v>313</c:v>
                </c:pt>
                <c:pt idx="41">
                  <c:v>313</c:v>
                </c:pt>
                <c:pt idx="42">
                  <c:v>313</c:v>
                </c:pt>
                <c:pt idx="43">
                  <c:v>313</c:v>
                </c:pt>
                <c:pt idx="44">
                  <c:v>313</c:v>
                </c:pt>
                <c:pt idx="45">
                  <c:v>313</c:v>
                </c:pt>
                <c:pt idx="46">
                  <c:v>313</c:v>
                </c:pt>
                <c:pt idx="47">
                  <c:v>313</c:v>
                </c:pt>
                <c:pt idx="48">
                  <c:v>313</c:v>
                </c:pt>
                <c:pt idx="49">
                  <c:v>313</c:v>
                </c:pt>
                <c:pt idx="50">
                  <c:v>347</c:v>
                </c:pt>
                <c:pt idx="51">
                  <c:v>347</c:v>
                </c:pt>
                <c:pt idx="52">
                  <c:v>347</c:v>
                </c:pt>
                <c:pt idx="53">
                  <c:v>347</c:v>
                </c:pt>
                <c:pt idx="54">
                  <c:v>347</c:v>
                </c:pt>
                <c:pt idx="55">
                  <c:v>359</c:v>
                </c:pt>
                <c:pt idx="56">
                  <c:v>359</c:v>
                </c:pt>
                <c:pt idx="57">
                  <c:v>359</c:v>
                </c:pt>
                <c:pt idx="58">
                  <c:v>359</c:v>
                </c:pt>
                <c:pt idx="59">
                  <c:v>359</c:v>
                </c:pt>
                <c:pt idx="60">
                  <c:v>359</c:v>
                </c:pt>
                <c:pt idx="61">
                  <c:v>359</c:v>
                </c:pt>
                <c:pt idx="62">
                  <c:v>359</c:v>
                </c:pt>
                <c:pt idx="63">
                  <c:v>359</c:v>
                </c:pt>
                <c:pt idx="64">
                  <c:v>359</c:v>
                </c:pt>
                <c:pt idx="65">
                  <c:v>359</c:v>
                </c:pt>
                <c:pt idx="66">
                  <c:v>359</c:v>
                </c:pt>
                <c:pt idx="67">
                  <c:v>359</c:v>
                </c:pt>
                <c:pt idx="68">
                  <c:v>375</c:v>
                </c:pt>
                <c:pt idx="69">
                  <c:v>419</c:v>
                </c:pt>
                <c:pt idx="70">
                  <c:v>419</c:v>
                </c:pt>
                <c:pt idx="71">
                  <c:v>419</c:v>
                </c:pt>
                <c:pt idx="72">
                  <c:v>419</c:v>
                </c:pt>
                <c:pt idx="73">
                  <c:v>419</c:v>
                </c:pt>
                <c:pt idx="74">
                  <c:v>419</c:v>
                </c:pt>
                <c:pt idx="75">
                  <c:v>419</c:v>
                </c:pt>
                <c:pt idx="76">
                  <c:v>419</c:v>
                </c:pt>
                <c:pt idx="77">
                  <c:v>419</c:v>
                </c:pt>
                <c:pt idx="78">
                  <c:v>439</c:v>
                </c:pt>
                <c:pt idx="79">
                  <c:v>468</c:v>
                </c:pt>
                <c:pt idx="80">
                  <c:v>468</c:v>
                </c:pt>
                <c:pt idx="81">
                  <c:v>468</c:v>
                </c:pt>
                <c:pt idx="82">
                  <c:v>468</c:v>
                </c:pt>
                <c:pt idx="83">
                  <c:v>468</c:v>
                </c:pt>
                <c:pt idx="84">
                  <c:v>468</c:v>
                </c:pt>
                <c:pt idx="85">
                  <c:v>468</c:v>
                </c:pt>
                <c:pt idx="86">
                  <c:v>468</c:v>
                </c:pt>
                <c:pt idx="87">
                  <c:v>468</c:v>
                </c:pt>
                <c:pt idx="88">
                  <c:v>468</c:v>
                </c:pt>
                <c:pt idx="89">
                  <c:v>468</c:v>
                </c:pt>
                <c:pt idx="90">
                  <c:v>487</c:v>
                </c:pt>
                <c:pt idx="91">
                  <c:v>487</c:v>
                </c:pt>
                <c:pt idx="92">
                  <c:v>487</c:v>
                </c:pt>
                <c:pt idx="93">
                  <c:v>487</c:v>
                </c:pt>
                <c:pt idx="94">
                  <c:v>487</c:v>
                </c:pt>
                <c:pt idx="95">
                  <c:v>487</c:v>
                </c:pt>
                <c:pt idx="96">
                  <c:v>567</c:v>
                </c:pt>
                <c:pt idx="97">
                  <c:v>567</c:v>
                </c:pt>
                <c:pt idx="98">
                  <c:v>578</c:v>
                </c:pt>
                <c:pt idx="99">
                  <c:v>578</c:v>
                </c:pt>
                <c:pt idx="100">
                  <c:v>702</c:v>
                </c:pt>
                <c:pt idx="101">
                  <c:v>702</c:v>
                </c:pt>
                <c:pt idx="102">
                  <c:v>702</c:v>
                </c:pt>
                <c:pt idx="103">
                  <c:v>702</c:v>
                </c:pt>
                <c:pt idx="104">
                  <c:v>702</c:v>
                </c:pt>
                <c:pt idx="105">
                  <c:v>702</c:v>
                </c:pt>
                <c:pt idx="106">
                  <c:v>702</c:v>
                </c:pt>
                <c:pt idx="107">
                  <c:v>702</c:v>
                </c:pt>
                <c:pt idx="108">
                  <c:v>702</c:v>
                </c:pt>
                <c:pt idx="109">
                  <c:v>702</c:v>
                </c:pt>
                <c:pt idx="110">
                  <c:v>754</c:v>
                </c:pt>
                <c:pt idx="111">
                  <c:v>754</c:v>
                </c:pt>
                <c:pt idx="112">
                  <c:v>754</c:v>
                </c:pt>
                <c:pt idx="113">
                  <c:v>754</c:v>
                </c:pt>
                <c:pt idx="114">
                  <c:v>754</c:v>
                </c:pt>
                <c:pt idx="115">
                  <c:v>754</c:v>
                </c:pt>
                <c:pt idx="116">
                  <c:v>754</c:v>
                </c:pt>
                <c:pt idx="117">
                  <c:v>754</c:v>
                </c:pt>
                <c:pt idx="118">
                  <c:v>754</c:v>
                </c:pt>
                <c:pt idx="119">
                  <c:v>754</c:v>
                </c:pt>
                <c:pt idx="120">
                  <c:v>844</c:v>
                </c:pt>
                <c:pt idx="121">
                  <c:v>844</c:v>
                </c:pt>
                <c:pt idx="122">
                  <c:v>844</c:v>
                </c:pt>
                <c:pt idx="123">
                  <c:v>844</c:v>
                </c:pt>
                <c:pt idx="124">
                  <c:v>844</c:v>
                </c:pt>
                <c:pt idx="125">
                  <c:v>844</c:v>
                </c:pt>
                <c:pt idx="126">
                  <c:v>844</c:v>
                </c:pt>
                <c:pt idx="127">
                  <c:v>844</c:v>
                </c:pt>
                <c:pt idx="128">
                  <c:v>844</c:v>
                </c:pt>
                <c:pt idx="129">
                  <c:v>888</c:v>
                </c:pt>
                <c:pt idx="130">
                  <c:v>888</c:v>
                </c:pt>
                <c:pt idx="131">
                  <c:v>888</c:v>
                </c:pt>
                <c:pt idx="132">
                  <c:v>888</c:v>
                </c:pt>
                <c:pt idx="133">
                  <c:v>888</c:v>
                </c:pt>
                <c:pt idx="134">
                  <c:v>888</c:v>
                </c:pt>
                <c:pt idx="135">
                  <c:v>888</c:v>
                </c:pt>
                <c:pt idx="136">
                  <c:v>888</c:v>
                </c:pt>
                <c:pt idx="137">
                  <c:v>888</c:v>
                </c:pt>
                <c:pt idx="138">
                  <c:v>888</c:v>
                </c:pt>
                <c:pt idx="139">
                  <c:v>888</c:v>
                </c:pt>
                <c:pt idx="140">
                  <c:v>888</c:v>
                </c:pt>
                <c:pt idx="141">
                  <c:v>888</c:v>
                </c:pt>
                <c:pt idx="142">
                  <c:v>888</c:v>
                </c:pt>
                <c:pt idx="143">
                  <c:v>888</c:v>
                </c:pt>
                <c:pt idx="144">
                  <c:v>888</c:v>
                </c:pt>
                <c:pt idx="145">
                  <c:v>888</c:v>
                </c:pt>
                <c:pt idx="146">
                  <c:v>888</c:v>
                </c:pt>
                <c:pt idx="147">
                  <c:v>888</c:v>
                </c:pt>
                <c:pt idx="148">
                  <c:v>888</c:v>
                </c:pt>
                <c:pt idx="149">
                  <c:v>888</c:v>
                </c:pt>
                <c:pt idx="150">
                  <c:v>888</c:v>
                </c:pt>
                <c:pt idx="151">
                  <c:v>888</c:v>
                </c:pt>
                <c:pt idx="152">
                  <c:v>888</c:v>
                </c:pt>
                <c:pt idx="153">
                  <c:v>888</c:v>
                </c:pt>
                <c:pt idx="154">
                  <c:v>888</c:v>
                </c:pt>
                <c:pt idx="155">
                  <c:v>888</c:v>
                </c:pt>
                <c:pt idx="156">
                  <c:v>888</c:v>
                </c:pt>
                <c:pt idx="157">
                  <c:v>979</c:v>
                </c:pt>
                <c:pt idx="158">
                  <c:v>979</c:v>
                </c:pt>
                <c:pt idx="159">
                  <c:v>979</c:v>
                </c:pt>
                <c:pt idx="160">
                  <c:v>979</c:v>
                </c:pt>
                <c:pt idx="161">
                  <c:v>979</c:v>
                </c:pt>
                <c:pt idx="162">
                  <c:v>979</c:v>
                </c:pt>
                <c:pt idx="163">
                  <c:v>979</c:v>
                </c:pt>
                <c:pt idx="164">
                  <c:v>979</c:v>
                </c:pt>
                <c:pt idx="165">
                  <c:v>979</c:v>
                </c:pt>
                <c:pt idx="166">
                  <c:v>979</c:v>
                </c:pt>
                <c:pt idx="167">
                  <c:v>979</c:v>
                </c:pt>
                <c:pt idx="168">
                  <c:v>979</c:v>
                </c:pt>
                <c:pt idx="169">
                  <c:v>979</c:v>
                </c:pt>
                <c:pt idx="170">
                  <c:v>979</c:v>
                </c:pt>
                <c:pt idx="171">
                  <c:v>979</c:v>
                </c:pt>
                <c:pt idx="172">
                  <c:v>979</c:v>
                </c:pt>
                <c:pt idx="173">
                  <c:v>979</c:v>
                </c:pt>
                <c:pt idx="174">
                  <c:v>979</c:v>
                </c:pt>
                <c:pt idx="175">
                  <c:v>979</c:v>
                </c:pt>
                <c:pt idx="176">
                  <c:v>979</c:v>
                </c:pt>
                <c:pt idx="177">
                  <c:v>979</c:v>
                </c:pt>
                <c:pt idx="178">
                  <c:v>979</c:v>
                </c:pt>
                <c:pt idx="179">
                  <c:v>979</c:v>
                </c:pt>
                <c:pt idx="180">
                  <c:v>979</c:v>
                </c:pt>
                <c:pt idx="181">
                  <c:v>979</c:v>
                </c:pt>
                <c:pt idx="182">
                  <c:v>979</c:v>
                </c:pt>
                <c:pt idx="183">
                  <c:v>979</c:v>
                </c:pt>
                <c:pt idx="184">
                  <c:v>979</c:v>
                </c:pt>
                <c:pt idx="185">
                  <c:v>979</c:v>
                </c:pt>
                <c:pt idx="186">
                  <c:v>979</c:v>
                </c:pt>
                <c:pt idx="187">
                  <c:v>979</c:v>
                </c:pt>
                <c:pt idx="188">
                  <c:v>979</c:v>
                </c:pt>
                <c:pt idx="189">
                  <c:v>979</c:v>
                </c:pt>
                <c:pt idx="190">
                  <c:v>979</c:v>
                </c:pt>
                <c:pt idx="191">
                  <c:v>1000</c:v>
                </c:pt>
                <c:pt idx="192">
                  <c:v>1000</c:v>
                </c:pt>
                <c:pt idx="193">
                  <c:v>1000</c:v>
                </c:pt>
                <c:pt idx="194">
                  <c:v>1000</c:v>
                </c:pt>
                <c:pt idx="195">
                  <c:v>1000</c:v>
                </c:pt>
                <c:pt idx="196">
                  <c:v>1000</c:v>
                </c:pt>
                <c:pt idx="197">
                  <c:v>1000</c:v>
                </c:pt>
                <c:pt idx="198">
                  <c:v>1000</c:v>
                </c:pt>
                <c:pt idx="199">
                  <c:v>1000</c:v>
                </c:pt>
                <c:pt idx="200">
                  <c:v>1000</c:v>
                </c:pt>
                <c:pt idx="201">
                  <c:v>1000</c:v>
                </c:pt>
                <c:pt idx="202">
                  <c:v>1000</c:v>
                </c:pt>
                <c:pt idx="203">
                  <c:v>1000</c:v>
                </c:pt>
                <c:pt idx="204">
                  <c:v>1000</c:v>
                </c:pt>
                <c:pt idx="205">
                  <c:v>1000</c:v>
                </c:pt>
                <c:pt idx="206">
                  <c:v>1000</c:v>
                </c:pt>
                <c:pt idx="207">
                  <c:v>1000</c:v>
                </c:pt>
                <c:pt idx="208">
                  <c:v>1000</c:v>
                </c:pt>
                <c:pt idx="209">
                  <c:v>1000</c:v>
                </c:pt>
                <c:pt idx="210">
                  <c:v>1000</c:v>
                </c:pt>
                <c:pt idx="211">
                  <c:v>1000</c:v>
                </c:pt>
                <c:pt idx="212">
                  <c:v>1000</c:v>
                </c:pt>
                <c:pt idx="213">
                  <c:v>1000</c:v>
                </c:pt>
                <c:pt idx="214">
                  <c:v>1000</c:v>
                </c:pt>
                <c:pt idx="215">
                  <c:v>1000</c:v>
                </c:pt>
                <c:pt idx="216">
                  <c:v>1000</c:v>
                </c:pt>
                <c:pt idx="217">
                  <c:v>1000</c:v>
                </c:pt>
                <c:pt idx="218">
                  <c:v>1000</c:v>
                </c:pt>
                <c:pt idx="219">
                  <c:v>1000</c:v>
                </c:pt>
                <c:pt idx="220">
                  <c:v>1000</c:v>
                </c:pt>
                <c:pt idx="221">
                  <c:v>1000</c:v>
                </c:pt>
                <c:pt idx="222">
                  <c:v>1000</c:v>
                </c:pt>
                <c:pt idx="223">
                  <c:v>1000</c:v>
                </c:pt>
                <c:pt idx="224">
                  <c:v>1000</c:v>
                </c:pt>
                <c:pt idx="225">
                  <c:v>1000</c:v>
                </c:pt>
                <c:pt idx="226">
                  <c:v>1000</c:v>
                </c:pt>
                <c:pt idx="227">
                  <c:v>1000</c:v>
                </c:pt>
                <c:pt idx="228">
                  <c:v>1000</c:v>
                </c:pt>
                <c:pt idx="229">
                  <c:v>1000</c:v>
                </c:pt>
                <c:pt idx="230">
                  <c:v>1000</c:v>
                </c:pt>
                <c:pt idx="231">
                  <c:v>1000</c:v>
                </c:pt>
                <c:pt idx="232">
                  <c:v>1000</c:v>
                </c:pt>
                <c:pt idx="233">
                  <c:v>1000</c:v>
                </c:pt>
                <c:pt idx="234">
                  <c:v>1000</c:v>
                </c:pt>
                <c:pt idx="235">
                  <c:v>1000</c:v>
                </c:pt>
                <c:pt idx="236">
                  <c:v>1000</c:v>
                </c:pt>
                <c:pt idx="237">
                  <c:v>1000</c:v>
                </c:pt>
                <c:pt idx="238">
                  <c:v>1000</c:v>
                </c:pt>
                <c:pt idx="239">
                  <c:v>1000</c:v>
                </c:pt>
                <c:pt idx="240">
                  <c:v>1000</c:v>
                </c:pt>
                <c:pt idx="241">
                  <c:v>1000</c:v>
                </c:pt>
                <c:pt idx="242">
                  <c:v>1000</c:v>
                </c:pt>
                <c:pt idx="243">
                  <c:v>1000</c:v>
                </c:pt>
                <c:pt idx="244">
                  <c:v>1000</c:v>
                </c:pt>
                <c:pt idx="245">
                  <c:v>1000</c:v>
                </c:pt>
                <c:pt idx="246">
                  <c:v>1000</c:v>
                </c:pt>
                <c:pt idx="247">
                  <c:v>1000</c:v>
                </c:pt>
                <c:pt idx="248">
                  <c:v>1000</c:v>
                </c:pt>
                <c:pt idx="249">
                  <c:v>1000</c:v>
                </c:pt>
                <c:pt idx="250">
                  <c:v>1000</c:v>
                </c:pt>
                <c:pt idx="251">
                  <c:v>1000</c:v>
                </c:pt>
                <c:pt idx="252">
                  <c:v>1000</c:v>
                </c:pt>
                <c:pt idx="253">
                  <c:v>1000</c:v>
                </c:pt>
                <c:pt idx="254">
                  <c:v>1000</c:v>
                </c:pt>
                <c:pt idx="255">
                  <c:v>1000</c:v>
                </c:pt>
                <c:pt idx="256">
                  <c:v>1000</c:v>
                </c:pt>
                <c:pt idx="257">
                  <c:v>1000</c:v>
                </c:pt>
                <c:pt idx="258">
                  <c:v>1000</c:v>
                </c:pt>
                <c:pt idx="259">
                  <c:v>1000</c:v>
                </c:pt>
                <c:pt idx="260">
                  <c:v>1000</c:v>
                </c:pt>
                <c:pt idx="261">
                  <c:v>1000</c:v>
                </c:pt>
                <c:pt idx="262">
                  <c:v>1000</c:v>
                </c:pt>
                <c:pt idx="263">
                  <c:v>1000</c:v>
                </c:pt>
                <c:pt idx="264">
                  <c:v>1000</c:v>
                </c:pt>
                <c:pt idx="265">
                  <c:v>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1F3-C94C-A34E-9F7FC7B9FF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9587695"/>
        <c:axId val="919037744"/>
      </c:lineChart>
      <c:catAx>
        <c:axId val="589587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919037744"/>
        <c:crosses val="autoZero"/>
        <c:auto val="1"/>
        <c:lblAlgn val="ctr"/>
        <c:lblOffset val="100"/>
        <c:noMultiLvlLbl val="0"/>
      </c:catAx>
      <c:valAx>
        <c:axId val="919037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589587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H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3"/>
          <c:order val="0"/>
          <c:tx>
            <c:strRef>
              <c:f>'100'!$E$1</c:f>
              <c:strCache>
                <c:ptCount val="1"/>
                <c:pt idx="0">
                  <c:v>Genome-on-Diet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'100'!$A$2:$A$1001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18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26</c:v>
                </c:pt>
                <c:pt idx="57">
                  <c:v>26</c:v>
                </c:pt>
                <c:pt idx="58">
                  <c:v>28</c:v>
                </c:pt>
                <c:pt idx="59">
                  <c:v>28</c:v>
                </c:pt>
                <c:pt idx="60">
                  <c:v>28</c:v>
                </c:pt>
                <c:pt idx="61">
                  <c:v>29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34</c:v>
                </c:pt>
                <c:pt idx="81">
                  <c:v>36</c:v>
                </c:pt>
                <c:pt idx="82">
                  <c:v>38</c:v>
                </c:pt>
                <c:pt idx="83">
                  <c:v>38</c:v>
                </c:pt>
                <c:pt idx="84">
                  <c:v>38</c:v>
                </c:pt>
                <c:pt idx="85">
                  <c:v>38</c:v>
                </c:pt>
                <c:pt idx="86">
                  <c:v>38</c:v>
                </c:pt>
                <c:pt idx="87">
                  <c:v>38</c:v>
                </c:pt>
                <c:pt idx="88">
                  <c:v>40</c:v>
                </c:pt>
                <c:pt idx="89">
                  <c:v>40</c:v>
                </c:pt>
                <c:pt idx="90">
                  <c:v>40</c:v>
                </c:pt>
                <c:pt idx="91">
                  <c:v>40</c:v>
                </c:pt>
                <c:pt idx="92">
                  <c:v>40</c:v>
                </c:pt>
                <c:pt idx="93">
                  <c:v>40</c:v>
                </c:pt>
                <c:pt idx="94">
                  <c:v>40</c:v>
                </c:pt>
                <c:pt idx="95">
                  <c:v>40</c:v>
                </c:pt>
                <c:pt idx="96">
                  <c:v>40</c:v>
                </c:pt>
                <c:pt idx="97">
                  <c:v>40</c:v>
                </c:pt>
                <c:pt idx="98">
                  <c:v>44</c:v>
                </c:pt>
                <c:pt idx="99">
                  <c:v>44</c:v>
                </c:pt>
                <c:pt idx="100">
                  <c:v>44</c:v>
                </c:pt>
                <c:pt idx="101">
                  <c:v>44</c:v>
                </c:pt>
                <c:pt idx="102">
                  <c:v>46</c:v>
                </c:pt>
                <c:pt idx="103">
                  <c:v>47</c:v>
                </c:pt>
                <c:pt idx="104">
                  <c:v>48</c:v>
                </c:pt>
                <c:pt idx="105">
                  <c:v>48</c:v>
                </c:pt>
                <c:pt idx="106">
                  <c:v>48</c:v>
                </c:pt>
                <c:pt idx="107">
                  <c:v>50</c:v>
                </c:pt>
                <c:pt idx="108">
                  <c:v>50</c:v>
                </c:pt>
                <c:pt idx="109">
                  <c:v>50</c:v>
                </c:pt>
                <c:pt idx="110">
                  <c:v>50</c:v>
                </c:pt>
                <c:pt idx="111">
                  <c:v>50</c:v>
                </c:pt>
                <c:pt idx="112">
                  <c:v>53</c:v>
                </c:pt>
                <c:pt idx="113">
                  <c:v>54</c:v>
                </c:pt>
                <c:pt idx="114">
                  <c:v>54</c:v>
                </c:pt>
                <c:pt idx="115">
                  <c:v>54</c:v>
                </c:pt>
                <c:pt idx="116">
                  <c:v>54</c:v>
                </c:pt>
                <c:pt idx="117">
                  <c:v>55</c:v>
                </c:pt>
                <c:pt idx="118">
                  <c:v>55</c:v>
                </c:pt>
                <c:pt idx="119">
                  <c:v>56</c:v>
                </c:pt>
                <c:pt idx="120">
                  <c:v>56</c:v>
                </c:pt>
                <c:pt idx="121">
                  <c:v>56</c:v>
                </c:pt>
                <c:pt idx="122">
                  <c:v>56</c:v>
                </c:pt>
                <c:pt idx="123">
                  <c:v>57</c:v>
                </c:pt>
                <c:pt idx="124">
                  <c:v>58</c:v>
                </c:pt>
                <c:pt idx="125">
                  <c:v>58</c:v>
                </c:pt>
                <c:pt idx="126">
                  <c:v>58</c:v>
                </c:pt>
                <c:pt idx="127">
                  <c:v>60</c:v>
                </c:pt>
                <c:pt idx="128">
                  <c:v>60</c:v>
                </c:pt>
                <c:pt idx="129">
                  <c:v>60</c:v>
                </c:pt>
                <c:pt idx="130">
                  <c:v>60</c:v>
                </c:pt>
                <c:pt idx="131">
                  <c:v>60</c:v>
                </c:pt>
                <c:pt idx="132">
                  <c:v>60</c:v>
                </c:pt>
                <c:pt idx="133">
                  <c:v>60</c:v>
                </c:pt>
                <c:pt idx="134">
                  <c:v>60</c:v>
                </c:pt>
                <c:pt idx="135">
                  <c:v>60</c:v>
                </c:pt>
                <c:pt idx="136">
                  <c:v>61</c:v>
                </c:pt>
                <c:pt idx="137">
                  <c:v>63</c:v>
                </c:pt>
                <c:pt idx="138">
                  <c:v>64</c:v>
                </c:pt>
                <c:pt idx="139">
                  <c:v>64</c:v>
                </c:pt>
                <c:pt idx="140">
                  <c:v>64</c:v>
                </c:pt>
                <c:pt idx="141">
                  <c:v>64</c:v>
                </c:pt>
                <c:pt idx="142">
                  <c:v>65</c:v>
                </c:pt>
                <c:pt idx="143">
                  <c:v>66</c:v>
                </c:pt>
                <c:pt idx="144">
                  <c:v>66</c:v>
                </c:pt>
                <c:pt idx="145">
                  <c:v>66</c:v>
                </c:pt>
                <c:pt idx="146">
                  <c:v>66</c:v>
                </c:pt>
                <c:pt idx="147">
                  <c:v>66</c:v>
                </c:pt>
                <c:pt idx="148">
                  <c:v>68</c:v>
                </c:pt>
                <c:pt idx="149">
                  <c:v>68</c:v>
                </c:pt>
                <c:pt idx="150">
                  <c:v>68</c:v>
                </c:pt>
                <c:pt idx="151">
                  <c:v>68</c:v>
                </c:pt>
                <c:pt idx="152">
                  <c:v>68</c:v>
                </c:pt>
                <c:pt idx="153">
                  <c:v>68</c:v>
                </c:pt>
                <c:pt idx="154">
                  <c:v>70</c:v>
                </c:pt>
                <c:pt idx="155">
                  <c:v>72</c:v>
                </c:pt>
                <c:pt idx="156">
                  <c:v>72</c:v>
                </c:pt>
                <c:pt idx="157">
                  <c:v>72</c:v>
                </c:pt>
                <c:pt idx="158">
                  <c:v>74</c:v>
                </c:pt>
                <c:pt idx="159">
                  <c:v>74</c:v>
                </c:pt>
                <c:pt idx="160">
                  <c:v>74</c:v>
                </c:pt>
                <c:pt idx="161">
                  <c:v>76</c:v>
                </c:pt>
                <c:pt idx="162">
                  <c:v>76</c:v>
                </c:pt>
                <c:pt idx="163">
                  <c:v>76</c:v>
                </c:pt>
                <c:pt idx="164">
                  <c:v>76</c:v>
                </c:pt>
                <c:pt idx="165">
                  <c:v>76</c:v>
                </c:pt>
                <c:pt idx="166">
                  <c:v>76</c:v>
                </c:pt>
                <c:pt idx="167">
                  <c:v>76</c:v>
                </c:pt>
                <c:pt idx="168">
                  <c:v>76</c:v>
                </c:pt>
                <c:pt idx="169">
                  <c:v>78</c:v>
                </c:pt>
                <c:pt idx="170">
                  <c:v>78</c:v>
                </c:pt>
                <c:pt idx="171">
                  <c:v>78</c:v>
                </c:pt>
                <c:pt idx="172">
                  <c:v>78</c:v>
                </c:pt>
                <c:pt idx="173">
                  <c:v>78</c:v>
                </c:pt>
                <c:pt idx="174">
                  <c:v>78</c:v>
                </c:pt>
                <c:pt idx="175">
                  <c:v>80</c:v>
                </c:pt>
                <c:pt idx="176">
                  <c:v>80</c:v>
                </c:pt>
                <c:pt idx="177">
                  <c:v>80</c:v>
                </c:pt>
                <c:pt idx="178">
                  <c:v>80</c:v>
                </c:pt>
                <c:pt idx="179">
                  <c:v>81</c:v>
                </c:pt>
                <c:pt idx="180">
                  <c:v>82</c:v>
                </c:pt>
                <c:pt idx="181">
                  <c:v>84</c:v>
                </c:pt>
                <c:pt idx="182">
                  <c:v>84</c:v>
                </c:pt>
                <c:pt idx="183">
                  <c:v>84</c:v>
                </c:pt>
                <c:pt idx="184">
                  <c:v>84</c:v>
                </c:pt>
                <c:pt idx="185">
                  <c:v>85</c:v>
                </c:pt>
                <c:pt idx="186">
                  <c:v>85</c:v>
                </c:pt>
                <c:pt idx="187">
                  <c:v>86</c:v>
                </c:pt>
                <c:pt idx="188">
                  <c:v>86</c:v>
                </c:pt>
                <c:pt idx="189">
                  <c:v>86</c:v>
                </c:pt>
                <c:pt idx="190">
                  <c:v>86</c:v>
                </c:pt>
                <c:pt idx="191">
                  <c:v>86</c:v>
                </c:pt>
                <c:pt idx="192">
                  <c:v>88</c:v>
                </c:pt>
                <c:pt idx="193">
                  <c:v>88</c:v>
                </c:pt>
                <c:pt idx="194">
                  <c:v>88</c:v>
                </c:pt>
                <c:pt idx="195">
                  <c:v>88</c:v>
                </c:pt>
                <c:pt idx="196">
                  <c:v>88</c:v>
                </c:pt>
                <c:pt idx="197">
                  <c:v>89</c:v>
                </c:pt>
                <c:pt idx="198">
                  <c:v>89</c:v>
                </c:pt>
                <c:pt idx="199">
                  <c:v>90</c:v>
                </c:pt>
                <c:pt idx="200">
                  <c:v>90</c:v>
                </c:pt>
                <c:pt idx="201">
                  <c:v>91</c:v>
                </c:pt>
                <c:pt idx="202">
                  <c:v>91</c:v>
                </c:pt>
                <c:pt idx="203">
                  <c:v>92</c:v>
                </c:pt>
                <c:pt idx="204">
                  <c:v>92</c:v>
                </c:pt>
                <c:pt idx="205">
                  <c:v>93</c:v>
                </c:pt>
                <c:pt idx="206">
                  <c:v>94</c:v>
                </c:pt>
                <c:pt idx="207">
                  <c:v>94</c:v>
                </c:pt>
                <c:pt idx="208">
                  <c:v>94</c:v>
                </c:pt>
                <c:pt idx="209">
                  <c:v>94</c:v>
                </c:pt>
                <c:pt idx="210">
                  <c:v>94</c:v>
                </c:pt>
                <c:pt idx="211">
                  <c:v>95</c:v>
                </c:pt>
                <c:pt idx="212">
                  <c:v>95</c:v>
                </c:pt>
                <c:pt idx="213">
                  <c:v>96</c:v>
                </c:pt>
                <c:pt idx="214">
                  <c:v>96</c:v>
                </c:pt>
                <c:pt idx="215">
                  <c:v>96</c:v>
                </c:pt>
                <c:pt idx="216">
                  <c:v>96</c:v>
                </c:pt>
                <c:pt idx="217">
                  <c:v>96</c:v>
                </c:pt>
                <c:pt idx="218">
                  <c:v>97</c:v>
                </c:pt>
                <c:pt idx="219">
                  <c:v>98</c:v>
                </c:pt>
                <c:pt idx="220">
                  <c:v>98</c:v>
                </c:pt>
                <c:pt idx="221">
                  <c:v>98</c:v>
                </c:pt>
                <c:pt idx="222">
                  <c:v>99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101</c:v>
                </c:pt>
                <c:pt idx="228">
                  <c:v>101</c:v>
                </c:pt>
                <c:pt idx="229">
                  <c:v>102</c:v>
                </c:pt>
                <c:pt idx="230">
                  <c:v>102</c:v>
                </c:pt>
                <c:pt idx="231">
                  <c:v>102</c:v>
                </c:pt>
                <c:pt idx="232">
                  <c:v>102</c:v>
                </c:pt>
                <c:pt idx="233">
                  <c:v>102</c:v>
                </c:pt>
                <c:pt idx="234">
                  <c:v>102</c:v>
                </c:pt>
                <c:pt idx="235">
                  <c:v>102</c:v>
                </c:pt>
                <c:pt idx="236">
                  <c:v>104</c:v>
                </c:pt>
                <c:pt idx="237">
                  <c:v>104</c:v>
                </c:pt>
                <c:pt idx="238">
                  <c:v>104</c:v>
                </c:pt>
                <c:pt idx="239">
                  <c:v>104</c:v>
                </c:pt>
                <c:pt idx="240">
                  <c:v>104</c:v>
                </c:pt>
                <c:pt idx="241">
                  <c:v>106</c:v>
                </c:pt>
                <c:pt idx="242">
                  <c:v>106</c:v>
                </c:pt>
                <c:pt idx="243">
                  <c:v>107</c:v>
                </c:pt>
                <c:pt idx="244">
                  <c:v>107</c:v>
                </c:pt>
                <c:pt idx="245">
                  <c:v>108</c:v>
                </c:pt>
                <c:pt idx="246">
                  <c:v>108</c:v>
                </c:pt>
                <c:pt idx="247">
                  <c:v>108</c:v>
                </c:pt>
                <c:pt idx="248">
                  <c:v>108</c:v>
                </c:pt>
                <c:pt idx="249">
                  <c:v>108</c:v>
                </c:pt>
                <c:pt idx="250">
                  <c:v>109</c:v>
                </c:pt>
                <c:pt idx="251">
                  <c:v>110</c:v>
                </c:pt>
                <c:pt idx="252">
                  <c:v>112</c:v>
                </c:pt>
                <c:pt idx="253">
                  <c:v>112</c:v>
                </c:pt>
                <c:pt idx="254">
                  <c:v>112</c:v>
                </c:pt>
                <c:pt idx="255">
                  <c:v>113</c:v>
                </c:pt>
                <c:pt idx="256">
                  <c:v>114</c:v>
                </c:pt>
                <c:pt idx="257">
                  <c:v>115</c:v>
                </c:pt>
                <c:pt idx="258">
                  <c:v>116</c:v>
                </c:pt>
                <c:pt idx="259">
                  <c:v>116</c:v>
                </c:pt>
                <c:pt idx="260">
                  <c:v>116</c:v>
                </c:pt>
                <c:pt idx="261">
                  <c:v>116</c:v>
                </c:pt>
                <c:pt idx="262">
                  <c:v>117</c:v>
                </c:pt>
                <c:pt idx="263">
                  <c:v>117</c:v>
                </c:pt>
                <c:pt idx="264">
                  <c:v>118</c:v>
                </c:pt>
                <c:pt idx="265">
                  <c:v>118</c:v>
                </c:pt>
                <c:pt idx="266">
                  <c:v>118</c:v>
                </c:pt>
                <c:pt idx="267">
                  <c:v>118</c:v>
                </c:pt>
                <c:pt idx="268">
                  <c:v>119</c:v>
                </c:pt>
                <c:pt idx="269">
                  <c:v>119</c:v>
                </c:pt>
                <c:pt idx="270">
                  <c:v>120</c:v>
                </c:pt>
                <c:pt idx="271">
                  <c:v>121</c:v>
                </c:pt>
                <c:pt idx="272">
                  <c:v>121</c:v>
                </c:pt>
                <c:pt idx="273">
                  <c:v>121</c:v>
                </c:pt>
                <c:pt idx="274">
                  <c:v>121</c:v>
                </c:pt>
                <c:pt idx="275">
                  <c:v>122</c:v>
                </c:pt>
                <c:pt idx="276">
                  <c:v>122</c:v>
                </c:pt>
                <c:pt idx="277">
                  <c:v>122</c:v>
                </c:pt>
                <c:pt idx="278">
                  <c:v>122</c:v>
                </c:pt>
                <c:pt idx="279">
                  <c:v>122</c:v>
                </c:pt>
                <c:pt idx="280">
                  <c:v>122</c:v>
                </c:pt>
                <c:pt idx="281">
                  <c:v>122</c:v>
                </c:pt>
                <c:pt idx="282">
                  <c:v>126</c:v>
                </c:pt>
                <c:pt idx="283">
                  <c:v>126</c:v>
                </c:pt>
                <c:pt idx="284">
                  <c:v>126</c:v>
                </c:pt>
                <c:pt idx="285">
                  <c:v>126</c:v>
                </c:pt>
                <c:pt idx="286">
                  <c:v>128</c:v>
                </c:pt>
                <c:pt idx="287">
                  <c:v>128</c:v>
                </c:pt>
                <c:pt idx="288">
                  <c:v>128</c:v>
                </c:pt>
                <c:pt idx="289">
                  <c:v>128</c:v>
                </c:pt>
                <c:pt idx="290">
                  <c:v>129</c:v>
                </c:pt>
                <c:pt idx="291">
                  <c:v>130</c:v>
                </c:pt>
                <c:pt idx="292">
                  <c:v>130</c:v>
                </c:pt>
                <c:pt idx="293">
                  <c:v>130</c:v>
                </c:pt>
                <c:pt idx="294">
                  <c:v>130</c:v>
                </c:pt>
                <c:pt idx="295">
                  <c:v>130</c:v>
                </c:pt>
                <c:pt idx="296">
                  <c:v>131</c:v>
                </c:pt>
                <c:pt idx="297">
                  <c:v>131</c:v>
                </c:pt>
                <c:pt idx="298">
                  <c:v>131</c:v>
                </c:pt>
                <c:pt idx="299">
                  <c:v>131</c:v>
                </c:pt>
                <c:pt idx="300">
                  <c:v>132</c:v>
                </c:pt>
                <c:pt idx="301">
                  <c:v>132</c:v>
                </c:pt>
                <c:pt idx="302">
                  <c:v>132</c:v>
                </c:pt>
                <c:pt idx="303">
                  <c:v>132</c:v>
                </c:pt>
                <c:pt idx="304">
                  <c:v>132</c:v>
                </c:pt>
                <c:pt idx="305">
                  <c:v>134</c:v>
                </c:pt>
                <c:pt idx="306">
                  <c:v>134</c:v>
                </c:pt>
                <c:pt idx="307">
                  <c:v>134</c:v>
                </c:pt>
                <c:pt idx="308">
                  <c:v>134</c:v>
                </c:pt>
                <c:pt idx="309">
                  <c:v>134</c:v>
                </c:pt>
                <c:pt idx="310">
                  <c:v>135</c:v>
                </c:pt>
                <c:pt idx="311">
                  <c:v>136</c:v>
                </c:pt>
                <c:pt idx="312">
                  <c:v>136</c:v>
                </c:pt>
                <c:pt idx="313">
                  <c:v>136</c:v>
                </c:pt>
                <c:pt idx="314">
                  <c:v>137</c:v>
                </c:pt>
                <c:pt idx="315">
                  <c:v>138</c:v>
                </c:pt>
                <c:pt idx="316">
                  <c:v>138</c:v>
                </c:pt>
                <c:pt idx="317">
                  <c:v>138</c:v>
                </c:pt>
                <c:pt idx="318">
                  <c:v>138</c:v>
                </c:pt>
                <c:pt idx="319">
                  <c:v>138</c:v>
                </c:pt>
                <c:pt idx="320">
                  <c:v>138</c:v>
                </c:pt>
                <c:pt idx="321">
                  <c:v>138</c:v>
                </c:pt>
                <c:pt idx="322">
                  <c:v>138</c:v>
                </c:pt>
                <c:pt idx="323">
                  <c:v>138</c:v>
                </c:pt>
                <c:pt idx="324">
                  <c:v>139</c:v>
                </c:pt>
                <c:pt idx="325">
                  <c:v>139</c:v>
                </c:pt>
                <c:pt idx="326">
                  <c:v>140</c:v>
                </c:pt>
                <c:pt idx="327">
                  <c:v>140</c:v>
                </c:pt>
                <c:pt idx="328">
                  <c:v>141</c:v>
                </c:pt>
                <c:pt idx="329">
                  <c:v>141</c:v>
                </c:pt>
                <c:pt idx="330">
                  <c:v>141</c:v>
                </c:pt>
                <c:pt idx="331">
                  <c:v>141</c:v>
                </c:pt>
                <c:pt idx="332">
                  <c:v>142</c:v>
                </c:pt>
                <c:pt idx="333">
                  <c:v>142</c:v>
                </c:pt>
                <c:pt idx="334">
                  <c:v>143</c:v>
                </c:pt>
                <c:pt idx="335">
                  <c:v>144</c:v>
                </c:pt>
                <c:pt idx="336">
                  <c:v>144</c:v>
                </c:pt>
                <c:pt idx="337">
                  <c:v>144</c:v>
                </c:pt>
                <c:pt idx="338">
                  <c:v>144</c:v>
                </c:pt>
                <c:pt idx="339">
                  <c:v>144</c:v>
                </c:pt>
                <c:pt idx="340">
                  <c:v>144</c:v>
                </c:pt>
                <c:pt idx="341">
                  <c:v>145</c:v>
                </c:pt>
                <c:pt idx="342">
                  <c:v>145</c:v>
                </c:pt>
                <c:pt idx="343">
                  <c:v>148</c:v>
                </c:pt>
                <c:pt idx="344">
                  <c:v>149</c:v>
                </c:pt>
                <c:pt idx="345">
                  <c:v>149</c:v>
                </c:pt>
                <c:pt idx="346">
                  <c:v>149</c:v>
                </c:pt>
                <c:pt idx="347">
                  <c:v>149</c:v>
                </c:pt>
                <c:pt idx="348">
                  <c:v>149</c:v>
                </c:pt>
                <c:pt idx="349">
                  <c:v>150</c:v>
                </c:pt>
                <c:pt idx="350">
                  <c:v>150</c:v>
                </c:pt>
                <c:pt idx="351">
                  <c:v>150</c:v>
                </c:pt>
                <c:pt idx="352">
                  <c:v>151</c:v>
                </c:pt>
                <c:pt idx="353">
                  <c:v>151</c:v>
                </c:pt>
                <c:pt idx="354">
                  <c:v>151</c:v>
                </c:pt>
                <c:pt idx="355">
                  <c:v>152</c:v>
                </c:pt>
                <c:pt idx="356">
                  <c:v>152</c:v>
                </c:pt>
                <c:pt idx="357">
                  <c:v>152</c:v>
                </c:pt>
                <c:pt idx="358">
                  <c:v>153</c:v>
                </c:pt>
                <c:pt idx="359">
                  <c:v>153</c:v>
                </c:pt>
                <c:pt idx="360">
                  <c:v>154</c:v>
                </c:pt>
                <c:pt idx="361">
                  <c:v>154</c:v>
                </c:pt>
                <c:pt idx="362">
                  <c:v>154</c:v>
                </c:pt>
                <c:pt idx="363">
                  <c:v>155</c:v>
                </c:pt>
                <c:pt idx="364">
                  <c:v>156</c:v>
                </c:pt>
                <c:pt idx="365">
                  <c:v>156</c:v>
                </c:pt>
                <c:pt idx="366">
                  <c:v>156</c:v>
                </c:pt>
                <c:pt idx="367">
                  <c:v>156</c:v>
                </c:pt>
                <c:pt idx="368">
                  <c:v>158</c:v>
                </c:pt>
                <c:pt idx="369">
                  <c:v>158</c:v>
                </c:pt>
                <c:pt idx="370">
                  <c:v>158</c:v>
                </c:pt>
                <c:pt idx="371">
                  <c:v>159</c:v>
                </c:pt>
                <c:pt idx="372">
                  <c:v>159</c:v>
                </c:pt>
                <c:pt idx="373">
                  <c:v>160</c:v>
                </c:pt>
                <c:pt idx="374">
                  <c:v>160</c:v>
                </c:pt>
                <c:pt idx="375">
                  <c:v>160</c:v>
                </c:pt>
                <c:pt idx="376">
                  <c:v>160</c:v>
                </c:pt>
                <c:pt idx="377">
                  <c:v>160</c:v>
                </c:pt>
                <c:pt idx="378">
                  <c:v>160</c:v>
                </c:pt>
                <c:pt idx="379">
                  <c:v>160</c:v>
                </c:pt>
                <c:pt idx="380">
                  <c:v>160</c:v>
                </c:pt>
                <c:pt idx="381">
                  <c:v>161</c:v>
                </c:pt>
                <c:pt idx="382">
                  <c:v>161</c:v>
                </c:pt>
                <c:pt idx="383">
                  <c:v>161</c:v>
                </c:pt>
                <c:pt idx="384">
                  <c:v>161</c:v>
                </c:pt>
                <c:pt idx="385">
                  <c:v>162</c:v>
                </c:pt>
                <c:pt idx="386">
                  <c:v>163</c:v>
                </c:pt>
                <c:pt idx="387">
                  <c:v>164</c:v>
                </c:pt>
                <c:pt idx="388">
                  <c:v>164</c:v>
                </c:pt>
                <c:pt idx="389">
                  <c:v>164</c:v>
                </c:pt>
                <c:pt idx="390">
                  <c:v>164</c:v>
                </c:pt>
                <c:pt idx="391">
                  <c:v>164</c:v>
                </c:pt>
                <c:pt idx="392">
                  <c:v>165</c:v>
                </c:pt>
                <c:pt idx="393">
                  <c:v>165</c:v>
                </c:pt>
                <c:pt idx="394">
                  <c:v>165</c:v>
                </c:pt>
                <c:pt idx="395">
                  <c:v>166</c:v>
                </c:pt>
                <c:pt idx="396">
                  <c:v>166</c:v>
                </c:pt>
                <c:pt idx="397">
                  <c:v>166</c:v>
                </c:pt>
                <c:pt idx="398">
                  <c:v>166</c:v>
                </c:pt>
                <c:pt idx="399">
                  <c:v>167</c:v>
                </c:pt>
                <c:pt idx="400">
                  <c:v>167</c:v>
                </c:pt>
                <c:pt idx="401">
                  <c:v>167</c:v>
                </c:pt>
                <c:pt idx="402">
                  <c:v>167</c:v>
                </c:pt>
                <c:pt idx="403">
                  <c:v>168</c:v>
                </c:pt>
                <c:pt idx="404">
                  <c:v>168</c:v>
                </c:pt>
                <c:pt idx="405">
                  <c:v>168</c:v>
                </c:pt>
                <c:pt idx="406">
                  <c:v>169</c:v>
                </c:pt>
                <c:pt idx="407">
                  <c:v>169</c:v>
                </c:pt>
                <c:pt idx="408">
                  <c:v>169</c:v>
                </c:pt>
                <c:pt idx="409">
                  <c:v>169</c:v>
                </c:pt>
                <c:pt idx="410">
                  <c:v>169</c:v>
                </c:pt>
                <c:pt idx="411">
                  <c:v>169</c:v>
                </c:pt>
                <c:pt idx="412">
                  <c:v>170</c:v>
                </c:pt>
                <c:pt idx="413">
                  <c:v>170</c:v>
                </c:pt>
                <c:pt idx="414">
                  <c:v>170</c:v>
                </c:pt>
                <c:pt idx="415">
                  <c:v>170</c:v>
                </c:pt>
                <c:pt idx="416">
                  <c:v>170</c:v>
                </c:pt>
                <c:pt idx="417">
                  <c:v>171</c:v>
                </c:pt>
                <c:pt idx="418">
                  <c:v>171</c:v>
                </c:pt>
                <c:pt idx="419">
                  <c:v>171</c:v>
                </c:pt>
                <c:pt idx="420">
                  <c:v>172</c:v>
                </c:pt>
                <c:pt idx="421">
                  <c:v>172</c:v>
                </c:pt>
                <c:pt idx="422">
                  <c:v>173</c:v>
                </c:pt>
                <c:pt idx="423">
                  <c:v>173</c:v>
                </c:pt>
                <c:pt idx="424">
                  <c:v>173</c:v>
                </c:pt>
                <c:pt idx="425">
                  <c:v>173</c:v>
                </c:pt>
                <c:pt idx="426">
                  <c:v>174</c:v>
                </c:pt>
                <c:pt idx="427">
                  <c:v>174</c:v>
                </c:pt>
                <c:pt idx="428">
                  <c:v>174</c:v>
                </c:pt>
                <c:pt idx="429">
                  <c:v>174</c:v>
                </c:pt>
                <c:pt idx="430">
                  <c:v>175</c:v>
                </c:pt>
                <c:pt idx="431">
                  <c:v>175</c:v>
                </c:pt>
                <c:pt idx="432">
                  <c:v>176</c:v>
                </c:pt>
                <c:pt idx="433">
                  <c:v>176</c:v>
                </c:pt>
                <c:pt idx="434">
                  <c:v>176</c:v>
                </c:pt>
                <c:pt idx="435">
                  <c:v>176</c:v>
                </c:pt>
                <c:pt idx="436">
                  <c:v>176</c:v>
                </c:pt>
                <c:pt idx="437">
                  <c:v>177</c:v>
                </c:pt>
                <c:pt idx="438">
                  <c:v>177</c:v>
                </c:pt>
                <c:pt idx="439">
                  <c:v>177</c:v>
                </c:pt>
                <c:pt idx="440">
                  <c:v>177</c:v>
                </c:pt>
                <c:pt idx="441">
                  <c:v>177</c:v>
                </c:pt>
                <c:pt idx="442">
                  <c:v>177</c:v>
                </c:pt>
                <c:pt idx="443">
                  <c:v>177</c:v>
                </c:pt>
                <c:pt idx="444">
                  <c:v>179</c:v>
                </c:pt>
                <c:pt idx="445">
                  <c:v>179</c:v>
                </c:pt>
                <c:pt idx="446">
                  <c:v>179</c:v>
                </c:pt>
                <c:pt idx="447">
                  <c:v>180</c:v>
                </c:pt>
                <c:pt idx="448">
                  <c:v>181</c:v>
                </c:pt>
                <c:pt idx="449">
                  <c:v>181</c:v>
                </c:pt>
                <c:pt idx="450">
                  <c:v>181</c:v>
                </c:pt>
                <c:pt idx="451">
                  <c:v>181</c:v>
                </c:pt>
                <c:pt idx="452">
                  <c:v>181</c:v>
                </c:pt>
                <c:pt idx="453">
                  <c:v>181</c:v>
                </c:pt>
                <c:pt idx="454">
                  <c:v>181</c:v>
                </c:pt>
                <c:pt idx="455">
                  <c:v>182</c:v>
                </c:pt>
                <c:pt idx="456">
                  <c:v>183</c:v>
                </c:pt>
                <c:pt idx="457">
                  <c:v>184</c:v>
                </c:pt>
                <c:pt idx="458">
                  <c:v>184</c:v>
                </c:pt>
                <c:pt idx="459">
                  <c:v>184</c:v>
                </c:pt>
                <c:pt idx="460">
                  <c:v>184</c:v>
                </c:pt>
                <c:pt idx="461">
                  <c:v>184</c:v>
                </c:pt>
                <c:pt idx="462">
                  <c:v>185</c:v>
                </c:pt>
                <c:pt idx="463">
                  <c:v>185</c:v>
                </c:pt>
                <c:pt idx="464">
                  <c:v>186</c:v>
                </c:pt>
                <c:pt idx="465">
                  <c:v>186</c:v>
                </c:pt>
                <c:pt idx="466">
                  <c:v>186</c:v>
                </c:pt>
                <c:pt idx="467">
                  <c:v>186</c:v>
                </c:pt>
                <c:pt idx="468">
                  <c:v>186</c:v>
                </c:pt>
                <c:pt idx="469">
                  <c:v>186</c:v>
                </c:pt>
                <c:pt idx="470">
                  <c:v>186</c:v>
                </c:pt>
                <c:pt idx="471">
                  <c:v>187</c:v>
                </c:pt>
                <c:pt idx="472">
                  <c:v>187</c:v>
                </c:pt>
                <c:pt idx="473">
                  <c:v>187</c:v>
                </c:pt>
                <c:pt idx="474">
                  <c:v>187</c:v>
                </c:pt>
                <c:pt idx="475">
                  <c:v>188</c:v>
                </c:pt>
                <c:pt idx="476">
                  <c:v>188</c:v>
                </c:pt>
                <c:pt idx="477">
                  <c:v>188</c:v>
                </c:pt>
                <c:pt idx="478">
                  <c:v>188</c:v>
                </c:pt>
                <c:pt idx="479">
                  <c:v>188</c:v>
                </c:pt>
                <c:pt idx="480">
                  <c:v>188</c:v>
                </c:pt>
                <c:pt idx="481">
                  <c:v>189</c:v>
                </c:pt>
                <c:pt idx="482">
                  <c:v>189</c:v>
                </c:pt>
                <c:pt idx="483">
                  <c:v>189</c:v>
                </c:pt>
                <c:pt idx="484">
                  <c:v>189</c:v>
                </c:pt>
                <c:pt idx="485">
                  <c:v>189</c:v>
                </c:pt>
                <c:pt idx="486">
                  <c:v>189</c:v>
                </c:pt>
                <c:pt idx="487">
                  <c:v>189</c:v>
                </c:pt>
                <c:pt idx="488">
                  <c:v>189</c:v>
                </c:pt>
                <c:pt idx="489">
                  <c:v>190</c:v>
                </c:pt>
                <c:pt idx="490">
                  <c:v>190</c:v>
                </c:pt>
                <c:pt idx="491">
                  <c:v>190</c:v>
                </c:pt>
                <c:pt idx="492">
                  <c:v>190</c:v>
                </c:pt>
                <c:pt idx="493">
                  <c:v>190</c:v>
                </c:pt>
                <c:pt idx="494">
                  <c:v>191</c:v>
                </c:pt>
                <c:pt idx="495">
                  <c:v>191</c:v>
                </c:pt>
                <c:pt idx="496">
                  <c:v>192</c:v>
                </c:pt>
                <c:pt idx="497">
                  <c:v>192</c:v>
                </c:pt>
                <c:pt idx="498">
                  <c:v>193</c:v>
                </c:pt>
                <c:pt idx="499">
                  <c:v>193</c:v>
                </c:pt>
                <c:pt idx="500">
                  <c:v>193</c:v>
                </c:pt>
                <c:pt idx="501">
                  <c:v>193</c:v>
                </c:pt>
                <c:pt idx="502">
                  <c:v>193</c:v>
                </c:pt>
                <c:pt idx="503">
                  <c:v>194</c:v>
                </c:pt>
                <c:pt idx="504">
                  <c:v>194</c:v>
                </c:pt>
                <c:pt idx="505">
                  <c:v>194</c:v>
                </c:pt>
                <c:pt idx="506">
                  <c:v>195</c:v>
                </c:pt>
                <c:pt idx="507">
                  <c:v>196</c:v>
                </c:pt>
                <c:pt idx="508">
                  <c:v>196</c:v>
                </c:pt>
                <c:pt idx="509">
                  <c:v>196</c:v>
                </c:pt>
                <c:pt idx="510">
                  <c:v>196</c:v>
                </c:pt>
                <c:pt idx="511">
                  <c:v>196</c:v>
                </c:pt>
                <c:pt idx="512">
                  <c:v>196</c:v>
                </c:pt>
                <c:pt idx="513">
                  <c:v>196</c:v>
                </c:pt>
                <c:pt idx="514">
                  <c:v>196</c:v>
                </c:pt>
                <c:pt idx="515">
                  <c:v>196</c:v>
                </c:pt>
                <c:pt idx="516">
                  <c:v>197</c:v>
                </c:pt>
                <c:pt idx="517">
                  <c:v>197</c:v>
                </c:pt>
                <c:pt idx="518">
                  <c:v>197</c:v>
                </c:pt>
                <c:pt idx="519">
                  <c:v>198</c:v>
                </c:pt>
                <c:pt idx="520">
                  <c:v>198</c:v>
                </c:pt>
                <c:pt idx="521">
                  <c:v>199</c:v>
                </c:pt>
                <c:pt idx="522">
                  <c:v>199</c:v>
                </c:pt>
                <c:pt idx="523">
                  <c:v>200</c:v>
                </c:pt>
                <c:pt idx="524">
                  <c:v>200</c:v>
                </c:pt>
                <c:pt idx="525">
                  <c:v>200</c:v>
                </c:pt>
                <c:pt idx="526">
                  <c:v>200</c:v>
                </c:pt>
                <c:pt idx="527">
                  <c:v>200</c:v>
                </c:pt>
                <c:pt idx="528">
                  <c:v>201</c:v>
                </c:pt>
                <c:pt idx="529">
                  <c:v>201</c:v>
                </c:pt>
                <c:pt idx="530">
                  <c:v>201</c:v>
                </c:pt>
                <c:pt idx="531">
                  <c:v>202</c:v>
                </c:pt>
                <c:pt idx="532">
                  <c:v>202</c:v>
                </c:pt>
                <c:pt idx="533">
                  <c:v>202</c:v>
                </c:pt>
                <c:pt idx="534">
                  <c:v>202</c:v>
                </c:pt>
                <c:pt idx="535">
                  <c:v>202</c:v>
                </c:pt>
                <c:pt idx="536">
                  <c:v>202</c:v>
                </c:pt>
                <c:pt idx="537">
                  <c:v>202</c:v>
                </c:pt>
                <c:pt idx="538">
                  <c:v>203</c:v>
                </c:pt>
                <c:pt idx="539">
                  <c:v>203</c:v>
                </c:pt>
                <c:pt idx="540">
                  <c:v>203</c:v>
                </c:pt>
                <c:pt idx="541">
                  <c:v>204</c:v>
                </c:pt>
                <c:pt idx="542">
                  <c:v>204</c:v>
                </c:pt>
                <c:pt idx="543">
                  <c:v>204</c:v>
                </c:pt>
                <c:pt idx="544">
                  <c:v>205</c:v>
                </c:pt>
                <c:pt idx="545">
                  <c:v>205</c:v>
                </c:pt>
                <c:pt idx="546">
                  <c:v>205</c:v>
                </c:pt>
                <c:pt idx="547">
                  <c:v>206</c:v>
                </c:pt>
                <c:pt idx="548">
                  <c:v>206</c:v>
                </c:pt>
                <c:pt idx="549">
                  <c:v>206</c:v>
                </c:pt>
                <c:pt idx="550">
                  <c:v>206</c:v>
                </c:pt>
                <c:pt idx="551">
                  <c:v>207</c:v>
                </c:pt>
                <c:pt idx="552">
                  <c:v>207</c:v>
                </c:pt>
                <c:pt idx="553">
                  <c:v>208</c:v>
                </c:pt>
                <c:pt idx="554">
                  <c:v>209</c:v>
                </c:pt>
                <c:pt idx="555">
                  <c:v>209</c:v>
                </c:pt>
                <c:pt idx="556">
                  <c:v>209</c:v>
                </c:pt>
                <c:pt idx="557">
                  <c:v>209</c:v>
                </c:pt>
                <c:pt idx="558">
                  <c:v>209</c:v>
                </c:pt>
                <c:pt idx="559">
                  <c:v>210</c:v>
                </c:pt>
                <c:pt idx="560">
                  <c:v>210</c:v>
                </c:pt>
                <c:pt idx="561">
                  <c:v>210</c:v>
                </c:pt>
                <c:pt idx="562">
                  <c:v>210</c:v>
                </c:pt>
                <c:pt idx="563">
                  <c:v>211</c:v>
                </c:pt>
                <c:pt idx="564">
                  <c:v>211</c:v>
                </c:pt>
                <c:pt idx="565">
                  <c:v>211</c:v>
                </c:pt>
                <c:pt idx="566">
                  <c:v>212</c:v>
                </c:pt>
                <c:pt idx="567">
                  <c:v>212</c:v>
                </c:pt>
                <c:pt idx="568">
                  <c:v>213</c:v>
                </c:pt>
                <c:pt idx="569">
                  <c:v>213</c:v>
                </c:pt>
                <c:pt idx="570">
                  <c:v>213</c:v>
                </c:pt>
                <c:pt idx="571">
                  <c:v>214</c:v>
                </c:pt>
                <c:pt idx="572">
                  <c:v>215</c:v>
                </c:pt>
                <c:pt idx="573">
                  <c:v>215</c:v>
                </c:pt>
                <c:pt idx="574">
                  <c:v>216</c:v>
                </c:pt>
                <c:pt idx="575">
                  <c:v>216</c:v>
                </c:pt>
                <c:pt idx="576">
                  <c:v>216</c:v>
                </c:pt>
                <c:pt idx="577">
                  <c:v>216</c:v>
                </c:pt>
                <c:pt idx="578">
                  <c:v>217</c:v>
                </c:pt>
                <c:pt idx="579">
                  <c:v>217</c:v>
                </c:pt>
                <c:pt idx="580">
                  <c:v>218</c:v>
                </c:pt>
                <c:pt idx="581">
                  <c:v>218</c:v>
                </c:pt>
                <c:pt idx="582">
                  <c:v>218</c:v>
                </c:pt>
                <c:pt idx="583">
                  <c:v>218</c:v>
                </c:pt>
                <c:pt idx="584">
                  <c:v>218</c:v>
                </c:pt>
                <c:pt idx="585">
                  <c:v>218</c:v>
                </c:pt>
                <c:pt idx="586">
                  <c:v>219</c:v>
                </c:pt>
                <c:pt idx="587">
                  <c:v>219</c:v>
                </c:pt>
                <c:pt idx="588">
                  <c:v>219</c:v>
                </c:pt>
                <c:pt idx="589">
                  <c:v>220</c:v>
                </c:pt>
                <c:pt idx="590">
                  <c:v>220</c:v>
                </c:pt>
                <c:pt idx="591">
                  <c:v>220</c:v>
                </c:pt>
                <c:pt idx="592">
                  <c:v>220</c:v>
                </c:pt>
                <c:pt idx="593">
                  <c:v>220</c:v>
                </c:pt>
                <c:pt idx="594">
                  <c:v>220</c:v>
                </c:pt>
                <c:pt idx="595">
                  <c:v>220</c:v>
                </c:pt>
                <c:pt idx="596">
                  <c:v>221</c:v>
                </c:pt>
                <c:pt idx="597">
                  <c:v>221</c:v>
                </c:pt>
                <c:pt idx="598">
                  <c:v>221</c:v>
                </c:pt>
                <c:pt idx="599">
                  <c:v>221</c:v>
                </c:pt>
                <c:pt idx="600">
                  <c:v>222</c:v>
                </c:pt>
                <c:pt idx="601">
                  <c:v>222</c:v>
                </c:pt>
                <c:pt idx="602">
                  <c:v>222</c:v>
                </c:pt>
                <c:pt idx="603">
                  <c:v>223</c:v>
                </c:pt>
                <c:pt idx="604">
                  <c:v>224</c:v>
                </c:pt>
                <c:pt idx="605">
                  <c:v>224</c:v>
                </c:pt>
                <c:pt idx="606">
                  <c:v>224</c:v>
                </c:pt>
                <c:pt idx="607">
                  <c:v>224</c:v>
                </c:pt>
                <c:pt idx="608">
                  <c:v>224</c:v>
                </c:pt>
                <c:pt idx="609">
                  <c:v>224</c:v>
                </c:pt>
                <c:pt idx="610">
                  <c:v>224</c:v>
                </c:pt>
                <c:pt idx="611">
                  <c:v>225</c:v>
                </c:pt>
                <c:pt idx="612">
                  <c:v>225</c:v>
                </c:pt>
                <c:pt idx="613">
                  <c:v>225</c:v>
                </c:pt>
                <c:pt idx="614">
                  <c:v>225</c:v>
                </c:pt>
                <c:pt idx="615">
                  <c:v>226</c:v>
                </c:pt>
                <c:pt idx="616">
                  <c:v>226</c:v>
                </c:pt>
                <c:pt idx="617">
                  <c:v>228</c:v>
                </c:pt>
                <c:pt idx="618">
                  <c:v>228</c:v>
                </c:pt>
                <c:pt idx="619">
                  <c:v>228</c:v>
                </c:pt>
                <c:pt idx="620">
                  <c:v>228</c:v>
                </c:pt>
                <c:pt idx="621">
                  <c:v>228</c:v>
                </c:pt>
                <c:pt idx="622">
                  <c:v>228</c:v>
                </c:pt>
                <c:pt idx="623">
                  <c:v>229</c:v>
                </c:pt>
                <c:pt idx="624">
                  <c:v>229</c:v>
                </c:pt>
                <c:pt idx="625">
                  <c:v>230</c:v>
                </c:pt>
                <c:pt idx="626">
                  <c:v>230</c:v>
                </c:pt>
                <c:pt idx="627">
                  <c:v>230</c:v>
                </c:pt>
                <c:pt idx="628">
                  <c:v>231</c:v>
                </c:pt>
                <c:pt idx="629">
                  <c:v>231</c:v>
                </c:pt>
                <c:pt idx="630">
                  <c:v>231</c:v>
                </c:pt>
                <c:pt idx="631">
                  <c:v>231</c:v>
                </c:pt>
                <c:pt idx="632">
                  <c:v>231</c:v>
                </c:pt>
                <c:pt idx="633">
                  <c:v>231</c:v>
                </c:pt>
                <c:pt idx="634">
                  <c:v>231</c:v>
                </c:pt>
                <c:pt idx="635">
                  <c:v>231</c:v>
                </c:pt>
                <c:pt idx="636">
                  <c:v>232</c:v>
                </c:pt>
                <c:pt idx="637">
                  <c:v>232</c:v>
                </c:pt>
                <c:pt idx="638">
                  <c:v>233</c:v>
                </c:pt>
                <c:pt idx="639">
                  <c:v>233</c:v>
                </c:pt>
                <c:pt idx="640">
                  <c:v>233</c:v>
                </c:pt>
                <c:pt idx="641">
                  <c:v>233</c:v>
                </c:pt>
                <c:pt idx="642">
                  <c:v>233</c:v>
                </c:pt>
                <c:pt idx="643">
                  <c:v>234</c:v>
                </c:pt>
                <c:pt idx="644">
                  <c:v>234</c:v>
                </c:pt>
                <c:pt idx="645">
                  <c:v>235</c:v>
                </c:pt>
                <c:pt idx="646">
                  <c:v>235</c:v>
                </c:pt>
                <c:pt idx="647">
                  <c:v>235</c:v>
                </c:pt>
                <c:pt idx="648">
                  <c:v>236</c:v>
                </c:pt>
                <c:pt idx="649">
                  <c:v>236</c:v>
                </c:pt>
                <c:pt idx="650">
                  <c:v>236</c:v>
                </c:pt>
                <c:pt idx="651">
                  <c:v>236</c:v>
                </c:pt>
                <c:pt idx="652">
                  <c:v>237</c:v>
                </c:pt>
                <c:pt idx="653">
                  <c:v>237</c:v>
                </c:pt>
                <c:pt idx="654">
                  <c:v>237</c:v>
                </c:pt>
                <c:pt idx="655">
                  <c:v>237</c:v>
                </c:pt>
                <c:pt idx="656">
                  <c:v>238</c:v>
                </c:pt>
                <c:pt idx="657">
                  <c:v>238</c:v>
                </c:pt>
                <c:pt idx="658">
                  <c:v>238</c:v>
                </c:pt>
                <c:pt idx="659">
                  <c:v>239</c:v>
                </c:pt>
                <c:pt idx="660">
                  <c:v>239</c:v>
                </c:pt>
                <c:pt idx="661">
                  <c:v>239</c:v>
                </c:pt>
                <c:pt idx="662">
                  <c:v>239</c:v>
                </c:pt>
                <c:pt idx="663">
                  <c:v>240</c:v>
                </c:pt>
                <c:pt idx="664">
                  <c:v>240</c:v>
                </c:pt>
                <c:pt idx="665">
                  <c:v>240</c:v>
                </c:pt>
                <c:pt idx="666">
                  <c:v>240</c:v>
                </c:pt>
                <c:pt idx="667">
                  <c:v>240</c:v>
                </c:pt>
                <c:pt idx="668">
                  <c:v>241</c:v>
                </c:pt>
                <c:pt idx="669">
                  <c:v>242</c:v>
                </c:pt>
                <c:pt idx="670">
                  <c:v>242</c:v>
                </c:pt>
                <c:pt idx="671">
                  <c:v>242</c:v>
                </c:pt>
                <c:pt idx="672">
                  <c:v>243</c:v>
                </c:pt>
                <c:pt idx="673">
                  <c:v>243</c:v>
                </c:pt>
                <c:pt idx="674">
                  <c:v>243</c:v>
                </c:pt>
                <c:pt idx="675">
                  <c:v>243</c:v>
                </c:pt>
                <c:pt idx="676">
                  <c:v>243</c:v>
                </c:pt>
                <c:pt idx="677">
                  <c:v>244</c:v>
                </c:pt>
                <c:pt idx="678">
                  <c:v>244</c:v>
                </c:pt>
                <c:pt idx="679">
                  <c:v>244</c:v>
                </c:pt>
                <c:pt idx="680">
                  <c:v>244</c:v>
                </c:pt>
                <c:pt idx="681">
                  <c:v>244</c:v>
                </c:pt>
                <c:pt idx="682">
                  <c:v>245</c:v>
                </c:pt>
                <c:pt idx="683">
                  <c:v>245</c:v>
                </c:pt>
                <c:pt idx="684">
                  <c:v>245</c:v>
                </c:pt>
                <c:pt idx="685">
                  <c:v>245</c:v>
                </c:pt>
                <c:pt idx="686">
                  <c:v>245</c:v>
                </c:pt>
                <c:pt idx="687">
                  <c:v>245</c:v>
                </c:pt>
                <c:pt idx="688">
                  <c:v>246</c:v>
                </c:pt>
                <c:pt idx="689">
                  <c:v>246</c:v>
                </c:pt>
                <c:pt idx="690">
                  <c:v>246</c:v>
                </c:pt>
                <c:pt idx="691">
                  <c:v>246</c:v>
                </c:pt>
                <c:pt idx="692">
                  <c:v>246</c:v>
                </c:pt>
                <c:pt idx="693">
                  <c:v>247</c:v>
                </c:pt>
                <c:pt idx="694">
                  <c:v>247</c:v>
                </c:pt>
                <c:pt idx="695">
                  <c:v>247</c:v>
                </c:pt>
                <c:pt idx="696">
                  <c:v>247</c:v>
                </c:pt>
                <c:pt idx="697">
                  <c:v>247</c:v>
                </c:pt>
                <c:pt idx="698">
                  <c:v>247</c:v>
                </c:pt>
                <c:pt idx="699">
                  <c:v>248</c:v>
                </c:pt>
                <c:pt idx="700">
                  <c:v>248</c:v>
                </c:pt>
                <c:pt idx="701">
                  <c:v>249</c:v>
                </c:pt>
                <c:pt idx="702">
                  <c:v>249</c:v>
                </c:pt>
                <c:pt idx="703">
                  <c:v>249</c:v>
                </c:pt>
                <c:pt idx="704">
                  <c:v>250</c:v>
                </c:pt>
                <c:pt idx="705">
                  <c:v>250</c:v>
                </c:pt>
                <c:pt idx="706">
                  <c:v>250</c:v>
                </c:pt>
                <c:pt idx="707">
                  <c:v>250</c:v>
                </c:pt>
                <c:pt idx="708">
                  <c:v>250</c:v>
                </c:pt>
                <c:pt idx="709">
                  <c:v>250</c:v>
                </c:pt>
                <c:pt idx="710">
                  <c:v>250</c:v>
                </c:pt>
                <c:pt idx="711">
                  <c:v>251</c:v>
                </c:pt>
                <c:pt idx="712">
                  <c:v>251</c:v>
                </c:pt>
                <c:pt idx="713">
                  <c:v>251</c:v>
                </c:pt>
                <c:pt idx="714">
                  <c:v>252</c:v>
                </c:pt>
                <c:pt idx="715">
                  <c:v>252</c:v>
                </c:pt>
                <c:pt idx="716">
                  <c:v>252</c:v>
                </c:pt>
                <c:pt idx="717">
                  <c:v>252</c:v>
                </c:pt>
                <c:pt idx="718">
                  <c:v>252</c:v>
                </c:pt>
                <c:pt idx="719">
                  <c:v>252</c:v>
                </c:pt>
                <c:pt idx="720">
                  <c:v>253</c:v>
                </c:pt>
                <c:pt idx="721">
                  <c:v>253</c:v>
                </c:pt>
                <c:pt idx="722">
                  <c:v>253</c:v>
                </c:pt>
                <c:pt idx="723">
                  <c:v>253</c:v>
                </c:pt>
                <c:pt idx="724">
                  <c:v>254</c:v>
                </c:pt>
                <c:pt idx="725">
                  <c:v>254</c:v>
                </c:pt>
                <c:pt idx="726">
                  <c:v>254</c:v>
                </c:pt>
                <c:pt idx="727">
                  <c:v>254</c:v>
                </c:pt>
                <c:pt idx="728">
                  <c:v>254</c:v>
                </c:pt>
                <c:pt idx="729">
                  <c:v>254</c:v>
                </c:pt>
                <c:pt idx="730">
                  <c:v>254</c:v>
                </c:pt>
                <c:pt idx="731">
                  <c:v>254</c:v>
                </c:pt>
                <c:pt idx="732">
                  <c:v>254</c:v>
                </c:pt>
                <c:pt idx="733">
                  <c:v>255</c:v>
                </c:pt>
                <c:pt idx="734">
                  <c:v>255</c:v>
                </c:pt>
                <c:pt idx="735">
                  <c:v>255</c:v>
                </c:pt>
                <c:pt idx="736">
                  <c:v>255</c:v>
                </c:pt>
                <c:pt idx="737">
                  <c:v>255</c:v>
                </c:pt>
                <c:pt idx="738">
                  <c:v>255</c:v>
                </c:pt>
                <c:pt idx="739">
                  <c:v>256</c:v>
                </c:pt>
                <c:pt idx="740">
                  <c:v>256</c:v>
                </c:pt>
                <c:pt idx="741">
                  <c:v>256</c:v>
                </c:pt>
                <c:pt idx="742">
                  <c:v>256</c:v>
                </c:pt>
                <c:pt idx="743">
                  <c:v>256</c:v>
                </c:pt>
                <c:pt idx="744">
                  <c:v>257</c:v>
                </c:pt>
                <c:pt idx="745">
                  <c:v>257</c:v>
                </c:pt>
                <c:pt idx="746">
                  <c:v>257</c:v>
                </c:pt>
                <c:pt idx="747">
                  <c:v>257</c:v>
                </c:pt>
                <c:pt idx="748">
                  <c:v>258</c:v>
                </c:pt>
                <c:pt idx="749">
                  <c:v>258</c:v>
                </c:pt>
                <c:pt idx="750">
                  <c:v>258</c:v>
                </c:pt>
                <c:pt idx="751">
                  <c:v>258</c:v>
                </c:pt>
                <c:pt idx="752">
                  <c:v>258</c:v>
                </c:pt>
                <c:pt idx="753">
                  <c:v>258</c:v>
                </c:pt>
                <c:pt idx="754">
                  <c:v>258</c:v>
                </c:pt>
                <c:pt idx="755">
                  <c:v>258</c:v>
                </c:pt>
                <c:pt idx="756">
                  <c:v>258</c:v>
                </c:pt>
                <c:pt idx="757">
                  <c:v>258</c:v>
                </c:pt>
                <c:pt idx="758">
                  <c:v>259</c:v>
                </c:pt>
                <c:pt idx="759">
                  <c:v>259</c:v>
                </c:pt>
                <c:pt idx="760">
                  <c:v>260</c:v>
                </c:pt>
                <c:pt idx="761">
                  <c:v>260</c:v>
                </c:pt>
                <c:pt idx="762">
                  <c:v>260</c:v>
                </c:pt>
                <c:pt idx="763">
                  <c:v>260</c:v>
                </c:pt>
                <c:pt idx="764">
                  <c:v>260</c:v>
                </c:pt>
                <c:pt idx="765">
                  <c:v>260</c:v>
                </c:pt>
                <c:pt idx="766">
                  <c:v>261</c:v>
                </c:pt>
                <c:pt idx="767">
                  <c:v>261</c:v>
                </c:pt>
                <c:pt idx="768">
                  <c:v>261</c:v>
                </c:pt>
                <c:pt idx="769">
                  <c:v>261</c:v>
                </c:pt>
                <c:pt idx="770">
                  <c:v>261</c:v>
                </c:pt>
                <c:pt idx="771">
                  <c:v>262</c:v>
                </c:pt>
                <c:pt idx="772">
                  <c:v>262</c:v>
                </c:pt>
                <c:pt idx="773">
                  <c:v>262</c:v>
                </c:pt>
                <c:pt idx="774">
                  <c:v>262</c:v>
                </c:pt>
                <c:pt idx="775">
                  <c:v>262</c:v>
                </c:pt>
                <c:pt idx="776">
                  <c:v>262</c:v>
                </c:pt>
                <c:pt idx="777">
                  <c:v>262</c:v>
                </c:pt>
                <c:pt idx="778">
                  <c:v>262</c:v>
                </c:pt>
                <c:pt idx="779">
                  <c:v>263</c:v>
                </c:pt>
                <c:pt idx="780">
                  <c:v>263</c:v>
                </c:pt>
                <c:pt idx="781">
                  <c:v>264</c:v>
                </c:pt>
                <c:pt idx="782">
                  <c:v>264</c:v>
                </c:pt>
                <c:pt idx="783">
                  <c:v>264</c:v>
                </c:pt>
                <c:pt idx="784">
                  <c:v>264</c:v>
                </c:pt>
                <c:pt idx="785">
                  <c:v>264</c:v>
                </c:pt>
                <c:pt idx="786">
                  <c:v>265</c:v>
                </c:pt>
                <c:pt idx="787">
                  <c:v>265</c:v>
                </c:pt>
                <c:pt idx="788">
                  <c:v>265</c:v>
                </c:pt>
                <c:pt idx="789">
                  <c:v>265</c:v>
                </c:pt>
                <c:pt idx="790">
                  <c:v>265</c:v>
                </c:pt>
                <c:pt idx="791">
                  <c:v>265</c:v>
                </c:pt>
                <c:pt idx="792">
                  <c:v>266</c:v>
                </c:pt>
                <c:pt idx="793">
                  <c:v>266</c:v>
                </c:pt>
                <c:pt idx="794">
                  <c:v>266</c:v>
                </c:pt>
                <c:pt idx="795">
                  <c:v>266</c:v>
                </c:pt>
                <c:pt idx="796">
                  <c:v>267</c:v>
                </c:pt>
                <c:pt idx="797">
                  <c:v>267</c:v>
                </c:pt>
                <c:pt idx="798">
                  <c:v>267</c:v>
                </c:pt>
                <c:pt idx="799">
                  <c:v>267</c:v>
                </c:pt>
                <c:pt idx="800">
                  <c:v>267</c:v>
                </c:pt>
                <c:pt idx="801">
                  <c:v>269</c:v>
                </c:pt>
                <c:pt idx="802">
                  <c:v>269</c:v>
                </c:pt>
                <c:pt idx="803">
                  <c:v>269</c:v>
                </c:pt>
                <c:pt idx="804">
                  <c:v>269</c:v>
                </c:pt>
                <c:pt idx="805">
                  <c:v>270</c:v>
                </c:pt>
                <c:pt idx="806">
                  <c:v>270</c:v>
                </c:pt>
                <c:pt idx="807">
                  <c:v>270</c:v>
                </c:pt>
                <c:pt idx="808">
                  <c:v>270</c:v>
                </c:pt>
                <c:pt idx="809">
                  <c:v>270</c:v>
                </c:pt>
                <c:pt idx="810">
                  <c:v>270</c:v>
                </c:pt>
                <c:pt idx="811">
                  <c:v>270</c:v>
                </c:pt>
                <c:pt idx="812">
                  <c:v>270</c:v>
                </c:pt>
                <c:pt idx="813">
                  <c:v>271</c:v>
                </c:pt>
                <c:pt idx="814">
                  <c:v>271</c:v>
                </c:pt>
                <c:pt idx="815">
                  <c:v>271</c:v>
                </c:pt>
                <c:pt idx="816">
                  <c:v>271</c:v>
                </c:pt>
                <c:pt idx="817">
                  <c:v>271</c:v>
                </c:pt>
                <c:pt idx="818">
                  <c:v>272</c:v>
                </c:pt>
                <c:pt idx="819">
                  <c:v>272</c:v>
                </c:pt>
                <c:pt idx="820">
                  <c:v>272</c:v>
                </c:pt>
                <c:pt idx="821">
                  <c:v>272</c:v>
                </c:pt>
                <c:pt idx="822">
                  <c:v>273</c:v>
                </c:pt>
                <c:pt idx="823">
                  <c:v>273</c:v>
                </c:pt>
                <c:pt idx="824">
                  <c:v>273</c:v>
                </c:pt>
                <c:pt idx="825">
                  <c:v>273</c:v>
                </c:pt>
                <c:pt idx="826">
                  <c:v>273</c:v>
                </c:pt>
                <c:pt idx="827">
                  <c:v>273</c:v>
                </c:pt>
                <c:pt idx="828">
                  <c:v>273</c:v>
                </c:pt>
                <c:pt idx="829">
                  <c:v>274</c:v>
                </c:pt>
                <c:pt idx="830">
                  <c:v>275</c:v>
                </c:pt>
                <c:pt idx="831">
                  <c:v>275</c:v>
                </c:pt>
                <c:pt idx="832">
                  <c:v>275</c:v>
                </c:pt>
                <c:pt idx="833">
                  <c:v>275</c:v>
                </c:pt>
                <c:pt idx="834">
                  <c:v>275</c:v>
                </c:pt>
                <c:pt idx="835">
                  <c:v>275</c:v>
                </c:pt>
                <c:pt idx="836">
                  <c:v>275</c:v>
                </c:pt>
                <c:pt idx="837">
                  <c:v>276</c:v>
                </c:pt>
                <c:pt idx="838">
                  <c:v>276</c:v>
                </c:pt>
                <c:pt idx="839">
                  <c:v>276</c:v>
                </c:pt>
                <c:pt idx="840">
                  <c:v>276</c:v>
                </c:pt>
                <c:pt idx="841">
                  <c:v>276</c:v>
                </c:pt>
                <c:pt idx="842">
                  <c:v>276</c:v>
                </c:pt>
                <c:pt idx="843">
                  <c:v>276</c:v>
                </c:pt>
                <c:pt idx="844">
                  <c:v>277</c:v>
                </c:pt>
                <c:pt idx="845">
                  <c:v>277</c:v>
                </c:pt>
                <c:pt idx="846">
                  <c:v>277</c:v>
                </c:pt>
                <c:pt idx="847">
                  <c:v>277</c:v>
                </c:pt>
                <c:pt idx="848">
                  <c:v>278</c:v>
                </c:pt>
                <c:pt idx="849">
                  <c:v>278</c:v>
                </c:pt>
                <c:pt idx="850">
                  <c:v>278</c:v>
                </c:pt>
                <c:pt idx="851">
                  <c:v>278</c:v>
                </c:pt>
                <c:pt idx="852">
                  <c:v>279</c:v>
                </c:pt>
                <c:pt idx="853">
                  <c:v>279</c:v>
                </c:pt>
                <c:pt idx="854">
                  <c:v>279</c:v>
                </c:pt>
                <c:pt idx="855">
                  <c:v>279</c:v>
                </c:pt>
                <c:pt idx="856">
                  <c:v>279</c:v>
                </c:pt>
                <c:pt idx="857">
                  <c:v>279</c:v>
                </c:pt>
                <c:pt idx="858">
                  <c:v>280</c:v>
                </c:pt>
                <c:pt idx="859">
                  <c:v>280</c:v>
                </c:pt>
                <c:pt idx="860">
                  <c:v>280</c:v>
                </c:pt>
                <c:pt idx="861">
                  <c:v>280</c:v>
                </c:pt>
                <c:pt idx="862">
                  <c:v>280</c:v>
                </c:pt>
                <c:pt idx="863">
                  <c:v>280</c:v>
                </c:pt>
                <c:pt idx="864">
                  <c:v>280</c:v>
                </c:pt>
                <c:pt idx="865">
                  <c:v>280</c:v>
                </c:pt>
                <c:pt idx="866">
                  <c:v>281</c:v>
                </c:pt>
                <c:pt idx="867">
                  <c:v>281</c:v>
                </c:pt>
                <c:pt idx="868">
                  <c:v>281</c:v>
                </c:pt>
                <c:pt idx="869">
                  <c:v>281</c:v>
                </c:pt>
                <c:pt idx="870">
                  <c:v>282</c:v>
                </c:pt>
                <c:pt idx="871">
                  <c:v>282</c:v>
                </c:pt>
                <c:pt idx="872">
                  <c:v>282</c:v>
                </c:pt>
                <c:pt idx="873">
                  <c:v>282</c:v>
                </c:pt>
                <c:pt idx="874">
                  <c:v>282</c:v>
                </c:pt>
                <c:pt idx="875">
                  <c:v>283</c:v>
                </c:pt>
                <c:pt idx="876">
                  <c:v>283</c:v>
                </c:pt>
                <c:pt idx="877">
                  <c:v>283</c:v>
                </c:pt>
                <c:pt idx="878">
                  <c:v>283</c:v>
                </c:pt>
                <c:pt idx="879">
                  <c:v>284</c:v>
                </c:pt>
                <c:pt idx="880">
                  <c:v>284</c:v>
                </c:pt>
                <c:pt idx="881">
                  <c:v>284</c:v>
                </c:pt>
                <c:pt idx="882">
                  <c:v>284</c:v>
                </c:pt>
                <c:pt idx="883">
                  <c:v>284</c:v>
                </c:pt>
                <c:pt idx="884">
                  <c:v>285</c:v>
                </c:pt>
                <c:pt idx="885">
                  <c:v>286</c:v>
                </c:pt>
                <c:pt idx="886">
                  <c:v>286</c:v>
                </c:pt>
                <c:pt idx="887">
                  <c:v>286</c:v>
                </c:pt>
                <c:pt idx="888">
                  <c:v>286</c:v>
                </c:pt>
                <c:pt idx="889">
                  <c:v>286</c:v>
                </c:pt>
                <c:pt idx="890">
                  <c:v>287</c:v>
                </c:pt>
                <c:pt idx="891">
                  <c:v>287</c:v>
                </c:pt>
                <c:pt idx="892">
                  <c:v>288</c:v>
                </c:pt>
                <c:pt idx="893">
                  <c:v>288</c:v>
                </c:pt>
                <c:pt idx="894">
                  <c:v>288</c:v>
                </c:pt>
                <c:pt idx="895">
                  <c:v>288</c:v>
                </c:pt>
                <c:pt idx="896">
                  <c:v>288</c:v>
                </c:pt>
                <c:pt idx="897">
                  <c:v>288</c:v>
                </c:pt>
                <c:pt idx="898">
                  <c:v>288</c:v>
                </c:pt>
                <c:pt idx="899">
                  <c:v>288</c:v>
                </c:pt>
                <c:pt idx="900">
                  <c:v>289</c:v>
                </c:pt>
                <c:pt idx="901">
                  <c:v>289</c:v>
                </c:pt>
                <c:pt idx="902">
                  <c:v>289</c:v>
                </c:pt>
                <c:pt idx="903">
                  <c:v>289</c:v>
                </c:pt>
                <c:pt idx="904">
                  <c:v>290</c:v>
                </c:pt>
                <c:pt idx="905">
                  <c:v>290</c:v>
                </c:pt>
                <c:pt idx="906">
                  <c:v>290</c:v>
                </c:pt>
                <c:pt idx="907">
                  <c:v>290</c:v>
                </c:pt>
                <c:pt idx="908">
                  <c:v>290</c:v>
                </c:pt>
                <c:pt idx="909">
                  <c:v>291</c:v>
                </c:pt>
                <c:pt idx="910">
                  <c:v>291</c:v>
                </c:pt>
                <c:pt idx="911">
                  <c:v>291</c:v>
                </c:pt>
                <c:pt idx="912">
                  <c:v>291</c:v>
                </c:pt>
                <c:pt idx="913">
                  <c:v>291</c:v>
                </c:pt>
                <c:pt idx="914">
                  <c:v>291</c:v>
                </c:pt>
                <c:pt idx="915">
                  <c:v>291</c:v>
                </c:pt>
                <c:pt idx="916">
                  <c:v>292</c:v>
                </c:pt>
                <c:pt idx="917">
                  <c:v>292</c:v>
                </c:pt>
                <c:pt idx="918">
                  <c:v>293</c:v>
                </c:pt>
                <c:pt idx="919">
                  <c:v>293</c:v>
                </c:pt>
                <c:pt idx="920">
                  <c:v>293</c:v>
                </c:pt>
                <c:pt idx="921">
                  <c:v>294</c:v>
                </c:pt>
                <c:pt idx="922">
                  <c:v>294</c:v>
                </c:pt>
                <c:pt idx="923">
                  <c:v>294</c:v>
                </c:pt>
                <c:pt idx="924">
                  <c:v>294</c:v>
                </c:pt>
                <c:pt idx="925">
                  <c:v>295</c:v>
                </c:pt>
                <c:pt idx="926">
                  <c:v>295</c:v>
                </c:pt>
                <c:pt idx="927">
                  <c:v>295</c:v>
                </c:pt>
                <c:pt idx="928">
                  <c:v>295</c:v>
                </c:pt>
                <c:pt idx="929">
                  <c:v>296</c:v>
                </c:pt>
                <c:pt idx="930">
                  <c:v>296</c:v>
                </c:pt>
                <c:pt idx="931">
                  <c:v>296</c:v>
                </c:pt>
                <c:pt idx="932">
                  <c:v>296</c:v>
                </c:pt>
                <c:pt idx="933">
                  <c:v>297</c:v>
                </c:pt>
                <c:pt idx="934">
                  <c:v>297</c:v>
                </c:pt>
                <c:pt idx="935">
                  <c:v>297</c:v>
                </c:pt>
                <c:pt idx="936">
                  <c:v>297</c:v>
                </c:pt>
                <c:pt idx="937">
                  <c:v>297</c:v>
                </c:pt>
                <c:pt idx="938">
                  <c:v>297</c:v>
                </c:pt>
                <c:pt idx="939">
                  <c:v>297</c:v>
                </c:pt>
                <c:pt idx="940">
                  <c:v>298</c:v>
                </c:pt>
                <c:pt idx="941">
                  <c:v>299</c:v>
                </c:pt>
                <c:pt idx="942">
                  <c:v>299</c:v>
                </c:pt>
                <c:pt idx="943">
                  <c:v>300</c:v>
                </c:pt>
                <c:pt idx="944">
                  <c:v>300</c:v>
                </c:pt>
                <c:pt idx="945">
                  <c:v>300</c:v>
                </c:pt>
                <c:pt idx="946">
                  <c:v>300</c:v>
                </c:pt>
                <c:pt idx="947">
                  <c:v>300</c:v>
                </c:pt>
                <c:pt idx="948">
                  <c:v>301</c:v>
                </c:pt>
                <c:pt idx="949">
                  <c:v>301</c:v>
                </c:pt>
                <c:pt idx="950">
                  <c:v>301</c:v>
                </c:pt>
                <c:pt idx="951">
                  <c:v>301</c:v>
                </c:pt>
                <c:pt idx="952">
                  <c:v>302</c:v>
                </c:pt>
                <c:pt idx="953">
                  <c:v>302</c:v>
                </c:pt>
                <c:pt idx="954">
                  <c:v>302</c:v>
                </c:pt>
                <c:pt idx="955">
                  <c:v>302</c:v>
                </c:pt>
                <c:pt idx="956">
                  <c:v>302</c:v>
                </c:pt>
                <c:pt idx="957">
                  <c:v>303</c:v>
                </c:pt>
                <c:pt idx="958">
                  <c:v>303</c:v>
                </c:pt>
                <c:pt idx="959">
                  <c:v>303</c:v>
                </c:pt>
                <c:pt idx="960">
                  <c:v>303</c:v>
                </c:pt>
                <c:pt idx="961">
                  <c:v>303</c:v>
                </c:pt>
                <c:pt idx="962">
                  <c:v>304</c:v>
                </c:pt>
                <c:pt idx="963">
                  <c:v>304</c:v>
                </c:pt>
                <c:pt idx="964">
                  <c:v>305</c:v>
                </c:pt>
                <c:pt idx="965">
                  <c:v>305</c:v>
                </c:pt>
                <c:pt idx="966">
                  <c:v>305</c:v>
                </c:pt>
                <c:pt idx="967">
                  <c:v>305</c:v>
                </c:pt>
                <c:pt idx="968">
                  <c:v>305</c:v>
                </c:pt>
                <c:pt idx="969">
                  <c:v>306</c:v>
                </c:pt>
                <c:pt idx="970">
                  <c:v>306</c:v>
                </c:pt>
                <c:pt idx="971">
                  <c:v>306</c:v>
                </c:pt>
                <c:pt idx="972">
                  <c:v>306</c:v>
                </c:pt>
                <c:pt idx="973">
                  <c:v>307</c:v>
                </c:pt>
                <c:pt idx="974">
                  <c:v>308</c:v>
                </c:pt>
                <c:pt idx="975">
                  <c:v>309</c:v>
                </c:pt>
                <c:pt idx="976">
                  <c:v>309</c:v>
                </c:pt>
                <c:pt idx="977">
                  <c:v>309</c:v>
                </c:pt>
                <c:pt idx="978">
                  <c:v>310</c:v>
                </c:pt>
                <c:pt idx="979">
                  <c:v>311</c:v>
                </c:pt>
                <c:pt idx="980">
                  <c:v>311</c:v>
                </c:pt>
                <c:pt idx="981">
                  <c:v>312</c:v>
                </c:pt>
                <c:pt idx="982">
                  <c:v>313</c:v>
                </c:pt>
                <c:pt idx="983">
                  <c:v>314</c:v>
                </c:pt>
                <c:pt idx="984">
                  <c:v>314</c:v>
                </c:pt>
                <c:pt idx="985">
                  <c:v>314</c:v>
                </c:pt>
                <c:pt idx="986">
                  <c:v>315</c:v>
                </c:pt>
                <c:pt idx="987">
                  <c:v>315</c:v>
                </c:pt>
                <c:pt idx="988">
                  <c:v>315</c:v>
                </c:pt>
                <c:pt idx="989">
                  <c:v>317</c:v>
                </c:pt>
                <c:pt idx="990">
                  <c:v>318</c:v>
                </c:pt>
                <c:pt idx="991">
                  <c:v>319</c:v>
                </c:pt>
                <c:pt idx="992">
                  <c:v>321</c:v>
                </c:pt>
                <c:pt idx="993">
                  <c:v>322</c:v>
                </c:pt>
                <c:pt idx="994">
                  <c:v>322</c:v>
                </c:pt>
                <c:pt idx="995">
                  <c:v>323</c:v>
                </c:pt>
                <c:pt idx="996">
                  <c:v>324</c:v>
                </c:pt>
                <c:pt idx="997">
                  <c:v>327</c:v>
                </c:pt>
                <c:pt idx="998">
                  <c:v>328</c:v>
                </c:pt>
                <c:pt idx="999">
                  <c:v>339</c:v>
                </c:pt>
              </c:numCache>
            </c:numRef>
          </c:cat>
          <c:val>
            <c:numRef>
              <c:f>'100'!$E$2:$E$1001</c:f>
              <c:numCache>
                <c:formatCode>General</c:formatCode>
                <c:ptCount val="10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0.93220338983050799</c:v>
                </c:pt>
                <c:pt idx="19">
                  <c:v>0.91379310344827502</c:v>
                </c:pt>
                <c:pt idx="20">
                  <c:v>0.93965517241379304</c:v>
                </c:pt>
                <c:pt idx="21">
                  <c:v>0.91228070175438503</c:v>
                </c:pt>
                <c:pt idx="22">
                  <c:v>0.95041322314049503</c:v>
                </c:pt>
                <c:pt idx="23">
                  <c:v>0.984375</c:v>
                </c:pt>
                <c:pt idx="24">
                  <c:v>0.93913043478260805</c:v>
                </c:pt>
                <c:pt idx="25">
                  <c:v>0.94827586206896497</c:v>
                </c:pt>
                <c:pt idx="26">
                  <c:v>0.88034188034187999</c:v>
                </c:pt>
                <c:pt idx="27">
                  <c:v>0.91228070175438503</c:v>
                </c:pt>
                <c:pt idx="28">
                  <c:v>0.89285714285714202</c:v>
                </c:pt>
                <c:pt idx="29">
                  <c:v>0.91818181818181799</c:v>
                </c:pt>
                <c:pt idx="30">
                  <c:v>0.92592592592592504</c:v>
                </c:pt>
                <c:pt idx="31">
                  <c:v>0.9</c:v>
                </c:pt>
                <c:pt idx="32">
                  <c:v>0.92561983471074305</c:v>
                </c:pt>
                <c:pt idx="33">
                  <c:v>0.94308943089430897</c:v>
                </c:pt>
                <c:pt idx="34">
                  <c:v>0.890625</c:v>
                </c:pt>
                <c:pt idx="35">
                  <c:v>0.97321428571428503</c:v>
                </c:pt>
                <c:pt idx="36">
                  <c:v>0.85483870967741904</c:v>
                </c:pt>
                <c:pt idx="37">
                  <c:v>0.92622950819672101</c:v>
                </c:pt>
                <c:pt idx="38">
                  <c:v>0.87603305785123897</c:v>
                </c:pt>
                <c:pt idx="39">
                  <c:v>0.83739837398373895</c:v>
                </c:pt>
                <c:pt idx="40">
                  <c:v>0.86206896551724099</c:v>
                </c:pt>
                <c:pt idx="41">
                  <c:v>0.80508474576271105</c:v>
                </c:pt>
                <c:pt idx="42">
                  <c:v>0.83035714285714202</c:v>
                </c:pt>
                <c:pt idx="43">
                  <c:v>0.934579439252336</c:v>
                </c:pt>
                <c:pt idx="44">
                  <c:v>0.73148148148148096</c:v>
                </c:pt>
                <c:pt idx="45">
                  <c:v>0.81739130434782603</c:v>
                </c:pt>
                <c:pt idx="46">
                  <c:v>0.79279279279279202</c:v>
                </c:pt>
                <c:pt idx="47">
                  <c:v>0.84677419354838701</c:v>
                </c:pt>
                <c:pt idx="48">
                  <c:v>0.81196581196581197</c:v>
                </c:pt>
                <c:pt idx="49">
                  <c:v>0.84347826086956501</c:v>
                </c:pt>
                <c:pt idx="50">
                  <c:v>0.84955752212389302</c:v>
                </c:pt>
                <c:pt idx="51">
                  <c:v>0.88983050847457601</c:v>
                </c:pt>
                <c:pt idx="52">
                  <c:v>0.84033613445378097</c:v>
                </c:pt>
                <c:pt idx="53">
                  <c:v>0.89814814814814803</c:v>
                </c:pt>
                <c:pt idx="54">
                  <c:v>0.90697674418604601</c:v>
                </c:pt>
                <c:pt idx="55">
                  <c:v>0.818965517241379</c:v>
                </c:pt>
                <c:pt idx="56">
                  <c:v>0.79629629629629595</c:v>
                </c:pt>
                <c:pt idx="57">
                  <c:v>0.80341880341880301</c:v>
                </c:pt>
                <c:pt idx="58">
                  <c:v>0.73770491803278604</c:v>
                </c:pt>
                <c:pt idx="59">
                  <c:v>0.75806451612903203</c:v>
                </c:pt>
                <c:pt idx="60">
                  <c:v>0.76271186440677896</c:v>
                </c:pt>
                <c:pt idx="61">
                  <c:v>0.75438596491228005</c:v>
                </c:pt>
                <c:pt idx="62">
                  <c:v>0.71186440677966101</c:v>
                </c:pt>
                <c:pt idx="63">
                  <c:v>0.63392857142857095</c:v>
                </c:pt>
                <c:pt idx="64">
                  <c:v>0.75187969924812004</c:v>
                </c:pt>
                <c:pt idx="65">
                  <c:v>0.64912280701754299</c:v>
                </c:pt>
                <c:pt idx="66">
                  <c:v>0.69747899159663795</c:v>
                </c:pt>
                <c:pt idx="67">
                  <c:v>0.83193277310924296</c:v>
                </c:pt>
                <c:pt idx="68">
                  <c:v>0.83898305084745695</c:v>
                </c:pt>
                <c:pt idx="69">
                  <c:v>0.73728813559322004</c:v>
                </c:pt>
                <c:pt idx="70">
                  <c:v>0.64347826086956506</c:v>
                </c:pt>
                <c:pt idx="71">
                  <c:v>0.76</c:v>
                </c:pt>
                <c:pt idx="72">
                  <c:v>0.79824561403508698</c:v>
                </c:pt>
                <c:pt idx="73">
                  <c:v>0.68907563025209995</c:v>
                </c:pt>
                <c:pt idx="74">
                  <c:v>0.90977443609022501</c:v>
                </c:pt>
                <c:pt idx="75">
                  <c:v>0.81967213114754101</c:v>
                </c:pt>
                <c:pt idx="76">
                  <c:v>0.75675675675675602</c:v>
                </c:pt>
                <c:pt idx="77">
                  <c:v>0.72173913043478199</c:v>
                </c:pt>
                <c:pt idx="78">
                  <c:v>0.624</c:v>
                </c:pt>
                <c:pt idx="79">
                  <c:v>0.74561403508771895</c:v>
                </c:pt>
                <c:pt idx="80">
                  <c:v>0.69911504424778703</c:v>
                </c:pt>
                <c:pt idx="81">
                  <c:v>0.63478260869565195</c:v>
                </c:pt>
                <c:pt idx="82">
                  <c:v>0.79130434782608605</c:v>
                </c:pt>
                <c:pt idx="83">
                  <c:v>0.62204724409448797</c:v>
                </c:pt>
                <c:pt idx="84">
                  <c:v>0.55263157894736803</c:v>
                </c:pt>
                <c:pt idx="85">
                  <c:v>0.78703703703703698</c:v>
                </c:pt>
                <c:pt idx="86">
                  <c:v>0.782258064516129</c:v>
                </c:pt>
                <c:pt idx="87">
                  <c:v>0.84166666666666601</c:v>
                </c:pt>
                <c:pt idx="88">
                  <c:v>0.76521739130434696</c:v>
                </c:pt>
                <c:pt idx="89">
                  <c:v>0.61061946902654796</c:v>
                </c:pt>
                <c:pt idx="90">
                  <c:v>0.72321428571428503</c:v>
                </c:pt>
                <c:pt idx="91">
                  <c:v>0.64705882352941102</c:v>
                </c:pt>
                <c:pt idx="92">
                  <c:v>0.76666666666666605</c:v>
                </c:pt>
                <c:pt idx="93">
                  <c:v>0.69565217391304301</c:v>
                </c:pt>
                <c:pt idx="94">
                  <c:v>0.78861788617886097</c:v>
                </c:pt>
                <c:pt idx="95">
                  <c:v>0.63888888888888795</c:v>
                </c:pt>
                <c:pt idx="96">
                  <c:v>0.50467289719626096</c:v>
                </c:pt>
                <c:pt idx="97">
                  <c:v>0.72115384615384603</c:v>
                </c:pt>
                <c:pt idx="98">
                  <c:v>0.736363636363636</c:v>
                </c:pt>
                <c:pt idx="99">
                  <c:v>0.66956521739130404</c:v>
                </c:pt>
                <c:pt idx="100">
                  <c:v>0.59649122807017496</c:v>
                </c:pt>
                <c:pt idx="101">
                  <c:v>0.69166666666666599</c:v>
                </c:pt>
                <c:pt idx="102">
                  <c:v>0.54385964912280704</c:v>
                </c:pt>
                <c:pt idx="103">
                  <c:v>0.59322033898305004</c:v>
                </c:pt>
                <c:pt idx="104">
                  <c:v>0.68103448275862</c:v>
                </c:pt>
                <c:pt idx="105">
                  <c:v>0.71428571428571397</c:v>
                </c:pt>
                <c:pt idx="106">
                  <c:v>0.63636363636363602</c:v>
                </c:pt>
                <c:pt idx="107">
                  <c:v>0.59130434782608698</c:v>
                </c:pt>
                <c:pt idx="108">
                  <c:v>0.52293577981651296</c:v>
                </c:pt>
                <c:pt idx="109">
                  <c:v>0.74576271186440601</c:v>
                </c:pt>
                <c:pt idx="110">
                  <c:v>0.65765765765765705</c:v>
                </c:pt>
                <c:pt idx="111">
                  <c:v>0.66379310344827502</c:v>
                </c:pt>
                <c:pt idx="112">
                  <c:v>0.59821428571428503</c:v>
                </c:pt>
                <c:pt idx="113">
                  <c:v>0.60747663551401798</c:v>
                </c:pt>
                <c:pt idx="114">
                  <c:v>0.61538461538461497</c:v>
                </c:pt>
                <c:pt idx="115">
                  <c:v>0.53211009174311896</c:v>
                </c:pt>
                <c:pt idx="116">
                  <c:v>0.57522123893805299</c:v>
                </c:pt>
                <c:pt idx="117">
                  <c:v>0.52845528455284496</c:v>
                </c:pt>
                <c:pt idx="118">
                  <c:v>0.413223140495867</c:v>
                </c:pt>
                <c:pt idx="119">
                  <c:v>0.43636363636363601</c:v>
                </c:pt>
                <c:pt idx="120">
                  <c:v>0.69105691056910501</c:v>
                </c:pt>
                <c:pt idx="121">
                  <c:v>0.596330275229357</c:v>
                </c:pt>
                <c:pt idx="122">
                  <c:v>0.59292035398230003</c:v>
                </c:pt>
                <c:pt idx="123">
                  <c:v>0.57264957264957195</c:v>
                </c:pt>
                <c:pt idx="124">
                  <c:v>0.630252100840336</c:v>
                </c:pt>
                <c:pt idx="125">
                  <c:v>0.69230769230769196</c:v>
                </c:pt>
                <c:pt idx="126">
                  <c:v>0.45833333333333298</c:v>
                </c:pt>
                <c:pt idx="127">
                  <c:v>0.54310344827586199</c:v>
                </c:pt>
                <c:pt idx="128">
                  <c:v>0.66964285714285698</c:v>
                </c:pt>
                <c:pt idx="129">
                  <c:v>0.57798165137614599</c:v>
                </c:pt>
                <c:pt idx="130">
                  <c:v>0.55263157894736803</c:v>
                </c:pt>
                <c:pt idx="131">
                  <c:v>0.52459016393442603</c:v>
                </c:pt>
                <c:pt idx="132">
                  <c:v>0.64545454545454495</c:v>
                </c:pt>
                <c:pt idx="133">
                  <c:v>0.71186440677966101</c:v>
                </c:pt>
                <c:pt idx="134">
                  <c:v>0.62809917355371903</c:v>
                </c:pt>
                <c:pt idx="135">
                  <c:v>0.48275862068965503</c:v>
                </c:pt>
                <c:pt idx="136">
                  <c:v>0.6</c:v>
                </c:pt>
                <c:pt idx="137">
                  <c:v>0.56756756756756699</c:v>
                </c:pt>
                <c:pt idx="138">
                  <c:v>0.60909090909090902</c:v>
                </c:pt>
                <c:pt idx="139">
                  <c:v>0.55371900826446196</c:v>
                </c:pt>
                <c:pt idx="140">
                  <c:v>0.44545454545454499</c:v>
                </c:pt>
                <c:pt idx="141">
                  <c:v>0.58878504672897103</c:v>
                </c:pt>
                <c:pt idx="142">
                  <c:v>0.59322033898305004</c:v>
                </c:pt>
                <c:pt idx="143">
                  <c:v>0.42741935483870902</c:v>
                </c:pt>
                <c:pt idx="144">
                  <c:v>0.56034482758620596</c:v>
                </c:pt>
                <c:pt idx="145">
                  <c:v>0.342592592592592</c:v>
                </c:pt>
                <c:pt idx="146">
                  <c:v>0.50393700787401496</c:v>
                </c:pt>
                <c:pt idx="147">
                  <c:v>0.56034482758620596</c:v>
                </c:pt>
                <c:pt idx="148">
                  <c:v>0.56097560975609695</c:v>
                </c:pt>
                <c:pt idx="149">
                  <c:v>0.51754385964912197</c:v>
                </c:pt>
                <c:pt idx="150">
                  <c:v>0.49152542372881303</c:v>
                </c:pt>
                <c:pt idx="151">
                  <c:v>0.44827586206896503</c:v>
                </c:pt>
                <c:pt idx="152">
                  <c:v>0.55172413793103403</c:v>
                </c:pt>
                <c:pt idx="153">
                  <c:v>0.54918032786885196</c:v>
                </c:pt>
                <c:pt idx="154">
                  <c:v>0.53043478260869503</c:v>
                </c:pt>
                <c:pt idx="155">
                  <c:v>0.57894736842105199</c:v>
                </c:pt>
                <c:pt idx="156">
                  <c:v>0.51851851851851805</c:v>
                </c:pt>
                <c:pt idx="157">
                  <c:v>0.49090909090909002</c:v>
                </c:pt>
                <c:pt idx="158">
                  <c:v>0.60833333333333295</c:v>
                </c:pt>
                <c:pt idx="159">
                  <c:v>0.31192660550458701</c:v>
                </c:pt>
                <c:pt idx="160">
                  <c:v>0.63478260869565195</c:v>
                </c:pt>
                <c:pt idx="161">
                  <c:v>0.41221374045801501</c:v>
                </c:pt>
                <c:pt idx="162">
                  <c:v>0.43220338983050799</c:v>
                </c:pt>
                <c:pt idx="163">
                  <c:v>0.644067796610169</c:v>
                </c:pt>
                <c:pt idx="164">
                  <c:v>0.38709677419354799</c:v>
                </c:pt>
                <c:pt idx="165">
                  <c:v>0.44247787610619399</c:v>
                </c:pt>
                <c:pt idx="166">
                  <c:v>0.48245614035087703</c:v>
                </c:pt>
                <c:pt idx="167">
                  <c:v>0.401709401709401</c:v>
                </c:pt>
                <c:pt idx="168">
                  <c:v>0.47008547008547003</c:v>
                </c:pt>
                <c:pt idx="169">
                  <c:v>0.5625</c:v>
                </c:pt>
                <c:pt idx="170">
                  <c:v>0.47787610619469001</c:v>
                </c:pt>
                <c:pt idx="171">
                  <c:v>0.47899159663865498</c:v>
                </c:pt>
                <c:pt idx="172">
                  <c:v>0.43243243243243201</c:v>
                </c:pt>
                <c:pt idx="173">
                  <c:v>0.464912280701754</c:v>
                </c:pt>
                <c:pt idx="174">
                  <c:v>0.41803278688524498</c:v>
                </c:pt>
                <c:pt idx="175">
                  <c:v>0.47457627118644002</c:v>
                </c:pt>
                <c:pt idx="176">
                  <c:v>0.55172413793103403</c:v>
                </c:pt>
                <c:pt idx="177">
                  <c:v>0.37168141592920301</c:v>
                </c:pt>
                <c:pt idx="178">
                  <c:v>0.45689655172413701</c:v>
                </c:pt>
                <c:pt idx="179">
                  <c:v>0.36111111111111099</c:v>
                </c:pt>
                <c:pt idx="180">
                  <c:v>0.35398230088495503</c:v>
                </c:pt>
                <c:pt idx="181">
                  <c:v>0.44444444444444398</c:v>
                </c:pt>
                <c:pt idx="182">
                  <c:v>0.49549549549549499</c:v>
                </c:pt>
                <c:pt idx="183">
                  <c:v>0.40909090909090901</c:v>
                </c:pt>
                <c:pt idx="184">
                  <c:v>0.26315789473684198</c:v>
                </c:pt>
                <c:pt idx="185">
                  <c:v>0.45614035087719201</c:v>
                </c:pt>
                <c:pt idx="186">
                  <c:v>0.62608695652173896</c:v>
                </c:pt>
                <c:pt idx="187">
                  <c:v>0.33628318584070799</c:v>
                </c:pt>
                <c:pt idx="188">
                  <c:v>0.40350877192982398</c:v>
                </c:pt>
                <c:pt idx="189">
                  <c:v>0.45454545454545398</c:v>
                </c:pt>
                <c:pt idx="190">
                  <c:v>0.495867768595041</c:v>
                </c:pt>
                <c:pt idx="191">
                  <c:v>0.47368421052631499</c:v>
                </c:pt>
                <c:pt idx="192">
                  <c:v>0.43801652892561899</c:v>
                </c:pt>
                <c:pt idx="193">
                  <c:v>0.41666666666666602</c:v>
                </c:pt>
                <c:pt idx="194">
                  <c:v>0.44444444444444398</c:v>
                </c:pt>
                <c:pt idx="195">
                  <c:v>0.401869158878504</c:v>
                </c:pt>
                <c:pt idx="196">
                  <c:v>0.42105263157894701</c:v>
                </c:pt>
                <c:pt idx="197">
                  <c:v>0.39252336448598102</c:v>
                </c:pt>
                <c:pt idx="198">
                  <c:v>0.38842975206611502</c:v>
                </c:pt>
                <c:pt idx="199">
                  <c:v>0.432</c:v>
                </c:pt>
                <c:pt idx="200">
                  <c:v>0.51612903225806395</c:v>
                </c:pt>
                <c:pt idx="201">
                  <c:v>0.4</c:v>
                </c:pt>
                <c:pt idx="202">
                  <c:v>0.41964285714285698</c:v>
                </c:pt>
                <c:pt idx="203">
                  <c:v>0.50450450450450401</c:v>
                </c:pt>
                <c:pt idx="204">
                  <c:v>0.31775700934579398</c:v>
                </c:pt>
                <c:pt idx="205">
                  <c:v>0.53389830508474501</c:v>
                </c:pt>
                <c:pt idx="206">
                  <c:v>0.49137931034482701</c:v>
                </c:pt>
                <c:pt idx="207">
                  <c:v>0.37272727272727202</c:v>
                </c:pt>
                <c:pt idx="208">
                  <c:v>0.29090909090909001</c:v>
                </c:pt>
                <c:pt idx="209">
                  <c:v>0.41509433962264097</c:v>
                </c:pt>
                <c:pt idx="210">
                  <c:v>0.32173913043478197</c:v>
                </c:pt>
                <c:pt idx="211">
                  <c:v>0.51351351351351304</c:v>
                </c:pt>
                <c:pt idx="212">
                  <c:v>0.40909090909090901</c:v>
                </c:pt>
                <c:pt idx="213">
                  <c:v>0.43103448275862</c:v>
                </c:pt>
                <c:pt idx="214">
                  <c:v>0.47413793103448199</c:v>
                </c:pt>
                <c:pt idx="215">
                  <c:v>0.38793103448275801</c:v>
                </c:pt>
                <c:pt idx="216">
                  <c:v>0.23770491803278601</c:v>
                </c:pt>
                <c:pt idx="217">
                  <c:v>0.31304347826086898</c:v>
                </c:pt>
                <c:pt idx="218">
                  <c:v>0.312</c:v>
                </c:pt>
                <c:pt idx="219">
                  <c:v>0.38938053097345099</c:v>
                </c:pt>
                <c:pt idx="220">
                  <c:v>0.32673267326732602</c:v>
                </c:pt>
                <c:pt idx="221">
                  <c:v>0.375</c:v>
                </c:pt>
                <c:pt idx="222">
                  <c:v>0.36885245901639302</c:v>
                </c:pt>
                <c:pt idx="223">
                  <c:v>0.27678571428571402</c:v>
                </c:pt>
                <c:pt idx="224">
                  <c:v>0.27350427350427298</c:v>
                </c:pt>
                <c:pt idx="225">
                  <c:v>0.30357142857142799</c:v>
                </c:pt>
                <c:pt idx="226">
                  <c:v>0.39669421487603301</c:v>
                </c:pt>
                <c:pt idx="227">
                  <c:v>0.371428571428571</c:v>
                </c:pt>
                <c:pt idx="228">
                  <c:v>0.22807017543859601</c:v>
                </c:pt>
                <c:pt idx="229">
                  <c:v>0.46218487394957902</c:v>
                </c:pt>
                <c:pt idx="230">
                  <c:v>0.324561403508771</c:v>
                </c:pt>
                <c:pt idx="231">
                  <c:v>0.436974789915966</c:v>
                </c:pt>
                <c:pt idx="232">
                  <c:v>0.36134453781512599</c:v>
                </c:pt>
                <c:pt idx="233">
                  <c:v>0.31775700934579398</c:v>
                </c:pt>
                <c:pt idx="234">
                  <c:v>0.38532110091743099</c:v>
                </c:pt>
                <c:pt idx="235">
                  <c:v>0.32478632478632402</c:v>
                </c:pt>
                <c:pt idx="236">
                  <c:v>0.34745762711864397</c:v>
                </c:pt>
                <c:pt idx="237">
                  <c:v>0.29824561403508698</c:v>
                </c:pt>
                <c:pt idx="238">
                  <c:v>0.34482758620689602</c:v>
                </c:pt>
                <c:pt idx="239">
                  <c:v>0.30088495575221202</c:v>
                </c:pt>
                <c:pt idx="240">
                  <c:v>0.23214285714285701</c:v>
                </c:pt>
                <c:pt idx="241">
                  <c:v>0.42372881355932202</c:v>
                </c:pt>
                <c:pt idx="242">
                  <c:v>0.394736842105263</c:v>
                </c:pt>
                <c:pt idx="243">
                  <c:v>0.341880341880341</c:v>
                </c:pt>
                <c:pt idx="244">
                  <c:v>0.38983050847457601</c:v>
                </c:pt>
                <c:pt idx="245">
                  <c:v>0.33636363636363598</c:v>
                </c:pt>
                <c:pt idx="246">
                  <c:v>0.43859649122806998</c:v>
                </c:pt>
                <c:pt idx="247">
                  <c:v>0.35294117647058798</c:v>
                </c:pt>
                <c:pt idx="248">
                  <c:v>0.42477876106194601</c:v>
                </c:pt>
                <c:pt idx="249">
                  <c:v>0.32407407407407401</c:v>
                </c:pt>
                <c:pt idx="250">
                  <c:v>0.55462184873949505</c:v>
                </c:pt>
                <c:pt idx="251">
                  <c:v>0.35537190082644599</c:v>
                </c:pt>
                <c:pt idx="252">
                  <c:v>0.30833333333333302</c:v>
                </c:pt>
                <c:pt idx="253">
                  <c:v>0.342592592592592</c:v>
                </c:pt>
                <c:pt idx="254">
                  <c:v>0.28070175438596401</c:v>
                </c:pt>
                <c:pt idx="255">
                  <c:v>0.25438596491227999</c:v>
                </c:pt>
                <c:pt idx="256">
                  <c:v>0.26229508196721302</c:v>
                </c:pt>
                <c:pt idx="257">
                  <c:v>0.318965517241379</c:v>
                </c:pt>
                <c:pt idx="258">
                  <c:v>0.31304347826086898</c:v>
                </c:pt>
                <c:pt idx="259">
                  <c:v>0.40952380952380901</c:v>
                </c:pt>
                <c:pt idx="260">
                  <c:v>0.30894308943089399</c:v>
                </c:pt>
                <c:pt idx="261">
                  <c:v>0.378151260504201</c:v>
                </c:pt>
                <c:pt idx="262">
                  <c:v>0.212389380530973</c:v>
                </c:pt>
                <c:pt idx="263">
                  <c:v>0.34166666666666601</c:v>
                </c:pt>
                <c:pt idx="264">
                  <c:v>0.29599999999999999</c:v>
                </c:pt>
                <c:pt idx="265">
                  <c:v>0.37168141592920301</c:v>
                </c:pt>
                <c:pt idx="266">
                  <c:v>0.18421052631578899</c:v>
                </c:pt>
                <c:pt idx="267">
                  <c:v>0.34745762711864397</c:v>
                </c:pt>
                <c:pt idx="268">
                  <c:v>0.26956521739130401</c:v>
                </c:pt>
                <c:pt idx="269">
                  <c:v>0.43442622950819598</c:v>
                </c:pt>
                <c:pt idx="270">
                  <c:v>0.206611570247933</c:v>
                </c:pt>
                <c:pt idx="271">
                  <c:v>0.28813559322033899</c:v>
                </c:pt>
                <c:pt idx="272">
                  <c:v>0.355140186915887</c:v>
                </c:pt>
                <c:pt idx="273">
                  <c:v>0.36666666666666597</c:v>
                </c:pt>
                <c:pt idx="274">
                  <c:v>0.41739130434782601</c:v>
                </c:pt>
                <c:pt idx="275">
                  <c:v>0.22033898305084701</c:v>
                </c:pt>
                <c:pt idx="276">
                  <c:v>0.36607142857142799</c:v>
                </c:pt>
                <c:pt idx="277">
                  <c:v>0.27102803738317699</c:v>
                </c:pt>
                <c:pt idx="278">
                  <c:v>0.38333333333333303</c:v>
                </c:pt>
                <c:pt idx="279">
                  <c:v>0.33035714285714202</c:v>
                </c:pt>
                <c:pt idx="280">
                  <c:v>0.33620689655172398</c:v>
                </c:pt>
                <c:pt idx="281">
                  <c:v>0.35714285714285698</c:v>
                </c:pt>
                <c:pt idx="282">
                  <c:v>0.31531531531531498</c:v>
                </c:pt>
                <c:pt idx="283">
                  <c:v>0.29824561403508698</c:v>
                </c:pt>
                <c:pt idx="284">
                  <c:v>0.32727272727272699</c:v>
                </c:pt>
                <c:pt idx="285">
                  <c:v>0.32727272727272699</c:v>
                </c:pt>
                <c:pt idx="286">
                  <c:v>0.31782945736434098</c:v>
                </c:pt>
                <c:pt idx="287">
                  <c:v>0.24390243902438999</c:v>
                </c:pt>
                <c:pt idx="288">
                  <c:v>0.22314049586776799</c:v>
                </c:pt>
                <c:pt idx="289">
                  <c:v>0.27678571428571402</c:v>
                </c:pt>
                <c:pt idx="290">
                  <c:v>0.25225225225225201</c:v>
                </c:pt>
                <c:pt idx="291">
                  <c:v>0.25892857142857101</c:v>
                </c:pt>
                <c:pt idx="292">
                  <c:v>0.30555555555555503</c:v>
                </c:pt>
                <c:pt idx="293">
                  <c:v>0.29090909090909001</c:v>
                </c:pt>
                <c:pt idx="294">
                  <c:v>0.241935483870967</c:v>
                </c:pt>
                <c:pt idx="295">
                  <c:v>0.28571428571428498</c:v>
                </c:pt>
                <c:pt idx="296">
                  <c:v>0.30769230769230699</c:v>
                </c:pt>
                <c:pt idx="297">
                  <c:v>0.16666666666666599</c:v>
                </c:pt>
                <c:pt idx="298">
                  <c:v>0.247787610619469</c:v>
                </c:pt>
                <c:pt idx="299">
                  <c:v>0.22807017543859601</c:v>
                </c:pt>
                <c:pt idx="300">
                  <c:v>0.14876033057851201</c:v>
                </c:pt>
                <c:pt idx="301">
                  <c:v>0.27027027027027001</c:v>
                </c:pt>
                <c:pt idx="302">
                  <c:v>0.32478632478632402</c:v>
                </c:pt>
                <c:pt idx="303">
                  <c:v>0.19047619047618999</c:v>
                </c:pt>
                <c:pt idx="304">
                  <c:v>0.20338983050847401</c:v>
                </c:pt>
                <c:pt idx="305">
                  <c:v>0.29166666666666602</c:v>
                </c:pt>
                <c:pt idx="306">
                  <c:v>0.24369747899159599</c:v>
                </c:pt>
                <c:pt idx="307">
                  <c:v>0.24137931034482701</c:v>
                </c:pt>
                <c:pt idx="308">
                  <c:v>0.19469026548672499</c:v>
                </c:pt>
                <c:pt idx="309">
                  <c:v>0.33035714285714202</c:v>
                </c:pt>
                <c:pt idx="310">
                  <c:v>0.26495726495726402</c:v>
                </c:pt>
                <c:pt idx="311">
                  <c:v>0.29914529914529903</c:v>
                </c:pt>
                <c:pt idx="312">
                  <c:v>0.1875</c:v>
                </c:pt>
                <c:pt idx="313">
                  <c:v>0.18018018018018001</c:v>
                </c:pt>
                <c:pt idx="314">
                  <c:v>0.26086956521739102</c:v>
                </c:pt>
                <c:pt idx="315">
                  <c:v>0.21551724137931</c:v>
                </c:pt>
                <c:pt idx="316">
                  <c:v>0.29059829059829001</c:v>
                </c:pt>
                <c:pt idx="317">
                  <c:v>0.23931623931623899</c:v>
                </c:pt>
                <c:pt idx="318">
                  <c:v>0.27826086956521701</c:v>
                </c:pt>
                <c:pt idx="319">
                  <c:v>0.194915254237288</c:v>
                </c:pt>
                <c:pt idx="320">
                  <c:v>0.217391304347826</c:v>
                </c:pt>
                <c:pt idx="321">
                  <c:v>0.31932773109243601</c:v>
                </c:pt>
                <c:pt idx="322">
                  <c:v>0.33928571428571402</c:v>
                </c:pt>
                <c:pt idx="323">
                  <c:v>0.29565217391304299</c:v>
                </c:pt>
                <c:pt idx="324">
                  <c:v>0.24</c:v>
                </c:pt>
                <c:pt idx="325">
                  <c:v>0.18965517241379301</c:v>
                </c:pt>
                <c:pt idx="326">
                  <c:v>0.22935779816513699</c:v>
                </c:pt>
                <c:pt idx="327">
                  <c:v>0.25</c:v>
                </c:pt>
                <c:pt idx="328">
                  <c:v>0.26271186440677902</c:v>
                </c:pt>
                <c:pt idx="329">
                  <c:v>0.16260162601625999</c:v>
                </c:pt>
                <c:pt idx="330">
                  <c:v>0.21495327102803699</c:v>
                </c:pt>
                <c:pt idx="331">
                  <c:v>0.24137931034482701</c:v>
                </c:pt>
                <c:pt idx="332">
                  <c:v>0.157894736842105</c:v>
                </c:pt>
                <c:pt idx="333">
                  <c:v>0.263636363636363</c:v>
                </c:pt>
                <c:pt idx="334">
                  <c:v>0.30769230769230699</c:v>
                </c:pt>
                <c:pt idx="335">
                  <c:v>0.28333333333333299</c:v>
                </c:pt>
                <c:pt idx="336">
                  <c:v>0.19834710743801601</c:v>
                </c:pt>
                <c:pt idx="337">
                  <c:v>0.27826086956521701</c:v>
                </c:pt>
                <c:pt idx="338">
                  <c:v>0.14159292035398199</c:v>
                </c:pt>
                <c:pt idx="339">
                  <c:v>0.25409836065573699</c:v>
                </c:pt>
                <c:pt idx="340">
                  <c:v>0.208695652173913</c:v>
                </c:pt>
                <c:pt idx="341">
                  <c:v>0.20175438596491199</c:v>
                </c:pt>
                <c:pt idx="342">
                  <c:v>0.34951456310679602</c:v>
                </c:pt>
                <c:pt idx="343">
                  <c:v>0.20338983050847401</c:v>
                </c:pt>
                <c:pt idx="344">
                  <c:v>0.14912280701754299</c:v>
                </c:pt>
                <c:pt idx="345">
                  <c:v>0.21666666666666601</c:v>
                </c:pt>
                <c:pt idx="346">
                  <c:v>0.236363636363636</c:v>
                </c:pt>
                <c:pt idx="347">
                  <c:v>0.24324324324324301</c:v>
                </c:pt>
                <c:pt idx="348">
                  <c:v>0.15533980582524201</c:v>
                </c:pt>
                <c:pt idx="349">
                  <c:v>0.16239316239316201</c:v>
                </c:pt>
                <c:pt idx="350">
                  <c:v>0.22834645669291301</c:v>
                </c:pt>
                <c:pt idx="351">
                  <c:v>0.16964285714285701</c:v>
                </c:pt>
                <c:pt idx="352">
                  <c:v>0.29729729729729698</c:v>
                </c:pt>
                <c:pt idx="353">
                  <c:v>0.21621621621621601</c:v>
                </c:pt>
                <c:pt idx="354">
                  <c:v>0.15652173913043399</c:v>
                </c:pt>
                <c:pt idx="355">
                  <c:v>0.11504424778760999</c:v>
                </c:pt>
                <c:pt idx="356">
                  <c:v>0.34482758620689602</c:v>
                </c:pt>
                <c:pt idx="357">
                  <c:v>0.23684210526315699</c:v>
                </c:pt>
                <c:pt idx="358">
                  <c:v>0.263636363636363</c:v>
                </c:pt>
                <c:pt idx="359">
                  <c:v>0.201834862385321</c:v>
                </c:pt>
                <c:pt idx="360">
                  <c:v>0.11016949152542301</c:v>
                </c:pt>
                <c:pt idx="361">
                  <c:v>0.192660550458715</c:v>
                </c:pt>
                <c:pt idx="362">
                  <c:v>0.184873949579831</c:v>
                </c:pt>
                <c:pt idx="363">
                  <c:v>0.21052631578947301</c:v>
                </c:pt>
                <c:pt idx="364">
                  <c:v>7.5471698113207503E-2</c:v>
                </c:pt>
                <c:pt idx="365">
                  <c:v>0.14399999999999999</c:v>
                </c:pt>
                <c:pt idx="366">
                  <c:v>0.171171171171171</c:v>
                </c:pt>
                <c:pt idx="367">
                  <c:v>0.221238938053097</c:v>
                </c:pt>
                <c:pt idx="368">
                  <c:v>0.13559322033898299</c:v>
                </c:pt>
                <c:pt idx="369">
                  <c:v>0.145454545454545</c:v>
                </c:pt>
                <c:pt idx="370">
                  <c:v>0.276422764227642</c:v>
                </c:pt>
                <c:pt idx="371">
                  <c:v>0.29411764705882298</c:v>
                </c:pt>
                <c:pt idx="372">
                  <c:v>0.25217391304347803</c:v>
                </c:pt>
                <c:pt idx="373">
                  <c:v>0.26168224299065401</c:v>
                </c:pt>
                <c:pt idx="374">
                  <c:v>0.15517241379310301</c:v>
                </c:pt>
                <c:pt idx="375">
                  <c:v>0.22608695652173899</c:v>
                </c:pt>
                <c:pt idx="376">
                  <c:v>0.147826086956521</c:v>
                </c:pt>
                <c:pt idx="377">
                  <c:v>0.13636363636363599</c:v>
                </c:pt>
                <c:pt idx="378">
                  <c:v>0.206611570247933</c:v>
                </c:pt>
                <c:pt idx="379">
                  <c:v>0.25833333333333303</c:v>
                </c:pt>
                <c:pt idx="380">
                  <c:v>0.18867924528301799</c:v>
                </c:pt>
                <c:pt idx="381">
                  <c:v>0.21052631578947301</c:v>
                </c:pt>
                <c:pt idx="382">
                  <c:v>0.233333333333333</c:v>
                </c:pt>
                <c:pt idx="383">
                  <c:v>0.24369747899159599</c:v>
                </c:pt>
                <c:pt idx="384">
                  <c:v>0.16153846153846099</c:v>
                </c:pt>
                <c:pt idx="385">
                  <c:v>0.24074074074074001</c:v>
                </c:pt>
                <c:pt idx="386">
                  <c:v>9.90990990990991E-2</c:v>
                </c:pt>
                <c:pt idx="387">
                  <c:v>0.125</c:v>
                </c:pt>
                <c:pt idx="388">
                  <c:v>0.184873949579831</c:v>
                </c:pt>
                <c:pt idx="389">
                  <c:v>0.198275862068965</c:v>
                </c:pt>
                <c:pt idx="390">
                  <c:v>0.23853211009174299</c:v>
                </c:pt>
                <c:pt idx="391">
                  <c:v>0.20168067226890701</c:v>
                </c:pt>
                <c:pt idx="392">
                  <c:v>0.19642857142857101</c:v>
                </c:pt>
                <c:pt idx="393">
                  <c:v>0.25892857142857101</c:v>
                </c:pt>
                <c:pt idx="394">
                  <c:v>0.22522522522522501</c:v>
                </c:pt>
                <c:pt idx="395">
                  <c:v>0.18421052631578899</c:v>
                </c:pt>
                <c:pt idx="396">
                  <c:v>0.24576271186440601</c:v>
                </c:pt>
                <c:pt idx="397">
                  <c:v>0.186046511627906</c:v>
                </c:pt>
                <c:pt idx="398">
                  <c:v>0.13675213675213599</c:v>
                </c:pt>
                <c:pt idx="399">
                  <c:v>6.25E-2</c:v>
                </c:pt>
                <c:pt idx="400">
                  <c:v>0.31355932203389802</c:v>
                </c:pt>
                <c:pt idx="401">
                  <c:v>0.13793103448275801</c:v>
                </c:pt>
                <c:pt idx="402">
                  <c:v>0.19047619047618999</c:v>
                </c:pt>
                <c:pt idx="403">
                  <c:v>0.241935483870967</c:v>
                </c:pt>
                <c:pt idx="404">
                  <c:v>0.20535714285714199</c:v>
                </c:pt>
                <c:pt idx="405">
                  <c:v>0.25225225225225201</c:v>
                </c:pt>
                <c:pt idx="406">
                  <c:v>0.19327731092436901</c:v>
                </c:pt>
                <c:pt idx="407">
                  <c:v>0.15126050420168</c:v>
                </c:pt>
                <c:pt idx="408">
                  <c:v>0.25806451612903197</c:v>
                </c:pt>
                <c:pt idx="409">
                  <c:v>0.20353982300884901</c:v>
                </c:pt>
                <c:pt idx="410">
                  <c:v>0.27272727272727199</c:v>
                </c:pt>
                <c:pt idx="411">
                  <c:v>0.12844036697247699</c:v>
                </c:pt>
                <c:pt idx="412">
                  <c:v>0.28571428571428498</c:v>
                </c:pt>
                <c:pt idx="413">
                  <c:v>0.28181818181818102</c:v>
                </c:pt>
                <c:pt idx="414">
                  <c:v>0.18918918918918901</c:v>
                </c:pt>
                <c:pt idx="415">
                  <c:v>0.11607142857142801</c:v>
                </c:pt>
                <c:pt idx="416">
                  <c:v>0.113043478260869</c:v>
                </c:pt>
                <c:pt idx="417">
                  <c:v>0.16814159292035399</c:v>
                </c:pt>
                <c:pt idx="418">
                  <c:v>0.119658119658119</c:v>
                </c:pt>
                <c:pt idx="419">
                  <c:v>0.247706422018348</c:v>
                </c:pt>
                <c:pt idx="420">
                  <c:v>0.28695652173913</c:v>
                </c:pt>
                <c:pt idx="421">
                  <c:v>0.175438596491228</c:v>
                </c:pt>
                <c:pt idx="422">
                  <c:v>0.175438596491228</c:v>
                </c:pt>
                <c:pt idx="423">
                  <c:v>0.147826086956521</c:v>
                </c:pt>
                <c:pt idx="424">
                  <c:v>0.118181818181818</c:v>
                </c:pt>
                <c:pt idx="425">
                  <c:v>7.1428571428571397E-2</c:v>
                </c:pt>
                <c:pt idx="426">
                  <c:v>0.13043478260869501</c:v>
                </c:pt>
                <c:pt idx="427">
                  <c:v>0.12068965517241299</c:v>
                </c:pt>
                <c:pt idx="428">
                  <c:v>0.14159292035398199</c:v>
                </c:pt>
                <c:pt idx="429">
                  <c:v>0.27433628318584002</c:v>
                </c:pt>
                <c:pt idx="430">
                  <c:v>0.157894736842105</c:v>
                </c:pt>
                <c:pt idx="431">
                  <c:v>9.4017094017094002E-2</c:v>
                </c:pt>
                <c:pt idx="432">
                  <c:v>0.188524590163934</c:v>
                </c:pt>
                <c:pt idx="433">
                  <c:v>0.139130434782608</c:v>
                </c:pt>
                <c:pt idx="434">
                  <c:v>0.27027027027027001</c:v>
                </c:pt>
                <c:pt idx="435">
                  <c:v>0.140350877192982</c:v>
                </c:pt>
                <c:pt idx="436">
                  <c:v>9.7345132743362803E-2</c:v>
                </c:pt>
                <c:pt idx="437">
                  <c:v>0.19354838709677399</c:v>
                </c:pt>
                <c:pt idx="438">
                  <c:v>0.25409836065573699</c:v>
                </c:pt>
                <c:pt idx="439">
                  <c:v>0.144144144144144</c:v>
                </c:pt>
                <c:pt idx="440">
                  <c:v>0.217391304347826</c:v>
                </c:pt>
                <c:pt idx="441">
                  <c:v>4.4247787610619399E-2</c:v>
                </c:pt>
                <c:pt idx="442">
                  <c:v>0.163636363636363</c:v>
                </c:pt>
                <c:pt idx="443">
                  <c:v>7.1428571428571397E-2</c:v>
                </c:pt>
                <c:pt idx="444">
                  <c:v>0.146788990825688</c:v>
                </c:pt>
                <c:pt idx="445">
                  <c:v>0.232758620689655</c:v>
                </c:pt>
                <c:pt idx="446">
                  <c:v>0.1875</c:v>
                </c:pt>
                <c:pt idx="447">
                  <c:v>0.101851851851851</c:v>
                </c:pt>
                <c:pt idx="448">
                  <c:v>0.19658119658119599</c:v>
                </c:pt>
                <c:pt idx="449">
                  <c:v>0.14150943396226401</c:v>
                </c:pt>
                <c:pt idx="450">
                  <c:v>0.114035087719298</c:v>
                </c:pt>
                <c:pt idx="451">
                  <c:v>0.177570093457943</c:v>
                </c:pt>
                <c:pt idx="452">
                  <c:v>0.26785714285714202</c:v>
                </c:pt>
                <c:pt idx="453">
                  <c:v>0.20175438596491199</c:v>
                </c:pt>
                <c:pt idx="454">
                  <c:v>0.151785714285714</c:v>
                </c:pt>
                <c:pt idx="455">
                  <c:v>0.13157894736842099</c:v>
                </c:pt>
                <c:pt idx="456">
                  <c:v>0.10091743119266</c:v>
                </c:pt>
                <c:pt idx="457">
                  <c:v>0.24390243902438999</c:v>
                </c:pt>
                <c:pt idx="458">
                  <c:v>0.11864406779661001</c:v>
                </c:pt>
                <c:pt idx="459">
                  <c:v>0.20512820512820501</c:v>
                </c:pt>
                <c:pt idx="460">
                  <c:v>0.23148148148148101</c:v>
                </c:pt>
                <c:pt idx="461">
                  <c:v>0.17094017094017</c:v>
                </c:pt>
                <c:pt idx="462">
                  <c:v>0.23853211009174299</c:v>
                </c:pt>
                <c:pt idx="463">
                  <c:v>0.140350877192982</c:v>
                </c:pt>
                <c:pt idx="464">
                  <c:v>0.140350877192982</c:v>
                </c:pt>
                <c:pt idx="465">
                  <c:v>0.11504424778760999</c:v>
                </c:pt>
                <c:pt idx="466">
                  <c:v>0.12396694214876</c:v>
                </c:pt>
                <c:pt idx="467">
                  <c:v>0.11764705882352899</c:v>
                </c:pt>
                <c:pt idx="468">
                  <c:v>9.0163934426229497E-2</c:v>
                </c:pt>
                <c:pt idx="469">
                  <c:v>5.9322033898305003E-2</c:v>
                </c:pt>
                <c:pt idx="470">
                  <c:v>0.10344827586206801</c:v>
                </c:pt>
                <c:pt idx="471">
                  <c:v>0.175438596491228</c:v>
                </c:pt>
                <c:pt idx="472">
                  <c:v>0.14285714285714199</c:v>
                </c:pt>
                <c:pt idx="473">
                  <c:v>0.122807017543859</c:v>
                </c:pt>
                <c:pt idx="474">
                  <c:v>3.5398230088495498E-2</c:v>
                </c:pt>
                <c:pt idx="475">
                  <c:v>0.213592233009708</c:v>
                </c:pt>
                <c:pt idx="476">
                  <c:v>0.161904761904761</c:v>
                </c:pt>
                <c:pt idx="477">
                  <c:v>0.11764705882352899</c:v>
                </c:pt>
                <c:pt idx="478">
                  <c:v>0.213675213675213</c:v>
                </c:pt>
                <c:pt idx="479">
                  <c:v>0.11864406779661001</c:v>
                </c:pt>
                <c:pt idx="480">
                  <c:v>0.20353982300884901</c:v>
                </c:pt>
                <c:pt idx="481">
                  <c:v>0.18333333333333299</c:v>
                </c:pt>
                <c:pt idx="482">
                  <c:v>0.19298245614035001</c:v>
                </c:pt>
                <c:pt idx="483">
                  <c:v>4.3859649122807001E-2</c:v>
                </c:pt>
                <c:pt idx="484">
                  <c:v>0.171171171171171</c:v>
                </c:pt>
                <c:pt idx="485">
                  <c:v>0.21052631578947301</c:v>
                </c:pt>
                <c:pt idx="486">
                  <c:v>0.173553719008264</c:v>
                </c:pt>
                <c:pt idx="487">
                  <c:v>0.184</c:v>
                </c:pt>
                <c:pt idx="488">
                  <c:v>0.21929824561403499</c:v>
                </c:pt>
                <c:pt idx="489">
                  <c:v>0.13793103448275801</c:v>
                </c:pt>
                <c:pt idx="490">
                  <c:v>8.4112149532710206E-2</c:v>
                </c:pt>
                <c:pt idx="491">
                  <c:v>0.121739130434782</c:v>
                </c:pt>
                <c:pt idx="492">
                  <c:v>0.21774193548387</c:v>
                </c:pt>
                <c:pt idx="493">
                  <c:v>0.157894736842105</c:v>
                </c:pt>
                <c:pt idx="494">
                  <c:v>8.4112149532710206E-2</c:v>
                </c:pt>
                <c:pt idx="495">
                  <c:v>9.8039215686274495E-2</c:v>
                </c:pt>
                <c:pt idx="496">
                  <c:v>0.13392857142857101</c:v>
                </c:pt>
                <c:pt idx="497">
                  <c:v>0.10084033613445301</c:v>
                </c:pt>
                <c:pt idx="498">
                  <c:v>0.11864406779661001</c:v>
                </c:pt>
                <c:pt idx="499">
                  <c:v>0.12727272727272701</c:v>
                </c:pt>
                <c:pt idx="500">
                  <c:v>8.6206896551724102E-2</c:v>
                </c:pt>
                <c:pt idx="501">
                  <c:v>4.8780487804878002E-2</c:v>
                </c:pt>
                <c:pt idx="502">
                  <c:v>0.25438596491227999</c:v>
                </c:pt>
                <c:pt idx="503">
                  <c:v>7.0175438596491196E-2</c:v>
                </c:pt>
                <c:pt idx="504">
                  <c:v>0.105263157894736</c:v>
                </c:pt>
                <c:pt idx="505">
                  <c:v>9.0163934426229497E-2</c:v>
                </c:pt>
                <c:pt idx="506">
                  <c:v>0.145454545454545</c:v>
                </c:pt>
                <c:pt idx="507">
                  <c:v>0.132743362831858</c:v>
                </c:pt>
                <c:pt idx="508">
                  <c:v>0.144067796610169</c:v>
                </c:pt>
                <c:pt idx="509">
                  <c:v>0.13157894736842099</c:v>
                </c:pt>
                <c:pt idx="510">
                  <c:v>0.22807017543859601</c:v>
                </c:pt>
                <c:pt idx="511">
                  <c:v>0.133333333333333</c:v>
                </c:pt>
                <c:pt idx="512">
                  <c:v>4.2735042735042701E-2</c:v>
                </c:pt>
                <c:pt idx="513">
                  <c:v>0.17391304347826</c:v>
                </c:pt>
                <c:pt idx="514">
                  <c:v>7.8260869565217397E-2</c:v>
                </c:pt>
                <c:pt idx="515">
                  <c:v>0.18699186991869901</c:v>
                </c:pt>
                <c:pt idx="516">
                  <c:v>0.144067796610169</c:v>
                </c:pt>
                <c:pt idx="517">
                  <c:v>8.2644628099173501E-2</c:v>
                </c:pt>
                <c:pt idx="518">
                  <c:v>0.144230769230769</c:v>
                </c:pt>
                <c:pt idx="519">
                  <c:v>0.2</c:v>
                </c:pt>
                <c:pt idx="520">
                  <c:v>5.1282051282051197E-2</c:v>
                </c:pt>
                <c:pt idx="521">
                  <c:v>0.13675213675213599</c:v>
                </c:pt>
                <c:pt idx="522">
                  <c:v>0.10256410256410201</c:v>
                </c:pt>
                <c:pt idx="523">
                  <c:v>0.158730158730158</c:v>
                </c:pt>
                <c:pt idx="524">
                  <c:v>0.15454545454545399</c:v>
                </c:pt>
                <c:pt idx="525">
                  <c:v>0.15322580645161199</c:v>
                </c:pt>
                <c:pt idx="526">
                  <c:v>0.132743362831858</c:v>
                </c:pt>
                <c:pt idx="527">
                  <c:v>9.6491228070175405E-2</c:v>
                </c:pt>
                <c:pt idx="528">
                  <c:v>9.0163934426229497E-2</c:v>
                </c:pt>
                <c:pt idx="529">
                  <c:v>0.15044247787610601</c:v>
                </c:pt>
                <c:pt idx="530">
                  <c:v>7.9646017699115002E-2</c:v>
                </c:pt>
                <c:pt idx="531">
                  <c:v>0.101851851851851</c:v>
                </c:pt>
                <c:pt idx="532">
                  <c:v>6.0344827586206899E-2</c:v>
                </c:pt>
                <c:pt idx="533">
                  <c:v>0.27586206896551702</c:v>
                </c:pt>
                <c:pt idx="534">
                  <c:v>4.5045045045045001E-2</c:v>
                </c:pt>
                <c:pt idx="535">
                  <c:v>7.8740157480314904E-2</c:v>
                </c:pt>
                <c:pt idx="536">
                  <c:v>0.12711864406779599</c:v>
                </c:pt>
                <c:pt idx="537">
                  <c:v>0.13761467889908199</c:v>
                </c:pt>
                <c:pt idx="538">
                  <c:v>0.15</c:v>
                </c:pt>
                <c:pt idx="539">
                  <c:v>0.13559322033898299</c:v>
                </c:pt>
                <c:pt idx="540">
                  <c:v>8.3333333333333301E-2</c:v>
                </c:pt>
                <c:pt idx="541">
                  <c:v>0.11111111111111099</c:v>
                </c:pt>
                <c:pt idx="542">
                  <c:v>0.169811320754716</c:v>
                </c:pt>
                <c:pt idx="543">
                  <c:v>3.5714285714285698E-2</c:v>
                </c:pt>
                <c:pt idx="544">
                  <c:v>6.6666666666666596E-2</c:v>
                </c:pt>
                <c:pt idx="545">
                  <c:v>9.4827586206896505E-2</c:v>
                </c:pt>
                <c:pt idx="546">
                  <c:v>0.12727272727272701</c:v>
                </c:pt>
                <c:pt idx="547">
                  <c:v>4.71698113207547E-2</c:v>
                </c:pt>
                <c:pt idx="548">
                  <c:v>6.6666666666666596E-2</c:v>
                </c:pt>
                <c:pt idx="549">
                  <c:v>0.163793103448275</c:v>
                </c:pt>
                <c:pt idx="550">
                  <c:v>0.14912280701754299</c:v>
                </c:pt>
                <c:pt idx="551">
                  <c:v>0.145454545454545</c:v>
                </c:pt>
                <c:pt idx="552">
                  <c:v>0.109090909090909</c:v>
                </c:pt>
                <c:pt idx="553">
                  <c:v>0.119266055045871</c:v>
                </c:pt>
                <c:pt idx="554">
                  <c:v>8.4033613445378103E-2</c:v>
                </c:pt>
                <c:pt idx="555">
                  <c:v>9.2592592592592504E-2</c:v>
                </c:pt>
                <c:pt idx="556">
                  <c:v>8.1081081081081002E-2</c:v>
                </c:pt>
                <c:pt idx="557">
                  <c:v>0.17213114754098299</c:v>
                </c:pt>
                <c:pt idx="558">
                  <c:v>0.04</c:v>
                </c:pt>
                <c:pt idx="559">
                  <c:v>0.12931034482758599</c:v>
                </c:pt>
                <c:pt idx="560">
                  <c:v>0.105691056910569</c:v>
                </c:pt>
                <c:pt idx="561">
                  <c:v>0.105263157894736</c:v>
                </c:pt>
                <c:pt idx="562">
                  <c:v>4.3478260869565202E-2</c:v>
                </c:pt>
                <c:pt idx="563">
                  <c:v>0.117117117117117</c:v>
                </c:pt>
                <c:pt idx="564">
                  <c:v>0.15652173913043399</c:v>
                </c:pt>
                <c:pt idx="565">
                  <c:v>0.12844036697247699</c:v>
                </c:pt>
                <c:pt idx="566">
                  <c:v>5.0847457627118599E-2</c:v>
                </c:pt>
                <c:pt idx="567">
                  <c:v>8.2568807339449504E-2</c:v>
                </c:pt>
                <c:pt idx="568">
                  <c:v>0.122807017543859</c:v>
                </c:pt>
                <c:pt idx="569">
                  <c:v>0.2</c:v>
                </c:pt>
                <c:pt idx="570">
                  <c:v>0.11504424778760999</c:v>
                </c:pt>
                <c:pt idx="571">
                  <c:v>0.17699115044247701</c:v>
                </c:pt>
                <c:pt idx="572">
                  <c:v>1.6528925619834701E-2</c:v>
                </c:pt>
                <c:pt idx="573">
                  <c:v>0.11764705882352899</c:v>
                </c:pt>
                <c:pt idx="574">
                  <c:v>6.4516129032257993E-2</c:v>
                </c:pt>
                <c:pt idx="575">
                  <c:v>0.17857142857142799</c:v>
                </c:pt>
                <c:pt idx="576">
                  <c:v>0.11504424778760999</c:v>
                </c:pt>
                <c:pt idx="577">
                  <c:v>0.15517241379310301</c:v>
                </c:pt>
                <c:pt idx="578">
                  <c:v>0.10256410256410201</c:v>
                </c:pt>
                <c:pt idx="579">
                  <c:v>0.14912280701754299</c:v>
                </c:pt>
                <c:pt idx="580">
                  <c:v>0.18965517241379301</c:v>
                </c:pt>
                <c:pt idx="581">
                  <c:v>0.23214285714285701</c:v>
                </c:pt>
                <c:pt idx="582">
                  <c:v>0.12396694214876</c:v>
                </c:pt>
                <c:pt idx="583">
                  <c:v>0.108527131782945</c:v>
                </c:pt>
                <c:pt idx="584">
                  <c:v>0.119658119658119</c:v>
                </c:pt>
                <c:pt idx="585">
                  <c:v>0.125</c:v>
                </c:pt>
                <c:pt idx="586">
                  <c:v>0.11111111111111099</c:v>
                </c:pt>
                <c:pt idx="587">
                  <c:v>8.1818181818181804E-2</c:v>
                </c:pt>
                <c:pt idx="588">
                  <c:v>8.8709677419354802E-2</c:v>
                </c:pt>
                <c:pt idx="589">
                  <c:v>0.10344827586206801</c:v>
                </c:pt>
                <c:pt idx="590">
                  <c:v>2.7522935779816501E-2</c:v>
                </c:pt>
                <c:pt idx="591">
                  <c:v>0.16814159292035399</c:v>
                </c:pt>
                <c:pt idx="592">
                  <c:v>0.117117117117117</c:v>
                </c:pt>
                <c:pt idx="593">
                  <c:v>6.19469026548672E-2</c:v>
                </c:pt>
                <c:pt idx="594">
                  <c:v>0.14159292035398199</c:v>
                </c:pt>
                <c:pt idx="595">
                  <c:v>8.3333333333333301E-2</c:v>
                </c:pt>
                <c:pt idx="596">
                  <c:v>7.7586206896551699E-2</c:v>
                </c:pt>
                <c:pt idx="597">
                  <c:v>0.13761467889908199</c:v>
                </c:pt>
                <c:pt idx="598">
                  <c:v>0.144144144144144</c:v>
                </c:pt>
                <c:pt idx="599">
                  <c:v>5.3571428571428499E-2</c:v>
                </c:pt>
                <c:pt idx="600">
                  <c:v>7.1428571428571397E-2</c:v>
                </c:pt>
                <c:pt idx="601">
                  <c:v>0.13392857142857101</c:v>
                </c:pt>
                <c:pt idx="602">
                  <c:v>5.30973451327433E-2</c:v>
                </c:pt>
                <c:pt idx="603">
                  <c:v>0.11016949152542301</c:v>
                </c:pt>
                <c:pt idx="604">
                  <c:v>9.8214285714285698E-2</c:v>
                </c:pt>
                <c:pt idx="605">
                  <c:v>0.121495327102803</c:v>
                </c:pt>
                <c:pt idx="606">
                  <c:v>9.4827586206896505E-2</c:v>
                </c:pt>
                <c:pt idx="607">
                  <c:v>6.3636363636363602E-2</c:v>
                </c:pt>
                <c:pt idx="608">
                  <c:v>0.132743362831858</c:v>
                </c:pt>
                <c:pt idx="609">
                  <c:v>0.11864406779661001</c:v>
                </c:pt>
                <c:pt idx="610">
                  <c:v>2.6785714285714201E-2</c:v>
                </c:pt>
                <c:pt idx="611">
                  <c:v>5.4054054054054002E-2</c:v>
                </c:pt>
                <c:pt idx="612">
                  <c:v>0.144067796610169</c:v>
                </c:pt>
                <c:pt idx="613">
                  <c:v>0.11864406779661001</c:v>
                </c:pt>
                <c:pt idx="614">
                  <c:v>9.7345132743362803E-2</c:v>
                </c:pt>
                <c:pt idx="615">
                  <c:v>0.108333333333333</c:v>
                </c:pt>
                <c:pt idx="616">
                  <c:v>0.11111111111111099</c:v>
                </c:pt>
                <c:pt idx="617">
                  <c:v>0.12727272727272701</c:v>
                </c:pt>
                <c:pt idx="618">
                  <c:v>0.101851851851851</c:v>
                </c:pt>
                <c:pt idx="619">
                  <c:v>0.13761467889908199</c:v>
                </c:pt>
                <c:pt idx="620">
                  <c:v>9.90990990990991E-2</c:v>
                </c:pt>
                <c:pt idx="621">
                  <c:v>0.11864406779661001</c:v>
                </c:pt>
                <c:pt idx="622">
                  <c:v>0.10655737704918</c:v>
                </c:pt>
                <c:pt idx="623">
                  <c:v>0.109375</c:v>
                </c:pt>
                <c:pt idx="624">
                  <c:v>7.0175438596491196E-2</c:v>
                </c:pt>
                <c:pt idx="625">
                  <c:v>8.4745762711864403E-2</c:v>
                </c:pt>
                <c:pt idx="626">
                  <c:v>9.7560975609756101E-2</c:v>
                </c:pt>
                <c:pt idx="627">
                  <c:v>0.15126050420168</c:v>
                </c:pt>
                <c:pt idx="628">
                  <c:v>0.108333333333333</c:v>
                </c:pt>
                <c:pt idx="629">
                  <c:v>1.8348623853211E-2</c:v>
                </c:pt>
                <c:pt idx="630">
                  <c:v>8.1967213114753995E-2</c:v>
                </c:pt>
                <c:pt idx="631">
                  <c:v>7.0796460176991094E-2</c:v>
                </c:pt>
                <c:pt idx="632">
                  <c:v>8.1967213114753995E-2</c:v>
                </c:pt>
                <c:pt idx="633">
                  <c:v>6.4220183486238494E-2</c:v>
                </c:pt>
                <c:pt idx="634">
                  <c:v>5.0420168067226802E-2</c:v>
                </c:pt>
                <c:pt idx="635">
                  <c:v>4.3103448275862002E-2</c:v>
                </c:pt>
                <c:pt idx="636">
                  <c:v>6.6666666666666596E-2</c:v>
                </c:pt>
                <c:pt idx="637">
                  <c:v>0.13207547169811301</c:v>
                </c:pt>
                <c:pt idx="638">
                  <c:v>4.8780487804878002E-2</c:v>
                </c:pt>
                <c:pt idx="639">
                  <c:v>8.7719298245614002E-2</c:v>
                </c:pt>
                <c:pt idx="640">
                  <c:v>0.118181818181818</c:v>
                </c:pt>
                <c:pt idx="641">
                  <c:v>0.1</c:v>
                </c:pt>
                <c:pt idx="642">
                  <c:v>6.7226890756302504E-2</c:v>
                </c:pt>
                <c:pt idx="643">
                  <c:v>8.5470085470085402E-2</c:v>
                </c:pt>
                <c:pt idx="644">
                  <c:v>7.9646017699115002E-2</c:v>
                </c:pt>
                <c:pt idx="645">
                  <c:v>4.2735042735042701E-2</c:v>
                </c:pt>
                <c:pt idx="646">
                  <c:v>7.2072072072072002E-2</c:v>
                </c:pt>
                <c:pt idx="647">
                  <c:v>9.2592592592592504E-2</c:v>
                </c:pt>
                <c:pt idx="648">
                  <c:v>0.14516129032257999</c:v>
                </c:pt>
                <c:pt idx="649">
                  <c:v>0.125</c:v>
                </c:pt>
                <c:pt idx="650">
                  <c:v>0.122807017543859</c:v>
                </c:pt>
                <c:pt idx="651">
                  <c:v>7.25806451612903E-2</c:v>
                </c:pt>
                <c:pt idx="652">
                  <c:v>6.0606060606060601E-2</c:v>
                </c:pt>
                <c:pt idx="653">
                  <c:v>4.2372881355932202E-2</c:v>
                </c:pt>
                <c:pt idx="654">
                  <c:v>4.5045045045045001E-2</c:v>
                </c:pt>
                <c:pt idx="655">
                  <c:v>6.83760683760683E-2</c:v>
                </c:pt>
                <c:pt idx="656">
                  <c:v>8.4033613445378103E-2</c:v>
                </c:pt>
                <c:pt idx="657">
                  <c:v>0.19298245614035001</c:v>
                </c:pt>
                <c:pt idx="658">
                  <c:v>4.9586776859504099E-2</c:v>
                </c:pt>
                <c:pt idx="659">
                  <c:v>0.132743362831858</c:v>
                </c:pt>
                <c:pt idx="660">
                  <c:v>0.1015625</c:v>
                </c:pt>
                <c:pt idx="661">
                  <c:v>4.5871559633027498E-2</c:v>
                </c:pt>
                <c:pt idx="662">
                  <c:v>6.7226890756302504E-2</c:v>
                </c:pt>
                <c:pt idx="663">
                  <c:v>7.3170731707316999E-2</c:v>
                </c:pt>
                <c:pt idx="664">
                  <c:v>5.30973451327433E-2</c:v>
                </c:pt>
                <c:pt idx="665">
                  <c:v>0.12962962962962901</c:v>
                </c:pt>
                <c:pt idx="666">
                  <c:v>0.15454545454545399</c:v>
                </c:pt>
                <c:pt idx="667">
                  <c:v>6.7796610169491497E-2</c:v>
                </c:pt>
                <c:pt idx="668">
                  <c:v>8.1818181818181804E-2</c:v>
                </c:pt>
                <c:pt idx="669">
                  <c:v>8.4033613445378103E-2</c:v>
                </c:pt>
                <c:pt idx="670">
                  <c:v>5.0420168067226802E-2</c:v>
                </c:pt>
                <c:pt idx="671">
                  <c:v>0.148148148148148</c:v>
                </c:pt>
                <c:pt idx="672">
                  <c:v>2.7522935779816501E-2</c:v>
                </c:pt>
                <c:pt idx="673">
                  <c:v>1.6949152542372801E-2</c:v>
                </c:pt>
                <c:pt idx="674">
                  <c:v>0.109090909090909</c:v>
                </c:pt>
                <c:pt idx="675">
                  <c:v>6.6666666666666596E-2</c:v>
                </c:pt>
                <c:pt idx="676">
                  <c:v>0.11607142857142801</c:v>
                </c:pt>
                <c:pt idx="677">
                  <c:v>5.1282051282051197E-2</c:v>
                </c:pt>
                <c:pt idx="678">
                  <c:v>7.5630252100840303E-2</c:v>
                </c:pt>
                <c:pt idx="679">
                  <c:v>5.5555555555555497E-2</c:v>
                </c:pt>
                <c:pt idx="680">
                  <c:v>0.133333333333333</c:v>
                </c:pt>
                <c:pt idx="681">
                  <c:v>7.8260869565217397E-2</c:v>
                </c:pt>
                <c:pt idx="682">
                  <c:v>0.05</c:v>
                </c:pt>
                <c:pt idx="683">
                  <c:v>0.133333333333333</c:v>
                </c:pt>
                <c:pt idx="684">
                  <c:v>7.3394495412843999E-2</c:v>
                </c:pt>
                <c:pt idx="685">
                  <c:v>9.4827586206896505E-2</c:v>
                </c:pt>
                <c:pt idx="686">
                  <c:v>8.0357142857142794E-2</c:v>
                </c:pt>
                <c:pt idx="687">
                  <c:v>4.0322580645161199E-2</c:v>
                </c:pt>
                <c:pt idx="688">
                  <c:v>0.138211382113821</c:v>
                </c:pt>
                <c:pt idx="689">
                  <c:v>2.6315789473684199E-2</c:v>
                </c:pt>
                <c:pt idx="690">
                  <c:v>0.05</c:v>
                </c:pt>
                <c:pt idx="691">
                  <c:v>9.0909090909090898E-2</c:v>
                </c:pt>
                <c:pt idx="692">
                  <c:v>6.9565217391304293E-2</c:v>
                </c:pt>
                <c:pt idx="693">
                  <c:v>9.6000000000000002E-2</c:v>
                </c:pt>
                <c:pt idx="694">
                  <c:v>4.4642857142857102E-2</c:v>
                </c:pt>
                <c:pt idx="695">
                  <c:v>0.108108108108108</c:v>
                </c:pt>
                <c:pt idx="696">
                  <c:v>6.4220183486238494E-2</c:v>
                </c:pt>
                <c:pt idx="697">
                  <c:v>3.9682539682539597E-2</c:v>
                </c:pt>
                <c:pt idx="698">
                  <c:v>6.25E-2</c:v>
                </c:pt>
                <c:pt idx="699">
                  <c:v>4.2735042735042701E-2</c:v>
                </c:pt>
                <c:pt idx="700">
                  <c:v>8.5470085470085402E-2</c:v>
                </c:pt>
                <c:pt idx="701">
                  <c:v>0.10084033613445301</c:v>
                </c:pt>
                <c:pt idx="702">
                  <c:v>0.10344827586206801</c:v>
                </c:pt>
                <c:pt idx="703">
                  <c:v>5.2173913043478203E-2</c:v>
                </c:pt>
                <c:pt idx="704">
                  <c:v>2.5423728813559299E-2</c:v>
                </c:pt>
                <c:pt idx="705">
                  <c:v>1.9230769230769201E-2</c:v>
                </c:pt>
                <c:pt idx="706">
                  <c:v>8.3333333333333301E-2</c:v>
                </c:pt>
                <c:pt idx="707">
                  <c:v>9.7560975609756101E-2</c:v>
                </c:pt>
                <c:pt idx="708">
                  <c:v>1.8348623853211E-2</c:v>
                </c:pt>
                <c:pt idx="709">
                  <c:v>5.4054054054054002E-2</c:v>
                </c:pt>
                <c:pt idx="710">
                  <c:v>0</c:v>
                </c:pt>
                <c:pt idx="711">
                  <c:v>7.0796460176991094E-2</c:v>
                </c:pt>
                <c:pt idx="712">
                  <c:v>7.7586206896551699E-2</c:v>
                </c:pt>
                <c:pt idx="713">
                  <c:v>3.8095238095238099E-2</c:v>
                </c:pt>
                <c:pt idx="714">
                  <c:v>0.13888888888888801</c:v>
                </c:pt>
                <c:pt idx="715">
                  <c:v>3.6697247706422E-2</c:v>
                </c:pt>
                <c:pt idx="716">
                  <c:v>5.9322033898305003E-2</c:v>
                </c:pt>
                <c:pt idx="717">
                  <c:v>7.9646017699115002E-2</c:v>
                </c:pt>
                <c:pt idx="718">
                  <c:v>7.0796460176991094E-2</c:v>
                </c:pt>
                <c:pt idx="719">
                  <c:v>5.1724137931034399E-2</c:v>
                </c:pt>
                <c:pt idx="720">
                  <c:v>6.08695652173913E-2</c:v>
                </c:pt>
                <c:pt idx="721">
                  <c:v>5.3571428571428499E-2</c:v>
                </c:pt>
                <c:pt idx="722">
                  <c:v>0.11607142857142801</c:v>
                </c:pt>
                <c:pt idx="723">
                  <c:v>0.16260162601625999</c:v>
                </c:pt>
                <c:pt idx="724">
                  <c:v>2.5423728813559299E-2</c:v>
                </c:pt>
                <c:pt idx="725">
                  <c:v>1.8181818181818101E-2</c:v>
                </c:pt>
                <c:pt idx="726">
                  <c:v>4.4247787610619399E-2</c:v>
                </c:pt>
                <c:pt idx="727">
                  <c:v>3.4482758620689599E-2</c:v>
                </c:pt>
                <c:pt idx="728">
                  <c:v>4.54545454545454E-2</c:v>
                </c:pt>
                <c:pt idx="729">
                  <c:v>0.125</c:v>
                </c:pt>
                <c:pt idx="730">
                  <c:v>8.1081081081081002E-2</c:v>
                </c:pt>
                <c:pt idx="731">
                  <c:v>4.2735042735042701E-2</c:v>
                </c:pt>
                <c:pt idx="732">
                  <c:v>6.3636363636363602E-2</c:v>
                </c:pt>
                <c:pt idx="733">
                  <c:v>8.4033613445378096E-3</c:v>
                </c:pt>
                <c:pt idx="734">
                  <c:v>7.0175438596491196E-2</c:v>
                </c:pt>
                <c:pt idx="735">
                  <c:v>0.10091743119266</c:v>
                </c:pt>
                <c:pt idx="736">
                  <c:v>8.7719298245614002E-2</c:v>
                </c:pt>
                <c:pt idx="737">
                  <c:v>0.121495327102803</c:v>
                </c:pt>
                <c:pt idx="738">
                  <c:v>1.6949152542372801E-2</c:v>
                </c:pt>
                <c:pt idx="739">
                  <c:v>6.9565217391304293E-2</c:v>
                </c:pt>
                <c:pt idx="740">
                  <c:v>5.1282051282051197E-2</c:v>
                </c:pt>
                <c:pt idx="741">
                  <c:v>8.6206896551724102E-3</c:v>
                </c:pt>
                <c:pt idx="742">
                  <c:v>3.4188034188034101E-2</c:v>
                </c:pt>
                <c:pt idx="743">
                  <c:v>4.0983606557376998E-2</c:v>
                </c:pt>
                <c:pt idx="744">
                  <c:v>7.3394495412843999E-2</c:v>
                </c:pt>
                <c:pt idx="745">
                  <c:v>8.4745762711864403E-2</c:v>
                </c:pt>
                <c:pt idx="746">
                  <c:v>2.6315789473684199E-2</c:v>
                </c:pt>
                <c:pt idx="747">
                  <c:v>6.4814814814814797E-2</c:v>
                </c:pt>
                <c:pt idx="748">
                  <c:v>0.122807017543859</c:v>
                </c:pt>
                <c:pt idx="749">
                  <c:v>1.7699115044247701E-2</c:v>
                </c:pt>
                <c:pt idx="750">
                  <c:v>5.9322033898305003E-2</c:v>
                </c:pt>
                <c:pt idx="751">
                  <c:v>1.6806722689075598E-2</c:v>
                </c:pt>
                <c:pt idx="752">
                  <c:v>6.08695652173913E-2</c:v>
                </c:pt>
                <c:pt idx="753">
                  <c:v>5.2631578947368397E-2</c:v>
                </c:pt>
                <c:pt idx="754">
                  <c:v>8.3333333333333301E-2</c:v>
                </c:pt>
                <c:pt idx="755">
                  <c:v>9.5652173913043398E-2</c:v>
                </c:pt>
                <c:pt idx="756">
                  <c:v>0.13559322033898299</c:v>
                </c:pt>
                <c:pt idx="757">
                  <c:v>3.8095238095238099E-2</c:v>
                </c:pt>
                <c:pt idx="758">
                  <c:v>2.5862068965517199E-2</c:v>
                </c:pt>
                <c:pt idx="759">
                  <c:v>5.30973451327433E-2</c:v>
                </c:pt>
                <c:pt idx="760">
                  <c:v>3.73831775700934E-2</c:v>
                </c:pt>
                <c:pt idx="761">
                  <c:v>5.6000000000000001E-2</c:v>
                </c:pt>
                <c:pt idx="762">
                  <c:v>9.5652173913043398E-2</c:v>
                </c:pt>
                <c:pt idx="763">
                  <c:v>2.4390243902439001E-2</c:v>
                </c:pt>
                <c:pt idx="764">
                  <c:v>5.1724137931034399E-2</c:v>
                </c:pt>
                <c:pt idx="765">
                  <c:v>5.2173913043478203E-2</c:v>
                </c:pt>
                <c:pt idx="766">
                  <c:v>5.4545454545454501E-2</c:v>
                </c:pt>
                <c:pt idx="767">
                  <c:v>7.4766355140186896E-2</c:v>
                </c:pt>
                <c:pt idx="768">
                  <c:v>5.9322033898305003E-2</c:v>
                </c:pt>
                <c:pt idx="769">
                  <c:v>1.7543859649122799E-2</c:v>
                </c:pt>
                <c:pt idx="770">
                  <c:v>0.114035087719298</c:v>
                </c:pt>
                <c:pt idx="771">
                  <c:v>2.5862068965517199E-2</c:v>
                </c:pt>
                <c:pt idx="772">
                  <c:v>0.140350877192982</c:v>
                </c:pt>
                <c:pt idx="773">
                  <c:v>7.5630252100840303E-2</c:v>
                </c:pt>
                <c:pt idx="774">
                  <c:v>5.6603773584905599E-2</c:v>
                </c:pt>
                <c:pt idx="775">
                  <c:v>4.4247787610619399E-2</c:v>
                </c:pt>
                <c:pt idx="776">
                  <c:v>8.8495575221238895E-2</c:v>
                </c:pt>
                <c:pt idx="777">
                  <c:v>9.7345132743362803E-2</c:v>
                </c:pt>
                <c:pt idx="778">
                  <c:v>4.2016806722689003E-2</c:v>
                </c:pt>
                <c:pt idx="779">
                  <c:v>6.9565217391304293E-2</c:v>
                </c:pt>
                <c:pt idx="780">
                  <c:v>7.9646017699115002E-2</c:v>
                </c:pt>
                <c:pt idx="781">
                  <c:v>3.5398230088495498E-2</c:v>
                </c:pt>
                <c:pt idx="782">
                  <c:v>0.108333333333333</c:v>
                </c:pt>
                <c:pt idx="783">
                  <c:v>5.6074766355140103E-2</c:v>
                </c:pt>
                <c:pt idx="784">
                  <c:v>5.7377049180327801E-2</c:v>
                </c:pt>
                <c:pt idx="785">
                  <c:v>1.63934426229508E-2</c:v>
                </c:pt>
                <c:pt idx="786">
                  <c:v>3.4482758620689599E-2</c:v>
                </c:pt>
                <c:pt idx="787">
                  <c:v>5.4054054054054002E-2</c:v>
                </c:pt>
                <c:pt idx="788">
                  <c:v>5.4054054054054002E-2</c:v>
                </c:pt>
                <c:pt idx="789">
                  <c:v>5.9829059829059797E-2</c:v>
                </c:pt>
                <c:pt idx="790">
                  <c:v>4.6296296296296197E-2</c:v>
                </c:pt>
                <c:pt idx="791">
                  <c:v>5.7377049180327801E-2</c:v>
                </c:pt>
                <c:pt idx="792">
                  <c:v>6.3492063492063405E-2</c:v>
                </c:pt>
                <c:pt idx="793">
                  <c:v>7.7586206896551699E-2</c:v>
                </c:pt>
                <c:pt idx="794">
                  <c:v>7.9646017699115002E-2</c:v>
                </c:pt>
                <c:pt idx="795">
                  <c:v>0.13934426229508101</c:v>
                </c:pt>
                <c:pt idx="796">
                  <c:v>9.4017094017094002E-2</c:v>
                </c:pt>
                <c:pt idx="797">
                  <c:v>6.0344827586206899E-2</c:v>
                </c:pt>
                <c:pt idx="798">
                  <c:v>4.3859649122807001E-2</c:v>
                </c:pt>
                <c:pt idx="799">
                  <c:v>0.11111111111111099</c:v>
                </c:pt>
                <c:pt idx="800">
                  <c:v>2.6785714285714201E-2</c:v>
                </c:pt>
                <c:pt idx="801">
                  <c:v>0.10091743119266</c:v>
                </c:pt>
                <c:pt idx="802">
                  <c:v>3.73831775700934E-2</c:v>
                </c:pt>
                <c:pt idx="803">
                  <c:v>5.0420168067226802E-2</c:v>
                </c:pt>
                <c:pt idx="804">
                  <c:v>6.6115702479338803E-2</c:v>
                </c:pt>
                <c:pt idx="805">
                  <c:v>3.5398230088495498E-2</c:v>
                </c:pt>
                <c:pt idx="806">
                  <c:v>1.86915887850467E-2</c:v>
                </c:pt>
                <c:pt idx="807">
                  <c:v>2.6086956521739101E-2</c:v>
                </c:pt>
                <c:pt idx="808">
                  <c:v>4.2016806722689003E-2</c:v>
                </c:pt>
                <c:pt idx="809">
                  <c:v>0</c:v>
                </c:pt>
                <c:pt idx="810">
                  <c:v>9.3220338983050793E-2</c:v>
                </c:pt>
                <c:pt idx="811">
                  <c:v>1.6666666666666601E-2</c:v>
                </c:pt>
                <c:pt idx="812">
                  <c:v>0.13675213675213599</c:v>
                </c:pt>
                <c:pt idx="813">
                  <c:v>1.7094017094016999E-2</c:v>
                </c:pt>
                <c:pt idx="814">
                  <c:v>6.9565217391304293E-2</c:v>
                </c:pt>
                <c:pt idx="815">
                  <c:v>7.8260869565217397E-2</c:v>
                </c:pt>
                <c:pt idx="816">
                  <c:v>4.7619047619047603E-2</c:v>
                </c:pt>
                <c:pt idx="817">
                  <c:v>8.1967213114753995E-2</c:v>
                </c:pt>
                <c:pt idx="818">
                  <c:v>6.3063063063063002E-2</c:v>
                </c:pt>
                <c:pt idx="819">
                  <c:v>8.6206896551724102E-3</c:v>
                </c:pt>
                <c:pt idx="820">
                  <c:v>5.4545454545454501E-2</c:v>
                </c:pt>
                <c:pt idx="821">
                  <c:v>3.6363636363636299E-2</c:v>
                </c:pt>
                <c:pt idx="822">
                  <c:v>9.90990990990991E-2</c:v>
                </c:pt>
                <c:pt idx="823">
                  <c:v>3.8095238095238099E-2</c:v>
                </c:pt>
                <c:pt idx="824">
                  <c:v>9.4827586206896505E-2</c:v>
                </c:pt>
                <c:pt idx="825">
                  <c:v>9.0090090090090003E-2</c:v>
                </c:pt>
                <c:pt idx="826">
                  <c:v>9.3220338983050793E-2</c:v>
                </c:pt>
                <c:pt idx="827">
                  <c:v>7.8260869565217397E-2</c:v>
                </c:pt>
                <c:pt idx="828">
                  <c:v>0.10091743119266</c:v>
                </c:pt>
                <c:pt idx="829">
                  <c:v>2.6315789473684199E-2</c:v>
                </c:pt>
                <c:pt idx="830">
                  <c:v>2.5423728813559299E-2</c:v>
                </c:pt>
                <c:pt idx="831">
                  <c:v>5.9829059829059797E-2</c:v>
                </c:pt>
                <c:pt idx="832">
                  <c:v>3.2520325203252001E-2</c:v>
                </c:pt>
                <c:pt idx="833">
                  <c:v>6.19469026548672E-2</c:v>
                </c:pt>
                <c:pt idx="834">
                  <c:v>6.6115702479338803E-2</c:v>
                </c:pt>
                <c:pt idx="835">
                  <c:v>9.1743119266054995E-2</c:v>
                </c:pt>
                <c:pt idx="836">
                  <c:v>8.4745762711864403E-2</c:v>
                </c:pt>
                <c:pt idx="837">
                  <c:v>7.69230769230769E-2</c:v>
                </c:pt>
                <c:pt idx="838">
                  <c:v>2.6785714285714201E-2</c:v>
                </c:pt>
                <c:pt idx="839">
                  <c:v>3.5714285714285698E-2</c:v>
                </c:pt>
                <c:pt idx="840">
                  <c:v>8.1081081081081002E-2</c:v>
                </c:pt>
                <c:pt idx="841">
                  <c:v>2.8037383177569999E-2</c:v>
                </c:pt>
                <c:pt idx="842">
                  <c:v>3.6036036036036001E-2</c:v>
                </c:pt>
                <c:pt idx="843">
                  <c:v>8.2644628099173501E-2</c:v>
                </c:pt>
                <c:pt idx="844">
                  <c:v>6.8965517241379296E-2</c:v>
                </c:pt>
                <c:pt idx="845">
                  <c:v>3.73831775700934E-2</c:v>
                </c:pt>
                <c:pt idx="846">
                  <c:v>7.5471698113207503E-2</c:v>
                </c:pt>
                <c:pt idx="847">
                  <c:v>2.4793388429752001E-2</c:v>
                </c:pt>
                <c:pt idx="848">
                  <c:v>9.8360655737704902E-2</c:v>
                </c:pt>
                <c:pt idx="849">
                  <c:v>3.6697247706422E-2</c:v>
                </c:pt>
                <c:pt idx="850">
                  <c:v>2.4793388429752001E-2</c:v>
                </c:pt>
                <c:pt idx="851">
                  <c:v>6.0344827586206899E-2</c:v>
                </c:pt>
                <c:pt idx="852">
                  <c:v>0.11607142857142801</c:v>
                </c:pt>
                <c:pt idx="853">
                  <c:v>5.1724137931034399E-2</c:v>
                </c:pt>
                <c:pt idx="854">
                  <c:v>7.2727272727272696E-2</c:v>
                </c:pt>
                <c:pt idx="855">
                  <c:v>3.2520325203252001E-2</c:v>
                </c:pt>
                <c:pt idx="856">
                  <c:v>3.4188034188034101E-2</c:v>
                </c:pt>
                <c:pt idx="857">
                  <c:v>3.3333333333333298E-2</c:v>
                </c:pt>
                <c:pt idx="858">
                  <c:v>8.8495575221238895E-2</c:v>
                </c:pt>
                <c:pt idx="859">
                  <c:v>5.3571428571428499E-2</c:v>
                </c:pt>
                <c:pt idx="860">
                  <c:v>1.7391304347826E-2</c:v>
                </c:pt>
                <c:pt idx="861">
                  <c:v>6.5040650406504003E-2</c:v>
                </c:pt>
                <c:pt idx="862">
                  <c:v>6.08695652173913E-2</c:v>
                </c:pt>
                <c:pt idx="863">
                  <c:v>9.9173553719008198E-2</c:v>
                </c:pt>
                <c:pt idx="864">
                  <c:v>3.3613445378151197E-2</c:v>
                </c:pt>
                <c:pt idx="865">
                  <c:v>2.5641025641025599E-2</c:v>
                </c:pt>
                <c:pt idx="866">
                  <c:v>6.14035087719298E-2</c:v>
                </c:pt>
                <c:pt idx="867">
                  <c:v>0</c:v>
                </c:pt>
                <c:pt idx="868">
                  <c:v>3.5087719298245598E-2</c:v>
                </c:pt>
                <c:pt idx="869">
                  <c:v>2.5862068965517199E-2</c:v>
                </c:pt>
                <c:pt idx="870">
                  <c:v>5.0847457627118599E-2</c:v>
                </c:pt>
                <c:pt idx="871">
                  <c:v>1.7543859649122799E-2</c:v>
                </c:pt>
                <c:pt idx="872">
                  <c:v>6.8965517241379296E-2</c:v>
                </c:pt>
                <c:pt idx="873">
                  <c:v>6.3063063063063002E-2</c:v>
                </c:pt>
                <c:pt idx="874">
                  <c:v>7.5630252100840303E-2</c:v>
                </c:pt>
                <c:pt idx="875">
                  <c:v>0.113043478260869</c:v>
                </c:pt>
                <c:pt idx="876">
                  <c:v>7.8947368421052599E-2</c:v>
                </c:pt>
                <c:pt idx="877">
                  <c:v>7.8260869565217397E-2</c:v>
                </c:pt>
                <c:pt idx="878">
                  <c:v>5.2631578947368397E-2</c:v>
                </c:pt>
                <c:pt idx="879">
                  <c:v>9.9173553719008198E-2</c:v>
                </c:pt>
                <c:pt idx="880">
                  <c:v>4.1666666666666602E-2</c:v>
                </c:pt>
                <c:pt idx="881">
                  <c:v>2.8037383177569999E-2</c:v>
                </c:pt>
                <c:pt idx="882">
                  <c:v>4.4642857142857102E-2</c:v>
                </c:pt>
                <c:pt idx="883">
                  <c:v>8.5470085470085392E-3</c:v>
                </c:pt>
                <c:pt idx="884">
                  <c:v>6.25E-2</c:v>
                </c:pt>
                <c:pt idx="885">
                  <c:v>4.4642857142857102E-2</c:v>
                </c:pt>
                <c:pt idx="886">
                  <c:v>0.10256410256410201</c:v>
                </c:pt>
                <c:pt idx="887">
                  <c:v>1.7094017094016999E-2</c:v>
                </c:pt>
                <c:pt idx="888">
                  <c:v>0.10377358490565999</c:v>
                </c:pt>
                <c:pt idx="889">
                  <c:v>6.6666666666666596E-2</c:v>
                </c:pt>
                <c:pt idx="890">
                  <c:v>1.72413793103448E-2</c:v>
                </c:pt>
                <c:pt idx="891">
                  <c:v>1.7094017094016999E-2</c:v>
                </c:pt>
                <c:pt idx="892">
                  <c:v>2.5641025641025599E-2</c:v>
                </c:pt>
                <c:pt idx="893">
                  <c:v>0.15652173913043399</c:v>
                </c:pt>
                <c:pt idx="894">
                  <c:v>6.14035087719298E-2</c:v>
                </c:pt>
                <c:pt idx="895">
                  <c:v>3.2258064516128997E-2</c:v>
                </c:pt>
                <c:pt idx="896">
                  <c:v>2.5210084033613401E-2</c:v>
                </c:pt>
                <c:pt idx="897">
                  <c:v>4.5045045045045001E-2</c:v>
                </c:pt>
                <c:pt idx="898">
                  <c:v>8.1300813008130003E-3</c:v>
                </c:pt>
                <c:pt idx="899">
                  <c:v>6.9565217391304293E-2</c:v>
                </c:pt>
                <c:pt idx="900">
                  <c:v>2.6785714285714201E-2</c:v>
                </c:pt>
                <c:pt idx="901">
                  <c:v>2.6548672566371601E-2</c:v>
                </c:pt>
                <c:pt idx="902">
                  <c:v>1.9230769230769201E-2</c:v>
                </c:pt>
                <c:pt idx="903">
                  <c:v>3.4188034188034101E-2</c:v>
                </c:pt>
                <c:pt idx="904">
                  <c:v>2.5210084033613401E-2</c:v>
                </c:pt>
                <c:pt idx="905">
                  <c:v>4.3859649122807001E-2</c:v>
                </c:pt>
                <c:pt idx="906">
                  <c:v>2.7272727272727199E-2</c:v>
                </c:pt>
                <c:pt idx="907">
                  <c:v>6.08695652173913E-2</c:v>
                </c:pt>
                <c:pt idx="908">
                  <c:v>1.86915887850467E-2</c:v>
                </c:pt>
                <c:pt idx="909">
                  <c:v>6.19469026548672E-2</c:v>
                </c:pt>
                <c:pt idx="910">
                  <c:v>1.6949152542372801E-2</c:v>
                </c:pt>
                <c:pt idx="911">
                  <c:v>0.106194690265486</c:v>
                </c:pt>
                <c:pt idx="912">
                  <c:v>6.08695652173913E-2</c:v>
                </c:pt>
                <c:pt idx="913">
                  <c:v>7.1428571428571397E-2</c:v>
                </c:pt>
                <c:pt idx="914">
                  <c:v>8.8495575221238902E-3</c:v>
                </c:pt>
                <c:pt idx="915">
                  <c:v>3.5087719298245598E-2</c:v>
                </c:pt>
                <c:pt idx="916">
                  <c:v>3.2520325203252001E-2</c:v>
                </c:pt>
                <c:pt idx="917">
                  <c:v>6.0344827586206899E-2</c:v>
                </c:pt>
                <c:pt idx="918">
                  <c:v>2.5423728813559299E-2</c:v>
                </c:pt>
                <c:pt idx="919">
                  <c:v>3.3057851239669402E-2</c:v>
                </c:pt>
                <c:pt idx="920">
                  <c:v>2.5423728813559299E-2</c:v>
                </c:pt>
                <c:pt idx="921">
                  <c:v>8.4033613445378103E-2</c:v>
                </c:pt>
                <c:pt idx="922">
                  <c:v>0.10084033613445301</c:v>
                </c:pt>
                <c:pt idx="923">
                  <c:v>2.5862068965517199E-2</c:v>
                </c:pt>
                <c:pt idx="924">
                  <c:v>3.38983050847457E-2</c:v>
                </c:pt>
                <c:pt idx="925">
                  <c:v>2.6086956521739101E-2</c:v>
                </c:pt>
                <c:pt idx="926">
                  <c:v>8.1300813008130003E-3</c:v>
                </c:pt>
                <c:pt idx="927">
                  <c:v>5.1282051282051197E-2</c:v>
                </c:pt>
                <c:pt idx="928">
                  <c:v>3.88349514563106E-2</c:v>
                </c:pt>
                <c:pt idx="929">
                  <c:v>4.7619047619047603E-2</c:v>
                </c:pt>
                <c:pt idx="930">
                  <c:v>9.3220338983050793E-2</c:v>
                </c:pt>
                <c:pt idx="931">
                  <c:v>2.8037383177569999E-2</c:v>
                </c:pt>
                <c:pt idx="932">
                  <c:v>8.3333333333333297E-3</c:v>
                </c:pt>
                <c:pt idx="933">
                  <c:v>2.6086956521739101E-2</c:v>
                </c:pt>
                <c:pt idx="934">
                  <c:v>2.4793388429752001E-2</c:v>
                </c:pt>
                <c:pt idx="935">
                  <c:v>5.0847457627118599E-2</c:v>
                </c:pt>
                <c:pt idx="936">
                  <c:v>1.8867924528301799E-2</c:v>
                </c:pt>
                <c:pt idx="937">
                  <c:v>7.0796460176991094E-2</c:v>
                </c:pt>
                <c:pt idx="938">
                  <c:v>5.30973451327433E-2</c:v>
                </c:pt>
                <c:pt idx="939">
                  <c:v>1.7857142857142801E-2</c:v>
                </c:pt>
                <c:pt idx="940">
                  <c:v>6.08695652173913E-2</c:v>
                </c:pt>
                <c:pt idx="941">
                  <c:v>1.6949152542372801E-2</c:v>
                </c:pt>
                <c:pt idx="942">
                  <c:v>3.4188034188034101E-2</c:v>
                </c:pt>
                <c:pt idx="943">
                  <c:v>6.08695652173913E-2</c:v>
                </c:pt>
                <c:pt idx="944">
                  <c:v>1.85185185185185E-2</c:v>
                </c:pt>
                <c:pt idx="945">
                  <c:v>1.8018018018018001E-2</c:v>
                </c:pt>
                <c:pt idx="946">
                  <c:v>8.5470085470085402E-2</c:v>
                </c:pt>
                <c:pt idx="947">
                  <c:v>5.2631578947368397E-2</c:v>
                </c:pt>
                <c:pt idx="948">
                  <c:v>5.4545454545454501E-2</c:v>
                </c:pt>
                <c:pt idx="949">
                  <c:v>3.5398230088495498E-2</c:v>
                </c:pt>
                <c:pt idx="950">
                  <c:v>4.3478260869565202E-2</c:v>
                </c:pt>
                <c:pt idx="951">
                  <c:v>4.6875E-2</c:v>
                </c:pt>
                <c:pt idx="952">
                  <c:v>5.83333333333333E-2</c:v>
                </c:pt>
                <c:pt idx="953">
                  <c:v>0.10091743119266</c:v>
                </c:pt>
                <c:pt idx="954">
                  <c:v>1.85185185185185E-2</c:v>
                </c:pt>
                <c:pt idx="955">
                  <c:v>7.4999999999999997E-2</c:v>
                </c:pt>
                <c:pt idx="956">
                  <c:v>1.7094017094016999E-2</c:v>
                </c:pt>
                <c:pt idx="957">
                  <c:v>3.4782608695652098E-2</c:v>
                </c:pt>
                <c:pt idx="958">
                  <c:v>0.114035087719298</c:v>
                </c:pt>
                <c:pt idx="959">
                  <c:v>2.6315789473684199E-2</c:v>
                </c:pt>
                <c:pt idx="960">
                  <c:v>8.6206896551724102E-3</c:v>
                </c:pt>
                <c:pt idx="961">
                  <c:v>4.4247787610619399E-2</c:v>
                </c:pt>
                <c:pt idx="962">
                  <c:v>1.7857142857142801E-2</c:v>
                </c:pt>
                <c:pt idx="963">
                  <c:v>4.4247787610619399E-2</c:v>
                </c:pt>
                <c:pt idx="964">
                  <c:v>3.4482758620689599E-2</c:v>
                </c:pt>
                <c:pt idx="965">
                  <c:v>5.30973451327433E-2</c:v>
                </c:pt>
                <c:pt idx="966">
                  <c:v>3.6036036036036001E-2</c:v>
                </c:pt>
                <c:pt idx="967">
                  <c:v>1.9047619047619001E-2</c:v>
                </c:pt>
                <c:pt idx="968">
                  <c:v>7.4074074074074001E-2</c:v>
                </c:pt>
                <c:pt idx="969">
                  <c:v>3.5714285714285698E-2</c:v>
                </c:pt>
                <c:pt idx="970">
                  <c:v>2.9702970297029702E-2</c:v>
                </c:pt>
                <c:pt idx="971">
                  <c:v>4.3103448275862002E-2</c:v>
                </c:pt>
                <c:pt idx="972">
                  <c:v>3.5714285714285698E-2</c:v>
                </c:pt>
                <c:pt idx="973">
                  <c:v>8.0357142857142794E-2</c:v>
                </c:pt>
                <c:pt idx="974">
                  <c:v>4.0650406504064998E-2</c:v>
                </c:pt>
                <c:pt idx="975">
                  <c:v>8.4745762711864406E-3</c:v>
                </c:pt>
                <c:pt idx="976">
                  <c:v>1.7543859649122799E-2</c:v>
                </c:pt>
                <c:pt idx="977">
                  <c:v>1.7391304347826E-2</c:v>
                </c:pt>
                <c:pt idx="978">
                  <c:v>3.6036036036036001E-2</c:v>
                </c:pt>
                <c:pt idx="979">
                  <c:v>8.0357142857142794E-2</c:v>
                </c:pt>
                <c:pt idx="980">
                  <c:v>9.1743119266054999E-3</c:v>
                </c:pt>
                <c:pt idx="981">
                  <c:v>5.2173913043478203E-2</c:v>
                </c:pt>
                <c:pt idx="982">
                  <c:v>6.0344827586206899E-2</c:v>
                </c:pt>
                <c:pt idx="983">
                  <c:v>4.3103448275862002E-2</c:v>
                </c:pt>
                <c:pt idx="984">
                  <c:v>0</c:v>
                </c:pt>
                <c:pt idx="985">
                  <c:v>5.4054054054054002E-2</c:v>
                </c:pt>
                <c:pt idx="986">
                  <c:v>8.6206896551724102E-3</c:v>
                </c:pt>
                <c:pt idx="987">
                  <c:v>3.4482758620689599E-2</c:v>
                </c:pt>
                <c:pt idx="988">
                  <c:v>2.8571428571428501E-2</c:v>
                </c:pt>
                <c:pt idx="989">
                  <c:v>1.63934426229508E-2</c:v>
                </c:pt>
                <c:pt idx="990">
                  <c:v>6.19469026548672E-2</c:v>
                </c:pt>
                <c:pt idx="991">
                  <c:v>1.7857142857142801E-2</c:v>
                </c:pt>
                <c:pt idx="992">
                  <c:v>4.3859649122807001E-2</c:v>
                </c:pt>
                <c:pt idx="993">
                  <c:v>2.4590163934426201E-2</c:v>
                </c:pt>
                <c:pt idx="994">
                  <c:v>0</c:v>
                </c:pt>
                <c:pt idx="995">
                  <c:v>8.6956521739130401E-3</c:v>
                </c:pt>
                <c:pt idx="996">
                  <c:v>4.1666666666666602E-2</c:v>
                </c:pt>
                <c:pt idx="997">
                  <c:v>1.63934426229508E-2</c:v>
                </c:pt>
                <c:pt idx="998">
                  <c:v>7.2072072072072002E-2</c:v>
                </c:pt>
                <c:pt idx="999">
                  <c:v>1.85185185185185E-2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F9B-9949-AD39-5F8E9CB3B036}"/>
            </c:ext>
          </c:extLst>
        </c:ser>
        <c:ser>
          <c:idx val="0"/>
          <c:order val="1"/>
          <c:tx>
            <c:strRef>
              <c:f>'100'!$B$1</c:f>
              <c:strCache>
                <c:ptCount val="1"/>
                <c:pt idx="0">
                  <c:v>ALL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'100'!$A$2:$A$1001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18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26</c:v>
                </c:pt>
                <c:pt idx="57">
                  <c:v>26</c:v>
                </c:pt>
                <c:pt idx="58">
                  <c:v>28</c:v>
                </c:pt>
                <c:pt idx="59">
                  <c:v>28</c:v>
                </c:pt>
                <c:pt idx="60">
                  <c:v>28</c:v>
                </c:pt>
                <c:pt idx="61">
                  <c:v>29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34</c:v>
                </c:pt>
                <c:pt idx="81">
                  <c:v>36</c:v>
                </c:pt>
                <c:pt idx="82">
                  <c:v>38</c:v>
                </c:pt>
                <c:pt idx="83">
                  <c:v>38</c:v>
                </c:pt>
                <c:pt idx="84">
                  <c:v>38</c:v>
                </c:pt>
                <c:pt idx="85">
                  <c:v>38</c:v>
                </c:pt>
                <c:pt idx="86">
                  <c:v>38</c:v>
                </c:pt>
                <c:pt idx="87">
                  <c:v>38</c:v>
                </c:pt>
                <c:pt idx="88">
                  <c:v>40</c:v>
                </c:pt>
                <c:pt idx="89">
                  <c:v>40</c:v>
                </c:pt>
                <c:pt idx="90">
                  <c:v>40</c:v>
                </c:pt>
                <c:pt idx="91">
                  <c:v>40</c:v>
                </c:pt>
                <c:pt idx="92">
                  <c:v>40</c:v>
                </c:pt>
                <c:pt idx="93">
                  <c:v>40</c:v>
                </c:pt>
                <c:pt idx="94">
                  <c:v>40</c:v>
                </c:pt>
                <c:pt idx="95">
                  <c:v>40</c:v>
                </c:pt>
                <c:pt idx="96">
                  <c:v>40</c:v>
                </c:pt>
                <c:pt idx="97">
                  <c:v>40</c:v>
                </c:pt>
                <c:pt idx="98">
                  <c:v>44</c:v>
                </c:pt>
                <c:pt idx="99">
                  <c:v>44</c:v>
                </c:pt>
                <c:pt idx="100">
                  <c:v>44</c:v>
                </c:pt>
                <c:pt idx="101">
                  <c:v>44</c:v>
                </c:pt>
                <c:pt idx="102">
                  <c:v>46</c:v>
                </c:pt>
                <c:pt idx="103">
                  <c:v>47</c:v>
                </c:pt>
                <c:pt idx="104">
                  <c:v>48</c:v>
                </c:pt>
                <c:pt idx="105">
                  <c:v>48</c:v>
                </c:pt>
                <c:pt idx="106">
                  <c:v>48</c:v>
                </c:pt>
                <c:pt idx="107">
                  <c:v>50</c:v>
                </c:pt>
                <c:pt idx="108">
                  <c:v>50</c:v>
                </c:pt>
                <c:pt idx="109">
                  <c:v>50</c:v>
                </c:pt>
                <c:pt idx="110">
                  <c:v>50</c:v>
                </c:pt>
                <c:pt idx="111">
                  <c:v>50</c:v>
                </c:pt>
                <c:pt idx="112">
                  <c:v>53</c:v>
                </c:pt>
                <c:pt idx="113">
                  <c:v>54</c:v>
                </c:pt>
                <c:pt idx="114">
                  <c:v>54</c:v>
                </c:pt>
                <c:pt idx="115">
                  <c:v>54</c:v>
                </c:pt>
                <c:pt idx="116">
                  <c:v>54</c:v>
                </c:pt>
                <c:pt idx="117">
                  <c:v>55</c:v>
                </c:pt>
                <c:pt idx="118">
                  <c:v>55</c:v>
                </c:pt>
                <c:pt idx="119">
                  <c:v>56</c:v>
                </c:pt>
                <c:pt idx="120">
                  <c:v>56</c:v>
                </c:pt>
                <c:pt idx="121">
                  <c:v>56</c:v>
                </c:pt>
                <c:pt idx="122">
                  <c:v>56</c:v>
                </c:pt>
                <c:pt idx="123">
                  <c:v>57</c:v>
                </c:pt>
                <c:pt idx="124">
                  <c:v>58</c:v>
                </c:pt>
                <c:pt idx="125">
                  <c:v>58</c:v>
                </c:pt>
                <c:pt idx="126">
                  <c:v>58</c:v>
                </c:pt>
                <c:pt idx="127">
                  <c:v>60</c:v>
                </c:pt>
                <c:pt idx="128">
                  <c:v>60</c:v>
                </c:pt>
                <c:pt idx="129">
                  <c:v>60</c:v>
                </c:pt>
                <c:pt idx="130">
                  <c:v>60</c:v>
                </c:pt>
                <c:pt idx="131">
                  <c:v>60</c:v>
                </c:pt>
                <c:pt idx="132">
                  <c:v>60</c:v>
                </c:pt>
                <c:pt idx="133">
                  <c:v>60</c:v>
                </c:pt>
                <c:pt idx="134">
                  <c:v>60</c:v>
                </c:pt>
                <c:pt idx="135">
                  <c:v>60</c:v>
                </c:pt>
                <c:pt idx="136">
                  <c:v>61</c:v>
                </c:pt>
                <c:pt idx="137">
                  <c:v>63</c:v>
                </c:pt>
                <c:pt idx="138">
                  <c:v>64</c:v>
                </c:pt>
                <c:pt idx="139">
                  <c:v>64</c:v>
                </c:pt>
                <c:pt idx="140">
                  <c:v>64</c:v>
                </c:pt>
                <c:pt idx="141">
                  <c:v>64</c:v>
                </c:pt>
                <c:pt idx="142">
                  <c:v>65</c:v>
                </c:pt>
                <c:pt idx="143">
                  <c:v>66</c:v>
                </c:pt>
                <c:pt idx="144">
                  <c:v>66</c:v>
                </c:pt>
                <c:pt idx="145">
                  <c:v>66</c:v>
                </c:pt>
                <c:pt idx="146">
                  <c:v>66</c:v>
                </c:pt>
                <c:pt idx="147">
                  <c:v>66</c:v>
                </c:pt>
                <c:pt idx="148">
                  <c:v>68</c:v>
                </c:pt>
                <c:pt idx="149">
                  <c:v>68</c:v>
                </c:pt>
                <c:pt idx="150">
                  <c:v>68</c:v>
                </c:pt>
                <c:pt idx="151">
                  <c:v>68</c:v>
                </c:pt>
                <c:pt idx="152">
                  <c:v>68</c:v>
                </c:pt>
                <c:pt idx="153">
                  <c:v>68</c:v>
                </c:pt>
                <c:pt idx="154">
                  <c:v>70</c:v>
                </c:pt>
                <c:pt idx="155">
                  <c:v>72</c:v>
                </c:pt>
                <c:pt idx="156">
                  <c:v>72</c:v>
                </c:pt>
                <c:pt idx="157">
                  <c:v>72</c:v>
                </c:pt>
                <c:pt idx="158">
                  <c:v>74</c:v>
                </c:pt>
                <c:pt idx="159">
                  <c:v>74</c:v>
                </c:pt>
                <c:pt idx="160">
                  <c:v>74</c:v>
                </c:pt>
                <c:pt idx="161">
                  <c:v>76</c:v>
                </c:pt>
                <c:pt idx="162">
                  <c:v>76</c:v>
                </c:pt>
                <c:pt idx="163">
                  <c:v>76</c:v>
                </c:pt>
                <c:pt idx="164">
                  <c:v>76</c:v>
                </c:pt>
                <c:pt idx="165">
                  <c:v>76</c:v>
                </c:pt>
                <c:pt idx="166">
                  <c:v>76</c:v>
                </c:pt>
                <c:pt idx="167">
                  <c:v>76</c:v>
                </c:pt>
                <c:pt idx="168">
                  <c:v>76</c:v>
                </c:pt>
                <c:pt idx="169">
                  <c:v>78</c:v>
                </c:pt>
                <c:pt idx="170">
                  <c:v>78</c:v>
                </c:pt>
                <c:pt idx="171">
                  <c:v>78</c:v>
                </c:pt>
                <c:pt idx="172">
                  <c:v>78</c:v>
                </c:pt>
                <c:pt idx="173">
                  <c:v>78</c:v>
                </c:pt>
                <c:pt idx="174">
                  <c:v>78</c:v>
                </c:pt>
                <c:pt idx="175">
                  <c:v>80</c:v>
                </c:pt>
                <c:pt idx="176">
                  <c:v>80</c:v>
                </c:pt>
                <c:pt idx="177">
                  <c:v>80</c:v>
                </c:pt>
                <c:pt idx="178">
                  <c:v>80</c:v>
                </c:pt>
                <c:pt idx="179">
                  <c:v>81</c:v>
                </c:pt>
                <c:pt idx="180">
                  <c:v>82</c:v>
                </c:pt>
                <c:pt idx="181">
                  <c:v>84</c:v>
                </c:pt>
                <c:pt idx="182">
                  <c:v>84</c:v>
                </c:pt>
                <c:pt idx="183">
                  <c:v>84</c:v>
                </c:pt>
                <c:pt idx="184">
                  <c:v>84</c:v>
                </c:pt>
                <c:pt idx="185">
                  <c:v>85</c:v>
                </c:pt>
                <c:pt idx="186">
                  <c:v>85</c:v>
                </c:pt>
                <c:pt idx="187">
                  <c:v>86</c:v>
                </c:pt>
                <c:pt idx="188">
                  <c:v>86</c:v>
                </c:pt>
                <c:pt idx="189">
                  <c:v>86</c:v>
                </c:pt>
                <c:pt idx="190">
                  <c:v>86</c:v>
                </c:pt>
                <c:pt idx="191">
                  <c:v>86</c:v>
                </c:pt>
                <c:pt idx="192">
                  <c:v>88</c:v>
                </c:pt>
                <c:pt idx="193">
                  <c:v>88</c:v>
                </c:pt>
                <c:pt idx="194">
                  <c:v>88</c:v>
                </c:pt>
                <c:pt idx="195">
                  <c:v>88</c:v>
                </c:pt>
                <c:pt idx="196">
                  <c:v>88</c:v>
                </c:pt>
                <c:pt idx="197">
                  <c:v>89</c:v>
                </c:pt>
                <c:pt idx="198">
                  <c:v>89</c:v>
                </c:pt>
                <c:pt idx="199">
                  <c:v>90</c:v>
                </c:pt>
                <c:pt idx="200">
                  <c:v>90</c:v>
                </c:pt>
                <c:pt idx="201">
                  <c:v>91</c:v>
                </c:pt>
                <c:pt idx="202">
                  <c:v>91</c:v>
                </c:pt>
                <c:pt idx="203">
                  <c:v>92</c:v>
                </c:pt>
                <c:pt idx="204">
                  <c:v>92</c:v>
                </c:pt>
                <c:pt idx="205">
                  <c:v>93</c:v>
                </c:pt>
                <c:pt idx="206">
                  <c:v>94</c:v>
                </c:pt>
                <c:pt idx="207">
                  <c:v>94</c:v>
                </c:pt>
                <c:pt idx="208">
                  <c:v>94</c:v>
                </c:pt>
                <c:pt idx="209">
                  <c:v>94</c:v>
                </c:pt>
                <c:pt idx="210">
                  <c:v>94</c:v>
                </c:pt>
                <c:pt idx="211">
                  <c:v>95</c:v>
                </c:pt>
                <c:pt idx="212">
                  <c:v>95</c:v>
                </c:pt>
                <c:pt idx="213">
                  <c:v>96</c:v>
                </c:pt>
                <c:pt idx="214">
                  <c:v>96</c:v>
                </c:pt>
                <c:pt idx="215">
                  <c:v>96</c:v>
                </c:pt>
                <c:pt idx="216">
                  <c:v>96</c:v>
                </c:pt>
                <c:pt idx="217">
                  <c:v>96</c:v>
                </c:pt>
                <c:pt idx="218">
                  <c:v>97</c:v>
                </c:pt>
                <c:pt idx="219">
                  <c:v>98</c:v>
                </c:pt>
                <c:pt idx="220">
                  <c:v>98</c:v>
                </c:pt>
                <c:pt idx="221">
                  <c:v>98</c:v>
                </c:pt>
                <c:pt idx="222">
                  <c:v>99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101</c:v>
                </c:pt>
                <c:pt idx="228">
                  <c:v>101</c:v>
                </c:pt>
                <c:pt idx="229">
                  <c:v>102</c:v>
                </c:pt>
                <c:pt idx="230">
                  <c:v>102</c:v>
                </c:pt>
                <c:pt idx="231">
                  <c:v>102</c:v>
                </c:pt>
                <c:pt idx="232">
                  <c:v>102</c:v>
                </c:pt>
                <c:pt idx="233">
                  <c:v>102</c:v>
                </c:pt>
                <c:pt idx="234">
                  <c:v>102</c:v>
                </c:pt>
                <c:pt idx="235">
                  <c:v>102</c:v>
                </c:pt>
                <c:pt idx="236">
                  <c:v>104</c:v>
                </c:pt>
                <c:pt idx="237">
                  <c:v>104</c:v>
                </c:pt>
                <c:pt idx="238">
                  <c:v>104</c:v>
                </c:pt>
                <c:pt idx="239">
                  <c:v>104</c:v>
                </c:pt>
                <c:pt idx="240">
                  <c:v>104</c:v>
                </c:pt>
                <c:pt idx="241">
                  <c:v>106</c:v>
                </c:pt>
                <c:pt idx="242">
                  <c:v>106</c:v>
                </c:pt>
                <c:pt idx="243">
                  <c:v>107</c:v>
                </c:pt>
                <c:pt idx="244">
                  <c:v>107</c:v>
                </c:pt>
                <c:pt idx="245">
                  <c:v>108</c:v>
                </c:pt>
                <c:pt idx="246">
                  <c:v>108</c:v>
                </c:pt>
                <c:pt idx="247">
                  <c:v>108</c:v>
                </c:pt>
                <c:pt idx="248">
                  <c:v>108</c:v>
                </c:pt>
                <c:pt idx="249">
                  <c:v>108</c:v>
                </c:pt>
                <c:pt idx="250">
                  <c:v>109</c:v>
                </c:pt>
                <c:pt idx="251">
                  <c:v>110</c:v>
                </c:pt>
                <c:pt idx="252">
                  <c:v>112</c:v>
                </c:pt>
                <c:pt idx="253">
                  <c:v>112</c:v>
                </c:pt>
                <c:pt idx="254">
                  <c:v>112</c:v>
                </c:pt>
                <c:pt idx="255">
                  <c:v>113</c:v>
                </c:pt>
                <c:pt idx="256">
                  <c:v>114</c:v>
                </c:pt>
                <c:pt idx="257">
                  <c:v>115</c:v>
                </c:pt>
                <c:pt idx="258">
                  <c:v>116</c:v>
                </c:pt>
                <c:pt idx="259">
                  <c:v>116</c:v>
                </c:pt>
                <c:pt idx="260">
                  <c:v>116</c:v>
                </c:pt>
                <c:pt idx="261">
                  <c:v>116</c:v>
                </c:pt>
                <c:pt idx="262">
                  <c:v>117</c:v>
                </c:pt>
                <c:pt idx="263">
                  <c:v>117</c:v>
                </c:pt>
                <c:pt idx="264">
                  <c:v>118</c:v>
                </c:pt>
                <c:pt idx="265">
                  <c:v>118</c:v>
                </c:pt>
                <c:pt idx="266">
                  <c:v>118</c:v>
                </c:pt>
                <c:pt idx="267">
                  <c:v>118</c:v>
                </c:pt>
                <c:pt idx="268">
                  <c:v>119</c:v>
                </c:pt>
                <c:pt idx="269">
                  <c:v>119</c:v>
                </c:pt>
                <c:pt idx="270">
                  <c:v>120</c:v>
                </c:pt>
                <c:pt idx="271">
                  <c:v>121</c:v>
                </c:pt>
                <c:pt idx="272">
                  <c:v>121</c:v>
                </c:pt>
                <c:pt idx="273">
                  <c:v>121</c:v>
                </c:pt>
                <c:pt idx="274">
                  <c:v>121</c:v>
                </c:pt>
                <c:pt idx="275">
                  <c:v>122</c:v>
                </c:pt>
                <c:pt idx="276">
                  <c:v>122</c:v>
                </c:pt>
                <c:pt idx="277">
                  <c:v>122</c:v>
                </c:pt>
                <c:pt idx="278">
                  <c:v>122</c:v>
                </c:pt>
                <c:pt idx="279">
                  <c:v>122</c:v>
                </c:pt>
                <c:pt idx="280">
                  <c:v>122</c:v>
                </c:pt>
                <c:pt idx="281">
                  <c:v>122</c:v>
                </c:pt>
                <c:pt idx="282">
                  <c:v>126</c:v>
                </c:pt>
                <c:pt idx="283">
                  <c:v>126</c:v>
                </c:pt>
                <c:pt idx="284">
                  <c:v>126</c:v>
                </c:pt>
                <c:pt idx="285">
                  <c:v>126</c:v>
                </c:pt>
                <c:pt idx="286">
                  <c:v>128</c:v>
                </c:pt>
                <c:pt idx="287">
                  <c:v>128</c:v>
                </c:pt>
                <c:pt idx="288">
                  <c:v>128</c:v>
                </c:pt>
                <c:pt idx="289">
                  <c:v>128</c:v>
                </c:pt>
                <c:pt idx="290">
                  <c:v>129</c:v>
                </c:pt>
                <c:pt idx="291">
                  <c:v>130</c:v>
                </c:pt>
                <c:pt idx="292">
                  <c:v>130</c:v>
                </c:pt>
                <c:pt idx="293">
                  <c:v>130</c:v>
                </c:pt>
                <c:pt idx="294">
                  <c:v>130</c:v>
                </c:pt>
                <c:pt idx="295">
                  <c:v>130</c:v>
                </c:pt>
                <c:pt idx="296">
                  <c:v>131</c:v>
                </c:pt>
                <c:pt idx="297">
                  <c:v>131</c:v>
                </c:pt>
                <c:pt idx="298">
                  <c:v>131</c:v>
                </c:pt>
                <c:pt idx="299">
                  <c:v>131</c:v>
                </c:pt>
                <c:pt idx="300">
                  <c:v>132</c:v>
                </c:pt>
                <c:pt idx="301">
                  <c:v>132</c:v>
                </c:pt>
                <c:pt idx="302">
                  <c:v>132</c:v>
                </c:pt>
                <c:pt idx="303">
                  <c:v>132</c:v>
                </c:pt>
                <c:pt idx="304">
                  <c:v>132</c:v>
                </c:pt>
                <c:pt idx="305">
                  <c:v>134</c:v>
                </c:pt>
                <c:pt idx="306">
                  <c:v>134</c:v>
                </c:pt>
                <c:pt idx="307">
                  <c:v>134</c:v>
                </c:pt>
                <c:pt idx="308">
                  <c:v>134</c:v>
                </c:pt>
                <c:pt idx="309">
                  <c:v>134</c:v>
                </c:pt>
                <c:pt idx="310">
                  <c:v>135</c:v>
                </c:pt>
                <c:pt idx="311">
                  <c:v>136</c:v>
                </c:pt>
                <c:pt idx="312">
                  <c:v>136</c:v>
                </c:pt>
                <c:pt idx="313">
                  <c:v>136</c:v>
                </c:pt>
                <c:pt idx="314">
                  <c:v>137</c:v>
                </c:pt>
                <c:pt idx="315">
                  <c:v>138</c:v>
                </c:pt>
                <c:pt idx="316">
                  <c:v>138</c:v>
                </c:pt>
                <c:pt idx="317">
                  <c:v>138</c:v>
                </c:pt>
                <c:pt idx="318">
                  <c:v>138</c:v>
                </c:pt>
                <c:pt idx="319">
                  <c:v>138</c:v>
                </c:pt>
                <c:pt idx="320">
                  <c:v>138</c:v>
                </c:pt>
                <c:pt idx="321">
                  <c:v>138</c:v>
                </c:pt>
                <c:pt idx="322">
                  <c:v>138</c:v>
                </c:pt>
                <c:pt idx="323">
                  <c:v>138</c:v>
                </c:pt>
                <c:pt idx="324">
                  <c:v>139</c:v>
                </c:pt>
                <c:pt idx="325">
                  <c:v>139</c:v>
                </c:pt>
                <c:pt idx="326">
                  <c:v>140</c:v>
                </c:pt>
                <c:pt idx="327">
                  <c:v>140</c:v>
                </c:pt>
                <c:pt idx="328">
                  <c:v>141</c:v>
                </c:pt>
                <c:pt idx="329">
                  <c:v>141</c:v>
                </c:pt>
                <c:pt idx="330">
                  <c:v>141</c:v>
                </c:pt>
                <c:pt idx="331">
                  <c:v>141</c:v>
                </c:pt>
                <c:pt idx="332">
                  <c:v>142</c:v>
                </c:pt>
                <c:pt idx="333">
                  <c:v>142</c:v>
                </c:pt>
                <c:pt idx="334">
                  <c:v>143</c:v>
                </c:pt>
                <c:pt idx="335">
                  <c:v>144</c:v>
                </c:pt>
                <c:pt idx="336">
                  <c:v>144</c:v>
                </c:pt>
                <c:pt idx="337">
                  <c:v>144</c:v>
                </c:pt>
                <c:pt idx="338">
                  <c:v>144</c:v>
                </c:pt>
                <c:pt idx="339">
                  <c:v>144</c:v>
                </c:pt>
                <c:pt idx="340">
                  <c:v>144</c:v>
                </c:pt>
                <c:pt idx="341">
                  <c:v>145</c:v>
                </c:pt>
                <c:pt idx="342">
                  <c:v>145</c:v>
                </c:pt>
                <c:pt idx="343">
                  <c:v>148</c:v>
                </c:pt>
                <c:pt idx="344">
                  <c:v>149</c:v>
                </c:pt>
                <c:pt idx="345">
                  <c:v>149</c:v>
                </c:pt>
                <c:pt idx="346">
                  <c:v>149</c:v>
                </c:pt>
                <c:pt idx="347">
                  <c:v>149</c:v>
                </c:pt>
                <c:pt idx="348">
                  <c:v>149</c:v>
                </c:pt>
                <c:pt idx="349">
                  <c:v>150</c:v>
                </c:pt>
                <c:pt idx="350">
                  <c:v>150</c:v>
                </c:pt>
                <c:pt idx="351">
                  <c:v>150</c:v>
                </c:pt>
                <c:pt idx="352">
                  <c:v>151</c:v>
                </c:pt>
                <c:pt idx="353">
                  <c:v>151</c:v>
                </c:pt>
                <c:pt idx="354">
                  <c:v>151</c:v>
                </c:pt>
                <c:pt idx="355">
                  <c:v>152</c:v>
                </c:pt>
                <c:pt idx="356">
                  <c:v>152</c:v>
                </c:pt>
                <c:pt idx="357">
                  <c:v>152</c:v>
                </c:pt>
                <c:pt idx="358">
                  <c:v>153</c:v>
                </c:pt>
                <c:pt idx="359">
                  <c:v>153</c:v>
                </c:pt>
                <c:pt idx="360">
                  <c:v>154</c:v>
                </c:pt>
                <c:pt idx="361">
                  <c:v>154</c:v>
                </c:pt>
                <c:pt idx="362">
                  <c:v>154</c:v>
                </c:pt>
                <c:pt idx="363">
                  <c:v>155</c:v>
                </c:pt>
                <c:pt idx="364">
                  <c:v>156</c:v>
                </c:pt>
                <c:pt idx="365">
                  <c:v>156</c:v>
                </c:pt>
                <c:pt idx="366">
                  <c:v>156</c:v>
                </c:pt>
                <c:pt idx="367">
                  <c:v>156</c:v>
                </c:pt>
                <c:pt idx="368">
                  <c:v>158</c:v>
                </c:pt>
                <c:pt idx="369">
                  <c:v>158</c:v>
                </c:pt>
                <c:pt idx="370">
                  <c:v>158</c:v>
                </c:pt>
                <c:pt idx="371">
                  <c:v>159</c:v>
                </c:pt>
                <c:pt idx="372">
                  <c:v>159</c:v>
                </c:pt>
                <c:pt idx="373">
                  <c:v>160</c:v>
                </c:pt>
                <c:pt idx="374">
                  <c:v>160</c:v>
                </c:pt>
                <c:pt idx="375">
                  <c:v>160</c:v>
                </c:pt>
                <c:pt idx="376">
                  <c:v>160</c:v>
                </c:pt>
                <c:pt idx="377">
                  <c:v>160</c:v>
                </c:pt>
                <c:pt idx="378">
                  <c:v>160</c:v>
                </c:pt>
                <c:pt idx="379">
                  <c:v>160</c:v>
                </c:pt>
                <c:pt idx="380">
                  <c:v>160</c:v>
                </c:pt>
                <c:pt idx="381">
                  <c:v>161</c:v>
                </c:pt>
                <c:pt idx="382">
                  <c:v>161</c:v>
                </c:pt>
                <c:pt idx="383">
                  <c:v>161</c:v>
                </c:pt>
                <c:pt idx="384">
                  <c:v>161</c:v>
                </c:pt>
                <c:pt idx="385">
                  <c:v>162</c:v>
                </c:pt>
                <c:pt idx="386">
                  <c:v>163</c:v>
                </c:pt>
                <c:pt idx="387">
                  <c:v>164</c:v>
                </c:pt>
                <c:pt idx="388">
                  <c:v>164</c:v>
                </c:pt>
                <c:pt idx="389">
                  <c:v>164</c:v>
                </c:pt>
                <c:pt idx="390">
                  <c:v>164</c:v>
                </c:pt>
                <c:pt idx="391">
                  <c:v>164</c:v>
                </c:pt>
                <c:pt idx="392">
                  <c:v>165</c:v>
                </c:pt>
                <c:pt idx="393">
                  <c:v>165</c:v>
                </c:pt>
                <c:pt idx="394">
                  <c:v>165</c:v>
                </c:pt>
                <c:pt idx="395">
                  <c:v>166</c:v>
                </c:pt>
                <c:pt idx="396">
                  <c:v>166</c:v>
                </c:pt>
                <c:pt idx="397">
                  <c:v>166</c:v>
                </c:pt>
                <c:pt idx="398">
                  <c:v>166</c:v>
                </c:pt>
                <c:pt idx="399">
                  <c:v>167</c:v>
                </c:pt>
                <c:pt idx="400">
                  <c:v>167</c:v>
                </c:pt>
                <c:pt idx="401">
                  <c:v>167</c:v>
                </c:pt>
                <c:pt idx="402">
                  <c:v>167</c:v>
                </c:pt>
                <c:pt idx="403">
                  <c:v>168</c:v>
                </c:pt>
                <c:pt idx="404">
                  <c:v>168</c:v>
                </c:pt>
                <c:pt idx="405">
                  <c:v>168</c:v>
                </c:pt>
                <c:pt idx="406">
                  <c:v>169</c:v>
                </c:pt>
                <c:pt idx="407">
                  <c:v>169</c:v>
                </c:pt>
                <c:pt idx="408">
                  <c:v>169</c:v>
                </c:pt>
                <c:pt idx="409">
                  <c:v>169</c:v>
                </c:pt>
                <c:pt idx="410">
                  <c:v>169</c:v>
                </c:pt>
                <c:pt idx="411">
                  <c:v>169</c:v>
                </c:pt>
                <c:pt idx="412">
                  <c:v>170</c:v>
                </c:pt>
                <c:pt idx="413">
                  <c:v>170</c:v>
                </c:pt>
                <c:pt idx="414">
                  <c:v>170</c:v>
                </c:pt>
                <c:pt idx="415">
                  <c:v>170</c:v>
                </c:pt>
                <c:pt idx="416">
                  <c:v>170</c:v>
                </c:pt>
                <c:pt idx="417">
                  <c:v>171</c:v>
                </c:pt>
                <c:pt idx="418">
                  <c:v>171</c:v>
                </c:pt>
                <c:pt idx="419">
                  <c:v>171</c:v>
                </c:pt>
                <c:pt idx="420">
                  <c:v>172</c:v>
                </c:pt>
                <c:pt idx="421">
                  <c:v>172</c:v>
                </c:pt>
                <c:pt idx="422">
                  <c:v>173</c:v>
                </c:pt>
                <c:pt idx="423">
                  <c:v>173</c:v>
                </c:pt>
                <c:pt idx="424">
                  <c:v>173</c:v>
                </c:pt>
                <c:pt idx="425">
                  <c:v>173</c:v>
                </c:pt>
                <c:pt idx="426">
                  <c:v>174</c:v>
                </c:pt>
                <c:pt idx="427">
                  <c:v>174</c:v>
                </c:pt>
                <c:pt idx="428">
                  <c:v>174</c:v>
                </c:pt>
                <c:pt idx="429">
                  <c:v>174</c:v>
                </c:pt>
                <c:pt idx="430">
                  <c:v>175</c:v>
                </c:pt>
                <c:pt idx="431">
                  <c:v>175</c:v>
                </c:pt>
                <c:pt idx="432">
                  <c:v>176</c:v>
                </c:pt>
                <c:pt idx="433">
                  <c:v>176</c:v>
                </c:pt>
                <c:pt idx="434">
                  <c:v>176</c:v>
                </c:pt>
                <c:pt idx="435">
                  <c:v>176</c:v>
                </c:pt>
                <c:pt idx="436">
                  <c:v>176</c:v>
                </c:pt>
                <c:pt idx="437">
                  <c:v>177</c:v>
                </c:pt>
                <c:pt idx="438">
                  <c:v>177</c:v>
                </c:pt>
                <c:pt idx="439">
                  <c:v>177</c:v>
                </c:pt>
                <c:pt idx="440">
                  <c:v>177</c:v>
                </c:pt>
                <c:pt idx="441">
                  <c:v>177</c:v>
                </c:pt>
                <c:pt idx="442">
                  <c:v>177</c:v>
                </c:pt>
                <c:pt idx="443">
                  <c:v>177</c:v>
                </c:pt>
                <c:pt idx="444">
                  <c:v>179</c:v>
                </c:pt>
                <c:pt idx="445">
                  <c:v>179</c:v>
                </c:pt>
                <c:pt idx="446">
                  <c:v>179</c:v>
                </c:pt>
                <c:pt idx="447">
                  <c:v>180</c:v>
                </c:pt>
                <c:pt idx="448">
                  <c:v>181</c:v>
                </c:pt>
                <c:pt idx="449">
                  <c:v>181</c:v>
                </c:pt>
                <c:pt idx="450">
                  <c:v>181</c:v>
                </c:pt>
                <c:pt idx="451">
                  <c:v>181</c:v>
                </c:pt>
                <c:pt idx="452">
                  <c:v>181</c:v>
                </c:pt>
                <c:pt idx="453">
                  <c:v>181</c:v>
                </c:pt>
                <c:pt idx="454">
                  <c:v>181</c:v>
                </c:pt>
                <c:pt idx="455">
                  <c:v>182</c:v>
                </c:pt>
                <c:pt idx="456">
                  <c:v>183</c:v>
                </c:pt>
                <c:pt idx="457">
                  <c:v>184</c:v>
                </c:pt>
                <c:pt idx="458">
                  <c:v>184</c:v>
                </c:pt>
                <c:pt idx="459">
                  <c:v>184</c:v>
                </c:pt>
                <c:pt idx="460">
                  <c:v>184</c:v>
                </c:pt>
                <c:pt idx="461">
                  <c:v>184</c:v>
                </c:pt>
                <c:pt idx="462">
                  <c:v>185</c:v>
                </c:pt>
                <c:pt idx="463">
                  <c:v>185</c:v>
                </c:pt>
                <c:pt idx="464">
                  <c:v>186</c:v>
                </c:pt>
                <c:pt idx="465">
                  <c:v>186</c:v>
                </c:pt>
                <c:pt idx="466">
                  <c:v>186</c:v>
                </c:pt>
                <c:pt idx="467">
                  <c:v>186</c:v>
                </c:pt>
                <c:pt idx="468">
                  <c:v>186</c:v>
                </c:pt>
                <c:pt idx="469">
                  <c:v>186</c:v>
                </c:pt>
                <c:pt idx="470">
                  <c:v>186</c:v>
                </c:pt>
                <c:pt idx="471">
                  <c:v>187</c:v>
                </c:pt>
                <c:pt idx="472">
                  <c:v>187</c:v>
                </c:pt>
                <c:pt idx="473">
                  <c:v>187</c:v>
                </c:pt>
                <c:pt idx="474">
                  <c:v>187</c:v>
                </c:pt>
                <c:pt idx="475">
                  <c:v>188</c:v>
                </c:pt>
                <c:pt idx="476">
                  <c:v>188</c:v>
                </c:pt>
                <c:pt idx="477">
                  <c:v>188</c:v>
                </c:pt>
                <c:pt idx="478">
                  <c:v>188</c:v>
                </c:pt>
                <c:pt idx="479">
                  <c:v>188</c:v>
                </c:pt>
                <c:pt idx="480">
                  <c:v>188</c:v>
                </c:pt>
                <c:pt idx="481">
                  <c:v>189</c:v>
                </c:pt>
                <c:pt idx="482">
                  <c:v>189</c:v>
                </c:pt>
                <c:pt idx="483">
                  <c:v>189</c:v>
                </c:pt>
                <c:pt idx="484">
                  <c:v>189</c:v>
                </c:pt>
                <c:pt idx="485">
                  <c:v>189</c:v>
                </c:pt>
                <c:pt idx="486">
                  <c:v>189</c:v>
                </c:pt>
                <c:pt idx="487">
                  <c:v>189</c:v>
                </c:pt>
                <c:pt idx="488">
                  <c:v>189</c:v>
                </c:pt>
                <c:pt idx="489">
                  <c:v>190</c:v>
                </c:pt>
                <c:pt idx="490">
                  <c:v>190</c:v>
                </c:pt>
                <c:pt idx="491">
                  <c:v>190</c:v>
                </c:pt>
                <c:pt idx="492">
                  <c:v>190</c:v>
                </c:pt>
                <c:pt idx="493">
                  <c:v>190</c:v>
                </c:pt>
                <c:pt idx="494">
                  <c:v>191</c:v>
                </c:pt>
                <c:pt idx="495">
                  <c:v>191</c:v>
                </c:pt>
                <c:pt idx="496">
                  <c:v>192</c:v>
                </c:pt>
                <c:pt idx="497">
                  <c:v>192</c:v>
                </c:pt>
                <c:pt idx="498">
                  <c:v>193</c:v>
                </c:pt>
                <c:pt idx="499">
                  <c:v>193</c:v>
                </c:pt>
                <c:pt idx="500">
                  <c:v>193</c:v>
                </c:pt>
                <c:pt idx="501">
                  <c:v>193</c:v>
                </c:pt>
                <c:pt idx="502">
                  <c:v>193</c:v>
                </c:pt>
                <c:pt idx="503">
                  <c:v>194</c:v>
                </c:pt>
                <c:pt idx="504">
                  <c:v>194</c:v>
                </c:pt>
                <c:pt idx="505">
                  <c:v>194</c:v>
                </c:pt>
                <c:pt idx="506">
                  <c:v>195</c:v>
                </c:pt>
                <c:pt idx="507">
                  <c:v>196</c:v>
                </c:pt>
                <c:pt idx="508">
                  <c:v>196</c:v>
                </c:pt>
                <c:pt idx="509">
                  <c:v>196</c:v>
                </c:pt>
                <c:pt idx="510">
                  <c:v>196</c:v>
                </c:pt>
                <c:pt idx="511">
                  <c:v>196</c:v>
                </c:pt>
                <c:pt idx="512">
                  <c:v>196</c:v>
                </c:pt>
                <c:pt idx="513">
                  <c:v>196</c:v>
                </c:pt>
                <c:pt idx="514">
                  <c:v>196</c:v>
                </c:pt>
                <c:pt idx="515">
                  <c:v>196</c:v>
                </c:pt>
                <c:pt idx="516">
                  <c:v>197</c:v>
                </c:pt>
                <c:pt idx="517">
                  <c:v>197</c:v>
                </c:pt>
                <c:pt idx="518">
                  <c:v>197</c:v>
                </c:pt>
                <c:pt idx="519">
                  <c:v>198</c:v>
                </c:pt>
                <c:pt idx="520">
                  <c:v>198</c:v>
                </c:pt>
                <c:pt idx="521">
                  <c:v>199</c:v>
                </c:pt>
                <c:pt idx="522">
                  <c:v>199</c:v>
                </c:pt>
                <c:pt idx="523">
                  <c:v>200</c:v>
                </c:pt>
                <c:pt idx="524">
                  <c:v>200</c:v>
                </c:pt>
                <c:pt idx="525">
                  <c:v>200</c:v>
                </c:pt>
                <c:pt idx="526">
                  <c:v>200</c:v>
                </c:pt>
                <c:pt idx="527">
                  <c:v>200</c:v>
                </c:pt>
                <c:pt idx="528">
                  <c:v>201</c:v>
                </c:pt>
                <c:pt idx="529">
                  <c:v>201</c:v>
                </c:pt>
                <c:pt idx="530">
                  <c:v>201</c:v>
                </c:pt>
                <c:pt idx="531">
                  <c:v>202</c:v>
                </c:pt>
                <c:pt idx="532">
                  <c:v>202</c:v>
                </c:pt>
                <c:pt idx="533">
                  <c:v>202</c:v>
                </c:pt>
                <c:pt idx="534">
                  <c:v>202</c:v>
                </c:pt>
                <c:pt idx="535">
                  <c:v>202</c:v>
                </c:pt>
                <c:pt idx="536">
                  <c:v>202</c:v>
                </c:pt>
                <c:pt idx="537">
                  <c:v>202</c:v>
                </c:pt>
                <c:pt idx="538">
                  <c:v>203</c:v>
                </c:pt>
                <c:pt idx="539">
                  <c:v>203</c:v>
                </c:pt>
                <c:pt idx="540">
                  <c:v>203</c:v>
                </c:pt>
                <c:pt idx="541">
                  <c:v>204</c:v>
                </c:pt>
                <c:pt idx="542">
                  <c:v>204</c:v>
                </c:pt>
                <c:pt idx="543">
                  <c:v>204</c:v>
                </c:pt>
                <c:pt idx="544">
                  <c:v>205</c:v>
                </c:pt>
                <c:pt idx="545">
                  <c:v>205</c:v>
                </c:pt>
                <c:pt idx="546">
                  <c:v>205</c:v>
                </c:pt>
                <c:pt idx="547">
                  <c:v>206</c:v>
                </c:pt>
                <c:pt idx="548">
                  <c:v>206</c:v>
                </c:pt>
                <c:pt idx="549">
                  <c:v>206</c:v>
                </c:pt>
                <c:pt idx="550">
                  <c:v>206</c:v>
                </c:pt>
                <c:pt idx="551">
                  <c:v>207</c:v>
                </c:pt>
                <c:pt idx="552">
                  <c:v>207</c:v>
                </c:pt>
                <c:pt idx="553">
                  <c:v>208</c:v>
                </c:pt>
                <c:pt idx="554">
                  <c:v>209</c:v>
                </c:pt>
                <c:pt idx="555">
                  <c:v>209</c:v>
                </c:pt>
                <c:pt idx="556">
                  <c:v>209</c:v>
                </c:pt>
                <c:pt idx="557">
                  <c:v>209</c:v>
                </c:pt>
                <c:pt idx="558">
                  <c:v>209</c:v>
                </c:pt>
                <c:pt idx="559">
                  <c:v>210</c:v>
                </c:pt>
                <c:pt idx="560">
                  <c:v>210</c:v>
                </c:pt>
                <c:pt idx="561">
                  <c:v>210</c:v>
                </c:pt>
                <c:pt idx="562">
                  <c:v>210</c:v>
                </c:pt>
                <c:pt idx="563">
                  <c:v>211</c:v>
                </c:pt>
                <c:pt idx="564">
                  <c:v>211</c:v>
                </c:pt>
                <c:pt idx="565">
                  <c:v>211</c:v>
                </c:pt>
                <c:pt idx="566">
                  <c:v>212</c:v>
                </c:pt>
                <c:pt idx="567">
                  <c:v>212</c:v>
                </c:pt>
                <c:pt idx="568">
                  <c:v>213</c:v>
                </c:pt>
                <c:pt idx="569">
                  <c:v>213</c:v>
                </c:pt>
                <c:pt idx="570">
                  <c:v>213</c:v>
                </c:pt>
                <c:pt idx="571">
                  <c:v>214</c:v>
                </c:pt>
                <c:pt idx="572">
                  <c:v>215</c:v>
                </c:pt>
                <c:pt idx="573">
                  <c:v>215</c:v>
                </c:pt>
                <c:pt idx="574">
                  <c:v>216</c:v>
                </c:pt>
                <c:pt idx="575">
                  <c:v>216</c:v>
                </c:pt>
                <c:pt idx="576">
                  <c:v>216</c:v>
                </c:pt>
                <c:pt idx="577">
                  <c:v>216</c:v>
                </c:pt>
                <c:pt idx="578">
                  <c:v>217</c:v>
                </c:pt>
                <c:pt idx="579">
                  <c:v>217</c:v>
                </c:pt>
                <c:pt idx="580">
                  <c:v>218</c:v>
                </c:pt>
                <c:pt idx="581">
                  <c:v>218</c:v>
                </c:pt>
                <c:pt idx="582">
                  <c:v>218</c:v>
                </c:pt>
                <c:pt idx="583">
                  <c:v>218</c:v>
                </c:pt>
                <c:pt idx="584">
                  <c:v>218</c:v>
                </c:pt>
                <c:pt idx="585">
                  <c:v>218</c:v>
                </c:pt>
                <c:pt idx="586">
                  <c:v>219</c:v>
                </c:pt>
                <c:pt idx="587">
                  <c:v>219</c:v>
                </c:pt>
                <c:pt idx="588">
                  <c:v>219</c:v>
                </c:pt>
                <c:pt idx="589">
                  <c:v>220</c:v>
                </c:pt>
                <c:pt idx="590">
                  <c:v>220</c:v>
                </c:pt>
                <c:pt idx="591">
                  <c:v>220</c:v>
                </c:pt>
                <c:pt idx="592">
                  <c:v>220</c:v>
                </c:pt>
                <c:pt idx="593">
                  <c:v>220</c:v>
                </c:pt>
                <c:pt idx="594">
                  <c:v>220</c:v>
                </c:pt>
                <c:pt idx="595">
                  <c:v>220</c:v>
                </c:pt>
                <c:pt idx="596">
                  <c:v>221</c:v>
                </c:pt>
                <c:pt idx="597">
                  <c:v>221</c:v>
                </c:pt>
                <c:pt idx="598">
                  <c:v>221</c:v>
                </c:pt>
                <c:pt idx="599">
                  <c:v>221</c:v>
                </c:pt>
                <c:pt idx="600">
                  <c:v>222</c:v>
                </c:pt>
                <c:pt idx="601">
                  <c:v>222</c:v>
                </c:pt>
                <c:pt idx="602">
                  <c:v>222</c:v>
                </c:pt>
                <c:pt idx="603">
                  <c:v>223</c:v>
                </c:pt>
                <c:pt idx="604">
                  <c:v>224</c:v>
                </c:pt>
                <c:pt idx="605">
                  <c:v>224</c:v>
                </c:pt>
                <c:pt idx="606">
                  <c:v>224</c:v>
                </c:pt>
                <c:pt idx="607">
                  <c:v>224</c:v>
                </c:pt>
                <c:pt idx="608">
                  <c:v>224</c:v>
                </c:pt>
                <c:pt idx="609">
                  <c:v>224</c:v>
                </c:pt>
                <c:pt idx="610">
                  <c:v>224</c:v>
                </c:pt>
                <c:pt idx="611">
                  <c:v>225</c:v>
                </c:pt>
                <c:pt idx="612">
                  <c:v>225</c:v>
                </c:pt>
                <c:pt idx="613">
                  <c:v>225</c:v>
                </c:pt>
                <c:pt idx="614">
                  <c:v>225</c:v>
                </c:pt>
                <c:pt idx="615">
                  <c:v>226</c:v>
                </c:pt>
                <c:pt idx="616">
                  <c:v>226</c:v>
                </c:pt>
                <c:pt idx="617">
                  <c:v>228</c:v>
                </c:pt>
                <c:pt idx="618">
                  <c:v>228</c:v>
                </c:pt>
                <c:pt idx="619">
                  <c:v>228</c:v>
                </c:pt>
                <c:pt idx="620">
                  <c:v>228</c:v>
                </c:pt>
                <c:pt idx="621">
                  <c:v>228</c:v>
                </c:pt>
                <c:pt idx="622">
                  <c:v>228</c:v>
                </c:pt>
                <c:pt idx="623">
                  <c:v>229</c:v>
                </c:pt>
                <c:pt idx="624">
                  <c:v>229</c:v>
                </c:pt>
                <c:pt idx="625">
                  <c:v>230</c:v>
                </c:pt>
                <c:pt idx="626">
                  <c:v>230</c:v>
                </c:pt>
                <c:pt idx="627">
                  <c:v>230</c:v>
                </c:pt>
                <c:pt idx="628">
                  <c:v>231</c:v>
                </c:pt>
                <c:pt idx="629">
                  <c:v>231</c:v>
                </c:pt>
                <c:pt idx="630">
                  <c:v>231</c:v>
                </c:pt>
                <c:pt idx="631">
                  <c:v>231</c:v>
                </c:pt>
                <c:pt idx="632">
                  <c:v>231</c:v>
                </c:pt>
                <c:pt idx="633">
                  <c:v>231</c:v>
                </c:pt>
                <c:pt idx="634">
                  <c:v>231</c:v>
                </c:pt>
                <c:pt idx="635">
                  <c:v>231</c:v>
                </c:pt>
                <c:pt idx="636">
                  <c:v>232</c:v>
                </c:pt>
                <c:pt idx="637">
                  <c:v>232</c:v>
                </c:pt>
                <c:pt idx="638">
                  <c:v>233</c:v>
                </c:pt>
                <c:pt idx="639">
                  <c:v>233</c:v>
                </c:pt>
                <c:pt idx="640">
                  <c:v>233</c:v>
                </c:pt>
                <c:pt idx="641">
                  <c:v>233</c:v>
                </c:pt>
                <c:pt idx="642">
                  <c:v>233</c:v>
                </c:pt>
                <c:pt idx="643">
                  <c:v>234</c:v>
                </c:pt>
                <c:pt idx="644">
                  <c:v>234</c:v>
                </c:pt>
                <c:pt idx="645">
                  <c:v>235</c:v>
                </c:pt>
                <c:pt idx="646">
                  <c:v>235</c:v>
                </c:pt>
                <c:pt idx="647">
                  <c:v>235</c:v>
                </c:pt>
                <c:pt idx="648">
                  <c:v>236</c:v>
                </c:pt>
                <c:pt idx="649">
                  <c:v>236</c:v>
                </c:pt>
                <c:pt idx="650">
                  <c:v>236</c:v>
                </c:pt>
                <c:pt idx="651">
                  <c:v>236</c:v>
                </c:pt>
                <c:pt idx="652">
                  <c:v>237</c:v>
                </c:pt>
                <c:pt idx="653">
                  <c:v>237</c:v>
                </c:pt>
                <c:pt idx="654">
                  <c:v>237</c:v>
                </c:pt>
                <c:pt idx="655">
                  <c:v>237</c:v>
                </c:pt>
                <c:pt idx="656">
                  <c:v>238</c:v>
                </c:pt>
                <c:pt idx="657">
                  <c:v>238</c:v>
                </c:pt>
                <c:pt idx="658">
                  <c:v>238</c:v>
                </c:pt>
                <c:pt idx="659">
                  <c:v>239</c:v>
                </c:pt>
                <c:pt idx="660">
                  <c:v>239</c:v>
                </c:pt>
                <c:pt idx="661">
                  <c:v>239</c:v>
                </c:pt>
                <c:pt idx="662">
                  <c:v>239</c:v>
                </c:pt>
                <c:pt idx="663">
                  <c:v>240</c:v>
                </c:pt>
                <c:pt idx="664">
                  <c:v>240</c:v>
                </c:pt>
                <c:pt idx="665">
                  <c:v>240</c:v>
                </c:pt>
                <c:pt idx="666">
                  <c:v>240</c:v>
                </c:pt>
                <c:pt idx="667">
                  <c:v>240</c:v>
                </c:pt>
                <c:pt idx="668">
                  <c:v>241</c:v>
                </c:pt>
                <c:pt idx="669">
                  <c:v>242</c:v>
                </c:pt>
                <c:pt idx="670">
                  <c:v>242</c:v>
                </c:pt>
                <c:pt idx="671">
                  <c:v>242</c:v>
                </c:pt>
                <c:pt idx="672">
                  <c:v>243</c:v>
                </c:pt>
                <c:pt idx="673">
                  <c:v>243</c:v>
                </c:pt>
                <c:pt idx="674">
                  <c:v>243</c:v>
                </c:pt>
                <c:pt idx="675">
                  <c:v>243</c:v>
                </c:pt>
                <c:pt idx="676">
                  <c:v>243</c:v>
                </c:pt>
                <c:pt idx="677">
                  <c:v>244</c:v>
                </c:pt>
                <c:pt idx="678">
                  <c:v>244</c:v>
                </c:pt>
                <c:pt idx="679">
                  <c:v>244</c:v>
                </c:pt>
                <c:pt idx="680">
                  <c:v>244</c:v>
                </c:pt>
                <c:pt idx="681">
                  <c:v>244</c:v>
                </c:pt>
                <c:pt idx="682">
                  <c:v>245</c:v>
                </c:pt>
                <c:pt idx="683">
                  <c:v>245</c:v>
                </c:pt>
                <c:pt idx="684">
                  <c:v>245</c:v>
                </c:pt>
                <c:pt idx="685">
                  <c:v>245</c:v>
                </c:pt>
                <c:pt idx="686">
                  <c:v>245</c:v>
                </c:pt>
                <c:pt idx="687">
                  <c:v>245</c:v>
                </c:pt>
                <c:pt idx="688">
                  <c:v>246</c:v>
                </c:pt>
                <c:pt idx="689">
                  <c:v>246</c:v>
                </c:pt>
                <c:pt idx="690">
                  <c:v>246</c:v>
                </c:pt>
                <c:pt idx="691">
                  <c:v>246</c:v>
                </c:pt>
                <c:pt idx="692">
                  <c:v>246</c:v>
                </c:pt>
                <c:pt idx="693">
                  <c:v>247</c:v>
                </c:pt>
                <c:pt idx="694">
                  <c:v>247</c:v>
                </c:pt>
                <c:pt idx="695">
                  <c:v>247</c:v>
                </c:pt>
                <c:pt idx="696">
                  <c:v>247</c:v>
                </c:pt>
                <c:pt idx="697">
                  <c:v>247</c:v>
                </c:pt>
                <c:pt idx="698">
                  <c:v>247</c:v>
                </c:pt>
                <c:pt idx="699">
                  <c:v>248</c:v>
                </c:pt>
                <c:pt idx="700">
                  <c:v>248</c:v>
                </c:pt>
                <c:pt idx="701">
                  <c:v>249</c:v>
                </c:pt>
                <c:pt idx="702">
                  <c:v>249</c:v>
                </c:pt>
                <c:pt idx="703">
                  <c:v>249</c:v>
                </c:pt>
                <c:pt idx="704">
                  <c:v>250</c:v>
                </c:pt>
                <c:pt idx="705">
                  <c:v>250</c:v>
                </c:pt>
                <c:pt idx="706">
                  <c:v>250</c:v>
                </c:pt>
                <c:pt idx="707">
                  <c:v>250</c:v>
                </c:pt>
                <c:pt idx="708">
                  <c:v>250</c:v>
                </c:pt>
                <c:pt idx="709">
                  <c:v>250</c:v>
                </c:pt>
                <c:pt idx="710">
                  <c:v>250</c:v>
                </c:pt>
                <c:pt idx="711">
                  <c:v>251</c:v>
                </c:pt>
                <c:pt idx="712">
                  <c:v>251</c:v>
                </c:pt>
                <c:pt idx="713">
                  <c:v>251</c:v>
                </c:pt>
                <c:pt idx="714">
                  <c:v>252</c:v>
                </c:pt>
                <c:pt idx="715">
                  <c:v>252</c:v>
                </c:pt>
                <c:pt idx="716">
                  <c:v>252</c:v>
                </c:pt>
                <c:pt idx="717">
                  <c:v>252</c:v>
                </c:pt>
                <c:pt idx="718">
                  <c:v>252</c:v>
                </c:pt>
                <c:pt idx="719">
                  <c:v>252</c:v>
                </c:pt>
                <c:pt idx="720">
                  <c:v>253</c:v>
                </c:pt>
                <c:pt idx="721">
                  <c:v>253</c:v>
                </c:pt>
                <c:pt idx="722">
                  <c:v>253</c:v>
                </c:pt>
                <c:pt idx="723">
                  <c:v>253</c:v>
                </c:pt>
                <c:pt idx="724">
                  <c:v>254</c:v>
                </c:pt>
                <c:pt idx="725">
                  <c:v>254</c:v>
                </c:pt>
                <c:pt idx="726">
                  <c:v>254</c:v>
                </c:pt>
                <c:pt idx="727">
                  <c:v>254</c:v>
                </c:pt>
                <c:pt idx="728">
                  <c:v>254</c:v>
                </c:pt>
                <c:pt idx="729">
                  <c:v>254</c:v>
                </c:pt>
                <c:pt idx="730">
                  <c:v>254</c:v>
                </c:pt>
                <c:pt idx="731">
                  <c:v>254</c:v>
                </c:pt>
                <c:pt idx="732">
                  <c:v>254</c:v>
                </c:pt>
                <c:pt idx="733">
                  <c:v>255</c:v>
                </c:pt>
                <c:pt idx="734">
                  <c:v>255</c:v>
                </c:pt>
                <c:pt idx="735">
                  <c:v>255</c:v>
                </c:pt>
                <c:pt idx="736">
                  <c:v>255</c:v>
                </c:pt>
                <c:pt idx="737">
                  <c:v>255</c:v>
                </c:pt>
                <c:pt idx="738">
                  <c:v>255</c:v>
                </c:pt>
                <c:pt idx="739">
                  <c:v>256</c:v>
                </c:pt>
                <c:pt idx="740">
                  <c:v>256</c:v>
                </c:pt>
                <c:pt idx="741">
                  <c:v>256</c:v>
                </c:pt>
                <c:pt idx="742">
                  <c:v>256</c:v>
                </c:pt>
                <c:pt idx="743">
                  <c:v>256</c:v>
                </c:pt>
                <c:pt idx="744">
                  <c:v>257</c:v>
                </c:pt>
                <c:pt idx="745">
                  <c:v>257</c:v>
                </c:pt>
                <c:pt idx="746">
                  <c:v>257</c:v>
                </c:pt>
                <c:pt idx="747">
                  <c:v>257</c:v>
                </c:pt>
                <c:pt idx="748">
                  <c:v>258</c:v>
                </c:pt>
                <c:pt idx="749">
                  <c:v>258</c:v>
                </c:pt>
                <c:pt idx="750">
                  <c:v>258</c:v>
                </c:pt>
                <c:pt idx="751">
                  <c:v>258</c:v>
                </c:pt>
                <c:pt idx="752">
                  <c:v>258</c:v>
                </c:pt>
                <c:pt idx="753">
                  <c:v>258</c:v>
                </c:pt>
                <c:pt idx="754">
                  <c:v>258</c:v>
                </c:pt>
                <c:pt idx="755">
                  <c:v>258</c:v>
                </c:pt>
                <c:pt idx="756">
                  <c:v>258</c:v>
                </c:pt>
                <c:pt idx="757">
                  <c:v>258</c:v>
                </c:pt>
                <c:pt idx="758">
                  <c:v>259</c:v>
                </c:pt>
                <c:pt idx="759">
                  <c:v>259</c:v>
                </c:pt>
                <c:pt idx="760">
                  <c:v>260</c:v>
                </c:pt>
                <c:pt idx="761">
                  <c:v>260</c:v>
                </c:pt>
                <c:pt idx="762">
                  <c:v>260</c:v>
                </c:pt>
                <c:pt idx="763">
                  <c:v>260</c:v>
                </c:pt>
                <c:pt idx="764">
                  <c:v>260</c:v>
                </c:pt>
                <c:pt idx="765">
                  <c:v>260</c:v>
                </c:pt>
                <c:pt idx="766">
                  <c:v>261</c:v>
                </c:pt>
                <c:pt idx="767">
                  <c:v>261</c:v>
                </c:pt>
                <c:pt idx="768">
                  <c:v>261</c:v>
                </c:pt>
                <c:pt idx="769">
                  <c:v>261</c:v>
                </c:pt>
                <c:pt idx="770">
                  <c:v>261</c:v>
                </c:pt>
                <c:pt idx="771">
                  <c:v>262</c:v>
                </c:pt>
                <c:pt idx="772">
                  <c:v>262</c:v>
                </c:pt>
                <c:pt idx="773">
                  <c:v>262</c:v>
                </c:pt>
                <c:pt idx="774">
                  <c:v>262</c:v>
                </c:pt>
                <c:pt idx="775">
                  <c:v>262</c:v>
                </c:pt>
                <c:pt idx="776">
                  <c:v>262</c:v>
                </c:pt>
                <c:pt idx="777">
                  <c:v>262</c:v>
                </c:pt>
                <c:pt idx="778">
                  <c:v>262</c:v>
                </c:pt>
                <c:pt idx="779">
                  <c:v>263</c:v>
                </c:pt>
                <c:pt idx="780">
                  <c:v>263</c:v>
                </c:pt>
                <c:pt idx="781">
                  <c:v>264</c:v>
                </c:pt>
                <c:pt idx="782">
                  <c:v>264</c:v>
                </c:pt>
                <c:pt idx="783">
                  <c:v>264</c:v>
                </c:pt>
                <c:pt idx="784">
                  <c:v>264</c:v>
                </c:pt>
                <c:pt idx="785">
                  <c:v>264</c:v>
                </c:pt>
                <c:pt idx="786">
                  <c:v>265</c:v>
                </c:pt>
                <c:pt idx="787">
                  <c:v>265</c:v>
                </c:pt>
                <c:pt idx="788">
                  <c:v>265</c:v>
                </c:pt>
                <c:pt idx="789">
                  <c:v>265</c:v>
                </c:pt>
                <c:pt idx="790">
                  <c:v>265</c:v>
                </c:pt>
                <c:pt idx="791">
                  <c:v>265</c:v>
                </c:pt>
                <c:pt idx="792">
                  <c:v>266</c:v>
                </c:pt>
                <c:pt idx="793">
                  <c:v>266</c:v>
                </c:pt>
                <c:pt idx="794">
                  <c:v>266</c:v>
                </c:pt>
                <c:pt idx="795">
                  <c:v>266</c:v>
                </c:pt>
                <c:pt idx="796">
                  <c:v>267</c:v>
                </c:pt>
                <c:pt idx="797">
                  <c:v>267</c:v>
                </c:pt>
                <c:pt idx="798">
                  <c:v>267</c:v>
                </c:pt>
                <c:pt idx="799">
                  <c:v>267</c:v>
                </c:pt>
                <c:pt idx="800">
                  <c:v>267</c:v>
                </c:pt>
                <c:pt idx="801">
                  <c:v>269</c:v>
                </c:pt>
                <c:pt idx="802">
                  <c:v>269</c:v>
                </c:pt>
                <c:pt idx="803">
                  <c:v>269</c:v>
                </c:pt>
                <c:pt idx="804">
                  <c:v>269</c:v>
                </c:pt>
                <c:pt idx="805">
                  <c:v>270</c:v>
                </c:pt>
                <c:pt idx="806">
                  <c:v>270</c:v>
                </c:pt>
                <c:pt idx="807">
                  <c:v>270</c:v>
                </c:pt>
                <c:pt idx="808">
                  <c:v>270</c:v>
                </c:pt>
                <c:pt idx="809">
                  <c:v>270</c:v>
                </c:pt>
                <c:pt idx="810">
                  <c:v>270</c:v>
                </c:pt>
                <c:pt idx="811">
                  <c:v>270</c:v>
                </c:pt>
                <c:pt idx="812">
                  <c:v>270</c:v>
                </c:pt>
                <c:pt idx="813">
                  <c:v>271</c:v>
                </c:pt>
                <c:pt idx="814">
                  <c:v>271</c:v>
                </c:pt>
                <c:pt idx="815">
                  <c:v>271</c:v>
                </c:pt>
                <c:pt idx="816">
                  <c:v>271</c:v>
                </c:pt>
                <c:pt idx="817">
                  <c:v>271</c:v>
                </c:pt>
                <c:pt idx="818">
                  <c:v>272</c:v>
                </c:pt>
                <c:pt idx="819">
                  <c:v>272</c:v>
                </c:pt>
                <c:pt idx="820">
                  <c:v>272</c:v>
                </c:pt>
                <c:pt idx="821">
                  <c:v>272</c:v>
                </c:pt>
                <c:pt idx="822">
                  <c:v>273</c:v>
                </c:pt>
                <c:pt idx="823">
                  <c:v>273</c:v>
                </c:pt>
                <c:pt idx="824">
                  <c:v>273</c:v>
                </c:pt>
                <c:pt idx="825">
                  <c:v>273</c:v>
                </c:pt>
                <c:pt idx="826">
                  <c:v>273</c:v>
                </c:pt>
                <c:pt idx="827">
                  <c:v>273</c:v>
                </c:pt>
                <c:pt idx="828">
                  <c:v>273</c:v>
                </c:pt>
                <c:pt idx="829">
                  <c:v>274</c:v>
                </c:pt>
                <c:pt idx="830">
                  <c:v>275</c:v>
                </c:pt>
                <c:pt idx="831">
                  <c:v>275</c:v>
                </c:pt>
                <c:pt idx="832">
                  <c:v>275</c:v>
                </c:pt>
                <c:pt idx="833">
                  <c:v>275</c:v>
                </c:pt>
                <c:pt idx="834">
                  <c:v>275</c:v>
                </c:pt>
                <c:pt idx="835">
                  <c:v>275</c:v>
                </c:pt>
                <c:pt idx="836">
                  <c:v>275</c:v>
                </c:pt>
                <c:pt idx="837">
                  <c:v>276</c:v>
                </c:pt>
                <c:pt idx="838">
                  <c:v>276</c:v>
                </c:pt>
                <c:pt idx="839">
                  <c:v>276</c:v>
                </c:pt>
                <c:pt idx="840">
                  <c:v>276</c:v>
                </c:pt>
                <c:pt idx="841">
                  <c:v>276</c:v>
                </c:pt>
                <c:pt idx="842">
                  <c:v>276</c:v>
                </c:pt>
                <c:pt idx="843">
                  <c:v>276</c:v>
                </c:pt>
                <c:pt idx="844">
                  <c:v>277</c:v>
                </c:pt>
                <c:pt idx="845">
                  <c:v>277</c:v>
                </c:pt>
                <c:pt idx="846">
                  <c:v>277</c:v>
                </c:pt>
                <c:pt idx="847">
                  <c:v>277</c:v>
                </c:pt>
                <c:pt idx="848">
                  <c:v>278</c:v>
                </c:pt>
                <c:pt idx="849">
                  <c:v>278</c:v>
                </c:pt>
                <c:pt idx="850">
                  <c:v>278</c:v>
                </c:pt>
                <c:pt idx="851">
                  <c:v>278</c:v>
                </c:pt>
                <c:pt idx="852">
                  <c:v>279</c:v>
                </c:pt>
                <c:pt idx="853">
                  <c:v>279</c:v>
                </c:pt>
                <c:pt idx="854">
                  <c:v>279</c:v>
                </c:pt>
                <c:pt idx="855">
                  <c:v>279</c:v>
                </c:pt>
                <c:pt idx="856">
                  <c:v>279</c:v>
                </c:pt>
                <c:pt idx="857">
                  <c:v>279</c:v>
                </c:pt>
                <c:pt idx="858">
                  <c:v>280</c:v>
                </c:pt>
                <c:pt idx="859">
                  <c:v>280</c:v>
                </c:pt>
                <c:pt idx="860">
                  <c:v>280</c:v>
                </c:pt>
                <c:pt idx="861">
                  <c:v>280</c:v>
                </c:pt>
                <c:pt idx="862">
                  <c:v>280</c:v>
                </c:pt>
                <c:pt idx="863">
                  <c:v>280</c:v>
                </c:pt>
                <c:pt idx="864">
                  <c:v>280</c:v>
                </c:pt>
                <c:pt idx="865">
                  <c:v>280</c:v>
                </c:pt>
                <c:pt idx="866">
                  <c:v>281</c:v>
                </c:pt>
                <c:pt idx="867">
                  <c:v>281</c:v>
                </c:pt>
                <c:pt idx="868">
                  <c:v>281</c:v>
                </c:pt>
                <c:pt idx="869">
                  <c:v>281</c:v>
                </c:pt>
                <c:pt idx="870">
                  <c:v>282</c:v>
                </c:pt>
                <c:pt idx="871">
                  <c:v>282</c:v>
                </c:pt>
                <c:pt idx="872">
                  <c:v>282</c:v>
                </c:pt>
                <c:pt idx="873">
                  <c:v>282</c:v>
                </c:pt>
                <c:pt idx="874">
                  <c:v>282</c:v>
                </c:pt>
                <c:pt idx="875">
                  <c:v>283</c:v>
                </c:pt>
                <c:pt idx="876">
                  <c:v>283</c:v>
                </c:pt>
                <c:pt idx="877">
                  <c:v>283</c:v>
                </c:pt>
                <c:pt idx="878">
                  <c:v>283</c:v>
                </c:pt>
                <c:pt idx="879">
                  <c:v>284</c:v>
                </c:pt>
                <c:pt idx="880">
                  <c:v>284</c:v>
                </c:pt>
                <c:pt idx="881">
                  <c:v>284</c:v>
                </c:pt>
                <c:pt idx="882">
                  <c:v>284</c:v>
                </c:pt>
                <c:pt idx="883">
                  <c:v>284</c:v>
                </c:pt>
                <c:pt idx="884">
                  <c:v>285</c:v>
                </c:pt>
                <c:pt idx="885">
                  <c:v>286</c:v>
                </c:pt>
                <c:pt idx="886">
                  <c:v>286</c:v>
                </c:pt>
                <c:pt idx="887">
                  <c:v>286</c:v>
                </c:pt>
                <c:pt idx="888">
                  <c:v>286</c:v>
                </c:pt>
                <c:pt idx="889">
                  <c:v>286</c:v>
                </c:pt>
                <c:pt idx="890">
                  <c:v>287</c:v>
                </c:pt>
                <c:pt idx="891">
                  <c:v>287</c:v>
                </c:pt>
                <c:pt idx="892">
                  <c:v>288</c:v>
                </c:pt>
                <c:pt idx="893">
                  <c:v>288</c:v>
                </c:pt>
                <c:pt idx="894">
                  <c:v>288</c:v>
                </c:pt>
                <c:pt idx="895">
                  <c:v>288</c:v>
                </c:pt>
                <c:pt idx="896">
                  <c:v>288</c:v>
                </c:pt>
                <c:pt idx="897">
                  <c:v>288</c:v>
                </c:pt>
                <c:pt idx="898">
                  <c:v>288</c:v>
                </c:pt>
                <c:pt idx="899">
                  <c:v>288</c:v>
                </c:pt>
                <c:pt idx="900">
                  <c:v>289</c:v>
                </c:pt>
                <c:pt idx="901">
                  <c:v>289</c:v>
                </c:pt>
                <c:pt idx="902">
                  <c:v>289</c:v>
                </c:pt>
                <c:pt idx="903">
                  <c:v>289</c:v>
                </c:pt>
                <c:pt idx="904">
                  <c:v>290</c:v>
                </c:pt>
                <c:pt idx="905">
                  <c:v>290</c:v>
                </c:pt>
                <c:pt idx="906">
                  <c:v>290</c:v>
                </c:pt>
                <c:pt idx="907">
                  <c:v>290</c:v>
                </c:pt>
                <c:pt idx="908">
                  <c:v>290</c:v>
                </c:pt>
                <c:pt idx="909">
                  <c:v>291</c:v>
                </c:pt>
                <c:pt idx="910">
                  <c:v>291</c:v>
                </c:pt>
                <c:pt idx="911">
                  <c:v>291</c:v>
                </c:pt>
                <c:pt idx="912">
                  <c:v>291</c:v>
                </c:pt>
                <c:pt idx="913">
                  <c:v>291</c:v>
                </c:pt>
                <c:pt idx="914">
                  <c:v>291</c:v>
                </c:pt>
                <c:pt idx="915">
                  <c:v>291</c:v>
                </c:pt>
                <c:pt idx="916">
                  <c:v>292</c:v>
                </c:pt>
                <c:pt idx="917">
                  <c:v>292</c:v>
                </c:pt>
                <c:pt idx="918">
                  <c:v>293</c:v>
                </c:pt>
                <c:pt idx="919">
                  <c:v>293</c:v>
                </c:pt>
                <c:pt idx="920">
                  <c:v>293</c:v>
                </c:pt>
                <c:pt idx="921">
                  <c:v>294</c:v>
                </c:pt>
                <c:pt idx="922">
                  <c:v>294</c:v>
                </c:pt>
                <c:pt idx="923">
                  <c:v>294</c:v>
                </c:pt>
                <c:pt idx="924">
                  <c:v>294</c:v>
                </c:pt>
                <c:pt idx="925">
                  <c:v>295</c:v>
                </c:pt>
                <c:pt idx="926">
                  <c:v>295</c:v>
                </c:pt>
                <c:pt idx="927">
                  <c:v>295</c:v>
                </c:pt>
                <c:pt idx="928">
                  <c:v>295</c:v>
                </c:pt>
                <c:pt idx="929">
                  <c:v>296</c:v>
                </c:pt>
                <c:pt idx="930">
                  <c:v>296</c:v>
                </c:pt>
                <c:pt idx="931">
                  <c:v>296</c:v>
                </c:pt>
                <c:pt idx="932">
                  <c:v>296</c:v>
                </c:pt>
                <c:pt idx="933">
                  <c:v>297</c:v>
                </c:pt>
                <c:pt idx="934">
                  <c:v>297</c:v>
                </c:pt>
                <c:pt idx="935">
                  <c:v>297</c:v>
                </c:pt>
                <c:pt idx="936">
                  <c:v>297</c:v>
                </c:pt>
                <c:pt idx="937">
                  <c:v>297</c:v>
                </c:pt>
                <c:pt idx="938">
                  <c:v>297</c:v>
                </c:pt>
                <c:pt idx="939">
                  <c:v>297</c:v>
                </c:pt>
                <c:pt idx="940">
                  <c:v>298</c:v>
                </c:pt>
                <c:pt idx="941">
                  <c:v>299</c:v>
                </c:pt>
                <c:pt idx="942">
                  <c:v>299</c:v>
                </c:pt>
                <c:pt idx="943">
                  <c:v>300</c:v>
                </c:pt>
                <c:pt idx="944">
                  <c:v>300</c:v>
                </c:pt>
                <c:pt idx="945">
                  <c:v>300</c:v>
                </c:pt>
                <c:pt idx="946">
                  <c:v>300</c:v>
                </c:pt>
                <c:pt idx="947">
                  <c:v>300</c:v>
                </c:pt>
                <c:pt idx="948">
                  <c:v>301</c:v>
                </c:pt>
                <c:pt idx="949">
                  <c:v>301</c:v>
                </c:pt>
                <c:pt idx="950">
                  <c:v>301</c:v>
                </c:pt>
                <c:pt idx="951">
                  <c:v>301</c:v>
                </c:pt>
                <c:pt idx="952">
                  <c:v>302</c:v>
                </c:pt>
                <c:pt idx="953">
                  <c:v>302</c:v>
                </c:pt>
                <c:pt idx="954">
                  <c:v>302</c:v>
                </c:pt>
                <c:pt idx="955">
                  <c:v>302</c:v>
                </c:pt>
                <c:pt idx="956">
                  <c:v>302</c:v>
                </c:pt>
                <c:pt idx="957">
                  <c:v>303</c:v>
                </c:pt>
                <c:pt idx="958">
                  <c:v>303</c:v>
                </c:pt>
                <c:pt idx="959">
                  <c:v>303</c:v>
                </c:pt>
                <c:pt idx="960">
                  <c:v>303</c:v>
                </c:pt>
                <c:pt idx="961">
                  <c:v>303</c:v>
                </c:pt>
                <c:pt idx="962">
                  <c:v>304</c:v>
                </c:pt>
                <c:pt idx="963">
                  <c:v>304</c:v>
                </c:pt>
                <c:pt idx="964">
                  <c:v>305</c:v>
                </c:pt>
                <c:pt idx="965">
                  <c:v>305</c:v>
                </c:pt>
                <c:pt idx="966">
                  <c:v>305</c:v>
                </c:pt>
                <c:pt idx="967">
                  <c:v>305</c:v>
                </c:pt>
                <c:pt idx="968">
                  <c:v>305</c:v>
                </c:pt>
                <c:pt idx="969">
                  <c:v>306</c:v>
                </c:pt>
                <c:pt idx="970">
                  <c:v>306</c:v>
                </c:pt>
                <c:pt idx="971">
                  <c:v>306</c:v>
                </c:pt>
                <c:pt idx="972">
                  <c:v>306</c:v>
                </c:pt>
                <c:pt idx="973">
                  <c:v>307</c:v>
                </c:pt>
                <c:pt idx="974">
                  <c:v>308</c:v>
                </c:pt>
                <c:pt idx="975">
                  <c:v>309</c:v>
                </c:pt>
                <c:pt idx="976">
                  <c:v>309</c:v>
                </c:pt>
                <c:pt idx="977">
                  <c:v>309</c:v>
                </c:pt>
                <c:pt idx="978">
                  <c:v>310</c:v>
                </c:pt>
                <c:pt idx="979">
                  <c:v>311</c:v>
                </c:pt>
                <c:pt idx="980">
                  <c:v>311</c:v>
                </c:pt>
                <c:pt idx="981">
                  <c:v>312</c:v>
                </c:pt>
                <c:pt idx="982">
                  <c:v>313</c:v>
                </c:pt>
                <c:pt idx="983">
                  <c:v>314</c:v>
                </c:pt>
                <c:pt idx="984">
                  <c:v>314</c:v>
                </c:pt>
                <c:pt idx="985">
                  <c:v>314</c:v>
                </c:pt>
                <c:pt idx="986">
                  <c:v>315</c:v>
                </c:pt>
                <c:pt idx="987">
                  <c:v>315</c:v>
                </c:pt>
                <c:pt idx="988">
                  <c:v>315</c:v>
                </c:pt>
                <c:pt idx="989">
                  <c:v>317</c:v>
                </c:pt>
                <c:pt idx="990">
                  <c:v>318</c:v>
                </c:pt>
                <c:pt idx="991">
                  <c:v>319</c:v>
                </c:pt>
                <c:pt idx="992">
                  <c:v>321</c:v>
                </c:pt>
                <c:pt idx="993">
                  <c:v>322</c:v>
                </c:pt>
                <c:pt idx="994">
                  <c:v>322</c:v>
                </c:pt>
                <c:pt idx="995">
                  <c:v>323</c:v>
                </c:pt>
                <c:pt idx="996">
                  <c:v>324</c:v>
                </c:pt>
                <c:pt idx="997">
                  <c:v>327</c:v>
                </c:pt>
                <c:pt idx="998">
                  <c:v>328</c:v>
                </c:pt>
                <c:pt idx="999">
                  <c:v>339</c:v>
                </c:pt>
              </c:numCache>
            </c:numRef>
          </c:cat>
          <c:val>
            <c:numRef>
              <c:f>'100'!$B$2:$B$1001</c:f>
              <c:numCache>
                <c:formatCode>General</c:formatCode>
                <c:ptCount val="10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0.94360523665659601</c:v>
                </c:pt>
                <c:pt idx="19">
                  <c:v>0.93554884189325205</c:v>
                </c:pt>
                <c:pt idx="20">
                  <c:v>0.93554884189325205</c:v>
                </c:pt>
                <c:pt idx="21">
                  <c:v>0.92849949647532704</c:v>
                </c:pt>
                <c:pt idx="22">
                  <c:v>0.919436052366566</c:v>
                </c:pt>
                <c:pt idx="23">
                  <c:v>0.92044310171198296</c:v>
                </c:pt>
                <c:pt idx="24">
                  <c:v>0.919436052366566</c:v>
                </c:pt>
                <c:pt idx="25">
                  <c:v>0.92145015105740102</c:v>
                </c:pt>
                <c:pt idx="26">
                  <c:v>0.92547834843907295</c:v>
                </c:pt>
                <c:pt idx="27">
                  <c:v>0.92346424974823704</c:v>
                </c:pt>
                <c:pt idx="28">
                  <c:v>0.919436052366566</c:v>
                </c:pt>
                <c:pt idx="29">
                  <c:v>0.92950654582074499</c:v>
                </c:pt>
                <c:pt idx="30">
                  <c:v>0.92145015105740102</c:v>
                </c:pt>
                <c:pt idx="31">
                  <c:v>0.92547834843907295</c:v>
                </c:pt>
                <c:pt idx="32">
                  <c:v>0.92749244712990897</c:v>
                </c:pt>
                <c:pt idx="33">
                  <c:v>0.92346424974823704</c:v>
                </c:pt>
                <c:pt idx="34">
                  <c:v>0.86606243705941499</c:v>
                </c:pt>
                <c:pt idx="35">
                  <c:v>0.83987915407854896</c:v>
                </c:pt>
                <c:pt idx="36">
                  <c:v>0.84793554884189304</c:v>
                </c:pt>
                <c:pt idx="37">
                  <c:v>0.85196374622356497</c:v>
                </c:pt>
                <c:pt idx="38">
                  <c:v>0.84894259818731099</c:v>
                </c:pt>
                <c:pt idx="39">
                  <c:v>0.84994964753272895</c:v>
                </c:pt>
                <c:pt idx="40">
                  <c:v>0.85095669687814701</c:v>
                </c:pt>
                <c:pt idx="41">
                  <c:v>0.84592145015105702</c:v>
                </c:pt>
                <c:pt idx="42">
                  <c:v>0.84793554884189304</c:v>
                </c:pt>
                <c:pt idx="43">
                  <c:v>0.85095669687814701</c:v>
                </c:pt>
                <c:pt idx="44">
                  <c:v>0.84592145015105702</c:v>
                </c:pt>
                <c:pt idx="45">
                  <c:v>0.84793554884189304</c:v>
                </c:pt>
                <c:pt idx="46">
                  <c:v>0.85196374622356497</c:v>
                </c:pt>
                <c:pt idx="47">
                  <c:v>0.85196374622356497</c:v>
                </c:pt>
                <c:pt idx="48">
                  <c:v>0.85599194360523601</c:v>
                </c:pt>
                <c:pt idx="49">
                  <c:v>0.84994964753272895</c:v>
                </c:pt>
                <c:pt idx="50">
                  <c:v>0.85297079556898203</c:v>
                </c:pt>
                <c:pt idx="51">
                  <c:v>0.84491440080563895</c:v>
                </c:pt>
                <c:pt idx="52">
                  <c:v>0.85297079556898203</c:v>
                </c:pt>
                <c:pt idx="53">
                  <c:v>0.84894259818731099</c:v>
                </c:pt>
                <c:pt idx="54">
                  <c:v>0.85800604229607202</c:v>
                </c:pt>
                <c:pt idx="55">
                  <c:v>0.85498489425981805</c:v>
                </c:pt>
                <c:pt idx="56">
                  <c:v>0.82175226586102701</c:v>
                </c:pt>
                <c:pt idx="57">
                  <c:v>0.80261832829808599</c:v>
                </c:pt>
                <c:pt idx="58">
                  <c:v>0.797583081570997</c:v>
                </c:pt>
                <c:pt idx="59">
                  <c:v>0.80161127895266804</c:v>
                </c:pt>
                <c:pt idx="60">
                  <c:v>0.814702920443101</c:v>
                </c:pt>
                <c:pt idx="61">
                  <c:v>0.77945619335347405</c:v>
                </c:pt>
                <c:pt idx="62">
                  <c:v>0.780463242698892</c:v>
                </c:pt>
                <c:pt idx="63">
                  <c:v>0.77844914400805598</c:v>
                </c:pt>
                <c:pt idx="64">
                  <c:v>0.78247734138972802</c:v>
                </c:pt>
                <c:pt idx="65">
                  <c:v>0.78348439073514597</c:v>
                </c:pt>
                <c:pt idx="66">
                  <c:v>0.79053373615307099</c:v>
                </c:pt>
                <c:pt idx="67">
                  <c:v>0.77945619335347405</c:v>
                </c:pt>
                <c:pt idx="68">
                  <c:v>0.76938569989929495</c:v>
                </c:pt>
                <c:pt idx="69">
                  <c:v>0.77945619335347405</c:v>
                </c:pt>
                <c:pt idx="70">
                  <c:v>0.77442094662638405</c:v>
                </c:pt>
                <c:pt idx="71">
                  <c:v>0.78247734138972802</c:v>
                </c:pt>
                <c:pt idx="72">
                  <c:v>0.77139979859013097</c:v>
                </c:pt>
                <c:pt idx="73">
                  <c:v>0.78549848942598099</c:v>
                </c:pt>
                <c:pt idx="74">
                  <c:v>0.80261832829808599</c:v>
                </c:pt>
                <c:pt idx="75">
                  <c:v>0.78247734138972802</c:v>
                </c:pt>
                <c:pt idx="76">
                  <c:v>0.77844914400805598</c:v>
                </c:pt>
                <c:pt idx="77">
                  <c:v>0.78650553877139895</c:v>
                </c:pt>
                <c:pt idx="78">
                  <c:v>0.78851963746223497</c:v>
                </c:pt>
                <c:pt idx="79">
                  <c:v>0.77139979859013097</c:v>
                </c:pt>
                <c:pt idx="80">
                  <c:v>0.74622356495468201</c:v>
                </c:pt>
                <c:pt idx="81">
                  <c:v>0.75226586102718995</c:v>
                </c:pt>
                <c:pt idx="82">
                  <c:v>0.734138972809667</c:v>
                </c:pt>
                <c:pt idx="83">
                  <c:v>0.72809667673716005</c:v>
                </c:pt>
                <c:pt idx="84">
                  <c:v>0.74521651560926405</c:v>
                </c:pt>
                <c:pt idx="85">
                  <c:v>0.73716012084592097</c:v>
                </c:pt>
                <c:pt idx="86">
                  <c:v>0.73615307150050302</c:v>
                </c:pt>
                <c:pt idx="87">
                  <c:v>0.71802618328297996</c:v>
                </c:pt>
                <c:pt idx="88">
                  <c:v>0.717019133937562</c:v>
                </c:pt>
                <c:pt idx="89">
                  <c:v>0.71399798590130903</c:v>
                </c:pt>
                <c:pt idx="90">
                  <c:v>0.71198388721047301</c:v>
                </c:pt>
                <c:pt idx="91">
                  <c:v>0.71399798590130903</c:v>
                </c:pt>
                <c:pt idx="92">
                  <c:v>0.72406847935548801</c:v>
                </c:pt>
                <c:pt idx="93">
                  <c:v>0.71299093655589096</c:v>
                </c:pt>
                <c:pt idx="94">
                  <c:v>0.72306143001006995</c:v>
                </c:pt>
                <c:pt idx="95">
                  <c:v>0.70996978851963699</c:v>
                </c:pt>
                <c:pt idx="96">
                  <c:v>0.734138972809667</c:v>
                </c:pt>
                <c:pt idx="97">
                  <c:v>0.73313192346424905</c:v>
                </c:pt>
                <c:pt idx="98">
                  <c:v>0.72104733131923404</c:v>
                </c:pt>
                <c:pt idx="99">
                  <c:v>0.71601208459214505</c:v>
                </c:pt>
                <c:pt idx="100">
                  <c:v>0.69284994964753199</c:v>
                </c:pt>
                <c:pt idx="101">
                  <c:v>0.70594159113796495</c:v>
                </c:pt>
                <c:pt idx="102">
                  <c:v>0.68277945619335301</c:v>
                </c:pt>
                <c:pt idx="103">
                  <c:v>0.68882175226586095</c:v>
                </c:pt>
                <c:pt idx="104">
                  <c:v>0.67371601208459198</c:v>
                </c:pt>
                <c:pt idx="105">
                  <c:v>0.67774420946626301</c:v>
                </c:pt>
                <c:pt idx="106">
                  <c:v>0.67573011077542799</c:v>
                </c:pt>
                <c:pt idx="107">
                  <c:v>0.67371601208459198</c:v>
                </c:pt>
                <c:pt idx="108">
                  <c:v>0.66062437059415902</c:v>
                </c:pt>
                <c:pt idx="109">
                  <c:v>0.64551863041289004</c:v>
                </c:pt>
                <c:pt idx="110">
                  <c:v>0.67472306143001004</c:v>
                </c:pt>
                <c:pt idx="111">
                  <c:v>0.66062437059415902</c:v>
                </c:pt>
                <c:pt idx="112">
                  <c:v>0.65458207452165096</c:v>
                </c:pt>
                <c:pt idx="113">
                  <c:v>0.68378650553877096</c:v>
                </c:pt>
                <c:pt idx="114">
                  <c:v>0.65659617321248698</c:v>
                </c:pt>
                <c:pt idx="115">
                  <c:v>0.66868076535750198</c:v>
                </c:pt>
                <c:pt idx="116">
                  <c:v>0.64853977844914401</c:v>
                </c:pt>
                <c:pt idx="117">
                  <c:v>0.62940584088620299</c:v>
                </c:pt>
                <c:pt idx="118">
                  <c:v>0.63544813695871005</c:v>
                </c:pt>
                <c:pt idx="119">
                  <c:v>0.63444108761329299</c:v>
                </c:pt>
                <c:pt idx="120">
                  <c:v>0.62739174219536697</c:v>
                </c:pt>
                <c:pt idx="121">
                  <c:v>0.65558912386706902</c:v>
                </c:pt>
                <c:pt idx="122">
                  <c:v>0.66263846928499404</c:v>
                </c:pt>
                <c:pt idx="123">
                  <c:v>0.61832829808660605</c:v>
                </c:pt>
                <c:pt idx="124">
                  <c:v>0.64048338368580005</c:v>
                </c:pt>
                <c:pt idx="125">
                  <c:v>0.61329305135951595</c:v>
                </c:pt>
                <c:pt idx="126">
                  <c:v>0.612286002014098</c:v>
                </c:pt>
                <c:pt idx="127">
                  <c:v>0.61933534743202401</c:v>
                </c:pt>
                <c:pt idx="128">
                  <c:v>0.59617321248741095</c:v>
                </c:pt>
                <c:pt idx="129">
                  <c:v>0.63041289023162095</c:v>
                </c:pt>
                <c:pt idx="130">
                  <c:v>0.64853977844914401</c:v>
                </c:pt>
                <c:pt idx="131">
                  <c:v>0.64551863041289004</c:v>
                </c:pt>
                <c:pt idx="132">
                  <c:v>0.62134944612286003</c:v>
                </c:pt>
                <c:pt idx="133">
                  <c:v>0.63343403826787503</c:v>
                </c:pt>
                <c:pt idx="134">
                  <c:v>0.59113796576032196</c:v>
                </c:pt>
                <c:pt idx="135">
                  <c:v>0.61530715005035197</c:v>
                </c:pt>
                <c:pt idx="136">
                  <c:v>0.59718026183282902</c:v>
                </c:pt>
                <c:pt idx="137">
                  <c:v>0.58912386706948605</c:v>
                </c:pt>
                <c:pt idx="138">
                  <c:v>0.59415911379657604</c:v>
                </c:pt>
                <c:pt idx="139">
                  <c:v>0.59617321248741095</c:v>
                </c:pt>
                <c:pt idx="140">
                  <c:v>0.58610271903323197</c:v>
                </c:pt>
                <c:pt idx="141">
                  <c:v>0.61530715005035197</c:v>
                </c:pt>
                <c:pt idx="142">
                  <c:v>0.59415911379657604</c:v>
                </c:pt>
                <c:pt idx="143">
                  <c:v>0.59113796576032196</c:v>
                </c:pt>
                <c:pt idx="144">
                  <c:v>0.60020140986908299</c:v>
                </c:pt>
                <c:pt idx="145">
                  <c:v>0.56998992950654503</c:v>
                </c:pt>
                <c:pt idx="146">
                  <c:v>0.58509566968781401</c:v>
                </c:pt>
                <c:pt idx="147">
                  <c:v>0.56998992950654503</c:v>
                </c:pt>
                <c:pt idx="148">
                  <c:v>0.56495468277945604</c:v>
                </c:pt>
                <c:pt idx="149">
                  <c:v>0.578046324269889</c:v>
                </c:pt>
                <c:pt idx="150">
                  <c:v>0.56294058408862002</c:v>
                </c:pt>
                <c:pt idx="151">
                  <c:v>0.57401812688821696</c:v>
                </c:pt>
                <c:pt idx="152">
                  <c:v>0.55287009063444104</c:v>
                </c:pt>
                <c:pt idx="153">
                  <c:v>0.57502517623363503</c:v>
                </c:pt>
                <c:pt idx="154">
                  <c:v>0.58006042296072502</c:v>
                </c:pt>
                <c:pt idx="155">
                  <c:v>0.54179254783484299</c:v>
                </c:pt>
                <c:pt idx="156">
                  <c:v>0.55085599194360502</c:v>
                </c:pt>
                <c:pt idx="157">
                  <c:v>0.531722054380664</c:v>
                </c:pt>
                <c:pt idx="158">
                  <c:v>0.53071500503524605</c:v>
                </c:pt>
                <c:pt idx="159">
                  <c:v>0.55287009063444104</c:v>
                </c:pt>
                <c:pt idx="160">
                  <c:v>0.52567975830815705</c:v>
                </c:pt>
                <c:pt idx="161">
                  <c:v>0.54783484390735104</c:v>
                </c:pt>
                <c:pt idx="162">
                  <c:v>0.57301107754279901</c:v>
                </c:pt>
                <c:pt idx="163">
                  <c:v>0.53776435045317195</c:v>
                </c:pt>
                <c:pt idx="164">
                  <c:v>0.56394763343403798</c:v>
                </c:pt>
                <c:pt idx="165">
                  <c:v>0.53877139979859001</c:v>
                </c:pt>
                <c:pt idx="166">
                  <c:v>0.53575025176233604</c:v>
                </c:pt>
                <c:pt idx="167">
                  <c:v>0.53675730110775399</c:v>
                </c:pt>
                <c:pt idx="168">
                  <c:v>0.54984894259818695</c:v>
                </c:pt>
                <c:pt idx="169">
                  <c:v>0.50453172205438002</c:v>
                </c:pt>
                <c:pt idx="170">
                  <c:v>0.52366565961732103</c:v>
                </c:pt>
                <c:pt idx="171">
                  <c:v>0.51863041289023104</c:v>
                </c:pt>
                <c:pt idx="172">
                  <c:v>0.51560926485397696</c:v>
                </c:pt>
                <c:pt idx="173">
                  <c:v>0.54682779456193298</c:v>
                </c:pt>
                <c:pt idx="174">
                  <c:v>0.514602215508559</c:v>
                </c:pt>
                <c:pt idx="175">
                  <c:v>0.50352467270896195</c:v>
                </c:pt>
                <c:pt idx="176">
                  <c:v>0.52265861027190297</c:v>
                </c:pt>
                <c:pt idx="177">
                  <c:v>0.52467270896273899</c:v>
                </c:pt>
                <c:pt idx="178">
                  <c:v>0.51762336354481298</c:v>
                </c:pt>
                <c:pt idx="179">
                  <c:v>0.51158106747230603</c:v>
                </c:pt>
                <c:pt idx="180">
                  <c:v>0.51359516616314205</c:v>
                </c:pt>
                <c:pt idx="181">
                  <c:v>0.49043303121852899</c:v>
                </c:pt>
                <c:pt idx="182">
                  <c:v>0.491440080563947</c:v>
                </c:pt>
                <c:pt idx="183">
                  <c:v>0.51057401812688796</c:v>
                </c:pt>
                <c:pt idx="184">
                  <c:v>0.48539778449144</c:v>
                </c:pt>
                <c:pt idx="185">
                  <c:v>0.52064451158106695</c:v>
                </c:pt>
                <c:pt idx="186">
                  <c:v>0.48640483383685801</c:v>
                </c:pt>
                <c:pt idx="187">
                  <c:v>0.50956696878147001</c:v>
                </c:pt>
                <c:pt idx="188">
                  <c:v>0.52165156092648501</c:v>
                </c:pt>
                <c:pt idx="189">
                  <c:v>0.48338368580060398</c:v>
                </c:pt>
                <c:pt idx="190">
                  <c:v>0.47331319234642499</c:v>
                </c:pt>
                <c:pt idx="191">
                  <c:v>0.50352467270896195</c:v>
                </c:pt>
                <c:pt idx="192">
                  <c:v>0.50654582074521604</c:v>
                </c:pt>
                <c:pt idx="193">
                  <c:v>0.53675730110775399</c:v>
                </c:pt>
                <c:pt idx="194">
                  <c:v>0.49043303121852899</c:v>
                </c:pt>
                <c:pt idx="195">
                  <c:v>0.491440080563947</c:v>
                </c:pt>
                <c:pt idx="196">
                  <c:v>0.50855991943605205</c:v>
                </c:pt>
                <c:pt idx="197">
                  <c:v>0.49848942598187301</c:v>
                </c:pt>
                <c:pt idx="198">
                  <c:v>0.46022155085599098</c:v>
                </c:pt>
                <c:pt idx="199">
                  <c:v>0.46525679758308103</c:v>
                </c:pt>
                <c:pt idx="200">
                  <c:v>0.51560926485397696</c:v>
                </c:pt>
                <c:pt idx="201">
                  <c:v>0.46928499496475301</c:v>
                </c:pt>
                <c:pt idx="202">
                  <c:v>0.45820745216515602</c:v>
                </c:pt>
                <c:pt idx="203">
                  <c:v>0.44612286002014101</c:v>
                </c:pt>
                <c:pt idx="204">
                  <c:v>0.468277945619335</c:v>
                </c:pt>
                <c:pt idx="205">
                  <c:v>0.47230614300100698</c:v>
                </c:pt>
                <c:pt idx="206">
                  <c:v>0.45619335347432</c:v>
                </c:pt>
                <c:pt idx="207">
                  <c:v>0.47129909365558897</c:v>
                </c:pt>
                <c:pt idx="208">
                  <c:v>0.462235649546827</c:v>
                </c:pt>
                <c:pt idx="209">
                  <c:v>0.45015105740181199</c:v>
                </c:pt>
                <c:pt idx="210">
                  <c:v>0.44712990936555802</c:v>
                </c:pt>
                <c:pt idx="211">
                  <c:v>0.44914400805639398</c:v>
                </c:pt>
                <c:pt idx="212">
                  <c:v>0.502517623363544</c:v>
                </c:pt>
                <c:pt idx="213">
                  <c:v>0.48338368580060398</c:v>
                </c:pt>
                <c:pt idx="214">
                  <c:v>0.44108761329305102</c:v>
                </c:pt>
                <c:pt idx="215">
                  <c:v>0.45820745216515602</c:v>
                </c:pt>
                <c:pt idx="216">
                  <c:v>0.43605236656596102</c:v>
                </c:pt>
                <c:pt idx="217">
                  <c:v>0.42598187311178198</c:v>
                </c:pt>
                <c:pt idx="218">
                  <c:v>0.43403826787512501</c:v>
                </c:pt>
                <c:pt idx="219">
                  <c:v>0.45518630412890199</c:v>
                </c:pt>
                <c:pt idx="220">
                  <c:v>0.46928499496475301</c:v>
                </c:pt>
                <c:pt idx="221">
                  <c:v>0.43806646525679699</c:v>
                </c:pt>
                <c:pt idx="222">
                  <c:v>0.44209466263846903</c:v>
                </c:pt>
                <c:pt idx="223">
                  <c:v>0.427995971802618</c:v>
                </c:pt>
                <c:pt idx="224">
                  <c:v>0.44310171198388698</c:v>
                </c:pt>
                <c:pt idx="225">
                  <c:v>0.42396777442094602</c:v>
                </c:pt>
                <c:pt idx="226">
                  <c:v>0.42497482376636397</c:v>
                </c:pt>
                <c:pt idx="227">
                  <c:v>0.40785498489425898</c:v>
                </c:pt>
                <c:pt idx="228">
                  <c:v>0.40181268882175197</c:v>
                </c:pt>
                <c:pt idx="229">
                  <c:v>0.40382678751258799</c:v>
                </c:pt>
                <c:pt idx="230">
                  <c:v>0.37865055387713997</c:v>
                </c:pt>
                <c:pt idx="231">
                  <c:v>0.45115810674723</c:v>
                </c:pt>
                <c:pt idx="232">
                  <c:v>0.45317220543806602</c:v>
                </c:pt>
                <c:pt idx="233">
                  <c:v>0.45216515609264801</c:v>
                </c:pt>
                <c:pt idx="234">
                  <c:v>0.42497482376636397</c:v>
                </c:pt>
                <c:pt idx="235">
                  <c:v>0.42900302114803601</c:v>
                </c:pt>
                <c:pt idx="236">
                  <c:v>0.38670694864048299</c:v>
                </c:pt>
                <c:pt idx="237">
                  <c:v>0.398791540785498</c:v>
                </c:pt>
                <c:pt idx="238">
                  <c:v>0.42598187311178198</c:v>
                </c:pt>
                <c:pt idx="239">
                  <c:v>0.398791540785498</c:v>
                </c:pt>
                <c:pt idx="240">
                  <c:v>0.462235649546827</c:v>
                </c:pt>
                <c:pt idx="241">
                  <c:v>0.427995971802618</c:v>
                </c:pt>
                <c:pt idx="242">
                  <c:v>0.387713997985901</c:v>
                </c:pt>
                <c:pt idx="243">
                  <c:v>0.40281973816716998</c:v>
                </c:pt>
                <c:pt idx="244">
                  <c:v>0.41188318227593101</c:v>
                </c:pt>
                <c:pt idx="245">
                  <c:v>0.40382678751258799</c:v>
                </c:pt>
                <c:pt idx="246">
                  <c:v>0.427995971802618</c:v>
                </c:pt>
                <c:pt idx="247">
                  <c:v>0.39577039274924403</c:v>
                </c:pt>
                <c:pt idx="248">
                  <c:v>0.40382678751258799</c:v>
                </c:pt>
                <c:pt idx="249">
                  <c:v>0.38267875125881101</c:v>
                </c:pt>
                <c:pt idx="250">
                  <c:v>0.40281973816716998</c:v>
                </c:pt>
                <c:pt idx="251">
                  <c:v>0.37059415911379601</c:v>
                </c:pt>
                <c:pt idx="252">
                  <c:v>0.37462235649546799</c:v>
                </c:pt>
                <c:pt idx="253">
                  <c:v>0.36858006042295999</c:v>
                </c:pt>
                <c:pt idx="254">
                  <c:v>0.398791540785498</c:v>
                </c:pt>
                <c:pt idx="255">
                  <c:v>0.39476334340382602</c:v>
                </c:pt>
                <c:pt idx="256">
                  <c:v>0.38368580060422902</c:v>
                </c:pt>
                <c:pt idx="257">
                  <c:v>0.39073514602215498</c:v>
                </c:pt>
                <c:pt idx="258">
                  <c:v>0.38972809667673702</c:v>
                </c:pt>
                <c:pt idx="259">
                  <c:v>0.38267875125881101</c:v>
                </c:pt>
                <c:pt idx="260">
                  <c:v>0.36757301107754198</c:v>
                </c:pt>
                <c:pt idx="261">
                  <c:v>0.36052366565961702</c:v>
                </c:pt>
                <c:pt idx="262">
                  <c:v>0.36757301107754198</c:v>
                </c:pt>
                <c:pt idx="263">
                  <c:v>0.33333333333333298</c:v>
                </c:pt>
                <c:pt idx="264">
                  <c:v>0.36656596173212402</c:v>
                </c:pt>
                <c:pt idx="265">
                  <c:v>0.40886203423967699</c:v>
                </c:pt>
                <c:pt idx="266">
                  <c:v>0.35951661631419901</c:v>
                </c:pt>
                <c:pt idx="267">
                  <c:v>0.39577039274924403</c:v>
                </c:pt>
                <c:pt idx="268">
                  <c:v>0.37663645518630401</c:v>
                </c:pt>
                <c:pt idx="269">
                  <c:v>0.38066465256797499</c:v>
                </c:pt>
                <c:pt idx="270">
                  <c:v>0.36656596173212402</c:v>
                </c:pt>
                <c:pt idx="271">
                  <c:v>0.352467270896273</c:v>
                </c:pt>
                <c:pt idx="272">
                  <c:v>0.375629405840886</c:v>
                </c:pt>
                <c:pt idx="273">
                  <c:v>0.36253776435045298</c:v>
                </c:pt>
                <c:pt idx="274">
                  <c:v>0.364551863041289</c:v>
                </c:pt>
                <c:pt idx="275">
                  <c:v>0.37965760322255698</c:v>
                </c:pt>
                <c:pt idx="276">
                  <c:v>0.36757301107754198</c:v>
                </c:pt>
                <c:pt idx="277">
                  <c:v>0.30916414904330303</c:v>
                </c:pt>
                <c:pt idx="278">
                  <c:v>0.37059415911379601</c:v>
                </c:pt>
                <c:pt idx="279">
                  <c:v>0.33937562940583998</c:v>
                </c:pt>
                <c:pt idx="280">
                  <c:v>0.33031218529707901</c:v>
                </c:pt>
                <c:pt idx="281">
                  <c:v>0.40181268882175197</c:v>
                </c:pt>
                <c:pt idx="282">
                  <c:v>0.39375629405840801</c:v>
                </c:pt>
                <c:pt idx="283">
                  <c:v>0.34038267875125799</c:v>
                </c:pt>
                <c:pt idx="284">
                  <c:v>0.33031218529707901</c:v>
                </c:pt>
                <c:pt idx="285">
                  <c:v>0.36253776435045298</c:v>
                </c:pt>
                <c:pt idx="286">
                  <c:v>0.318227593152064</c:v>
                </c:pt>
                <c:pt idx="287">
                  <c:v>0.346424974823766</c:v>
                </c:pt>
                <c:pt idx="288">
                  <c:v>0.34944612286002003</c:v>
                </c:pt>
                <c:pt idx="289">
                  <c:v>0.32124874118831798</c:v>
                </c:pt>
                <c:pt idx="290">
                  <c:v>0.32628398791540703</c:v>
                </c:pt>
                <c:pt idx="291">
                  <c:v>0.30815709969788502</c:v>
                </c:pt>
                <c:pt idx="292">
                  <c:v>0.323262839879154</c:v>
                </c:pt>
                <c:pt idx="293">
                  <c:v>0.33131923464249702</c:v>
                </c:pt>
                <c:pt idx="294">
                  <c:v>0.358509566968781</c:v>
                </c:pt>
                <c:pt idx="295">
                  <c:v>0.34743202416918401</c:v>
                </c:pt>
                <c:pt idx="296">
                  <c:v>0.33736153071500502</c:v>
                </c:pt>
                <c:pt idx="297">
                  <c:v>0.32124874118831798</c:v>
                </c:pt>
                <c:pt idx="298">
                  <c:v>0.33736153071500502</c:v>
                </c:pt>
                <c:pt idx="299">
                  <c:v>0.295065458207452</c:v>
                </c:pt>
                <c:pt idx="300">
                  <c:v>0.306143001007049</c:v>
                </c:pt>
                <c:pt idx="301">
                  <c:v>0.346424974823766</c:v>
                </c:pt>
                <c:pt idx="302">
                  <c:v>0.341389728096676</c:v>
                </c:pt>
                <c:pt idx="303">
                  <c:v>0.323262839879154</c:v>
                </c:pt>
                <c:pt idx="304">
                  <c:v>0.33937562940583998</c:v>
                </c:pt>
                <c:pt idx="305">
                  <c:v>0.341389728096676</c:v>
                </c:pt>
                <c:pt idx="306">
                  <c:v>0.300100704934541</c:v>
                </c:pt>
                <c:pt idx="307">
                  <c:v>0.35548841893252697</c:v>
                </c:pt>
                <c:pt idx="308">
                  <c:v>0.34340382678751202</c:v>
                </c:pt>
                <c:pt idx="309">
                  <c:v>0.33635448136958701</c:v>
                </c:pt>
                <c:pt idx="310">
                  <c:v>0.30513595166163099</c:v>
                </c:pt>
                <c:pt idx="311">
                  <c:v>0.32729103726082498</c:v>
                </c:pt>
                <c:pt idx="312">
                  <c:v>0.29103726082578002</c:v>
                </c:pt>
                <c:pt idx="313">
                  <c:v>0.30916414904330303</c:v>
                </c:pt>
                <c:pt idx="314">
                  <c:v>0.295065458207452</c:v>
                </c:pt>
                <c:pt idx="315">
                  <c:v>0.29204431017119797</c:v>
                </c:pt>
                <c:pt idx="316">
                  <c:v>0.29808660624370498</c:v>
                </c:pt>
                <c:pt idx="317">
                  <c:v>0.29405840886203399</c:v>
                </c:pt>
                <c:pt idx="318">
                  <c:v>0.335347432024169</c:v>
                </c:pt>
                <c:pt idx="319">
                  <c:v>0.30815709969788502</c:v>
                </c:pt>
                <c:pt idx="320">
                  <c:v>0.32225579053373599</c:v>
                </c:pt>
                <c:pt idx="321">
                  <c:v>0.31017119838872098</c:v>
                </c:pt>
                <c:pt idx="322">
                  <c:v>0.312185297079556</c:v>
                </c:pt>
                <c:pt idx="323">
                  <c:v>0.31419939577039202</c:v>
                </c:pt>
                <c:pt idx="324">
                  <c:v>0.33434038267875099</c:v>
                </c:pt>
                <c:pt idx="325">
                  <c:v>0.32225579053373599</c:v>
                </c:pt>
                <c:pt idx="326">
                  <c:v>0.28197381671701899</c:v>
                </c:pt>
                <c:pt idx="327">
                  <c:v>0.30513595166163099</c:v>
                </c:pt>
                <c:pt idx="328">
                  <c:v>0.29305135951661598</c:v>
                </c:pt>
                <c:pt idx="329">
                  <c:v>0.24773413897280899</c:v>
                </c:pt>
                <c:pt idx="330">
                  <c:v>0.28398791540785501</c:v>
                </c:pt>
                <c:pt idx="331">
                  <c:v>0.282980866062437</c:v>
                </c:pt>
                <c:pt idx="332">
                  <c:v>0.28600201409869003</c:v>
                </c:pt>
                <c:pt idx="333">
                  <c:v>0.31419939577039202</c:v>
                </c:pt>
                <c:pt idx="334">
                  <c:v>0.29707955689828802</c:v>
                </c:pt>
                <c:pt idx="335">
                  <c:v>0.28398791540785501</c:v>
                </c:pt>
                <c:pt idx="336">
                  <c:v>0.28801611278952599</c:v>
                </c:pt>
                <c:pt idx="337">
                  <c:v>0.34038267875125799</c:v>
                </c:pt>
                <c:pt idx="338">
                  <c:v>0.28197381671701899</c:v>
                </c:pt>
                <c:pt idx="339">
                  <c:v>0.32124874118831798</c:v>
                </c:pt>
                <c:pt idx="340">
                  <c:v>0.30815709969788502</c:v>
                </c:pt>
                <c:pt idx="341">
                  <c:v>0.271903323262839</c:v>
                </c:pt>
                <c:pt idx="342">
                  <c:v>0.318227593152064</c:v>
                </c:pt>
                <c:pt idx="343">
                  <c:v>0.27391742195367502</c:v>
                </c:pt>
                <c:pt idx="344">
                  <c:v>0.245720040281973</c:v>
                </c:pt>
                <c:pt idx="345">
                  <c:v>0.27895266868076501</c:v>
                </c:pt>
                <c:pt idx="346">
                  <c:v>0.271903323262839</c:v>
                </c:pt>
                <c:pt idx="347">
                  <c:v>0.271903323262839</c:v>
                </c:pt>
                <c:pt idx="348">
                  <c:v>0.28096676737160098</c:v>
                </c:pt>
                <c:pt idx="349">
                  <c:v>0.27593152064451099</c:v>
                </c:pt>
                <c:pt idx="350">
                  <c:v>0.29808660624370498</c:v>
                </c:pt>
                <c:pt idx="351">
                  <c:v>0.27895266868076501</c:v>
                </c:pt>
                <c:pt idx="352">
                  <c:v>0.26686807653575001</c:v>
                </c:pt>
                <c:pt idx="353">
                  <c:v>0.26283987915407803</c:v>
                </c:pt>
                <c:pt idx="354">
                  <c:v>0.265861027190332</c:v>
                </c:pt>
                <c:pt idx="355">
                  <c:v>0.27794561933534701</c:v>
                </c:pt>
                <c:pt idx="356">
                  <c:v>0.30110775427995901</c:v>
                </c:pt>
                <c:pt idx="357">
                  <c:v>0.26485397784491399</c:v>
                </c:pt>
                <c:pt idx="358">
                  <c:v>0.30916414904330303</c:v>
                </c:pt>
                <c:pt idx="359">
                  <c:v>0.30815709969788502</c:v>
                </c:pt>
                <c:pt idx="360">
                  <c:v>0.28801611278952599</c:v>
                </c:pt>
                <c:pt idx="361">
                  <c:v>0.25881168177240599</c:v>
                </c:pt>
                <c:pt idx="362">
                  <c:v>0.233635448136958</c:v>
                </c:pt>
                <c:pt idx="363">
                  <c:v>0.28700906344410798</c:v>
                </c:pt>
                <c:pt idx="364">
                  <c:v>0.236656596173212</c:v>
                </c:pt>
                <c:pt idx="365">
                  <c:v>0.25679758308157102</c:v>
                </c:pt>
                <c:pt idx="366">
                  <c:v>0.248741188318227</c:v>
                </c:pt>
                <c:pt idx="367">
                  <c:v>0.25881168177240599</c:v>
                </c:pt>
                <c:pt idx="368">
                  <c:v>0.271903323262839</c:v>
                </c:pt>
                <c:pt idx="369">
                  <c:v>0.28499496475327202</c:v>
                </c:pt>
                <c:pt idx="370">
                  <c:v>0.27291037260825701</c:v>
                </c:pt>
                <c:pt idx="371">
                  <c:v>0.28499496475327202</c:v>
                </c:pt>
                <c:pt idx="372">
                  <c:v>0.236656596173212</c:v>
                </c:pt>
                <c:pt idx="373">
                  <c:v>0.25780463242698798</c:v>
                </c:pt>
                <c:pt idx="374">
                  <c:v>0.2134944612286</c:v>
                </c:pt>
                <c:pt idx="375">
                  <c:v>0.289023162134944</c:v>
                </c:pt>
                <c:pt idx="376">
                  <c:v>0.27895266868076501</c:v>
                </c:pt>
                <c:pt idx="377">
                  <c:v>0.29305135951661598</c:v>
                </c:pt>
                <c:pt idx="378">
                  <c:v>0.30211480362537702</c:v>
                </c:pt>
                <c:pt idx="379">
                  <c:v>0.276938569989929</c:v>
                </c:pt>
                <c:pt idx="380">
                  <c:v>0.23564954682779399</c:v>
                </c:pt>
                <c:pt idx="381">
                  <c:v>0.27089627391742099</c:v>
                </c:pt>
                <c:pt idx="382">
                  <c:v>0.24672708962739101</c:v>
                </c:pt>
                <c:pt idx="383">
                  <c:v>0.26082578046324201</c:v>
                </c:pt>
                <c:pt idx="384">
                  <c:v>0.24169184290030199</c:v>
                </c:pt>
                <c:pt idx="385">
                  <c:v>0.25579053373615301</c:v>
                </c:pt>
                <c:pt idx="386">
                  <c:v>0.26082578046324201</c:v>
                </c:pt>
                <c:pt idx="387">
                  <c:v>0.27593152064451099</c:v>
                </c:pt>
                <c:pt idx="388">
                  <c:v>0.27995971802618302</c:v>
                </c:pt>
                <c:pt idx="389">
                  <c:v>0.24773413897280899</c:v>
                </c:pt>
                <c:pt idx="390">
                  <c:v>0.306143001007049</c:v>
                </c:pt>
                <c:pt idx="391">
                  <c:v>0.25881168177240599</c:v>
                </c:pt>
                <c:pt idx="392">
                  <c:v>0.259818731117824</c:v>
                </c:pt>
                <c:pt idx="393">
                  <c:v>0.29204431017119797</c:v>
                </c:pt>
                <c:pt idx="394">
                  <c:v>0.22960725075528701</c:v>
                </c:pt>
                <c:pt idx="395">
                  <c:v>0.24471299093655499</c:v>
                </c:pt>
                <c:pt idx="396">
                  <c:v>0.24068479355488401</c:v>
                </c:pt>
                <c:pt idx="397">
                  <c:v>0.25780463242698798</c:v>
                </c:pt>
                <c:pt idx="398">
                  <c:v>0.23766364551863001</c:v>
                </c:pt>
                <c:pt idx="399">
                  <c:v>0.25679758308157102</c:v>
                </c:pt>
                <c:pt idx="400">
                  <c:v>0.248741188318227</c:v>
                </c:pt>
                <c:pt idx="401">
                  <c:v>0.236656596173212</c:v>
                </c:pt>
                <c:pt idx="402">
                  <c:v>0.21248741188318199</c:v>
                </c:pt>
                <c:pt idx="403">
                  <c:v>0.231621349446122</c:v>
                </c:pt>
                <c:pt idx="404">
                  <c:v>0.21752265861027101</c:v>
                </c:pt>
                <c:pt idx="405">
                  <c:v>0.26082578046324201</c:v>
                </c:pt>
                <c:pt idx="406">
                  <c:v>0.21852970795568899</c:v>
                </c:pt>
                <c:pt idx="407">
                  <c:v>0.259818731117824</c:v>
                </c:pt>
                <c:pt idx="408">
                  <c:v>0.24974823766364501</c:v>
                </c:pt>
                <c:pt idx="409">
                  <c:v>0.25276938569989899</c:v>
                </c:pt>
                <c:pt idx="410">
                  <c:v>0.29405840886203399</c:v>
                </c:pt>
                <c:pt idx="411">
                  <c:v>0.21752265861027101</c:v>
                </c:pt>
                <c:pt idx="412">
                  <c:v>0.21148036253776401</c:v>
                </c:pt>
                <c:pt idx="413">
                  <c:v>0.248741188318227</c:v>
                </c:pt>
                <c:pt idx="414">
                  <c:v>0.222557905337361</c:v>
                </c:pt>
                <c:pt idx="415">
                  <c:v>0.23464249748237601</c:v>
                </c:pt>
                <c:pt idx="416">
                  <c:v>0.231621349446122</c:v>
                </c:pt>
                <c:pt idx="417">
                  <c:v>0.236656596173212</c:v>
                </c:pt>
                <c:pt idx="418">
                  <c:v>0.22759315206445099</c:v>
                </c:pt>
                <c:pt idx="419">
                  <c:v>0.21550855991943599</c:v>
                </c:pt>
                <c:pt idx="420">
                  <c:v>0.19536757301107699</c:v>
                </c:pt>
                <c:pt idx="421">
                  <c:v>0.21148036253776401</c:v>
                </c:pt>
                <c:pt idx="422">
                  <c:v>0.22759315206445099</c:v>
                </c:pt>
                <c:pt idx="423">
                  <c:v>0.20040281973816701</c:v>
                </c:pt>
                <c:pt idx="424">
                  <c:v>0.2134944612286</c:v>
                </c:pt>
                <c:pt idx="425">
                  <c:v>0.24269889224572</c:v>
                </c:pt>
                <c:pt idx="426">
                  <c:v>0.23061430010070399</c:v>
                </c:pt>
                <c:pt idx="427">
                  <c:v>0.25579053373615301</c:v>
                </c:pt>
                <c:pt idx="428">
                  <c:v>0.236656596173212</c:v>
                </c:pt>
                <c:pt idx="429">
                  <c:v>0.231621349446122</c:v>
                </c:pt>
                <c:pt idx="430">
                  <c:v>0.19838872104733099</c:v>
                </c:pt>
                <c:pt idx="431">
                  <c:v>0.21248741188318199</c:v>
                </c:pt>
                <c:pt idx="432">
                  <c:v>0.26283987915407803</c:v>
                </c:pt>
                <c:pt idx="433">
                  <c:v>0.233635448136958</c:v>
                </c:pt>
                <c:pt idx="434">
                  <c:v>0.248741188318227</c:v>
                </c:pt>
                <c:pt idx="435">
                  <c:v>0.23564954682779399</c:v>
                </c:pt>
                <c:pt idx="436">
                  <c:v>0.2134944612286</c:v>
                </c:pt>
                <c:pt idx="437">
                  <c:v>0.254783484390735</c:v>
                </c:pt>
                <c:pt idx="438">
                  <c:v>0.22356495468277901</c:v>
                </c:pt>
                <c:pt idx="439">
                  <c:v>0.24169184290030199</c:v>
                </c:pt>
                <c:pt idx="440">
                  <c:v>0.18731117824773399</c:v>
                </c:pt>
                <c:pt idx="441">
                  <c:v>0.19234642497482299</c:v>
                </c:pt>
                <c:pt idx="442">
                  <c:v>0.233635448136958</c:v>
                </c:pt>
                <c:pt idx="443">
                  <c:v>0.22155085599194299</c:v>
                </c:pt>
                <c:pt idx="444">
                  <c:v>0.24974823766364501</c:v>
                </c:pt>
                <c:pt idx="445">
                  <c:v>0.20644511581067401</c:v>
                </c:pt>
                <c:pt idx="446">
                  <c:v>0.202416918429003</c:v>
                </c:pt>
                <c:pt idx="447">
                  <c:v>0.21148036253776401</c:v>
                </c:pt>
                <c:pt idx="448">
                  <c:v>0.23262839879153999</c:v>
                </c:pt>
                <c:pt idx="449">
                  <c:v>0.23564954682779399</c:v>
                </c:pt>
                <c:pt idx="450">
                  <c:v>0.199395770392749</c:v>
                </c:pt>
                <c:pt idx="451">
                  <c:v>0.24269889224572</c:v>
                </c:pt>
                <c:pt idx="452">
                  <c:v>0.24269889224572</c:v>
                </c:pt>
                <c:pt idx="453">
                  <c:v>0.20644511581067401</c:v>
                </c:pt>
                <c:pt idx="454">
                  <c:v>0.20745216515609199</c:v>
                </c:pt>
                <c:pt idx="455">
                  <c:v>0.20745216515609199</c:v>
                </c:pt>
                <c:pt idx="456">
                  <c:v>0.19536757301107699</c:v>
                </c:pt>
                <c:pt idx="457">
                  <c:v>0.20140986908358499</c:v>
                </c:pt>
                <c:pt idx="458">
                  <c:v>0.25276938569989899</c:v>
                </c:pt>
                <c:pt idx="459">
                  <c:v>0.16817724068479301</c:v>
                </c:pt>
                <c:pt idx="460">
                  <c:v>0.20040281973816701</c:v>
                </c:pt>
                <c:pt idx="461">
                  <c:v>0.22054380664652501</c:v>
                </c:pt>
                <c:pt idx="462">
                  <c:v>0.20443101711983799</c:v>
                </c:pt>
                <c:pt idx="463">
                  <c:v>0.22658610271903301</c:v>
                </c:pt>
                <c:pt idx="464">
                  <c:v>0.228600201409869</c:v>
                </c:pt>
                <c:pt idx="465">
                  <c:v>0.19436052366565901</c:v>
                </c:pt>
                <c:pt idx="466">
                  <c:v>0.205438066465256</c:v>
                </c:pt>
                <c:pt idx="467">
                  <c:v>0.20946626384692801</c:v>
                </c:pt>
                <c:pt idx="468">
                  <c:v>0.19133937562940501</c:v>
                </c:pt>
                <c:pt idx="469">
                  <c:v>0.22356495468277901</c:v>
                </c:pt>
                <c:pt idx="470">
                  <c:v>0.26283987915407803</c:v>
                </c:pt>
                <c:pt idx="471">
                  <c:v>0.216515609264853</c:v>
                </c:pt>
                <c:pt idx="472">
                  <c:v>0.22356495468277901</c:v>
                </c:pt>
                <c:pt idx="473">
                  <c:v>0.23766364551863001</c:v>
                </c:pt>
                <c:pt idx="474">
                  <c:v>0.23766364551863001</c:v>
                </c:pt>
                <c:pt idx="475">
                  <c:v>0.22759315206445099</c:v>
                </c:pt>
                <c:pt idx="476">
                  <c:v>0.22658610271903301</c:v>
                </c:pt>
                <c:pt idx="477">
                  <c:v>0.23464249748237601</c:v>
                </c:pt>
                <c:pt idx="478">
                  <c:v>0.17724068479355401</c:v>
                </c:pt>
                <c:pt idx="479">
                  <c:v>0.17220543806646499</c:v>
                </c:pt>
                <c:pt idx="480">
                  <c:v>0.20644511581067401</c:v>
                </c:pt>
                <c:pt idx="481">
                  <c:v>0.24471299093655499</c:v>
                </c:pt>
                <c:pt idx="482">
                  <c:v>0.27391742195367502</c:v>
                </c:pt>
                <c:pt idx="483">
                  <c:v>0.164149043303121</c:v>
                </c:pt>
                <c:pt idx="484">
                  <c:v>0.20342396777442001</c:v>
                </c:pt>
                <c:pt idx="485">
                  <c:v>0.20745216515609199</c:v>
                </c:pt>
                <c:pt idx="486">
                  <c:v>0.22054380664652501</c:v>
                </c:pt>
                <c:pt idx="487">
                  <c:v>0.20342396777442001</c:v>
                </c:pt>
                <c:pt idx="488">
                  <c:v>0.22356495468277901</c:v>
                </c:pt>
                <c:pt idx="489">
                  <c:v>0.21450151057401801</c:v>
                </c:pt>
                <c:pt idx="490">
                  <c:v>0.19738167170191301</c:v>
                </c:pt>
                <c:pt idx="491">
                  <c:v>0.190332326283987</c:v>
                </c:pt>
                <c:pt idx="492">
                  <c:v>0.20845921450151</c:v>
                </c:pt>
                <c:pt idx="493">
                  <c:v>0.23766364551863001</c:v>
                </c:pt>
                <c:pt idx="494">
                  <c:v>0.17522658610271899</c:v>
                </c:pt>
                <c:pt idx="495">
                  <c:v>0.199395770392749</c:v>
                </c:pt>
                <c:pt idx="496">
                  <c:v>0.205438066465256</c:v>
                </c:pt>
                <c:pt idx="497">
                  <c:v>0.21852970795568899</c:v>
                </c:pt>
                <c:pt idx="498">
                  <c:v>0.20845921450151</c:v>
                </c:pt>
                <c:pt idx="499">
                  <c:v>0.16918429003021099</c:v>
                </c:pt>
                <c:pt idx="500">
                  <c:v>0.19234642497482299</c:v>
                </c:pt>
                <c:pt idx="501">
                  <c:v>0.173212487411883</c:v>
                </c:pt>
                <c:pt idx="502">
                  <c:v>0.22960725075528701</c:v>
                </c:pt>
                <c:pt idx="503">
                  <c:v>0.18026183282980801</c:v>
                </c:pt>
                <c:pt idx="504">
                  <c:v>0.199395770392749</c:v>
                </c:pt>
                <c:pt idx="505">
                  <c:v>0.210473313192346</c:v>
                </c:pt>
                <c:pt idx="506">
                  <c:v>0.20443101711983799</c:v>
                </c:pt>
                <c:pt idx="507">
                  <c:v>0.20745216515609199</c:v>
                </c:pt>
                <c:pt idx="508">
                  <c:v>0.16918429003021099</c:v>
                </c:pt>
                <c:pt idx="509">
                  <c:v>0.19133937562940501</c:v>
                </c:pt>
                <c:pt idx="510">
                  <c:v>0.20040281973816701</c:v>
                </c:pt>
                <c:pt idx="511">
                  <c:v>0.162134944612286</c:v>
                </c:pt>
                <c:pt idx="512">
                  <c:v>0.20443101711983799</c:v>
                </c:pt>
                <c:pt idx="513">
                  <c:v>0.173212487411883</c:v>
                </c:pt>
                <c:pt idx="514">
                  <c:v>0.190332326283987</c:v>
                </c:pt>
                <c:pt idx="515">
                  <c:v>0.19738167170191301</c:v>
                </c:pt>
                <c:pt idx="516">
                  <c:v>0.17824773413897199</c:v>
                </c:pt>
                <c:pt idx="517">
                  <c:v>0.18328298086606201</c:v>
                </c:pt>
                <c:pt idx="518">
                  <c:v>0.21248741188318199</c:v>
                </c:pt>
                <c:pt idx="519">
                  <c:v>0.19738167170191301</c:v>
                </c:pt>
                <c:pt idx="520">
                  <c:v>0.173212487411883</c:v>
                </c:pt>
                <c:pt idx="521">
                  <c:v>0.17421953675730101</c:v>
                </c:pt>
                <c:pt idx="522">
                  <c:v>0.17421953675730101</c:v>
                </c:pt>
                <c:pt idx="523">
                  <c:v>0.17925478348439</c:v>
                </c:pt>
                <c:pt idx="524">
                  <c:v>0.19133937562940501</c:v>
                </c:pt>
                <c:pt idx="525">
                  <c:v>0.193353474320241</c:v>
                </c:pt>
                <c:pt idx="526">
                  <c:v>0.19838872104733099</c:v>
                </c:pt>
                <c:pt idx="527">
                  <c:v>0.185297079556898</c:v>
                </c:pt>
                <c:pt idx="528">
                  <c:v>0.170191339375629</c:v>
                </c:pt>
                <c:pt idx="529">
                  <c:v>0.205438066465256</c:v>
                </c:pt>
                <c:pt idx="530">
                  <c:v>0.199395770392749</c:v>
                </c:pt>
                <c:pt idx="531">
                  <c:v>0.18630412890231601</c:v>
                </c:pt>
                <c:pt idx="532">
                  <c:v>0.185297079556898</c:v>
                </c:pt>
                <c:pt idx="533">
                  <c:v>0.20040281973816701</c:v>
                </c:pt>
                <c:pt idx="534">
                  <c:v>0.17119838872104701</c:v>
                </c:pt>
                <c:pt idx="535">
                  <c:v>0.182275931520644</c:v>
                </c:pt>
                <c:pt idx="536">
                  <c:v>0.173212487411883</c:v>
                </c:pt>
                <c:pt idx="537">
                  <c:v>0.19536757301107699</c:v>
                </c:pt>
                <c:pt idx="538">
                  <c:v>0.16817724068479301</c:v>
                </c:pt>
                <c:pt idx="539">
                  <c:v>0.17421953675730101</c:v>
                </c:pt>
                <c:pt idx="540">
                  <c:v>0.153071500503524</c:v>
                </c:pt>
                <c:pt idx="541">
                  <c:v>0.17824773413897199</c:v>
                </c:pt>
                <c:pt idx="542">
                  <c:v>0.153071500503524</c:v>
                </c:pt>
                <c:pt idx="543">
                  <c:v>0.16817724068479301</c:v>
                </c:pt>
                <c:pt idx="544">
                  <c:v>0.20040281973816701</c:v>
                </c:pt>
                <c:pt idx="545">
                  <c:v>0.15105740181268801</c:v>
                </c:pt>
                <c:pt idx="546">
                  <c:v>0.17220543806646499</c:v>
                </c:pt>
                <c:pt idx="547">
                  <c:v>0.17824773413897199</c:v>
                </c:pt>
                <c:pt idx="548">
                  <c:v>0.22457200402819699</c:v>
                </c:pt>
                <c:pt idx="549">
                  <c:v>0.16314199395770301</c:v>
                </c:pt>
                <c:pt idx="550">
                  <c:v>0.2134944612286</c:v>
                </c:pt>
                <c:pt idx="551">
                  <c:v>0.18026183282980801</c:v>
                </c:pt>
                <c:pt idx="552">
                  <c:v>0.14300100704934501</c:v>
                </c:pt>
                <c:pt idx="553">
                  <c:v>0.16918429003021099</c:v>
                </c:pt>
                <c:pt idx="554">
                  <c:v>0.138972809667673</c:v>
                </c:pt>
                <c:pt idx="555">
                  <c:v>0.18126888217522599</c:v>
                </c:pt>
                <c:pt idx="556">
                  <c:v>0.176233635448136</c:v>
                </c:pt>
                <c:pt idx="557">
                  <c:v>0.167170191339375</c:v>
                </c:pt>
                <c:pt idx="558">
                  <c:v>0.18126888217522599</c:v>
                </c:pt>
                <c:pt idx="559">
                  <c:v>0.159113796576032</c:v>
                </c:pt>
                <c:pt idx="560">
                  <c:v>0.15005035246727</c:v>
                </c:pt>
                <c:pt idx="561">
                  <c:v>0.17522658610271899</c:v>
                </c:pt>
                <c:pt idx="562">
                  <c:v>0.17119838872104701</c:v>
                </c:pt>
                <c:pt idx="563">
                  <c:v>0.15005035246727</c:v>
                </c:pt>
                <c:pt idx="564">
                  <c:v>0.167170191339375</c:v>
                </c:pt>
                <c:pt idx="565">
                  <c:v>0.167170191339375</c:v>
                </c:pt>
                <c:pt idx="566">
                  <c:v>0.15709969788519601</c:v>
                </c:pt>
                <c:pt idx="567">
                  <c:v>0.16314199395770301</c:v>
                </c:pt>
                <c:pt idx="568">
                  <c:v>0.15508559919435999</c:v>
                </c:pt>
                <c:pt idx="569">
                  <c:v>0.159113796576032</c:v>
                </c:pt>
                <c:pt idx="570">
                  <c:v>0.17824773413897199</c:v>
                </c:pt>
                <c:pt idx="571">
                  <c:v>0.17925478348439</c:v>
                </c:pt>
                <c:pt idx="572">
                  <c:v>0.13997985901309101</c:v>
                </c:pt>
                <c:pt idx="573">
                  <c:v>0.16918429003021099</c:v>
                </c:pt>
                <c:pt idx="574">
                  <c:v>0.15810674723061399</c:v>
                </c:pt>
                <c:pt idx="575">
                  <c:v>0.12185297079556801</c:v>
                </c:pt>
                <c:pt idx="576">
                  <c:v>0.138972809667673</c:v>
                </c:pt>
                <c:pt idx="577">
                  <c:v>0.18731117824773399</c:v>
                </c:pt>
                <c:pt idx="578">
                  <c:v>0.16012084592145001</c:v>
                </c:pt>
                <c:pt idx="579">
                  <c:v>0.15810674723061399</c:v>
                </c:pt>
                <c:pt idx="580">
                  <c:v>0.165156092648539</c:v>
                </c:pt>
                <c:pt idx="581">
                  <c:v>0.164149043303121</c:v>
                </c:pt>
                <c:pt idx="582">
                  <c:v>0.173212487411883</c:v>
                </c:pt>
                <c:pt idx="583">
                  <c:v>0.15709969788519601</c:v>
                </c:pt>
                <c:pt idx="584">
                  <c:v>0.182275931520644</c:v>
                </c:pt>
                <c:pt idx="585">
                  <c:v>0.16012084592145001</c:v>
                </c:pt>
                <c:pt idx="586">
                  <c:v>0.16012084592145001</c:v>
                </c:pt>
                <c:pt idx="587">
                  <c:v>0.17119838872104701</c:v>
                </c:pt>
                <c:pt idx="588">
                  <c:v>0.14904330312185199</c:v>
                </c:pt>
                <c:pt idx="589">
                  <c:v>0.16012084592145001</c:v>
                </c:pt>
                <c:pt idx="590">
                  <c:v>0.15206445115810599</c:v>
                </c:pt>
                <c:pt idx="591">
                  <c:v>0.15005035246727</c:v>
                </c:pt>
                <c:pt idx="592">
                  <c:v>0.123867069486404</c:v>
                </c:pt>
                <c:pt idx="593">
                  <c:v>0.16817724068479301</c:v>
                </c:pt>
                <c:pt idx="594">
                  <c:v>0.156092648539778</c:v>
                </c:pt>
                <c:pt idx="595">
                  <c:v>0.15508559919435999</c:v>
                </c:pt>
                <c:pt idx="596">
                  <c:v>0.15105740181268801</c:v>
                </c:pt>
                <c:pt idx="597">
                  <c:v>0.17724068479355401</c:v>
                </c:pt>
                <c:pt idx="598">
                  <c:v>0.14803625377643501</c:v>
                </c:pt>
                <c:pt idx="599">
                  <c:v>0.15206445115810599</c:v>
                </c:pt>
                <c:pt idx="600">
                  <c:v>0.17220543806646499</c:v>
                </c:pt>
                <c:pt idx="601">
                  <c:v>0.15709969788519601</c:v>
                </c:pt>
                <c:pt idx="602">
                  <c:v>0.16314199395770301</c:v>
                </c:pt>
                <c:pt idx="603">
                  <c:v>0.18630412890231601</c:v>
                </c:pt>
                <c:pt idx="604">
                  <c:v>0.13192346424974799</c:v>
                </c:pt>
                <c:pt idx="605">
                  <c:v>0.141993957703927</c:v>
                </c:pt>
                <c:pt idx="606">
                  <c:v>0.17119838872104701</c:v>
                </c:pt>
                <c:pt idx="607">
                  <c:v>0.162134944612286</c:v>
                </c:pt>
                <c:pt idx="608">
                  <c:v>0.170191339375629</c:v>
                </c:pt>
                <c:pt idx="609">
                  <c:v>0.182275931520644</c:v>
                </c:pt>
                <c:pt idx="610">
                  <c:v>0.15105740181268801</c:v>
                </c:pt>
                <c:pt idx="611">
                  <c:v>0.15407854984894201</c:v>
                </c:pt>
                <c:pt idx="612">
                  <c:v>0.132930513595166</c:v>
                </c:pt>
                <c:pt idx="613">
                  <c:v>0.164149043303121</c:v>
                </c:pt>
                <c:pt idx="614">
                  <c:v>0.14803625377643501</c:v>
                </c:pt>
                <c:pt idx="615">
                  <c:v>0.159113796576032</c:v>
                </c:pt>
                <c:pt idx="616">
                  <c:v>0.182275931520644</c:v>
                </c:pt>
                <c:pt idx="617">
                  <c:v>0.162134944612286</c:v>
                </c:pt>
                <c:pt idx="618">
                  <c:v>0.13091641490433001</c:v>
                </c:pt>
                <c:pt idx="619">
                  <c:v>0.14602215508559899</c:v>
                </c:pt>
                <c:pt idx="620">
                  <c:v>0.14904330312185199</c:v>
                </c:pt>
                <c:pt idx="621">
                  <c:v>0.123867069486404</c:v>
                </c:pt>
                <c:pt idx="622">
                  <c:v>0.165156092648539</c:v>
                </c:pt>
                <c:pt idx="623">
                  <c:v>0.164149043303121</c:v>
                </c:pt>
                <c:pt idx="624">
                  <c:v>0.15005035246727</c:v>
                </c:pt>
                <c:pt idx="625">
                  <c:v>0.100704934541792</c:v>
                </c:pt>
                <c:pt idx="626">
                  <c:v>0.17119838872104701</c:v>
                </c:pt>
                <c:pt idx="627">
                  <c:v>0.13796576032225499</c:v>
                </c:pt>
                <c:pt idx="628">
                  <c:v>0.147029204431017</c:v>
                </c:pt>
                <c:pt idx="629">
                  <c:v>0.18026183282980801</c:v>
                </c:pt>
                <c:pt idx="630">
                  <c:v>0.164149043303121</c:v>
                </c:pt>
                <c:pt idx="631">
                  <c:v>0.141993957703927</c:v>
                </c:pt>
                <c:pt idx="632">
                  <c:v>0.167170191339375</c:v>
                </c:pt>
                <c:pt idx="633">
                  <c:v>0.144008056394763</c:v>
                </c:pt>
                <c:pt idx="634">
                  <c:v>0.141993957703927</c:v>
                </c:pt>
                <c:pt idx="635">
                  <c:v>0.141993957703927</c:v>
                </c:pt>
                <c:pt idx="636">
                  <c:v>0.13695871097683701</c:v>
                </c:pt>
                <c:pt idx="637">
                  <c:v>0.129909365558912</c:v>
                </c:pt>
                <c:pt idx="638">
                  <c:v>0.132930513595166</c:v>
                </c:pt>
                <c:pt idx="639">
                  <c:v>0.16012084592145001</c:v>
                </c:pt>
                <c:pt idx="640">
                  <c:v>0.13796576032225499</c:v>
                </c:pt>
                <c:pt idx="641">
                  <c:v>0.14300100704934501</c:v>
                </c:pt>
                <c:pt idx="642">
                  <c:v>0.16918429003021099</c:v>
                </c:pt>
                <c:pt idx="643">
                  <c:v>0.123867069486404</c:v>
                </c:pt>
                <c:pt idx="644">
                  <c:v>0.13997985901309101</c:v>
                </c:pt>
                <c:pt idx="645">
                  <c:v>0.129909365558912</c:v>
                </c:pt>
                <c:pt idx="646">
                  <c:v>0.14602215508559899</c:v>
                </c:pt>
                <c:pt idx="647">
                  <c:v>0.162134944612286</c:v>
                </c:pt>
                <c:pt idx="648">
                  <c:v>0.16012084592145001</c:v>
                </c:pt>
                <c:pt idx="649">
                  <c:v>0.14501510574018101</c:v>
                </c:pt>
                <c:pt idx="650">
                  <c:v>0.14904330312185199</c:v>
                </c:pt>
                <c:pt idx="651">
                  <c:v>0.110775427995971</c:v>
                </c:pt>
                <c:pt idx="652">
                  <c:v>0.122860020140986</c:v>
                </c:pt>
                <c:pt idx="653">
                  <c:v>0.13695871097683701</c:v>
                </c:pt>
                <c:pt idx="654">
                  <c:v>0.12789526686807601</c:v>
                </c:pt>
                <c:pt idx="655">
                  <c:v>0.122860020140986</c:v>
                </c:pt>
                <c:pt idx="656">
                  <c:v>0.102719033232628</c:v>
                </c:pt>
                <c:pt idx="657">
                  <c:v>0.14904330312185199</c:v>
                </c:pt>
                <c:pt idx="658">
                  <c:v>0.13393756294058401</c:v>
                </c:pt>
                <c:pt idx="659">
                  <c:v>0.13796576032225499</c:v>
                </c:pt>
                <c:pt idx="660">
                  <c:v>9.2648539778449099E-2</c:v>
                </c:pt>
                <c:pt idx="661">
                  <c:v>0.126888217522658</c:v>
                </c:pt>
                <c:pt idx="662">
                  <c:v>0.11782477341389699</c:v>
                </c:pt>
                <c:pt idx="663">
                  <c:v>0.13393756294058401</c:v>
                </c:pt>
                <c:pt idx="664">
                  <c:v>0.135951661631419</c:v>
                </c:pt>
                <c:pt idx="665">
                  <c:v>0.13192346424974799</c:v>
                </c:pt>
                <c:pt idx="666">
                  <c:v>8.9627391742195306E-2</c:v>
                </c:pt>
                <c:pt idx="667">
                  <c:v>0.129909365558912</c:v>
                </c:pt>
                <c:pt idx="668">
                  <c:v>0.156092648539778</c:v>
                </c:pt>
                <c:pt idx="669">
                  <c:v>0.122860020140986</c:v>
                </c:pt>
                <c:pt idx="670">
                  <c:v>0.12890231621349399</c:v>
                </c:pt>
                <c:pt idx="671">
                  <c:v>0.118831822759315</c:v>
                </c:pt>
                <c:pt idx="672">
                  <c:v>0.12487411883182201</c:v>
                </c:pt>
                <c:pt idx="673">
                  <c:v>0.118831822759315</c:v>
                </c:pt>
                <c:pt idx="674">
                  <c:v>9.4662638469284993E-2</c:v>
                </c:pt>
                <c:pt idx="675">
                  <c:v>0.105740181268882</c:v>
                </c:pt>
                <c:pt idx="676">
                  <c:v>0.12185297079556801</c:v>
                </c:pt>
                <c:pt idx="677">
                  <c:v>0.1067472306143</c:v>
                </c:pt>
                <c:pt idx="678">
                  <c:v>0.147029204431017</c:v>
                </c:pt>
                <c:pt idx="679">
                  <c:v>0.126888217522658</c:v>
                </c:pt>
                <c:pt idx="680">
                  <c:v>0.15105740181268801</c:v>
                </c:pt>
                <c:pt idx="681">
                  <c:v>0.13796576032225499</c:v>
                </c:pt>
                <c:pt idx="682">
                  <c:v>0.13393756294058401</c:v>
                </c:pt>
                <c:pt idx="683">
                  <c:v>0.14501510574018101</c:v>
                </c:pt>
                <c:pt idx="684">
                  <c:v>0.13494461228600199</c:v>
                </c:pt>
                <c:pt idx="685">
                  <c:v>9.5669687814702906E-2</c:v>
                </c:pt>
                <c:pt idx="686">
                  <c:v>0.13494461228600199</c:v>
                </c:pt>
                <c:pt idx="687">
                  <c:v>0.13192346424974799</c:v>
                </c:pt>
                <c:pt idx="688">
                  <c:v>0.13796576032225499</c:v>
                </c:pt>
                <c:pt idx="689">
                  <c:v>0.119838872104733</c:v>
                </c:pt>
                <c:pt idx="690">
                  <c:v>9.7683786505538703E-2</c:v>
                </c:pt>
                <c:pt idx="691">
                  <c:v>0.123867069486404</c:v>
                </c:pt>
                <c:pt idx="692">
                  <c:v>0.13997985901309101</c:v>
                </c:pt>
                <c:pt idx="693">
                  <c:v>0.135951661631419</c:v>
                </c:pt>
                <c:pt idx="694">
                  <c:v>0.122860020140986</c:v>
                </c:pt>
                <c:pt idx="695">
                  <c:v>0.13192346424974799</c:v>
                </c:pt>
                <c:pt idx="696">
                  <c:v>0.12487411883182201</c:v>
                </c:pt>
                <c:pt idx="697">
                  <c:v>0.12084592145015099</c:v>
                </c:pt>
                <c:pt idx="698">
                  <c:v>0.13997985901309101</c:v>
                </c:pt>
                <c:pt idx="699">
                  <c:v>0.119838872104733</c:v>
                </c:pt>
                <c:pt idx="700">
                  <c:v>0.13393756294058401</c:v>
                </c:pt>
                <c:pt idx="701">
                  <c:v>0.11480362537764301</c:v>
                </c:pt>
                <c:pt idx="702">
                  <c:v>0.113796576032225</c:v>
                </c:pt>
                <c:pt idx="703">
                  <c:v>9.9697885196374597E-2</c:v>
                </c:pt>
                <c:pt idx="704">
                  <c:v>0.141993957703927</c:v>
                </c:pt>
                <c:pt idx="705">
                  <c:v>0.11480362537764301</c:v>
                </c:pt>
                <c:pt idx="706">
                  <c:v>0.13393756294058401</c:v>
                </c:pt>
                <c:pt idx="707">
                  <c:v>0.10473313192346401</c:v>
                </c:pt>
                <c:pt idx="708">
                  <c:v>0.11480362537764301</c:v>
                </c:pt>
                <c:pt idx="709">
                  <c:v>0.10775427995971799</c:v>
                </c:pt>
                <c:pt idx="710">
                  <c:v>0.11782477341389699</c:v>
                </c:pt>
                <c:pt idx="711">
                  <c:v>0.110775427995971</c:v>
                </c:pt>
                <c:pt idx="712">
                  <c:v>0.13192346424974799</c:v>
                </c:pt>
                <c:pt idx="713">
                  <c:v>0.13494461228600199</c:v>
                </c:pt>
                <c:pt idx="714">
                  <c:v>0.122860020140986</c:v>
                </c:pt>
                <c:pt idx="715">
                  <c:v>0.13091641490433001</c:v>
                </c:pt>
                <c:pt idx="716">
                  <c:v>9.0634441087613205E-2</c:v>
                </c:pt>
                <c:pt idx="717">
                  <c:v>0.11782477341389699</c:v>
                </c:pt>
                <c:pt idx="718">
                  <c:v>0.12588116817723999</c:v>
                </c:pt>
                <c:pt idx="719">
                  <c:v>0.12789526686807601</c:v>
                </c:pt>
                <c:pt idx="720">
                  <c:v>9.6676737160120804E-2</c:v>
                </c:pt>
                <c:pt idx="721">
                  <c:v>0.12084592145015099</c:v>
                </c:pt>
                <c:pt idx="722">
                  <c:v>0.118831822759315</c:v>
                </c:pt>
                <c:pt idx="723">
                  <c:v>0.118831822759315</c:v>
                </c:pt>
                <c:pt idx="724">
                  <c:v>0.13393756294058401</c:v>
                </c:pt>
                <c:pt idx="725">
                  <c:v>0.119838872104733</c:v>
                </c:pt>
                <c:pt idx="726">
                  <c:v>0.14803625377643501</c:v>
                </c:pt>
                <c:pt idx="727">
                  <c:v>0.108761329305135</c:v>
                </c:pt>
                <c:pt idx="728">
                  <c:v>0.14501510574018101</c:v>
                </c:pt>
                <c:pt idx="729">
                  <c:v>0.10171198388721001</c:v>
                </c:pt>
                <c:pt idx="730">
                  <c:v>0.116817724068479</c:v>
                </c:pt>
                <c:pt idx="731">
                  <c:v>0.11782477341389699</c:v>
                </c:pt>
                <c:pt idx="732">
                  <c:v>0.14300100704934501</c:v>
                </c:pt>
                <c:pt idx="733">
                  <c:v>9.2648539778449099E-2</c:v>
                </c:pt>
                <c:pt idx="734">
                  <c:v>0.144008056394763</c:v>
                </c:pt>
                <c:pt idx="735">
                  <c:v>0.13494461228600199</c:v>
                </c:pt>
                <c:pt idx="736">
                  <c:v>0.10473313192346401</c:v>
                </c:pt>
                <c:pt idx="737">
                  <c:v>0.13192346424974799</c:v>
                </c:pt>
                <c:pt idx="738">
                  <c:v>0.12890231621349399</c:v>
                </c:pt>
                <c:pt idx="739">
                  <c:v>0.10171198388721001</c:v>
                </c:pt>
                <c:pt idx="740">
                  <c:v>0.108761329305135</c:v>
                </c:pt>
                <c:pt idx="741">
                  <c:v>9.7683786505538703E-2</c:v>
                </c:pt>
                <c:pt idx="742">
                  <c:v>0.11480362537764301</c:v>
                </c:pt>
                <c:pt idx="743">
                  <c:v>0.13393756294058401</c:v>
                </c:pt>
                <c:pt idx="744">
                  <c:v>0.1067472306143</c:v>
                </c:pt>
                <c:pt idx="745">
                  <c:v>0.153071500503524</c:v>
                </c:pt>
                <c:pt idx="746">
                  <c:v>0.129909365558912</c:v>
                </c:pt>
                <c:pt idx="747">
                  <c:v>0.11782477341389699</c:v>
                </c:pt>
                <c:pt idx="748">
                  <c:v>8.6606243705941596E-2</c:v>
                </c:pt>
                <c:pt idx="749">
                  <c:v>0.112789526686807</c:v>
                </c:pt>
                <c:pt idx="750">
                  <c:v>0.102719033232628</c:v>
                </c:pt>
                <c:pt idx="751">
                  <c:v>0.1067472306143</c:v>
                </c:pt>
                <c:pt idx="752">
                  <c:v>0.102719033232628</c:v>
                </c:pt>
                <c:pt idx="753">
                  <c:v>0.10171198388721001</c:v>
                </c:pt>
                <c:pt idx="754">
                  <c:v>0.12487411883182201</c:v>
                </c:pt>
                <c:pt idx="755">
                  <c:v>0.11178247734138901</c:v>
                </c:pt>
                <c:pt idx="756">
                  <c:v>0.10171198388721001</c:v>
                </c:pt>
                <c:pt idx="757">
                  <c:v>6.4451158106747203E-2</c:v>
                </c:pt>
                <c:pt idx="758">
                  <c:v>7.6535750251762305E-2</c:v>
                </c:pt>
                <c:pt idx="759">
                  <c:v>0.153071500503524</c:v>
                </c:pt>
                <c:pt idx="760">
                  <c:v>0.103726082578046</c:v>
                </c:pt>
                <c:pt idx="761">
                  <c:v>0.112789526686807</c:v>
                </c:pt>
                <c:pt idx="762">
                  <c:v>0.108761329305135</c:v>
                </c:pt>
                <c:pt idx="763">
                  <c:v>0.112789526686807</c:v>
                </c:pt>
                <c:pt idx="764">
                  <c:v>0.105740181268882</c:v>
                </c:pt>
                <c:pt idx="765">
                  <c:v>0.119838872104733</c:v>
                </c:pt>
                <c:pt idx="766">
                  <c:v>0.11782477341389699</c:v>
                </c:pt>
                <c:pt idx="767">
                  <c:v>0.12789526686807601</c:v>
                </c:pt>
                <c:pt idx="768">
                  <c:v>0.116817724068479</c:v>
                </c:pt>
                <c:pt idx="769">
                  <c:v>0.10775427995971799</c:v>
                </c:pt>
                <c:pt idx="770">
                  <c:v>9.4662638469284993E-2</c:v>
                </c:pt>
                <c:pt idx="771">
                  <c:v>0.110775427995971</c:v>
                </c:pt>
                <c:pt idx="772">
                  <c:v>0.12487411883182201</c:v>
                </c:pt>
                <c:pt idx="773">
                  <c:v>0.10473313192346401</c:v>
                </c:pt>
                <c:pt idx="774">
                  <c:v>9.6676737160120804E-2</c:v>
                </c:pt>
                <c:pt idx="775">
                  <c:v>0.10473313192346401</c:v>
                </c:pt>
                <c:pt idx="776">
                  <c:v>0.10473313192346401</c:v>
                </c:pt>
                <c:pt idx="777">
                  <c:v>9.5669687814702906E-2</c:v>
                </c:pt>
                <c:pt idx="778">
                  <c:v>7.25075528700906E-2</c:v>
                </c:pt>
                <c:pt idx="779">
                  <c:v>0.129909365558912</c:v>
                </c:pt>
                <c:pt idx="780">
                  <c:v>9.0634441087613205E-2</c:v>
                </c:pt>
                <c:pt idx="781">
                  <c:v>0.108761329305135</c:v>
                </c:pt>
                <c:pt idx="782">
                  <c:v>0.123867069486404</c:v>
                </c:pt>
                <c:pt idx="783">
                  <c:v>0.116817724068479</c:v>
                </c:pt>
                <c:pt idx="784">
                  <c:v>0.110775427995971</c:v>
                </c:pt>
                <c:pt idx="785">
                  <c:v>0.119838872104733</c:v>
                </c:pt>
                <c:pt idx="786">
                  <c:v>8.6606243705941596E-2</c:v>
                </c:pt>
                <c:pt idx="787">
                  <c:v>0.109768378650553</c:v>
                </c:pt>
                <c:pt idx="788">
                  <c:v>0.110775427995971</c:v>
                </c:pt>
                <c:pt idx="789">
                  <c:v>0.116817724068479</c:v>
                </c:pt>
                <c:pt idx="790">
                  <c:v>0.119838872104733</c:v>
                </c:pt>
                <c:pt idx="791">
                  <c:v>0.10473313192346401</c:v>
                </c:pt>
                <c:pt idx="792">
                  <c:v>9.6676737160120804E-2</c:v>
                </c:pt>
                <c:pt idx="793">
                  <c:v>0.110775427995971</c:v>
                </c:pt>
                <c:pt idx="794">
                  <c:v>0.113796576032225</c:v>
                </c:pt>
                <c:pt idx="795">
                  <c:v>0.113796576032225</c:v>
                </c:pt>
                <c:pt idx="796">
                  <c:v>0.12890231621349399</c:v>
                </c:pt>
                <c:pt idx="797">
                  <c:v>0.100704934541792</c:v>
                </c:pt>
                <c:pt idx="798">
                  <c:v>9.6676737160120804E-2</c:v>
                </c:pt>
                <c:pt idx="799">
                  <c:v>0.12084592145015099</c:v>
                </c:pt>
                <c:pt idx="800">
                  <c:v>7.7542799597180204E-2</c:v>
                </c:pt>
                <c:pt idx="801">
                  <c:v>8.9627391742195306E-2</c:v>
                </c:pt>
                <c:pt idx="802">
                  <c:v>0.103726082578046</c:v>
                </c:pt>
                <c:pt idx="803">
                  <c:v>0.113796576032225</c:v>
                </c:pt>
                <c:pt idx="804">
                  <c:v>0.105740181268882</c:v>
                </c:pt>
                <c:pt idx="805">
                  <c:v>8.4592145015105702E-2</c:v>
                </c:pt>
                <c:pt idx="806">
                  <c:v>0.123867069486404</c:v>
                </c:pt>
                <c:pt idx="807">
                  <c:v>0.10473313192346401</c:v>
                </c:pt>
                <c:pt idx="808">
                  <c:v>0.10473313192346401</c:v>
                </c:pt>
                <c:pt idx="809">
                  <c:v>0.10775427995971799</c:v>
                </c:pt>
                <c:pt idx="810">
                  <c:v>0.129909365558912</c:v>
                </c:pt>
                <c:pt idx="811">
                  <c:v>9.2648539778449099E-2</c:v>
                </c:pt>
                <c:pt idx="812">
                  <c:v>9.4662638469284993E-2</c:v>
                </c:pt>
                <c:pt idx="813">
                  <c:v>0.116817724068479</c:v>
                </c:pt>
                <c:pt idx="814">
                  <c:v>0.10473313192346401</c:v>
                </c:pt>
                <c:pt idx="815">
                  <c:v>0.118831822759315</c:v>
                </c:pt>
                <c:pt idx="816">
                  <c:v>7.9556898288016098E-2</c:v>
                </c:pt>
                <c:pt idx="817">
                  <c:v>0.102719033232628</c:v>
                </c:pt>
                <c:pt idx="818">
                  <c:v>0.10171198388721001</c:v>
                </c:pt>
                <c:pt idx="819">
                  <c:v>9.5669687814702906E-2</c:v>
                </c:pt>
                <c:pt idx="820">
                  <c:v>0.102719033232628</c:v>
                </c:pt>
                <c:pt idx="821">
                  <c:v>9.3655589123866997E-2</c:v>
                </c:pt>
                <c:pt idx="822">
                  <c:v>9.7683786505538703E-2</c:v>
                </c:pt>
                <c:pt idx="823">
                  <c:v>0.112789526686807</c:v>
                </c:pt>
                <c:pt idx="824">
                  <c:v>7.7542799597180204E-2</c:v>
                </c:pt>
                <c:pt idx="825">
                  <c:v>9.0634441087613205E-2</c:v>
                </c:pt>
                <c:pt idx="826">
                  <c:v>9.5669687814702906E-2</c:v>
                </c:pt>
                <c:pt idx="827">
                  <c:v>0.105740181268882</c:v>
                </c:pt>
                <c:pt idx="828">
                  <c:v>9.9697885196374597E-2</c:v>
                </c:pt>
                <c:pt idx="829">
                  <c:v>9.8690835850956699E-2</c:v>
                </c:pt>
                <c:pt idx="830">
                  <c:v>9.8690835850956699E-2</c:v>
                </c:pt>
                <c:pt idx="831">
                  <c:v>9.6676737160120804E-2</c:v>
                </c:pt>
                <c:pt idx="832">
                  <c:v>8.1570996978851895E-2</c:v>
                </c:pt>
                <c:pt idx="833">
                  <c:v>7.4521651560926397E-2</c:v>
                </c:pt>
                <c:pt idx="834">
                  <c:v>0.103726082578046</c:v>
                </c:pt>
                <c:pt idx="835">
                  <c:v>0.132930513595166</c:v>
                </c:pt>
                <c:pt idx="836">
                  <c:v>0.100704934541792</c:v>
                </c:pt>
                <c:pt idx="837">
                  <c:v>0.10775427995971799</c:v>
                </c:pt>
                <c:pt idx="838">
                  <c:v>9.16414904330312E-2</c:v>
                </c:pt>
                <c:pt idx="839">
                  <c:v>0.11178247734138901</c:v>
                </c:pt>
                <c:pt idx="840">
                  <c:v>8.3585095669687803E-2</c:v>
                </c:pt>
                <c:pt idx="841">
                  <c:v>0.12789526686807601</c:v>
                </c:pt>
                <c:pt idx="842">
                  <c:v>9.9697885196374597E-2</c:v>
                </c:pt>
                <c:pt idx="843">
                  <c:v>9.16414904330312E-2</c:v>
                </c:pt>
                <c:pt idx="844">
                  <c:v>9.8690835850956699E-2</c:v>
                </c:pt>
                <c:pt idx="845">
                  <c:v>0.118831822759315</c:v>
                </c:pt>
                <c:pt idx="846">
                  <c:v>0.10171198388721001</c:v>
                </c:pt>
                <c:pt idx="847">
                  <c:v>0.109768378650553</c:v>
                </c:pt>
                <c:pt idx="848">
                  <c:v>7.8549848942598102E-2</c:v>
                </c:pt>
                <c:pt idx="849">
                  <c:v>8.8620342396777393E-2</c:v>
                </c:pt>
                <c:pt idx="850">
                  <c:v>9.5669687814702906E-2</c:v>
                </c:pt>
                <c:pt idx="851">
                  <c:v>0.102719033232628</c:v>
                </c:pt>
                <c:pt idx="852">
                  <c:v>0.11178247734138901</c:v>
                </c:pt>
                <c:pt idx="853">
                  <c:v>7.5528700906344406E-2</c:v>
                </c:pt>
                <c:pt idx="854">
                  <c:v>8.1570996978851895E-2</c:v>
                </c:pt>
                <c:pt idx="855">
                  <c:v>9.16414904330312E-2</c:v>
                </c:pt>
                <c:pt idx="856">
                  <c:v>9.0634441087613205E-2</c:v>
                </c:pt>
                <c:pt idx="857">
                  <c:v>0.119838872104733</c:v>
                </c:pt>
                <c:pt idx="858">
                  <c:v>9.9697885196374597E-2</c:v>
                </c:pt>
                <c:pt idx="859">
                  <c:v>8.9627391742195306E-2</c:v>
                </c:pt>
                <c:pt idx="860">
                  <c:v>0.108761329305135</c:v>
                </c:pt>
                <c:pt idx="861">
                  <c:v>9.5669687814702906E-2</c:v>
                </c:pt>
                <c:pt idx="862">
                  <c:v>9.6676737160120804E-2</c:v>
                </c:pt>
                <c:pt idx="863">
                  <c:v>0.103726082578046</c:v>
                </c:pt>
                <c:pt idx="864">
                  <c:v>0.1067472306143</c:v>
                </c:pt>
                <c:pt idx="865">
                  <c:v>0.12084592145015099</c:v>
                </c:pt>
                <c:pt idx="866">
                  <c:v>8.0563947633433997E-2</c:v>
                </c:pt>
                <c:pt idx="867">
                  <c:v>6.5458207452165101E-2</c:v>
                </c:pt>
                <c:pt idx="868">
                  <c:v>7.8549848942598102E-2</c:v>
                </c:pt>
                <c:pt idx="869">
                  <c:v>9.4662638469284993E-2</c:v>
                </c:pt>
                <c:pt idx="870">
                  <c:v>8.7613293051359495E-2</c:v>
                </c:pt>
                <c:pt idx="871">
                  <c:v>0.105740181268882</c:v>
                </c:pt>
                <c:pt idx="872">
                  <c:v>8.7613293051359495E-2</c:v>
                </c:pt>
                <c:pt idx="873">
                  <c:v>0.11178247734138901</c:v>
                </c:pt>
                <c:pt idx="874">
                  <c:v>7.9556898288016098E-2</c:v>
                </c:pt>
                <c:pt idx="875">
                  <c:v>8.1570996978851895E-2</c:v>
                </c:pt>
                <c:pt idx="876">
                  <c:v>0.102719033232628</c:v>
                </c:pt>
                <c:pt idx="877">
                  <c:v>9.2648539778449099E-2</c:v>
                </c:pt>
                <c:pt idx="878">
                  <c:v>9.7683786505538703E-2</c:v>
                </c:pt>
                <c:pt idx="879">
                  <c:v>8.5599194360523601E-2</c:v>
                </c:pt>
                <c:pt idx="880">
                  <c:v>8.3585095669687803E-2</c:v>
                </c:pt>
                <c:pt idx="881">
                  <c:v>0.10473313192346401</c:v>
                </c:pt>
                <c:pt idx="882">
                  <c:v>0.10171198388721001</c:v>
                </c:pt>
                <c:pt idx="883">
                  <c:v>0.1067472306143</c:v>
                </c:pt>
                <c:pt idx="884">
                  <c:v>0.108761329305135</c:v>
                </c:pt>
                <c:pt idx="885">
                  <c:v>9.3655589123866997E-2</c:v>
                </c:pt>
                <c:pt idx="886">
                  <c:v>8.8620342396777393E-2</c:v>
                </c:pt>
                <c:pt idx="887">
                  <c:v>7.5528700906344406E-2</c:v>
                </c:pt>
                <c:pt idx="888">
                  <c:v>9.4662638469284993E-2</c:v>
                </c:pt>
                <c:pt idx="889">
                  <c:v>9.4662638469284993E-2</c:v>
                </c:pt>
                <c:pt idx="890">
                  <c:v>0.1067472306143</c:v>
                </c:pt>
                <c:pt idx="891">
                  <c:v>7.4521651560926397E-2</c:v>
                </c:pt>
                <c:pt idx="892">
                  <c:v>0.10775427995971799</c:v>
                </c:pt>
                <c:pt idx="893">
                  <c:v>7.7542799597180204E-2</c:v>
                </c:pt>
                <c:pt idx="894">
                  <c:v>0.110775427995971</c:v>
                </c:pt>
                <c:pt idx="895">
                  <c:v>9.16414904330312E-2</c:v>
                </c:pt>
                <c:pt idx="896">
                  <c:v>0.108761329305135</c:v>
                </c:pt>
                <c:pt idx="897">
                  <c:v>8.7613293051359495E-2</c:v>
                </c:pt>
                <c:pt idx="898">
                  <c:v>8.2578046324269794E-2</c:v>
                </c:pt>
                <c:pt idx="899">
                  <c:v>9.3655589123866997E-2</c:v>
                </c:pt>
                <c:pt idx="900">
                  <c:v>8.2578046324269794E-2</c:v>
                </c:pt>
                <c:pt idx="901">
                  <c:v>8.6606243705941596E-2</c:v>
                </c:pt>
                <c:pt idx="902">
                  <c:v>7.0493454179254705E-2</c:v>
                </c:pt>
                <c:pt idx="903">
                  <c:v>8.7613293051359495E-2</c:v>
                </c:pt>
                <c:pt idx="904">
                  <c:v>7.9556898288016098E-2</c:v>
                </c:pt>
                <c:pt idx="905">
                  <c:v>7.7542799597180204E-2</c:v>
                </c:pt>
                <c:pt idx="906">
                  <c:v>6.8479355488418894E-2</c:v>
                </c:pt>
                <c:pt idx="907">
                  <c:v>0.11480362537764301</c:v>
                </c:pt>
                <c:pt idx="908">
                  <c:v>8.6606243705941596E-2</c:v>
                </c:pt>
                <c:pt idx="909">
                  <c:v>6.4451158106747203E-2</c:v>
                </c:pt>
                <c:pt idx="910">
                  <c:v>7.8549848942598102E-2</c:v>
                </c:pt>
                <c:pt idx="911">
                  <c:v>8.8620342396777393E-2</c:v>
                </c:pt>
                <c:pt idx="912">
                  <c:v>6.2437059415911302E-2</c:v>
                </c:pt>
                <c:pt idx="913">
                  <c:v>8.4592145015105702E-2</c:v>
                </c:pt>
                <c:pt idx="914">
                  <c:v>0.102719033232628</c:v>
                </c:pt>
                <c:pt idx="915">
                  <c:v>7.25075528700906E-2</c:v>
                </c:pt>
                <c:pt idx="916">
                  <c:v>7.1500503524672701E-2</c:v>
                </c:pt>
                <c:pt idx="917">
                  <c:v>0.1067472306143</c:v>
                </c:pt>
                <c:pt idx="918">
                  <c:v>7.5528700906344406E-2</c:v>
                </c:pt>
                <c:pt idx="919">
                  <c:v>9.16414904330312E-2</c:v>
                </c:pt>
                <c:pt idx="920">
                  <c:v>7.0493454179254705E-2</c:v>
                </c:pt>
                <c:pt idx="921">
                  <c:v>8.1570996978851895E-2</c:v>
                </c:pt>
                <c:pt idx="922">
                  <c:v>8.3585095669687803E-2</c:v>
                </c:pt>
                <c:pt idx="923">
                  <c:v>7.8549848942598102E-2</c:v>
                </c:pt>
                <c:pt idx="924">
                  <c:v>9.0634441087613205E-2</c:v>
                </c:pt>
                <c:pt idx="925">
                  <c:v>8.1570996978851895E-2</c:v>
                </c:pt>
                <c:pt idx="926">
                  <c:v>7.9556898288016098E-2</c:v>
                </c:pt>
                <c:pt idx="927">
                  <c:v>0.10171198388721001</c:v>
                </c:pt>
                <c:pt idx="928">
                  <c:v>7.25075528700906E-2</c:v>
                </c:pt>
                <c:pt idx="929">
                  <c:v>9.2648539778449099E-2</c:v>
                </c:pt>
                <c:pt idx="930">
                  <c:v>8.6606243705941596E-2</c:v>
                </c:pt>
                <c:pt idx="931">
                  <c:v>7.6535750251762305E-2</c:v>
                </c:pt>
                <c:pt idx="932">
                  <c:v>8.4592145015105702E-2</c:v>
                </c:pt>
                <c:pt idx="933">
                  <c:v>9.9697885196374597E-2</c:v>
                </c:pt>
                <c:pt idx="934">
                  <c:v>0.110775427995971</c:v>
                </c:pt>
                <c:pt idx="935">
                  <c:v>9.16414904330312E-2</c:v>
                </c:pt>
                <c:pt idx="936">
                  <c:v>0.10171198388721001</c:v>
                </c:pt>
                <c:pt idx="937">
                  <c:v>7.0493454179254705E-2</c:v>
                </c:pt>
                <c:pt idx="938">
                  <c:v>8.1570996978851895E-2</c:v>
                </c:pt>
                <c:pt idx="939">
                  <c:v>7.7542799597180204E-2</c:v>
                </c:pt>
                <c:pt idx="940">
                  <c:v>6.7472306143000996E-2</c:v>
                </c:pt>
                <c:pt idx="941">
                  <c:v>6.0422960725075497E-2</c:v>
                </c:pt>
                <c:pt idx="942">
                  <c:v>7.9556898288016098E-2</c:v>
                </c:pt>
                <c:pt idx="943">
                  <c:v>9.0634441087613205E-2</c:v>
                </c:pt>
                <c:pt idx="944">
                  <c:v>7.4521651560926397E-2</c:v>
                </c:pt>
                <c:pt idx="945">
                  <c:v>8.3585095669687803E-2</c:v>
                </c:pt>
                <c:pt idx="946">
                  <c:v>9.0634441087613205E-2</c:v>
                </c:pt>
                <c:pt idx="947">
                  <c:v>5.7401812688821698E-2</c:v>
                </c:pt>
                <c:pt idx="948">
                  <c:v>0.100704934541792</c:v>
                </c:pt>
                <c:pt idx="949">
                  <c:v>6.5458207452165101E-2</c:v>
                </c:pt>
                <c:pt idx="950">
                  <c:v>8.8620342396777393E-2</c:v>
                </c:pt>
                <c:pt idx="951">
                  <c:v>8.2578046324269794E-2</c:v>
                </c:pt>
                <c:pt idx="952">
                  <c:v>7.5528700906344406E-2</c:v>
                </c:pt>
                <c:pt idx="953">
                  <c:v>8.8620342396777393E-2</c:v>
                </c:pt>
                <c:pt idx="954">
                  <c:v>9.2648539778449099E-2</c:v>
                </c:pt>
                <c:pt idx="955">
                  <c:v>8.4592145015105702E-2</c:v>
                </c:pt>
                <c:pt idx="956">
                  <c:v>6.5458207452165101E-2</c:v>
                </c:pt>
                <c:pt idx="957">
                  <c:v>9.4662638469284993E-2</c:v>
                </c:pt>
                <c:pt idx="958">
                  <c:v>8.0563947633433997E-2</c:v>
                </c:pt>
                <c:pt idx="959">
                  <c:v>9.4662638469284993E-2</c:v>
                </c:pt>
                <c:pt idx="960">
                  <c:v>7.9556898288016098E-2</c:v>
                </c:pt>
                <c:pt idx="961">
                  <c:v>9.5669687814702906E-2</c:v>
                </c:pt>
                <c:pt idx="962">
                  <c:v>9.4662638469284993E-2</c:v>
                </c:pt>
                <c:pt idx="963">
                  <c:v>8.3585095669687803E-2</c:v>
                </c:pt>
                <c:pt idx="964">
                  <c:v>8.8620342396777393E-2</c:v>
                </c:pt>
                <c:pt idx="965">
                  <c:v>6.6465256797583E-2</c:v>
                </c:pt>
                <c:pt idx="966">
                  <c:v>6.9486404833836807E-2</c:v>
                </c:pt>
                <c:pt idx="967">
                  <c:v>8.8620342396777393E-2</c:v>
                </c:pt>
                <c:pt idx="968">
                  <c:v>8.2578046324269794E-2</c:v>
                </c:pt>
                <c:pt idx="969">
                  <c:v>8.0563947633433997E-2</c:v>
                </c:pt>
                <c:pt idx="970">
                  <c:v>6.8479355488418894E-2</c:v>
                </c:pt>
                <c:pt idx="971">
                  <c:v>6.7472306143000996E-2</c:v>
                </c:pt>
                <c:pt idx="972">
                  <c:v>6.3444108761329304E-2</c:v>
                </c:pt>
                <c:pt idx="973">
                  <c:v>8.4592145015105702E-2</c:v>
                </c:pt>
                <c:pt idx="974">
                  <c:v>8.7613293051359495E-2</c:v>
                </c:pt>
                <c:pt idx="975">
                  <c:v>5.2366565961732101E-2</c:v>
                </c:pt>
                <c:pt idx="976">
                  <c:v>7.7542799597180204E-2</c:v>
                </c:pt>
                <c:pt idx="977">
                  <c:v>6.9486404833836807E-2</c:v>
                </c:pt>
                <c:pt idx="978">
                  <c:v>8.4592145015105702E-2</c:v>
                </c:pt>
                <c:pt idx="979">
                  <c:v>6.4451158106747203E-2</c:v>
                </c:pt>
                <c:pt idx="980">
                  <c:v>8.6606243705941596E-2</c:v>
                </c:pt>
                <c:pt idx="981">
                  <c:v>7.9556898288016098E-2</c:v>
                </c:pt>
                <c:pt idx="982">
                  <c:v>7.0493454179254705E-2</c:v>
                </c:pt>
                <c:pt idx="983">
                  <c:v>4.0281973816716998E-2</c:v>
                </c:pt>
                <c:pt idx="984">
                  <c:v>5.8408862034239603E-2</c:v>
                </c:pt>
                <c:pt idx="985">
                  <c:v>6.8479355488418894E-2</c:v>
                </c:pt>
                <c:pt idx="986">
                  <c:v>7.1500503524672701E-2</c:v>
                </c:pt>
                <c:pt idx="987">
                  <c:v>7.5528700906344406E-2</c:v>
                </c:pt>
                <c:pt idx="988">
                  <c:v>4.8338368580060402E-2</c:v>
                </c:pt>
                <c:pt idx="989">
                  <c:v>6.5458207452165101E-2</c:v>
                </c:pt>
                <c:pt idx="990">
                  <c:v>7.3514602215508498E-2</c:v>
                </c:pt>
                <c:pt idx="991">
                  <c:v>8.2578046324269794E-2</c:v>
                </c:pt>
                <c:pt idx="992">
                  <c:v>5.2366565961732101E-2</c:v>
                </c:pt>
                <c:pt idx="993">
                  <c:v>5.4380664652567898E-2</c:v>
                </c:pt>
                <c:pt idx="994">
                  <c:v>7.9556898288016098E-2</c:v>
                </c:pt>
                <c:pt idx="995">
                  <c:v>5.9415911379657599E-2</c:v>
                </c:pt>
                <c:pt idx="996">
                  <c:v>6.1430010070493403E-2</c:v>
                </c:pt>
                <c:pt idx="997">
                  <c:v>6.8479355488418894E-2</c:v>
                </c:pt>
                <c:pt idx="998">
                  <c:v>5.0352467270896199E-2</c:v>
                </c:pt>
                <c:pt idx="999">
                  <c:v>7.1500503524672701E-2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9B-9949-AD39-5F8E9CB3B036}"/>
            </c:ext>
          </c:extLst>
        </c:ser>
        <c:ser>
          <c:idx val="1"/>
          <c:order val="2"/>
          <c:tx>
            <c:strRef>
              <c:f>'100'!$C$1</c:f>
              <c:strCache>
                <c:ptCount val="1"/>
                <c:pt idx="0">
                  <c:v>Minimizers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'100'!$A$2:$A$1001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18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26</c:v>
                </c:pt>
                <c:pt idx="57">
                  <c:v>26</c:v>
                </c:pt>
                <c:pt idx="58">
                  <c:v>28</c:v>
                </c:pt>
                <c:pt idx="59">
                  <c:v>28</c:v>
                </c:pt>
                <c:pt idx="60">
                  <c:v>28</c:v>
                </c:pt>
                <c:pt idx="61">
                  <c:v>29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34</c:v>
                </c:pt>
                <c:pt idx="81">
                  <c:v>36</c:v>
                </c:pt>
                <c:pt idx="82">
                  <c:v>38</c:v>
                </c:pt>
                <c:pt idx="83">
                  <c:v>38</c:v>
                </c:pt>
                <c:pt idx="84">
                  <c:v>38</c:v>
                </c:pt>
                <c:pt idx="85">
                  <c:v>38</c:v>
                </c:pt>
                <c:pt idx="86">
                  <c:v>38</c:v>
                </c:pt>
                <c:pt idx="87">
                  <c:v>38</c:v>
                </c:pt>
                <c:pt idx="88">
                  <c:v>40</c:v>
                </c:pt>
                <c:pt idx="89">
                  <c:v>40</c:v>
                </c:pt>
                <c:pt idx="90">
                  <c:v>40</c:v>
                </c:pt>
                <c:pt idx="91">
                  <c:v>40</c:v>
                </c:pt>
                <c:pt idx="92">
                  <c:v>40</c:v>
                </c:pt>
                <c:pt idx="93">
                  <c:v>40</c:v>
                </c:pt>
                <c:pt idx="94">
                  <c:v>40</c:v>
                </c:pt>
                <c:pt idx="95">
                  <c:v>40</c:v>
                </c:pt>
                <c:pt idx="96">
                  <c:v>40</c:v>
                </c:pt>
                <c:pt idx="97">
                  <c:v>40</c:v>
                </c:pt>
                <c:pt idx="98">
                  <c:v>44</c:v>
                </c:pt>
                <c:pt idx="99">
                  <c:v>44</c:v>
                </c:pt>
                <c:pt idx="100">
                  <c:v>44</c:v>
                </c:pt>
                <c:pt idx="101">
                  <c:v>44</c:v>
                </c:pt>
                <c:pt idx="102">
                  <c:v>46</c:v>
                </c:pt>
                <c:pt idx="103">
                  <c:v>47</c:v>
                </c:pt>
                <c:pt idx="104">
                  <c:v>48</c:v>
                </c:pt>
                <c:pt idx="105">
                  <c:v>48</c:v>
                </c:pt>
                <c:pt idx="106">
                  <c:v>48</c:v>
                </c:pt>
                <c:pt idx="107">
                  <c:v>50</c:v>
                </c:pt>
                <c:pt idx="108">
                  <c:v>50</c:v>
                </c:pt>
                <c:pt idx="109">
                  <c:v>50</c:v>
                </c:pt>
                <c:pt idx="110">
                  <c:v>50</c:v>
                </c:pt>
                <c:pt idx="111">
                  <c:v>50</c:v>
                </c:pt>
                <c:pt idx="112">
                  <c:v>53</c:v>
                </c:pt>
                <c:pt idx="113">
                  <c:v>54</c:v>
                </c:pt>
                <c:pt idx="114">
                  <c:v>54</c:v>
                </c:pt>
                <c:pt idx="115">
                  <c:v>54</c:v>
                </c:pt>
                <c:pt idx="116">
                  <c:v>54</c:v>
                </c:pt>
                <c:pt idx="117">
                  <c:v>55</c:v>
                </c:pt>
                <c:pt idx="118">
                  <c:v>55</c:v>
                </c:pt>
                <c:pt idx="119">
                  <c:v>56</c:v>
                </c:pt>
                <c:pt idx="120">
                  <c:v>56</c:v>
                </c:pt>
                <c:pt idx="121">
                  <c:v>56</c:v>
                </c:pt>
                <c:pt idx="122">
                  <c:v>56</c:v>
                </c:pt>
                <c:pt idx="123">
                  <c:v>57</c:v>
                </c:pt>
                <c:pt idx="124">
                  <c:v>58</c:v>
                </c:pt>
                <c:pt idx="125">
                  <c:v>58</c:v>
                </c:pt>
                <c:pt idx="126">
                  <c:v>58</c:v>
                </c:pt>
                <c:pt idx="127">
                  <c:v>60</c:v>
                </c:pt>
                <c:pt idx="128">
                  <c:v>60</c:v>
                </c:pt>
                <c:pt idx="129">
                  <c:v>60</c:v>
                </c:pt>
                <c:pt idx="130">
                  <c:v>60</c:v>
                </c:pt>
                <c:pt idx="131">
                  <c:v>60</c:v>
                </c:pt>
                <c:pt idx="132">
                  <c:v>60</c:v>
                </c:pt>
                <c:pt idx="133">
                  <c:v>60</c:v>
                </c:pt>
                <c:pt idx="134">
                  <c:v>60</c:v>
                </c:pt>
                <c:pt idx="135">
                  <c:v>60</c:v>
                </c:pt>
                <c:pt idx="136">
                  <c:v>61</c:v>
                </c:pt>
                <c:pt idx="137">
                  <c:v>63</c:v>
                </c:pt>
                <c:pt idx="138">
                  <c:v>64</c:v>
                </c:pt>
                <c:pt idx="139">
                  <c:v>64</c:v>
                </c:pt>
                <c:pt idx="140">
                  <c:v>64</c:v>
                </c:pt>
                <c:pt idx="141">
                  <c:v>64</c:v>
                </c:pt>
                <c:pt idx="142">
                  <c:v>65</c:v>
                </c:pt>
                <c:pt idx="143">
                  <c:v>66</c:v>
                </c:pt>
                <c:pt idx="144">
                  <c:v>66</c:v>
                </c:pt>
                <c:pt idx="145">
                  <c:v>66</c:v>
                </c:pt>
                <c:pt idx="146">
                  <c:v>66</c:v>
                </c:pt>
                <c:pt idx="147">
                  <c:v>66</c:v>
                </c:pt>
                <c:pt idx="148">
                  <c:v>68</c:v>
                </c:pt>
                <c:pt idx="149">
                  <c:v>68</c:v>
                </c:pt>
                <c:pt idx="150">
                  <c:v>68</c:v>
                </c:pt>
                <c:pt idx="151">
                  <c:v>68</c:v>
                </c:pt>
                <c:pt idx="152">
                  <c:v>68</c:v>
                </c:pt>
                <c:pt idx="153">
                  <c:v>68</c:v>
                </c:pt>
                <c:pt idx="154">
                  <c:v>70</c:v>
                </c:pt>
                <c:pt idx="155">
                  <c:v>72</c:v>
                </c:pt>
                <c:pt idx="156">
                  <c:v>72</c:v>
                </c:pt>
                <c:pt idx="157">
                  <c:v>72</c:v>
                </c:pt>
                <c:pt idx="158">
                  <c:v>74</c:v>
                </c:pt>
                <c:pt idx="159">
                  <c:v>74</c:v>
                </c:pt>
                <c:pt idx="160">
                  <c:v>74</c:v>
                </c:pt>
                <c:pt idx="161">
                  <c:v>76</c:v>
                </c:pt>
                <c:pt idx="162">
                  <c:v>76</c:v>
                </c:pt>
                <c:pt idx="163">
                  <c:v>76</c:v>
                </c:pt>
                <c:pt idx="164">
                  <c:v>76</c:v>
                </c:pt>
                <c:pt idx="165">
                  <c:v>76</c:v>
                </c:pt>
                <c:pt idx="166">
                  <c:v>76</c:v>
                </c:pt>
                <c:pt idx="167">
                  <c:v>76</c:v>
                </c:pt>
                <c:pt idx="168">
                  <c:v>76</c:v>
                </c:pt>
                <c:pt idx="169">
                  <c:v>78</c:v>
                </c:pt>
                <c:pt idx="170">
                  <c:v>78</c:v>
                </c:pt>
                <c:pt idx="171">
                  <c:v>78</c:v>
                </c:pt>
                <c:pt idx="172">
                  <c:v>78</c:v>
                </c:pt>
                <c:pt idx="173">
                  <c:v>78</c:v>
                </c:pt>
                <c:pt idx="174">
                  <c:v>78</c:v>
                </c:pt>
                <c:pt idx="175">
                  <c:v>80</c:v>
                </c:pt>
                <c:pt idx="176">
                  <c:v>80</c:v>
                </c:pt>
                <c:pt idx="177">
                  <c:v>80</c:v>
                </c:pt>
                <c:pt idx="178">
                  <c:v>80</c:v>
                </c:pt>
                <c:pt idx="179">
                  <c:v>81</c:v>
                </c:pt>
                <c:pt idx="180">
                  <c:v>82</c:v>
                </c:pt>
                <c:pt idx="181">
                  <c:v>84</c:v>
                </c:pt>
                <c:pt idx="182">
                  <c:v>84</c:v>
                </c:pt>
                <c:pt idx="183">
                  <c:v>84</c:v>
                </c:pt>
                <c:pt idx="184">
                  <c:v>84</c:v>
                </c:pt>
                <c:pt idx="185">
                  <c:v>85</c:v>
                </c:pt>
                <c:pt idx="186">
                  <c:v>85</c:v>
                </c:pt>
                <c:pt idx="187">
                  <c:v>86</c:v>
                </c:pt>
                <c:pt idx="188">
                  <c:v>86</c:v>
                </c:pt>
                <c:pt idx="189">
                  <c:v>86</c:v>
                </c:pt>
                <c:pt idx="190">
                  <c:v>86</c:v>
                </c:pt>
                <c:pt idx="191">
                  <c:v>86</c:v>
                </c:pt>
                <c:pt idx="192">
                  <c:v>88</c:v>
                </c:pt>
                <c:pt idx="193">
                  <c:v>88</c:v>
                </c:pt>
                <c:pt idx="194">
                  <c:v>88</c:v>
                </c:pt>
                <c:pt idx="195">
                  <c:v>88</c:v>
                </c:pt>
                <c:pt idx="196">
                  <c:v>88</c:v>
                </c:pt>
                <c:pt idx="197">
                  <c:v>89</c:v>
                </c:pt>
                <c:pt idx="198">
                  <c:v>89</c:v>
                </c:pt>
                <c:pt idx="199">
                  <c:v>90</c:v>
                </c:pt>
                <c:pt idx="200">
                  <c:v>90</c:v>
                </c:pt>
                <c:pt idx="201">
                  <c:v>91</c:v>
                </c:pt>
                <c:pt idx="202">
                  <c:v>91</c:v>
                </c:pt>
                <c:pt idx="203">
                  <c:v>92</c:v>
                </c:pt>
                <c:pt idx="204">
                  <c:v>92</c:v>
                </c:pt>
                <c:pt idx="205">
                  <c:v>93</c:v>
                </c:pt>
                <c:pt idx="206">
                  <c:v>94</c:v>
                </c:pt>
                <c:pt idx="207">
                  <c:v>94</c:v>
                </c:pt>
                <c:pt idx="208">
                  <c:v>94</c:v>
                </c:pt>
                <c:pt idx="209">
                  <c:v>94</c:v>
                </c:pt>
                <c:pt idx="210">
                  <c:v>94</c:v>
                </c:pt>
                <c:pt idx="211">
                  <c:v>95</c:v>
                </c:pt>
                <c:pt idx="212">
                  <c:v>95</c:v>
                </c:pt>
                <c:pt idx="213">
                  <c:v>96</c:v>
                </c:pt>
                <c:pt idx="214">
                  <c:v>96</c:v>
                </c:pt>
                <c:pt idx="215">
                  <c:v>96</c:v>
                </c:pt>
                <c:pt idx="216">
                  <c:v>96</c:v>
                </c:pt>
                <c:pt idx="217">
                  <c:v>96</c:v>
                </c:pt>
                <c:pt idx="218">
                  <c:v>97</c:v>
                </c:pt>
                <c:pt idx="219">
                  <c:v>98</c:v>
                </c:pt>
                <c:pt idx="220">
                  <c:v>98</c:v>
                </c:pt>
                <c:pt idx="221">
                  <c:v>98</c:v>
                </c:pt>
                <c:pt idx="222">
                  <c:v>99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101</c:v>
                </c:pt>
                <c:pt idx="228">
                  <c:v>101</c:v>
                </c:pt>
                <c:pt idx="229">
                  <c:v>102</c:v>
                </c:pt>
                <c:pt idx="230">
                  <c:v>102</c:v>
                </c:pt>
                <c:pt idx="231">
                  <c:v>102</c:v>
                </c:pt>
                <c:pt idx="232">
                  <c:v>102</c:v>
                </c:pt>
                <c:pt idx="233">
                  <c:v>102</c:v>
                </c:pt>
                <c:pt idx="234">
                  <c:v>102</c:v>
                </c:pt>
                <c:pt idx="235">
                  <c:v>102</c:v>
                </c:pt>
                <c:pt idx="236">
                  <c:v>104</c:v>
                </c:pt>
                <c:pt idx="237">
                  <c:v>104</c:v>
                </c:pt>
                <c:pt idx="238">
                  <c:v>104</c:v>
                </c:pt>
                <c:pt idx="239">
                  <c:v>104</c:v>
                </c:pt>
                <c:pt idx="240">
                  <c:v>104</c:v>
                </c:pt>
                <c:pt idx="241">
                  <c:v>106</c:v>
                </c:pt>
                <c:pt idx="242">
                  <c:v>106</c:v>
                </c:pt>
                <c:pt idx="243">
                  <c:v>107</c:v>
                </c:pt>
                <c:pt idx="244">
                  <c:v>107</c:v>
                </c:pt>
                <c:pt idx="245">
                  <c:v>108</c:v>
                </c:pt>
                <c:pt idx="246">
                  <c:v>108</c:v>
                </c:pt>
                <c:pt idx="247">
                  <c:v>108</c:v>
                </c:pt>
                <c:pt idx="248">
                  <c:v>108</c:v>
                </c:pt>
                <c:pt idx="249">
                  <c:v>108</c:v>
                </c:pt>
                <c:pt idx="250">
                  <c:v>109</c:v>
                </c:pt>
                <c:pt idx="251">
                  <c:v>110</c:v>
                </c:pt>
                <c:pt idx="252">
                  <c:v>112</c:v>
                </c:pt>
                <c:pt idx="253">
                  <c:v>112</c:v>
                </c:pt>
                <c:pt idx="254">
                  <c:v>112</c:v>
                </c:pt>
                <c:pt idx="255">
                  <c:v>113</c:v>
                </c:pt>
                <c:pt idx="256">
                  <c:v>114</c:v>
                </c:pt>
                <c:pt idx="257">
                  <c:v>115</c:v>
                </c:pt>
                <c:pt idx="258">
                  <c:v>116</c:v>
                </c:pt>
                <c:pt idx="259">
                  <c:v>116</c:v>
                </c:pt>
                <c:pt idx="260">
                  <c:v>116</c:v>
                </c:pt>
                <c:pt idx="261">
                  <c:v>116</c:v>
                </c:pt>
                <c:pt idx="262">
                  <c:v>117</c:v>
                </c:pt>
                <c:pt idx="263">
                  <c:v>117</c:v>
                </c:pt>
                <c:pt idx="264">
                  <c:v>118</c:v>
                </c:pt>
                <c:pt idx="265">
                  <c:v>118</c:v>
                </c:pt>
                <c:pt idx="266">
                  <c:v>118</c:v>
                </c:pt>
                <c:pt idx="267">
                  <c:v>118</c:v>
                </c:pt>
                <c:pt idx="268">
                  <c:v>119</c:v>
                </c:pt>
                <c:pt idx="269">
                  <c:v>119</c:v>
                </c:pt>
                <c:pt idx="270">
                  <c:v>120</c:v>
                </c:pt>
                <c:pt idx="271">
                  <c:v>121</c:v>
                </c:pt>
                <c:pt idx="272">
                  <c:v>121</c:v>
                </c:pt>
                <c:pt idx="273">
                  <c:v>121</c:v>
                </c:pt>
                <c:pt idx="274">
                  <c:v>121</c:v>
                </c:pt>
                <c:pt idx="275">
                  <c:v>122</c:v>
                </c:pt>
                <c:pt idx="276">
                  <c:v>122</c:v>
                </c:pt>
                <c:pt idx="277">
                  <c:v>122</c:v>
                </c:pt>
                <c:pt idx="278">
                  <c:v>122</c:v>
                </c:pt>
                <c:pt idx="279">
                  <c:v>122</c:v>
                </c:pt>
                <c:pt idx="280">
                  <c:v>122</c:v>
                </c:pt>
                <c:pt idx="281">
                  <c:v>122</c:v>
                </c:pt>
                <c:pt idx="282">
                  <c:v>126</c:v>
                </c:pt>
                <c:pt idx="283">
                  <c:v>126</c:v>
                </c:pt>
                <c:pt idx="284">
                  <c:v>126</c:v>
                </c:pt>
                <c:pt idx="285">
                  <c:v>126</c:v>
                </c:pt>
                <c:pt idx="286">
                  <c:v>128</c:v>
                </c:pt>
                <c:pt idx="287">
                  <c:v>128</c:v>
                </c:pt>
                <c:pt idx="288">
                  <c:v>128</c:v>
                </c:pt>
                <c:pt idx="289">
                  <c:v>128</c:v>
                </c:pt>
                <c:pt idx="290">
                  <c:v>129</c:v>
                </c:pt>
                <c:pt idx="291">
                  <c:v>130</c:v>
                </c:pt>
                <c:pt idx="292">
                  <c:v>130</c:v>
                </c:pt>
                <c:pt idx="293">
                  <c:v>130</c:v>
                </c:pt>
                <c:pt idx="294">
                  <c:v>130</c:v>
                </c:pt>
                <c:pt idx="295">
                  <c:v>130</c:v>
                </c:pt>
                <c:pt idx="296">
                  <c:v>131</c:v>
                </c:pt>
                <c:pt idx="297">
                  <c:v>131</c:v>
                </c:pt>
                <c:pt idx="298">
                  <c:v>131</c:v>
                </c:pt>
                <c:pt idx="299">
                  <c:v>131</c:v>
                </c:pt>
                <c:pt idx="300">
                  <c:v>132</c:v>
                </c:pt>
                <c:pt idx="301">
                  <c:v>132</c:v>
                </c:pt>
                <c:pt idx="302">
                  <c:v>132</c:v>
                </c:pt>
                <c:pt idx="303">
                  <c:v>132</c:v>
                </c:pt>
                <c:pt idx="304">
                  <c:v>132</c:v>
                </c:pt>
                <c:pt idx="305">
                  <c:v>134</c:v>
                </c:pt>
                <c:pt idx="306">
                  <c:v>134</c:v>
                </c:pt>
                <c:pt idx="307">
                  <c:v>134</c:v>
                </c:pt>
                <c:pt idx="308">
                  <c:v>134</c:v>
                </c:pt>
                <c:pt idx="309">
                  <c:v>134</c:v>
                </c:pt>
                <c:pt idx="310">
                  <c:v>135</c:v>
                </c:pt>
                <c:pt idx="311">
                  <c:v>136</c:v>
                </c:pt>
                <c:pt idx="312">
                  <c:v>136</c:v>
                </c:pt>
                <c:pt idx="313">
                  <c:v>136</c:v>
                </c:pt>
                <c:pt idx="314">
                  <c:v>137</c:v>
                </c:pt>
                <c:pt idx="315">
                  <c:v>138</c:v>
                </c:pt>
                <c:pt idx="316">
                  <c:v>138</c:v>
                </c:pt>
                <c:pt idx="317">
                  <c:v>138</c:v>
                </c:pt>
                <c:pt idx="318">
                  <c:v>138</c:v>
                </c:pt>
                <c:pt idx="319">
                  <c:v>138</c:v>
                </c:pt>
                <c:pt idx="320">
                  <c:v>138</c:v>
                </c:pt>
                <c:pt idx="321">
                  <c:v>138</c:v>
                </c:pt>
                <c:pt idx="322">
                  <c:v>138</c:v>
                </c:pt>
                <c:pt idx="323">
                  <c:v>138</c:v>
                </c:pt>
                <c:pt idx="324">
                  <c:v>139</c:v>
                </c:pt>
                <c:pt idx="325">
                  <c:v>139</c:v>
                </c:pt>
                <c:pt idx="326">
                  <c:v>140</c:v>
                </c:pt>
                <c:pt idx="327">
                  <c:v>140</c:v>
                </c:pt>
                <c:pt idx="328">
                  <c:v>141</c:v>
                </c:pt>
                <c:pt idx="329">
                  <c:v>141</c:v>
                </c:pt>
                <c:pt idx="330">
                  <c:v>141</c:v>
                </c:pt>
                <c:pt idx="331">
                  <c:v>141</c:v>
                </c:pt>
                <c:pt idx="332">
                  <c:v>142</c:v>
                </c:pt>
                <c:pt idx="333">
                  <c:v>142</c:v>
                </c:pt>
                <c:pt idx="334">
                  <c:v>143</c:v>
                </c:pt>
                <c:pt idx="335">
                  <c:v>144</c:v>
                </c:pt>
                <c:pt idx="336">
                  <c:v>144</c:v>
                </c:pt>
                <c:pt idx="337">
                  <c:v>144</c:v>
                </c:pt>
                <c:pt idx="338">
                  <c:v>144</c:v>
                </c:pt>
                <c:pt idx="339">
                  <c:v>144</c:v>
                </c:pt>
                <c:pt idx="340">
                  <c:v>144</c:v>
                </c:pt>
                <c:pt idx="341">
                  <c:v>145</c:v>
                </c:pt>
                <c:pt idx="342">
                  <c:v>145</c:v>
                </c:pt>
                <c:pt idx="343">
                  <c:v>148</c:v>
                </c:pt>
                <c:pt idx="344">
                  <c:v>149</c:v>
                </c:pt>
                <c:pt idx="345">
                  <c:v>149</c:v>
                </c:pt>
                <c:pt idx="346">
                  <c:v>149</c:v>
                </c:pt>
                <c:pt idx="347">
                  <c:v>149</c:v>
                </c:pt>
                <c:pt idx="348">
                  <c:v>149</c:v>
                </c:pt>
                <c:pt idx="349">
                  <c:v>150</c:v>
                </c:pt>
                <c:pt idx="350">
                  <c:v>150</c:v>
                </c:pt>
                <c:pt idx="351">
                  <c:v>150</c:v>
                </c:pt>
                <c:pt idx="352">
                  <c:v>151</c:v>
                </c:pt>
                <c:pt idx="353">
                  <c:v>151</c:v>
                </c:pt>
                <c:pt idx="354">
                  <c:v>151</c:v>
                </c:pt>
                <c:pt idx="355">
                  <c:v>152</c:v>
                </c:pt>
                <c:pt idx="356">
                  <c:v>152</c:v>
                </c:pt>
                <c:pt idx="357">
                  <c:v>152</c:v>
                </c:pt>
                <c:pt idx="358">
                  <c:v>153</c:v>
                </c:pt>
                <c:pt idx="359">
                  <c:v>153</c:v>
                </c:pt>
                <c:pt idx="360">
                  <c:v>154</c:v>
                </c:pt>
                <c:pt idx="361">
                  <c:v>154</c:v>
                </c:pt>
                <c:pt idx="362">
                  <c:v>154</c:v>
                </c:pt>
                <c:pt idx="363">
                  <c:v>155</c:v>
                </c:pt>
                <c:pt idx="364">
                  <c:v>156</c:v>
                </c:pt>
                <c:pt idx="365">
                  <c:v>156</c:v>
                </c:pt>
                <c:pt idx="366">
                  <c:v>156</c:v>
                </c:pt>
                <c:pt idx="367">
                  <c:v>156</c:v>
                </c:pt>
                <c:pt idx="368">
                  <c:v>158</c:v>
                </c:pt>
                <c:pt idx="369">
                  <c:v>158</c:v>
                </c:pt>
                <c:pt idx="370">
                  <c:v>158</c:v>
                </c:pt>
                <c:pt idx="371">
                  <c:v>159</c:v>
                </c:pt>
                <c:pt idx="372">
                  <c:v>159</c:v>
                </c:pt>
                <c:pt idx="373">
                  <c:v>160</c:v>
                </c:pt>
                <c:pt idx="374">
                  <c:v>160</c:v>
                </c:pt>
                <c:pt idx="375">
                  <c:v>160</c:v>
                </c:pt>
                <c:pt idx="376">
                  <c:v>160</c:v>
                </c:pt>
                <c:pt idx="377">
                  <c:v>160</c:v>
                </c:pt>
                <c:pt idx="378">
                  <c:v>160</c:v>
                </c:pt>
                <c:pt idx="379">
                  <c:v>160</c:v>
                </c:pt>
                <c:pt idx="380">
                  <c:v>160</c:v>
                </c:pt>
                <c:pt idx="381">
                  <c:v>161</c:v>
                </c:pt>
                <c:pt idx="382">
                  <c:v>161</c:v>
                </c:pt>
                <c:pt idx="383">
                  <c:v>161</c:v>
                </c:pt>
                <c:pt idx="384">
                  <c:v>161</c:v>
                </c:pt>
                <c:pt idx="385">
                  <c:v>162</c:v>
                </c:pt>
                <c:pt idx="386">
                  <c:v>163</c:v>
                </c:pt>
                <c:pt idx="387">
                  <c:v>164</c:v>
                </c:pt>
                <c:pt idx="388">
                  <c:v>164</c:v>
                </c:pt>
                <c:pt idx="389">
                  <c:v>164</c:v>
                </c:pt>
                <c:pt idx="390">
                  <c:v>164</c:v>
                </c:pt>
                <c:pt idx="391">
                  <c:v>164</c:v>
                </c:pt>
                <c:pt idx="392">
                  <c:v>165</c:v>
                </c:pt>
                <c:pt idx="393">
                  <c:v>165</c:v>
                </c:pt>
                <c:pt idx="394">
                  <c:v>165</c:v>
                </c:pt>
                <c:pt idx="395">
                  <c:v>166</c:v>
                </c:pt>
                <c:pt idx="396">
                  <c:v>166</c:v>
                </c:pt>
                <c:pt idx="397">
                  <c:v>166</c:v>
                </c:pt>
                <c:pt idx="398">
                  <c:v>166</c:v>
                </c:pt>
                <c:pt idx="399">
                  <c:v>167</c:v>
                </c:pt>
                <c:pt idx="400">
                  <c:v>167</c:v>
                </c:pt>
                <c:pt idx="401">
                  <c:v>167</c:v>
                </c:pt>
                <c:pt idx="402">
                  <c:v>167</c:v>
                </c:pt>
                <c:pt idx="403">
                  <c:v>168</c:v>
                </c:pt>
                <c:pt idx="404">
                  <c:v>168</c:v>
                </c:pt>
                <c:pt idx="405">
                  <c:v>168</c:v>
                </c:pt>
                <c:pt idx="406">
                  <c:v>169</c:v>
                </c:pt>
                <c:pt idx="407">
                  <c:v>169</c:v>
                </c:pt>
                <c:pt idx="408">
                  <c:v>169</c:v>
                </c:pt>
                <c:pt idx="409">
                  <c:v>169</c:v>
                </c:pt>
                <c:pt idx="410">
                  <c:v>169</c:v>
                </c:pt>
                <c:pt idx="411">
                  <c:v>169</c:v>
                </c:pt>
                <c:pt idx="412">
                  <c:v>170</c:v>
                </c:pt>
                <c:pt idx="413">
                  <c:v>170</c:v>
                </c:pt>
                <c:pt idx="414">
                  <c:v>170</c:v>
                </c:pt>
                <c:pt idx="415">
                  <c:v>170</c:v>
                </c:pt>
                <c:pt idx="416">
                  <c:v>170</c:v>
                </c:pt>
                <c:pt idx="417">
                  <c:v>171</c:v>
                </c:pt>
                <c:pt idx="418">
                  <c:v>171</c:v>
                </c:pt>
                <c:pt idx="419">
                  <c:v>171</c:v>
                </c:pt>
                <c:pt idx="420">
                  <c:v>172</c:v>
                </c:pt>
                <c:pt idx="421">
                  <c:v>172</c:v>
                </c:pt>
                <c:pt idx="422">
                  <c:v>173</c:v>
                </c:pt>
                <c:pt idx="423">
                  <c:v>173</c:v>
                </c:pt>
                <c:pt idx="424">
                  <c:v>173</c:v>
                </c:pt>
                <c:pt idx="425">
                  <c:v>173</c:v>
                </c:pt>
                <c:pt idx="426">
                  <c:v>174</c:v>
                </c:pt>
                <c:pt idx="427">
                  <c:v>174</c:v>
                </c:pt>
                <c:pt idx="428">
                  <c:v>174</c:v>
                </c:pt>
                <c:pt idx="429">
                  <c:v>174</c:v>
                </c:pt>
                <c:pt idx="430">
                  <c:v>175</c:v>
                </c:pt>
                <c:pt idx="431">
                  <c:v>175</c:v>
                </c:pt>
                <c:pt idx="432">
                  <c:v>176</c:v>
                </c:pt>
                <c:pt idx="433">
                  <c:v>176</c:v>
                </c:pt>
                <c:pt idx="434">
                  <c:v>176</c:v>
                </c:pt>
                <c:pt idx="435">
                  <c:v>176</c:v>
                </c:pt>
                <c:pt idx="436">
                  <c:v>176</c:v>
                </c:pt>
                <c:pt idx="437">
                  <c:v>177</c:v>
                </c:pt>
                <c:pt idx="438">
                  <c:v>177</c:v>
                </c:pt>
                <c:pt idx="439">
                  <c:v>177</c:v>
                </c:pt>
                <c:pt idx="440">
                  <c:v>177</c:v>
                </c:pt>
                <c:pt idx="441">
                  <c:v>177</c:v>
                </c:pt>
                <c:pt idx="442">
                  <c:v>177</c:v>
                </c:pt>
                <c:pt idx="443">
                  <c:v>177</c:v>
                </c:pt>
                <c:pt idx="444">
                  <c:v>179</c:v>
                </c:pt>
                <c:pt idx="445">
                  <c:v>179</c:v>
                </c:pt>
                <c:pt idx="446">
                  <c:v>179</c:v>
                </c:pt>
                <c:pt idx="447">
                  <c:v>180</c:v>
                </c:pt>
                <c:pt idx="448">
                  <c:v>181</c:v>
                </c:pt>
                <c:pt idx="449">
                  <c:v>181</c:v>
                </c:pt>
                <c:pt idx="450">
                  <c:v>181</c:v>
                </c:pt>
                <c:pt idx="451">
                  <c:v>181</c:v>
                </c:pt>
                <c:pt idx="452">
                  <c:v>181</c:v>
                </c:pt>
                <c:pt idx="453">
                  <c:v>181</c:v>
                </c:pt>
                <c:pt idx="454">
                  <c:v>181</c:v>
                </c:pt>
                <c:pt idx="455">
                  <c:v>182</c:v>
                </c:pt>
                <c:pt idx="456">
                  <c:v>183</c:v>
                </c:pt>
                <c:pt idx="457">
                  <c:v>184</c:v>
                </c:pt>
                <c:pt idx="458">
                  <c:v>184</c:v>
                </c:pt>
                <c:pt idx="459">
                  <c:v>184</c:v>
                </c:pt>
                <c:pt idx="460">
                  <c:v>184</c:v>
                </c:pt>
                <c:pt idx="461">
                  <c:v>184</c:v>
                </c:pt>
                <c:pt idx="462">
                  <c:v>185</c:v>
                </c:pt>
                <c:pt idx="463">
                  <c:v>185</c:v>
                </c:pt>
                <c:pt idx="464">
                  <c:v>186</c:v>
                </c:pt>
                <c:pt idx="465">
                  <c:v>186</c:v>
                </c:pt>
                <c:pt idx="466">
                  <c:v>186</c:v>
                </c:pt>
                <c:pt idx="467">
                  <c:v>186</c:v>
                </c:pt>
                <c:pt idx="468">
                  <c:v>186</c:v>
                </c:pt>
                <c:pt idx="469">
                  <c:v>186</c:v>
                </c:pt>
                <c:pt idx="470">
                  <c:v>186</c:v>
                </c:pt>
                <c:pt idx="471">
                  <c:v>187</c:v>
                </c:pt>
                <c:pt idx="472">
                  <c:v>187</c:v>
                </c:pt>
                <c:pt idx="473">
                  <c:v>187</c:v>
                </c:pt>
                <c:pt idx="474">
                  <c:v>187</c:v>
                </c:pt>
                <c:pt idx="475">
                  <c:v>188</c:v>
                </c:pt>
                <c:pt idx="476">
                  <c:v>188</c:v>
                </c:pt>
                <c:pt idx="477">
                  <c:v>188</c:v>
                </c:pt>
                <c:pt idx="478">
                  <c:v>188</c:v>
                </c:pt>
                <c:pt idx="479">
                  <c:v>188</c:v>
                </c:pt>
                <c:pt idx="480">
                  <c:v>188</c:v>
                </c:pt>
                <c:pt idx="481">
                  <c:v>189</c:v>
                </c:pt>
                <c:pt idx="482">
                  <c:v>189</c:v>
                </c:pt>
                <c:pt idx="483">
                  <c:v>189</c:v>
                </c:pt>
                <c:pt idx="484">
                  <c:v>189</c:v>
                </c:pt>
                <c:pt idx="485">
                  <c:v>189</c:v>
                </c:pt>
                <c:pt idx="486">
                  <c:v>189</c:v>
                </c:pt>
                <c:pt idx="487">
                  <c:v>189</c:v>
                </c:pt>
                <c:pt idx="488">
                  <c:v>189</c:v>
                </c:pt>
                <c:pt idx="489">
                  <c:v>190</c:v>
                </c:pt>
                <c:pt idx="490">
                  <c:v>190</c:v>
                </c:pt>
                <c:pt idx="491">
                  <c:v>190</c:v>
                </c:pt>
                <c:pt idx="492">
                  <c:v>190</c:v>
                </c:pt>
                <c:pt idx="493">
                  <c:v>190</c:v>
                </c:pt>
                <c:pt idx="494">
                  <c:v>191</c:v>
                </c:pt>
                <c:pt idx="495">
                  <c:v>191</c:v>
                </c:pt>
                <c:pt idx="496">
                  <c:v>192</c:v>
                </c:pt>
                <c:pt idx="497">
                  <c:v>192</c:v>
                </c:pt>
                <c:pt idx="498">
                  <c:v>193</c:v>
                </c:pt>
                <c:pt idx="499">
                  <c:v>193</c:v>
                </c:pt>
                <c:pt idx="500">
                  <c:v>193</c:v>
                </c:pt>
                <c:pt idx="501">
                  <c:v>193</c:v>
                </c:pt>
                <c:pt idx="502">
                  <c:v>193</c:v>
                </c:pt>
                <c:pt idx="503">
                  <c:v>194</c:v>
                </c:pt>
                <c:pt idx="504">
                  <c:v>194</c:v>
                </c:pt>
                <c:pt idx="505">
                  <c:v>194</c:v>
                </c:pt>
                <c:pt idx="506">
                  <c:v>195</c:v>
                </c:pt>
                <c:pt idx="507">
                  <c:v>196</c:v>
                </c:pt>
                <c:pt idx="508">
                  <c:v>196</c:v>
                </c:pt>
                <c:pt idx="509">
                  <c:v>196</c:v>
                </c:pt>
                <c:pt idx="510">
                  <c:v>196</c:v>
                </c:pt>
                <c:pt idx="511">
                  <c:v>196</c:v>
                </c:pt>
                <c:pt idx="512">
                  <c:v>196</c:v>
                </c:pt>
                <c:pt idx="513">
                  <c:v>196</c:v>
                </c:pt>
                <c:pt idx="514">
                  <c:v>196</c:v>
                </c:pt>
                <c:pt idx="515">
                  <c:v>196</c:v>
                </c:pt>
                <c:pt idx="516">
                  <c:v>197</c:v>
                </c:pt>
                <c:pt idx="517">
                  <c:v>197</c:v>
                </c:pt>
                <c:pt idx="518">
                  <c:v>197</c:v>
                </c:pt>
                <c:pt idx="519">
                  <c:v>198</c:v>
                </c:pt>
                <c:pt idx="520">
                  <c:v>198</c:v>
                </c:pt>
                <c:pt idx="521">
                  <c:v>199</c:v>
                </c:pt>
                <c:pt idx="522">
                  <c:v>199</c:v>
                </c:pt>
                <c:pt idx="523">
                  <c:v>200</c:v>
                </c:pt>
                <c:pt idx="524">
                  <c:v>200</c:v>
                </c:pt>
                <c:pt idx="525">
                  <c:v>200</c:v>
                </c:pt>
                <c:pt idx="526">
                  <c:v>200</c:v>
                </c:pt>
                <c:pt idx="527">
                  <c:v>200</c:v>
                </c:pt>
                <c:pt idx="528">
                  <c:v>201</c:v>
                </c:pt>
                <c:pt idx="529">
                  <c:v>201</c:v>
                </c:pt>
                <c:pt idx="530">
                  <c:v>201</c:v>
                </c:pt>
                <c:pt idx="531">
                  <c:v>202</c:v>
                </c:pt>
                <c:pt idx="532">
                  <c:v>202</c:v>
                </c:pt>
                <c:pt idx="533">
                  <c:v>202</c:v>
                </c:pt>
                <c:pt idx="534">
                  <c:v>202</c:v>
                </c:pt>
                <c:pt idx="535">
                  <c:v>202</c:v>
                </c:pt>
                <c:pt idx="536">
                  <c:v>202</c:v>
                </c:pt>
                <c:pt idx="537">
                  <c:v>202</c:v>
                </c:pt>
                <c:pt idx="538">
                  <c:v>203</c:v>
                </c:pt>
                <c:pt idx="539">
                  <c:v>203</c:v>
                </c:pt>
                <c:pt idx="540">
                  <c:v>203</c:v>
                </c:pt>
                <c:pt idx="541">
                  <c:v>204</c:v>
                </c:pt>
                <c:pt idx="542">
                  <c:v>204</c:v>
                </c:pt>
                <c:pt idx="543">
                  <c:v>204</c:v>
                </c:pt>
                <c:pt idx="544">
                  <c:v>205</c:v>
                </c:pt>
                <c:pt idx="545">
                  <c:v>205</c:v>
                </c:pt>
                <c:pt idx="546">
                  <c:v>205</c:v>
                </c:pt>
                <c:pt idx="547">
                  <c:v>206</c:v>
                </c:pt>
                <c:pt idx="548">
                  <c:v>206</c:v>
                </c:pt>
                <c:pt idx="549">
                  <c:v>206</c:v>
                </c:pt>
                <c:pt idx="550">
                  <c:v>206</c:v>
                </c:pt>
                <c:pt idx="551">
                  <c:v>207</c:v>
                </c:pt>
                <c:pt idx="552">
                  <c:v>207</c:v>
                </c:pt>
                <c:pt idx="553">
                  <c:v>208</c:v>
                </c:pt>
                <c:pt idx="554">
                  <c:v>209</c:v>
                </c:pt>
                <c:pt idx="555">
                  <c:v>209</c:v>
                </c:pt>
                <c:pt idx="556">
                  <c:v>209</c:v>
                </c:pt>
                <c:pt idx="557">
                  <c:v>209</c:v>
                </c:pt>
                <c:pt idx="558">
                  <c:v>209</c:v>
                </c:pt>
                <c:pt idx="559">
                  <c:v>210</c:v>
                </c:pt>
                <c:pt idx="560">
                  <c:v>210</c:v>
                </c:pt>
                <c:pt idx="561">
                  <c:v>210</c:v>
                </c:pt>
                <c:pt idx="562">
                  <c:v>210</c:v>
                </c:pt>
                <c:pt idx="563">
                  <c:v>211</c:v>
                </c:pt>
                <c:pt idx="564">
                  <c:v>211</c:v>
                </c:pt>
                <c:pt idx="565">
                  <c:v>211</c:v>
                </c:pt>
                <c:pt idx="566">
                  <c:v>212</c:v>
                </c:pt>
                <c:pt idx="567">
                  <c:v>212</c:v>
                </c:pt>
                <c:pt idx="568">
                  <c:v>213</c:v>
                </c:pt>
                <c:pt idx="569">
                  <c:v>213</c:v>
                </c:pt>
                <c:pt idx="570">
                  <c:v>213</c:v>
                </c:pt>
                <c:pt idx="571">
                  <c:v>214</c:v>
                </c:pt>
                <c:pt idx="572">
                  <c:v>215</c:v>
                </c:pt>
                <c:pt idx="573">
                  <c:v>215</c:v>
                </c:pt>
                <c:pt idx="574">
                  <c:v>216</c:v>
                </c:pt>
                <c:pt idx="575">
                  <c:v>216</c:v>
                </c:pt>
                <c:pt idx="576">
                  <c:v>216</c:v>
                </c:pt>
                <c:pt idx="577">
                  <c:v>216</c:v>
                </c:pt>
                <c:pt idx="578">
                  <c:v>217</c:v>
                </c:pt>
                <c:pt idx="579">
                  <c:v>217</c:v>
                </c:pt>
                <c:pt idx="580">
                  <c:v>218</c:v>
                </c:pt>
                <c:pt idx="581">
                  <c:v>218</c:v>
                </c:pt>
                <c:pt idx="582">
                  <c:v>218</c:v>
                </c:pt>
                <c:pt idx="583">
                  <c:v>218</c:v>
                </c:pt>
                <c:pt idx="584">
                  <c:v>218</c:v>
                </c:pt>
                <c:pt idx="585">
                  <c:v>218</c:v>
                </c:pt>
                <c:pt idx="586">
                  <c:v>219</c:v>
                </c:pt>
                <c:pt idx="587">
                  <c:v>219</c:v>
                </c:pt>
                <c:pt idx="588">
                  <c:v>219</c:v>
                </c:pt>
                <c:pt idx="589">
                  <c:v>220</c:v>
                </c:pt>
                <c:pt idx="590">
                  <c:v>220</c:v>
                </c:pt>
                <c:pt idx="591">
                  <c:v>220</c:v>
                </c:pt>
                <c:pt idx="592">
                  <c:v>220</c:v>
                </c:pt>
                <c:pt idx="593">
                  <c:v>220</c:v>
                </c:pt>
                <c:pt idx="594">
                  <c:v>220</c:v>
                </c:pt>
                <c:pt idx="595">
                  <c:v>220</c:v>
                </c:pt>
                <c:pt idx="596">
                  <c:v>221</c:v>
                </c:pt>
                <c:pt idx="597">
                  <c:v>221</c:v>
                </c:pt>
                <c:pt idx="598">
                  <c:v>221</c:v>
                </c:pt>
                <c:pt idx="599">
                  <c:v>221</c:v>
                </c:pt>
                <c:pt idx="600">
                  <c:v>222</c:v>
                </c:pt>
                <c:pt idx="601">
                  <c:v>222</c:v>
                </c:pt>
                <c:pt idx="602">
                  <c:v>222</c:v>
                </c:pt>
                <c:pt idx="603">
                  <c:v>223</c:v>
                </c:pt>
                <c:pt idx="604">
                  <c:v>224</c:v>
                </c:pt>
                <c:pt idx="605">
                  <c:v>224</c:v>
                </c:pt>
                <c:pt idx="606">
                  <c:v>224</c:v>
                </c:pt>
                <c:pt idx="607">
                  <c:v>224</c:v>
                </c:pt>
                <c:pt idx="608">
                  <c:v>224</c:v>
                </c:pt>
                <c:pt idx="609">
                  <c:v>224</c:v>
                </c:pt>
                <c:pt idx="610">
                  <c:v>224</c:v>
                </c:pt>
                <c:pt idx="611">
                  <c:v>225</c:v>
                </c:pt>
                <c:pt idx="612">
                  <c:v>225</c:v>
                </c:pt>
                <c:pt idx="613">
                  <c:v>225</c:v>
                </c:pt>
                <c:pt idx="614">
                  <c:v>225</c:v>
                </c:pt>
                <c:pt idx="615">
                  <c:v>226</c:v>
                </c:pt>
                <c:pt idx="616">
                  <c:v>226</c:v>
                </c:pt>
                <c:pt idx="617">
                  <c:v>228</c:v>
                </c:pt>
                <c:pt idx="618">
                  <c:v>228</c:v>
                </c:pt>
                <c:pt idx="619">
                  <c:v>228</c:v>
                </c:pt>
                <c:pt idx="620">
                  <c:v>228</c:v>
                </c:pt>
                <c:pt idx="621">
                  <c:v>228</c:v>
                </c:pt>
                <c:pt idx="622">
                  <c:v>228</c:v>
                </c:pt>
                <c:pt idx="623">
                  <c:v>229</c:v>
                </c:pt>
                <c:pt idx="624">
                  <c:v>229</c:v>
                </c:pt>
                <c:pt idx="625">
                  <c:v>230</c:v>
                </c:pt>
                <c:pt idx="626">
                  <c:v>230</c:v>
                </c:pt>
                <c:pt idx="627">
                  <c:v>230</c:v>
                </c:pt>
                <c:pt idx="628">
                  <c:v>231</c:v>
                </c:pt>
                <c:pt idx="629">
                  <c:v>231</c:v>
                </c:pt>
                <c:pt idx="630">
                  <c:v>231</c:v>
                </c:pt>
                <c:pt idx="631">
                  <c:v>231</c:v>
                </c:pt>
                <c:pt idx="632">
                  <c:v>231</c:v>
                </c:pt>
                <c:pt idx="633">
                  <c:v>231</c:v>
                </c:pt>
                <c:pt idx="634">
                  <c:v>231</c:v>
                </c:pt>
                <c:pt idx="635">
                  <c:v>231</c:v>
                </c:pt>
                <c:pt idx="636">
                  <c:v>232</c:v>
                </c:pt>
                <c:pt idx="637">
                  <c:v>232</c:v>
                </c:pt>
                <c:pt idx="638">
                  <c:v>233</c:v>
                </c:pt>
                <c:pt idx="639">
                  <c:v>233</c:v>
                </c:pt>
                <c:pt idx="640">
                  <c:v>233</c:v>
                </c:pt>
                <c:pt idx="641">
                  <c:v>233</c:v>
                </c:pt>
                <c:pt idx="642">
                  <c:v>233</c:v>
                </c:pt>
                <c:pt idx="643">
                  <c:v>234</c:v>
                </c:pt>
                <c:pt idx="644">
                  <c:v>234</c:v>
                </c:pt>
                <c:pt idx="645">
                  <c:v>235</c:v>
                </c:pt>
                <c:pt idx="646">
                  <c:v>235</c:v>
                </c:pt>
                <c:pt idx="647">
                  <c:v>235</c:v>
                </c:pt>
                <c:pt idx="648">
                  <c:v>236</c:v>
                </c:pt>
                <c:pt idx="649">
                  <c:v>236</c:v>
                </c:pt>
                <c:pt idx="650">
                  <c:v>236</c:v>
                </c:pt>
                <c:pt idx="651">
                  <c:v>236</c:v>
                </c:pt>
                <c:pt idx="652">
                  <c:v>237</c:v>
                </c:pt>
                <c:pt idx="653">
                  <c:v>237</c:v>
                </c:pt>
                <c:pt idx="654">
                  <c:v>237</c:v>
                </c:pt>
                <c:pt idx="655">
                  <c:v>237</c:v>
                </c:pt>
                <c:pt idx="656">
                  <c:v>238</c:v>
                </c:pt>
                <c:pt idx="657">
                  <c:v>238</c:v>
                </c:pt>
                <c:pt idx="658">
                  <c:v>238</c:v>
                </c:pt>
                <c:pt idx="659">
                  <c:v>239</c:v>
                </c:pt>
                <c:pt idx="660">
                  <c:v>239</c:v>
                </c:pt>
                <c:pt idx="661">
                  <c:v>239</c:v>
                </c:pt>
                <c:pt idx="662">
                  <c:v>239</c:v>
                </c:pt>
                <c:pt idx="663">
                  <c:v>240</c:v>
                </c:pt>
                <c:pt idx="664">
                  <c:v>240</c:v>
                </c:pt>
                <c:pt idx="665">
                  <c:v>240</c:v>
                </c:pt>
                <c:pt idx="666">
                  <c:v>240</c:v>
                </c:pt>
                <c:pt idx="667">
                  <c:v>240</c:v>
                </c:pt>
                <c:pt idx="668">
                  <c:v>241</c:v>
                </c:pt>
                <c:pt idx="669">
                  <c:v>242</c:v>
                </c:pt>
                <c:pt idx="670">
                  <c:v>242</c:v>
                </c:pt>
                <c:pt idx="671">
                  <c:v>242</c:v>
                </c:pt>
                <c:pt idx="672">
                  <c:v>243</c:v>
                </c:pt>
                <c:pt idx="673">
                  <c:v>243</c:v>
                </c:pt>
                <c:pt idx="674">
                  <c:v>243</c:v>
                </c:pt>
                <c:pt idx="675">
                  <c:v>243</c:v>
                </c:pt>
                <c:pt idx="676">
                  <c:v>243</c:v>
                </c:pt>
                <c:pt idx="677">
                  <c:v>244</c:v>
                </c:pt>
                <c:pt idx="678">
                  <c:v>244</c:v>
                </c:pt>
                <c:pt idx="679">
                  <c:v>244</c:v>
                </c:pt>
                <c:pt idx="680">
                  <c:v>244</c:v>
                </c:pt>
                <c:pt idx="681">
                  <c:v>244</c:v>
                </c:pt>
                <c:pt idx="682">
                  <c:v>245</c:v>
                </c:pt>
                <c:pt idx="683">
                  <c:v>245</c:v>
                </c:pt>
                <c:pt idx="684">
                  <c:v>245</c:v>
                </c:pt>
                <c:pt idx="685">
                  <c:v>245</c:v>
                </c:pt>
                <c:pt idx="686">
                  <c:v>245</c:v>
                </c:pt>
                <c:pt idx="687">
                  <c:v>245</c:v>
                </c:pt>
                <c:pt idx="688">
                  <c:v>246</c:v>
                </c:pt>
                <c:pt idx="689">
                  <c:v>246</c:v>
                </c:pt>
                <c:pt idx="690">
                  <c:v>246</c:v>
                </c:pt>
                <c:pt idx="691">
                  <c:v>246</c:v>
                </c:pt>
                <c:pt idx="692">
                  <c:v>246</c:v>
                </c:pt>
                <c:pt idx="693">
                  <c:v>247</c:v>
                </c:pt>
                <c:pt idx="694">
                  <c:v>247</c:v>
                </c:pt>
                <c:pt idx="695">
                  <c:v>247</c:v>
                </c:pt>
                <c:pt idx="696">
                  <c:v>247</c:v>
                </c:pt>
                <c:pt idx="697">
                  <c:v>247</c:v>
                </c:pt>
                <c:pt idx="698">
                  <c:v>247</c:v>
                </c:pt>
                <c:pt idx="699">
                  <c:v>248</c:v>
                </c:pt>
                <c:pt idx="700">
                  <c:v>248</c:v>
                </c:pt>
                <c:pt idx="701">
                  <c:v>249</c:v>
                </c:pt>
                <c:pt idx="702">
                  <c:v>249</c:v>
                </c:pt>
                <c:pt idx="703">
                  <c:v>249</c:v>
                </c:pt>
                <c:pt idx="704">
                  <c:v>250</c:v>
                </c:pt>
                <c:pt idx="705">
                  <c:v>250</c:v>
                </c:pt>
                <c:pt idx="706">
                  <c:v>250</c:v>
                </c:pt>
                <c:pt idx="707">
                  <c:v>250</c:v>
                </c:pt>
                <c:pt idx="708">
                  <c:v>250</c:v>
                </c:pt>
                <c:pt idx="709">
                  <c:v>250</c:v>
                </c:pt>
                <c:pt idx="710">
                  <c:v>250</c:v>
                </c:pt>
                <c:pt idx="711">
                  <c:v>251</c:v>
                </c:pt>
                <c:pt idx="712">
                  <c:v>251</c:v>
                </c:pt>
                <c:pt idx="713">
                  <c:v>251</c:v>
                </c:pt>
                <c:pt idx="714">
                  <c:v>252</c:v>
                </c:pt>
                <c:pt idx="715">
                  <c:v>252</c:v>
                </c:pt>
                <c:pt idx="716">
                  <c:v>252</c:v>
                </c:pt>
                <c:pt idx="717">
                  <c:v>252</c:v>
                </c:pt>
                <c:pt idx="718">
                  <c:v>252</c:v>
                </c:pt>
                <c:pt idx="719">
                  <c:v>252</c:v>
                </c:pt>
                <c:pt idx="720">
                  <c:v>253</c:v>
                </c:pt>
                <c:pt idx="721">
                  <c:v>253</c:v>
                </c:pt>
                <c:pt idx="722">
                  <c:v>253</c:v>
                </c:pt>
                <c:pt idx="723">
                  <c:v>253</c:v>
                </c:pt>
                <c:pt idx="724">
                  <c:v>254</c:v>
                </c:pt>
                <c:pt idx="725">
                  <c:v>254</c:v>
                </c:pt>
                <c:pt idx="726">
                  <c:v>254</c:v>
                </c:pt>
                <c:pt idx="727">
                  <c:v>254</c:v>
                </c:pt>
                <c:pt idx="728">
                  <c:v>254</c:v>
                </c:pt>
                <c:pt idx="729">
                  <c:v>254</c:v>
                </c:pt>
                <c:pt idx="730">
                  <c:v>254</c:v>
                </c:pt>
                <c:pt idx="731">
                  <c:v>254</c:v>
                </c:pt>
                <c:pt idx="732">
                  <c:v>254</c:v>
                </c:pt>
                <c:pt idx="733">
                  <c:v>255</c:v>
                </c:pt>
                <c:pt idx="734">
                  <c:v>255</c:v>
                </c:pt>
                <c:pt idx="735">
                  <c:v>255</c:v>
                </c:pt>
                <c:pt idx="736">
                  <c:v>255</c:v>
                </c:pt>
                <c:pt idx="737">
                  <c:v>255</c:v>
                </c:pt>
                <c:pt idx="738">
                  <c:v>255</c:v>
                </c:pt>
                <c:pt idx="739">
                  <c:v>256</c:v>
                </c:pt>
                <c:pt idx="740">
                  <c:v>256</c:v>
                </c:pt>
                <c:pt idx="741">
                  <c:v>256</c:v>
                </c:pt>
                <c:pt idx="742">
                  <c:v>256</c:v>
                </c:pt>
                <c:pt idx="743">
                  <c:v>256</c:v>
                </c:pt>
                <c:pt idx="744">
                  <c:v>257</c:v>
                </c:pt>
                <c:pt idx="745">
                  <c:v>257</c:v>
                </c:pt>
                <c:pt idx="746">
                  <c:v>257</c:v>
                </c:pt>
                <c:pt idx="747">
                  <c:v>257</c:v>
                </c:pt>
                <c:pt idx="748">
                  <c:v>258</c:v>
                </c:pt>
                <c:pt idx="749">
                  <c:v>258</c:v>
                </c:pt>
                <c:pt idx="750">
                  <c:v>258</c:v>
                </c:pt>
                <c:pt idx="751">
                  <c:v>258</c:v>
                </c:pt>
                <c:pt idx="752">
                  <c:v>258</c:v>
                </c:pt>
                <c:pt idx="753">
                  <c:v>258</c:v>
                </c:pt>
                <c:pt idx="754">
                  <c:v>258</c:v>
                </c:pt>
                <c:pt idx="755">
                  <c:v>258</c:v>
                </c:pt>
                <c:pt idx="756">
                  <c:v>258</c:v>
                </c:pt>
                <c:pt idx="757">
                  <c:v>258</c:v>
                </c:pt>
                <c:pt idx="758">
                  <c:v>259</c:v>
                </c:pt>
                <c:pt idx="759">
                  <c:v>259</c:v>
                </c:pt>
                <c:pt idx="760">
                  <c:v>260</c:v>
                </c:pt>
                <c:pt idx="761">
                  <c:v>260</c:v>
                </c:pt>
                <c:pt idx="762">
                  <c:v>260</c:v>
                </c:pt>
                <c:pt idx="763">
                  <c:v>260</c:v>
                </c:pt>
                <c:pt idx="764">
                  <c:v>260</c:v>
                </c:pt>
                <c:pt idx="765">
                  <c:v>260</c:v>
                </c:pt>
                <c:pt idx="766">
                  <c:v>261</c:v>
                </c:pt>
                <c:pt idx="767">
                  <c:v>261</c:v>
                </c:pt>
                <c:pt idx="768">
                  <c:v>261</c:v>
                </c:pt>
                <c:pt idx="769">
                  <c:v>261</c:v>
                </c:pt>
                <c:pt idx="770">
                  <c:v>261</c:v>
                </c:pt>
                <c:pt idx="771">
                  <c:v>262</c:v>
                </c:pt>
                <c:pt idx="772">
                  <c:v>262</c:v>
                </c:pt>
                <c:pt idx="773">
                  <c:v>262</c:v>
                </c:pt>
                <c:pt idx="774">
                  <c:v>262</c:v>
                </c:pt>
                <c:pt idx="775">
                  <c:v>262</c:v>
                </c:pt>
                <c:pt idx="776">
                  <c:v>262</c:v>
                </c:pt>
                <c:pt idx="777">
                  <c:v>262</c:v>
                </c:pt>
                <c:pt idx="778">
                  <c:v>262</c:v>
                </c:pt>
                <c:pt idx="779">
                  <c:v>263</c:v>
                </c:pt>
                <c:pt idx="780">
                  <c:v>263</c:v>
                </c:pt>
                <c:pt idx="781">
                  <c:v>264</c:v>
                </c:pt>
                <c:pt idx="782">
                  <c:v>264</c:v>
                </c:pt>
                <c:pt idx="783">
                  <c:v>264</c:v>
                </c:pt>
                <c:pt idx="784">
                  <c:v>264</c:v>
                </c:pt>
                <c:pt idx="785">
                  <c:v>264</c:v>
                </c:pt>
                <c:pt idx="786">
                  <c:v>265</c:v>
                </c:pt>
                <c:pt idx="787">
                  <c:v>265</c:v>
                </c:pt>
                <c:pt idx="788">
                  <c:v>265</c:v>
                </c:pt>
                <c:pt idx="789">
                  <c:v>265</c:v>
                </c:pt>
                <c:pt idx="790">
                  <c:v>265</c:v>
                </c:pt>
                <c:pt idx="791">
                  <c:v>265</c:v>
                </c:pt>
                <c:pt idx="792">
                  <c:v>266</c:v>
                </c:pt>
                <c:pt idx="793">
                  <c:v>266</c:v>
                </c:pt>
                <c:pt idx="794">
                  <c:v>266</c:v>
                </c:pt>
                <c:pt idx="795">
                  <c:v>266</c:v>
                </c:pt>
                <c:pt idx="796">
                  <c:v>267</c:v>
                </c:pt>
                <c:pt idx="797">
                  <c:v>267</c:v>
                </c:pt>
                <c:pt idx="798">
                  <c:v>267</c:v>
                </c:pt>
                <c:pt idx="799">
                  <c:v>267</c:v>
                </c:pt>
                <c:pt idx="800">
                  <c:v>267</c:v>
                </c:pt>
                <c:pt idx="801">
                  <c:v>269</c:v>
                </c:pt>
                <c:pt idx="802">
                  <c:v>269</c:v>
                </c:pt>
                <c:pt idx="803">
                  <c:v>269</c:v>
                </c:pt>
                <c:pt idx="804">
                  <c:v>269</c:v>
                </c:pt>
                <c:pt idx="805">
                  <c:v>270</c:v>
                </c:pt>
                <c:pt idx="806">
                  <c:v>270</c:v>
                </c:pt>
                <c:pt idx="807">
                  <c:v>270</c:v>
                </c:pt>
                <c:pt idx="808">
                  <c:v>270</c:v>
                </c:pt>
                <c:pt idx="809">
                  <c:v>270</c:v>
                </c:pt>
                <c:pt idx="810">
                  <c:v>270</c:v>
                </c:pt>
                <c:pt idx="811">
                  <c:v>270</c:v>
                </c:pt>
                <c:pt idx="812">
                  <c:v>270</c:v>
                </c:pt>
                <c:pt idx="813">
                  <c:v>271</c:v>
                </c:pt>
                <c:pt idx="814">
                  <c:v>271</c:v>
                </c:pt>
                <c:pt idx="815">
                  <c:v>271</c:v>
                </c:pt>
                <c:pt idx="816">
                  <c:v>271</c:v>
                </c:pt>
                <c:pt idx="817">
                  <c:v>271</c:v>
                </c:pt>
                <c:pt idx="818">
                  <c:v>272</c:v>
                </c:pt>
                <c:pt idx="819">
                  <c:v>272</c:v>
                </c:pt>
                <c:pt idx="820">
                  <c:v>272</c:v>
                </c:pt>
                <c:pt idx="821">
                  <c:v>272</c:v>
                </c:pt>
                <c:pt idx="822">
                  <c:v>273</c:v>
                </c:pt>
                <c:pt idx="823">
                  <c:v>273</c:v>
                </c:pt>
                <c:pt idx="824">
                  <c:v>273</c:v>
                </c:pt>
                <c:pt idx="825">
                  <c:v>273</c:v>
                </c:pt>
                <c:pt idx="826">
                  <c:v>273</c:v>
                </c:pt>
                <c:pt idx="827">
                  <c:v>273</c:v>
                </c:pt>
                <c:pt idx="828">
                  <c:v>273</c:v>
                </c:pt>
                <c:pt idx="829">
                  <c:v>274</c:v>
                </c:pt>
                <c:pt idx="830">
                  <c:v>275</c:v>
                </c:pt>
                <c:pt idx="831">
                  <c:v>275</c:v>
                </c:pt>
                <c:pt idx="832">
                  <c:v>275</c:v>
                </c:pt>
                <c:pt idx="833">
                  <c:v>275</c:v>
                </c:pt>
                <c:pt idx="834">
                  <c:v>275</c:v>
                </c:pt>
                <c:pt idx="835">
                  <c:v>275</c:v>
                </c:pt>
                <c:pt idx="836">
                  <c:v>275</c:v>
                </c:pt>
                <c:pt idx="837">
                  <c:v>276</c:v>
                </c:pt>
                <c:pt idx="838">
                  <c:v>276</c:v>
                </c:pt>
                <c:pt idx="839">
                  <c:v>276</c:v>
                </c:pt>
                <c:pt idx="840">
                  <c:v>276</c:v>
                </c:pt>
                <c:pt idx="841">
                  <c:v>276</c:v>
                </c:pt>
                <c:pt idx="842">
                  <c:v>276</c:v>
                </c:pt>
                <c:pt idx="843">
                  <c:v>276</c:v>
                </c:pt>
                <c:pt idx="844">
                  <c:v>277</c:v>
                </c:pt>
                <c:pt idx="845">
                  <c:v>277</c:v>
                </c:pt>
                <c:pt idx="846">
                  <c:v>277</c:v>
                </c:pt>
                <c:pt idx="847">
                  <c:v>277</c:v>
                </c:pt>
                <c:pt idx="848">
                  <c:v>278</c:v>
                </c:pt>
                <c:pt idx="849">
                  <c:v>278</c:v>
                </c:pt>
                <c:pt idx="850">
                  <c:v>278</c:v>
                </c:pt>
                <c:pt idx="851">
                  <c:v>278</c:v>
                </c:pt>
                <c:pt idx="852">
                  <c:v>279</c:v>
                </c:pt>
                <c:pt idx="853">
                  <c:v>279</c:v>
                </c:pt>
                <c:pt idx="854">
                  <c:v>279</c:v>
                </c:pt>
                <c:pt idx="855">
                  <c:v>279</c:v>
                </c:pt>
                <c:pt idx="856">
                  <c:v>279</c:v>
                </c:pt>
                <c:pt idx="857">
                  <c:v>279</c:v>
                </c:pt>
                <c:pt idx="858">
                  <c:v>280</c:v>
                </c:pt>
                <c:pt idx="859">
                  <c:v>280</c:v>
                </c:pt>
                <c:pt idx="860">
                  <c:v>280</c:v>
                </c:pt>
                <c:pt idx="861">
                  <c:v>280</c:v>
                </c:pt>
                <c:pt idx="862">
                  <c:v>280</c:v>
                </c:pt>
                <c:pt idx="863">
                  <c:v>280</c:v>
                </c:pt>
                <c:pt idx="864">
                  <c:v>280</c:v>
                </c:pt>
                <c:pt idx="865">
                  <c:v>280</c:v>
                </c:pt>
                <c:pt idx="866">
                  <c:v>281</c:v>
                </c:pt>
                <c:pt idx="867">
                  <c:v>281</c:v>
                </c:pt>
                <c:pt idx="868">
                  <c:v>281</c:v>
                </c:pt>
                <c:pt idx="869">
                  <c:v>281</c:v>
                </c:pt>
                <c:pt idx="870">
                  <c:v>282</c:v>
                </c:pt>
                <c:pt idx="871">
                  <c:v>282</c:v>
                </c:pt>
                <c:pt idx="872">
                  <c:v>282</c:v>
                </c:pt>
                <c:pt idx="873">
                  <c:v>282</c:v>
                </c:pt>
                <c:pt idx="874">
                  <c:v>282</c:v>
                </c:pt>
                <c:pt idx="875">
                  <c:v>283</c:v>
                </c:pt>
                <c:pt idx="876">
                  <c:v>283</c:v>
                </c:pt>
                <c:pt idx="877">
                  <c:v>283</c:v>
                </c:pt>
                <c:pt idx="878">
                  <c:v>283</c:v>
                </c:pt>
                <c:pt idx="879">
                  <c:v>284</c:v>
                </c:pt>
                <c:pt idx="880">
                  <c:v>284</c:v>
                </c:pt>
                <c:pt idx="881">
                  <c:v>284</c:v>
                </c:pt>
                <c:pt idx="882">
                  <c:v>284</c:v>
                </c:pt>
                <c:pt idx="883">
                  <c:v>284</c:v>
                </c:pt>
                <c:pt idx="884">
                  <c:v>285</c:v>
                </c:pt>
                <c:pt idx="885">
                  <c:v>286</c:v>
                </c:pt>
                <c:pt idx="886">
                  <c:v>286</c:v>
                </c:pt>
                <c:pt idx="887">
                  <c:v>286</c:v>
                </c:pt>
                <c:pt idx="888">
                  <c:v>286</c:v>
                </c:pt>
                <c:pt idx="889">
                  <c:v>286</c:v>
                </c:pt>
                <c:pt idx="890">
                  <c:v>287</c:v>
                </c:pt>
                <c:pt idx="891">
                  <c:v>287</c:v>
                </c:pt>
                <c:pt idx="892">
                  <c:v>288</c:v>
                </c:pt>
                <c:pt idx="893">
                  <c:v>288</c:v>
                </c:pt>
                <c:pt idx="894">
                  <c:v>288</c:v>
                </c:pt>
                <c:pt idx="895">
                  <c:v>288</c:v>
                </c:pt>
                <c:pt idx="896">
                  <c:v>288</c:v>
                </c:pt>
                <c:pt idx="897">
                  <c:v>288</c:v>
                </c:pt>
                <c:pt idx="898">
                  <c:v>288</c:v>
                </c:pt>
                <c:pt idx="899">
                  <c:v>288</c:v>
                </c:pt>
                <c:pt idx="900">
                  <c:v>289</c:v>
                </c:pt>
                <c:pt idx="901">
                  <c:v>289</c:v>
                </c:pt>
                <c:pt idx="902">
                  <c:v>289</c:v>
                </c:pt>
                <c:pt idx="903">
                  <c:v>289</c:v>
                </c:pt>
                <c:pt idx="904">
                  <c:v>290</c:v>
                </c:pt>
                <c:pt idx="905">
                  <c:v>290</c:v>
                </c:pt>
                <c:pt idx="906">
                  <c:v>290</c:v>
                </c:pt>
                <c:pt idx="907">
                  <c:v>290</c:v>
                </c:pt>
                <c:pt idx="908">
                  <c:v>290</c:v>
                </c:pt>
                <c:pt idx="909">
                  <c:v>291</c:v>
                </c:pt>
                <c:pt idx="910">
                  <c:v>291</c:v>
                </c:pt>
                <c:pt idx="911">
                  <c:v>291</c:v>
                </c:pt>
                <c:pt idx="912">
                  <c:v>291</c:v>
                </c:pt>
                <c:pt idx="913">
                  <c:v>291</c:v>
                </c:pt>
                <c:pt idx="914">
                  <c:v>291</c:v>
                </c:pt>
                <c:pt idx="915">
                  <c:v>291</c:v>
                </c:pt>
                <c:pt idx="916">
                  <c:v>292</c:v>
                </c:pt>
                <c:pt idx="917">
                  <c:v>292</c:v>
                </c:pt>
                <c:pt idx="918">
                  <c:v>293</c:v>
                </c:pt>
                <c:pt idx="919">
                  <c:v>293</c:v>
                </c:pt>
                <c:pt idx="920">
                  <c:v>293</c:v>
                </c:pt>
                <c:pt idx="921">
                  <c:v>294</c:v>
                </c:pt>
                <c:pt idx="922">
                  <c:v>294</c:v>
                </c:pt>
                <c:pt idx="923">
                  <c:v>294</c:v>
                </c:pt>
                <c:pt idx="924">
                  <c:v>294</c:v>
                </c:pt>
                <c:pt idx="925">
                  <c:v>295</c:v>
                </c:pt>
                <c:pt idx="926">
                  <c:v>295</c:v>
                </c:pt>
                <c:pt idx="927">
                  <c:v>295</c:v>
                </c:pt>
                <c:pt idx="928">
                  <c:v>295</c:v>
                </c:pt>
                <c:pt idx="929">
                  <c:v>296</c:v>
                </c:pt>
                <c:pt idx="930">
                  <c:v>296</c:v>
                </c:pt>
                <c:pt idx="931">
                  <c:v>296</c:v>
                </c:pt>
                <c:pt idx="932">
                  <c:v>296</c:v>
                </c:pt>
                <c:pt idx="933">
                  <c:v>297</c:v>
                </c:pt>
                <c:pt idx="934">
                  <c:v>297</c:v>
                </c:pt>
                <c:pt idx="935">
                  <c:v>297</c:v>
                </c:pt>
                <c:pt idx="936">
                  <c:v>297</c:v>
                </c:pt>
                <c:pt idx="937">
                  <c:v>297</c:v>
                </c:pt>
                <c:pt idx="938">
                  <c:v>297</c:v>
                </c:pt>
                <c:pt idx="939">
                  <c:v>297</c:v>
                </c:pt>
                <c:pt idx="940">
                  <c:v>298</c:v>
                </c:pt>
                <c:pt idx="941">
                  <c:v>299</c:v>
                </c:pt>
                <c:pt idx="942">
                  <c:v>299</c:v>
                </c:pt>
                <c:pt idx="943">
                  <c:v>300</c:v>
                </c:pt>
                <c:pt idx="944">
                  <c:v>300</c:v>
                </c:pt>
                <c:pt idx="945">
                  <c:v>300</c:v>
                </c:pt>
                <c:pt idx="946">
                  <c:v>300</c:v>
                </c:pt>
                <c:pt idx="947">
                  <c:v>300</c:v>
                </c:pt>
                <c:pt idx="948">
                  <c:v>301</c:v>
                </c:pt>
                <c:pt idx="949">
                  <c:v>301</c:v>
                </c:pt>
                <c:pt idx="950">
                  <c:v>301</c:v>
                </c:pt>
                <c:pt idx="951">
                  <c:v>301</c:v>
                </c:pt>
                <c:pt idx="952">
                  <c:v>302</c:v>
                </c:pt>
                <c:pt idx="953">
                  <c:v>302</c:v>
                </c:pt>
                <c:pt idx="954">
                  <c:v>302</c:v>
                </c:pt>
                <c:pt idx="955">
                  <c:v>302</c:v>
                </c:pt>
                <c:pt idx="956">
                  <c:v>302</c:v>
                </c:pt>
                <c:pt idx="957">
                  <c:v>303</c:v>
                </c:pt>
                <c:pt idx="958">
                  <c:v>303</c:v>
                </c:pt>
                <c:pt idx="959">
                  <c:v>303</c:v>
                </c:pt>
                <c:pt idx="960">
                  <c:v>303</c:v>
                </c:pt>
                <c:pt idx="961">
                  <c:v>303</c:v>
                </c:pt>
                <c:pt idx="962">
                  <c:v>304</c:v>
                </c:pt>
                <c:pt idx="963">
                  <c:v>304</c:v>
                </c:pt>
                <c:pt idx="964">
                  <c:v>305</c:v>
                </c:pt>
                <c:pt idx="965">
                  <c:v>305</c:v>
                </c:pt>
                <c:pt idx="966">
                  <c:v>305</c:v>
                </c:pt>
                <c:pt idx="967">
                  <c:v>305</c:v>
                </c:pt>
                <c:pt idx="968">
                  <c:v>305</c:v>
                </c:pt>
                <c:pt idx="969">
                  <c:v>306</c:v>
                </c:pt>
                <c:pt idx="970">
                  <c:v>306</c:v>
                </c:pt>
                <c:pt idx="971">
                  <c:v>306</c:v>
                </c:pt>
                <c:pt idx="972">
                  <c:v>306</c:v>
                </c:pt>
                <c:pt idx="973">
                  <c:v>307</c:v>
                </c:pt>
                <c:pt idx="974">
                  <c:v>308</c:v>
                </c:pt>
                <c:pt idx="975">
                  <c:v>309</c:v>
                </c:pt>
                <c:pt idx="976">
                  <c:v>309</c:v>
                </c:pt>
                <c:pt idx="977">
                  <c:v>309</c:v>
                </c:pt>
                <c:pt idx="978">
                  <c:v>310</c:v>
                </c:pt>
                <c:pt idx="979">
                  <c:v>311</c:v>
                </c:pt>
                <c:pt idx="980">
                  <c:v>311</c:v>
                </c:pt>
                <c:pt idx="981">
                  <c:v>312</c:v>
                </c:pt>
                <c:pt idx="982">
                  <c:v>313</c:v>
                </c:pt>
                <c:pt idx="983">
                  <c:v>314</c:v>
                </c:pt>
                <c:pt idx="984">
                  <c:v>314</c:v>
                </c:pt>
                <c:pt idx="985">
                  <c:v>314</c:v>
                </c:pt>
                <c:pt idx="986">
                  <c:v>315</c:v>
                </c:pt>
                <c:pt idx="987">
                  <c:v>315</c:v>
                </c:pt>
                <c:pt idx="988">
                  <c:v>315</c:v>
                </c:pt>
                <c:pt idx="989">
                  <c:v>317</c:v>
                </c:pt>
                <c:pt idx="990">
                  <c:v>318</c:v>
                </c:pt>
                <c:pt idx="991">
                  <c:v>319</c:v>
                </c:pt>
                <c:pt idx="992">
                  <c:v>321</c:v>
                </c:pt>
                <c:pt idx="993">
                  <c:v>322</c:v>
                </c:pt>
                <c:pt idx="994">
                  <c:v>322</c:v>
                </c:pt>
                <c:pt idx="995">
                  <c:v>323</c:v>
                </c:pt>
                <c:pt idx="996">
                  <c:v>324</c:v>
                </c:pt>
                <c:pt idx="997">
                  <c:v>327</c:v>
                </c:pt>
                <c:pt idx="998">
                  <c:v>328</c:v>
                </c:pt>
                <c:pt idx="999">
                  <c:v>339</c:v>
                </c:pt>
              </c:numCache>
            </c:numRef>
          </c:cat>
          <c:val>
            <c:numRef>
              <c:f>'100'!$C$2:$C$1001</c:f>
              <c:numCache>
                <c:formatCode>General</c:formatCode>
                <c:ptCount val="10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0.94736842105263097</c:v>
                </c:pt>
                <c:pt idx="19">
                  <c:v>0.93390804597701105</c:v>
                </c:pt>
                <c:pt idx="20">
                  <c:v>0.93333333333333302</c:v>
                </c:pt>
                <c:pt idx="21">
                  <c:v>0.92655367231638397</c:v>
                </c:pt>
                <c:pt idx="22">
                  <c:v>0.91666666666666596</c:v>
                </c:pt>
                <c:pt idx="23">
                  <c:v>0.91066282420749201</c:v>
                </c:pt>
                <c:pt idx="24">
                  <c:v>0.90517241379310298</c:v>
                </c:pt>
                <c:pt idx="25">
                  <c:v>0.91452991452991395</c:v>
                </c:pt>
                <c:pt idx="26">
                  <c:v>0.90985915492957703</c:v>
                </c:pt>
                <c:pt idx="27">
                  <c:v>0.91394658753709201</c:v>
                </c:pt>
                <c:pt idx="28">
                  <c:v>0.907407407407407</c:v>
                </c:pt>
                <c:pt idx="29">
                  <c:v>0.91735537190082606</c:v>
                </c:pt>
                <c:pt idx="30">
                  <c:v>0.89577464788732397</c:v>
                </c:pt>
                <c:pt idx="31">
                  <c:v>0.89972144846796598</c:v>
                </c:pt>
                <c:pt idx="32">
                  <c:v>0.92265193370165699</c:v>
                </c:pt>
                <c:pt idx="33">
                  <c:v>0.90084985835693998</c:v>
                </c:pt>
                <c:pt idx="34">
                  <c:v>0.83379501385041499</c:v>
                </c:pt>
                <c:pt idx="35">
                  <c:v>0.80327868852458995</c:v>
                </c:pt>
                <c:pt idx="36">
                  <c:v>0.82102272727272696</c:v>
                </c:pt>
                <c:pt idx="37">
                  <c:v>0.82749326145552504</c:v>
                </c:pt>
                <c:pt idx="38">
                  <c:v>0.81428571428571395</c:v>
                </c:pt>
                <c:pt idx="39">
                  <c:v>0.822033898305084</c:v>
                </c:pt>
                <c:pt idx="40">
                  <c:v>0.81375358166189105</c:v>
                </c:pt>
                <c:pt idx="41">
                  <c:v>0.84340659340659296</c:v>
                </c:pt>
                <c:pt idx="42">
                  <c:v>0.85013623978201602</c:v>
                </c:pt>
                <c:pt idx="43">
                  <c:v>0.84550561797752799</c:v>
                </c:pt>
                <c:pt idx="44">
                  <c:v>0.84985835694050904</c:v>
                </c:pt>
                <c:pt idx="45">
                  <c:v>0.83522727272727204</c:v>
                </c:pt>
                <c:pt idx="46">
                  <c:v>0.82526881720430101</c:v>
                </c:pt>
                <c:pt idx="47">
                  <c:v>0.80547945205479399</c:v>
                </c:pt>
                <c:pt idx="48">
                  <c:v>0.851123595505618</c:v>
                </c:pt>
                <c:pt idx="49">
                  <c:v>0.82271468144044302</c:v>
                </c:pt>
                <c:pt idx="50">
                  <c:v>0.81844380403458195</c:v>
                </c:pt>
                <c:pt idx="51">
                  <c:v>0.805633802816901</c:v>
                </c:pt>
                <c:pt idx="52">
                  <c:v>0.85405405405405399</c:v>
                </c:pt>
                <c:pt idx="53">
                  <c:v>0.819407008086253</c:v>
                </c:pt>
                <c:pt idx="54">
                  <c:v>0.84022038567493096</c:v>
                </c:pt>
                <c:pt idx="55">
                  <c:v>0.850828729281768</c:v>
                </c:pt>
                <c:pt idx="56">
                  <c:v>0.78551532033426097</c:v>
                </c:pt>
                <c:pt idx="57">
                  <c:v>0.771260997067448</c:v>
                </c:pt>
                <c:pt idx="58">
                  <c:v>0.75890410958904098</c:v>
                </c:pt>
                <c:pt idx="59">
                  <c:v>0.78962536023054697</c:v>
                </c:pt>
                <c:pt idx="60">
                  <c:v>0.77053824362606205</c:v>
                </c:pt>
                <c:pt idx="61">
                  <c:v>0.73816155988857901</c:v>
                </c:pt>
                <c:pt idx="62">
                  <c:v>0.74929577464788699</c:v>
                </c:pt>
                <c:pt idx="63">
                  <c:v>0.73389355742296902</c:v>
                </c:pt>
                <c:pt idx="64">
                  <c:v>0.76815642458100497</c:v>
                </c:pt>
                <c:pt idx="65">
                  <c:v>0.75213675213675202</c:v>
                </c:pt>
                <c:pt idx="66">
                  <c:v>0.76338028169014005</c:v>
                </c:pt>
                <c:pt idx="67">
                  <c:v>0.73599999999999999</c:v>
                </c:pt>
                <c:pt idx="68">
                  <c:v>0.74585635359115998</c:v>
                </c:pt>
                <c:pt idx="69">
                  <c:v>0.77066666666666594</c:v>
                </c:pt>
                <c:pt idx="70">
                  <c:v>0.74722222222222201</c:v>
                </c:pt>
                <c:pt idx="71">
                  <c:v>0.76176470588235201</c:v>
                </c:pt>
                <c:pt idx="72">
                  <c:v>0.74929577464788699</c:v>
                </c:pt>
                <c:pt idx="73">
                  <c:v>0.76123595505617903</c:v>
                </c:pt>
                <c:pt idx="74">
                  <c:v>0.76401179941002895</c:v>
                </c:pt>
                <c:pt idx="75">
                  <c:v>0.75510204081632604</c:v>
                </c:pt>
                <c:pt idx="76">
                  <c:v>0.74643874643874597</c:v>
                </c:pt>
                <c:pt idx="77">
                  <c:v>0.77445652173913004</c:v>
                </c:pt>
                <c:pt idx="78">
                  <c:v>0.77562326869806097</c:v>
                </c:pt>
                <c:pt idx="79">
                  <c:v>0.75068493150684901</c:v>
                </c:pt>
                <c:pt idx="80">
                  <c:v>0.72043010752688097</c:v>
                </c:pt>
                <c:pt idx="81">
                  <c:v>0.71506849315068399</c:v>
                </c:pt>
                <c:pt idx="82">
                  <c:v>0.71857923497267695</c:v>
                </c:pt>
                <c:pt idx="83">
                  <c:v>0.69467787114845903</c:v>
                </c:pt>
                <c:pt idx="84">
                  <c:v>0.73295454545454497</c:v>
                </c:pt>
                <c:pt idx="85">
                  <c:v>0.69034090909090895</c:v>
                </c:pt>
                <c:pt idx="86">
                  <c:v>0.71045576407506705</c:v>
                </c:pt>
                <c:pt idx="87">
                  <c:v>0.69354838709677402</c:v>
                </c:pt>
                <c:pt idx="88">
                  <c:v>0.69101123595505598</c:v>
                </c:pt>
                <c:pt idx="89">
                  <c:v>0.69069069069069</c:v>
                </c:pt>
                <c:pt idx="90">
                  <c:v>0.67688022284122495</c:v>
                </c:pt>
                <c:pt idx="91">
                  <c:v>0.66184971098265899</c:v>
                </c:pt>
                <c:pt idx="92">
                  <c:v>0.68271954674220903</c:v>
                </c:pt>
                <c:pt idx="93">
                  <c:v>0.65083798882681498</c:v>
                </c:pt>
                <c:pt idx="94">
                  <c:v>0.69855072463768098</c:v>
                </c:pt>
                <c:pt idx="95">
                  <c:v>0.68347338935574198</c:v>
                </c:pt>
                <c:pt idx="96">
                  <c:v>0.702247191011236</c:v>
                </c:pt>
                <c:pt idx="97">
                  <c:v>0.68328445747800504</c:v>
                </c:pt>
                <c:pt idx="98">
                  <c:v>0.69252873563218298</c:v>
                </c:pt>
                <c:pt idx="99">
                  <c:v>0.70604395604395598</c:v>
                </c:pt>
                <c:pt idx="100">
                  <c:v>0.65625</c:v>
                </c:pt>
                <c:pt idx="101">
                  <c:v>0.69565217391304301</c:v>
                </c:pt>
                <c:pt idx="102">
                  <c:v>0.64542936288088604</c:v>
                </c:pt>
                <c:pt idx="103">
                  <c:v>0.64462809917355302</c:v>
                </c:pt>
                <c:pt idx="104">
                  <c:v>0.60755813953488302</c:v>
                </c:pt>
                <c:pt idx="105">
                  <c:v>0.65722379603399395</c:v>
                </c:pt>
                <c:pt idx="106">
                  <c:v>0.64265129682997102</c:v>
                </c:pt>
                <c:pt idx="107">
                  <c:v>0.61946902654867197</c:v>
                </c:pt>
                <c:pt idx="108">
                  <c:v>0.64804469273743004</c:v>
                </c:pt>
                <c:pt idx="109">
                  <c:v>0.60056657223795995</c:v>
                </c:pt>
                <c:pt idx="110">
                  <c:v>0.62138728323699399</c:v>
                </c:pt>
                <c:pt idx="111">
                  <c:v>0.62068965517241304</c:v>
                </c:pt>
                <c:pt idx="112">
                  <c:v>0.59824046920821095</c:v>
                </c:pt>
                <c:pt idx="113">
                  <c:v>0.66572237960339897</c:v>
                </c:pt>
                <c:pt idx="114">
                  <c:v>0.61813186813186805</c:v>
                </c:pt>
                <c:pt idx="115">
                  <c:v>0.59178082191780801</c:v>
                </c:pt>
                <c:pt idx="116">
                  <c:v>0.60055096418732701</c:v>
                </c:pt>
                <c:pt idx="117">
                  <c:v>0.59383753501400505</c:v>
                </c:pt>
                <c:pt idx="118">
                  <c:v>0.52808988764044895</c:v>
                </c:pt>
                <c:pt idx="119">
                  <c:v>0.55342465753424597</c:v>
                </c:pt>
                <c:pt idx="120">
                  <c:v>0.57803468208092401</c:v>
                </c:pt>
                <c:pt idx="121">
                  <c:v>0.58789625360230502</c:v>
                </c:pt>
                <c:pt idx="122">
                  <c:v>0.62356321839080397</c:v>
                </c:pt>
                <c:pt idx="123">
                  <c:v>0.57102272727272696</c:v>
                </c:pt>
                <c:pt idx="124">
                  <c:v>0.59248554913294704</c:v>
                </c:pt>
                <c:pt idx="125">
                  <c:v>0.570175438596491</c:v>
                </c:pt>
                <c:pt idx="126">
                  <c:v>0.55153203342618295</c:v>
                </c:pt>
                <c:pt idx="127">
                  <c:v>0.53089887640449396</c:v>
                </c:pt>
                <c:pt idx="128">
                  <c:v>0.57258064516129004</c:v>
                </c:pt>
                <c:pt idx="129">
                  <c:v>0.56200527704485403</c:v>
                </c:pt>
                <c:pt idx="130">
                  <c:v>0.596730245231607</c:v>
                </c:pt>
                <c:pt idx="131">
                  <c:v>0.61413043478260798</c:v>
                </c:pt>
                <c:pt idx="132">
                  <c:v>0.56164383561643805</c:v>
                </c:pt>
                <c:pt idx="133">
                  <c:v>0.61016949152542299</c:v>
                </c:pt>
                <c:pt idx="134">
                  <c:v>0.51704545454545403</c:v>
                </c:pt>
                <c:pt idx="135">
                  <c:v>0.55932203389830504</c:v>
                </c:pt>
                <c:pt idx="136">
                  <c:v>0.52706552706552701</c:v>
                </c:pt>
                <c:pt idx="137">
                  <c:v>0.52808988764044895</c:v>
                </c:pt>
                <c:pt idx="138">
                  <c:v>0.54076086956521696</c:v>
                </c:pt>
                <c:pt idx="139">
                  <c:v>0.55907780979827004</c:v>
                </c:pt>
                <c:pt idx="140">
                  <c:v>0.52974504249291698</c:v>
                </c:pt>
                <c:pt idx="141">
                  <c:v>0.53672316384180796</c:v>
                </c:pt>
                <c:pt idx="142">
                  <c:v>0.53611111111111098</c:v>
                </c:pt>
                <c:pt idx="143">
                  <c:v>0.53125</c:v>
                </c:pt>
                <c:pt idx="144">
                  <c:v>0.58146067415730296</c:v>
                </c:pt>
                <c:pt idx="145">
                  <c:v>0.55495978552278802</c:v>
                </c:pt>
                <c:pt idx="146">
                  <c:v>0.54444444444444395</c:v>
                </c:pt>
                <c:pt idx="147">
                  <c:v>0.51523545706371099</c:v>
                </c:pt>
                <c:pt idx="148">
                  <c:v>0.51549295774647796</c:v>
                </c:pt>
                <c:pt idx="149">
                  <c:v>0.51396648044692705</c:v>
                </c:pt>
                <c:pt idx="150">
                  <c:v>0.50537634408602095</c:v>
                </c:pt>
                <c:pt idx="151">
                  <c:v>0.51008645533141195</c:v>
                </c:pt>
                <c:pt idx="152">
                  <c:v>0.46783625730994099</c:v>
                </c:pt>
                <c:pt idx="153">
                  <c:v>0.50450450450450401</c:v>
                </c:pt>
                <c:pt idx="154">
                  <c:v>0.53529411764705803</c:v>
                </c:pt>
                <c:pt idx="155">
                  <c:v>0.51351351351351304</c:v>
                </c:pt>
                <c:pt idx="156">
                  <c:v>0.47826086956521702</c:v>
                </c:pt>
                <c:pt idx="157">
                  <c:v>0.44192634560906502</c:v>
                </c:pt>
                <c:pt idx="158">
                  <c:v>0.46610169491525399</c:v>
                </c:pt>
                <c:pt idx="159">
                  <c:v>0.48179271708683402</c:v>
                </c:pt>
                <c:pt idx="160">
                  <c:v>0.44159544159544101</c:v>
                </c:pt>
                <c:pt idx="161">
                  <c:v>0.48405797101449199</c:v>
                </c:pt>
                <c:pt idx="162">
                  <c:v>0.51923076923076905</c:v>
                </c:pt>
                <c:pt idx="163">
                  <c:v>0.47323943661971801</c:v>
                </c:pt>
                <c:pt idx="164">
                  <c:v>0.502857142857142</c:v>
                </c:pt>
                <c:pt idx="165">
                  <c:v>0.46</c:v>
                </c:pt>
                <c:pt idx="166">
                  <c:v>0.48611111111111099</c:v>
                </c:pt>
                <c:pt idx="167">
                  <c:v>0.48901098901098899</c:v>
                </c:pt>
                <c:pt idx="168">
                  <c:v>0.48169014084507</c:v>
                </c:pt>
                <c:pt idx="169">
                  <c:v>0.44986449864498601</c:v>
                </c:pt>
                <c:pt idx="170">
                  <c:v>0.468926553672316</c:v>
                </c:pt>
                <c:pt idx="171">
                  <c:v>0.47413793103448199</c:v>
                </c:pt>
                <c:pt idx="172">
                  <c:v>0.481578947368421</c:v>
                </c:pt>
                <c:pt idx="173">
                  <c:v>0.50571428571428501</c:v>
                </c:pt>
                <c:pt idx="174">
                  <c:v>0.468144044321329</c:v>
                </c:pt>
                <c:pt idx="175">
                  <c:v>0.458452722063037</c:v>
                </c:pt>
                <c:pt idx="176">
                  <c:v>0.44722222222222202</c:v>
                </c:pt>
                <c:pt idx="177">
                  <c:v>0.45272206303724899</c:v>
                </c:pt>
                <c:pt idx="178">
                  <c:v>0.43059490084985802</c:v>
                </c:pt>
                <c:pt idx="179">
                  <c:v>0.42817679558011001</c:v>
                </c:pt>
                <c:pt idx="180">
                  <c:v>0.45132743362831801</c:v>
                </c:pt>
                <c:pt idx="181">
                  <c:v>0.43142857142857099</c:v>
                </c:pt>
                <c:pt idx="182">
                  <c:v>0.41971830985915398</c:v>
                </c:pt>
                <c:pt idx="183">
                  <c:v>0.44817927170868299</c:v>
                </c:pt>
                <c:pt idx="184">
                  <c:v>0.41095890410958902</c:v>
                </c:pt>
                <c:pt idx="185">
                  <c:v>0.48214285714285698</c:v>
                </c:pt>
                <c:pt idx="186">
                  <c:v>0.41714285714285698</c:v>
                </c:pt>
                <c:pt idx="187">
                  <c:v>0.44126074498567303</c:v>
                </c:pt>
                <c:pt idx="188">
                  <c:v>0.45505617977528001</c:v>
                </c:pt>
                <c:pt idx="189">
                  <c:v>0.42120343839541502</c:v>
                </c:pt>
                <c:pt idx="190">
                  <c:v>0.42352941176470499</c:v>
                </c:pt>
                <c:pt idx="191">
                  <c:v>0.469780219780219</c:v>
                </c:pt>
                <c:pt idx="192">
                  <c:v>0.47967479674796698</c:v>
                </c:pt>
                <c:pt idx="193">
                  <c:v>0.45209580838323299</c:v>
                </c:pt>
                <c:pt idx="194">
                  <c:v>0.401685393258426</c:v>
                </c:pt>
                <c:pt idx="195">
                  <c:v>0.43266475644699098</c:v>
                </c:pt>
                <c:pt idx="196">
                  <c:v>0.44507042253521101</c:v>
                </c:pt>
                <c:pt idx="197">
                  <c:v>0.43553008595988502</c:v>
                </c:pt>
                <c:pt idx="198">
                  <c:v>0.39772727272727199</c:v>
                </c:pt>
                <c:pt idx="199">
                  <c:v>0.36079545454545398</c:v>
                </c:pt>
                <c:pt idx="200">
                  <c:v>0.488826815642458</c:v>
                </c:pt>
                <c:pt idx="201">
                  <c:v>0.38857142857142801</c:v>
                </c:pt>
                <c:pt idx="202">
                  <c:v>0.39193083573486998</c:v>
                </c:pt>
                <c:pt idx="203">
                  <c:v>0.375</c:v>
                </c:pt>
                <c:pt idx="204">
                  <c:v>0.427299703264094</c:v>
                </c:pt>
                <c:pt idx="205">
                  <c:v>0.41124260355029502</c:v>
                </c:pt>
                <c:pt idx="206">
                  <c:v>0.41666666666666602</c:v>
                </c:pt>
                <c:pt idx="207">
                  <c:v>0.39428571428571402</c:v>
                </c:pt>
                <c:pt idx="208">
                  <c:v>0.39595375722543302</c:v>
                </c:pt>
                <c:pt idx="209">
                  <c:v>0.38655462184873901</c:v>
                </c:pt>
                <c:pt idx="210">
                  <c:v>0.359773371104815</c:v>
                </c:pt>
                <c:pt idx="211">
                  <c:v>0.39428571428571402</c:v>
                </c:pt>
                <c:pt idx="212">
                  <c:v>0.44686648501362303</c:v>
                </c:pt>
                <c:pt idx="213">
                  <c:v>0.41242937853107298</c:v>
                </c:pt>
                <c:pt idx="214">
                  <c:v>0.36363636363636298</c:v>
                </c:pt>
                <c:pt idx="215">
                  <c:v>0.382436260623229</c:v>
                </c:pt>
                <c:pt idx="216">
                  <c:v>0.35945945945945901</c:v>
                </c:pt>
                <c:pt idx="217">
                  <c:v>0.38736263736263699</c:v>
                </c:pt>
                <c:pt idx="218">
                  <c:v>0.37960339943342702</c:v>
                </c:pt>
                <c:pt idx="219">
                  <c:v>0.39444444444444399</c:v>
                </c:pt>
                <c:pt idx="220">
                  <c:v>0.39502762430939198</c:v>
                </c:pt>
                <c:pt idx="221">
                  <c:v>0.365439093484419</c:v>
                </c:pt>
                <c:pt idx="222">
                  <c:v>0.39367816091954</c:v>
                </c:pt>
                <c:pt idx="223">
                  <c:v>0.34146341463414598</c:v>
                </c:pt>
                <c:pt idx="224">
                  <c:v>0.40517241379310298</c:v>
                </c:pt>
                <c:pt idx="225">
                  <c:v>0.34117647058823503</c:v>
                </c:pt>
                <c:pt idx="226">
                  <c:v>0.373177842565597</c:v>
                </c:pt>
                <c:pt idx="227">
                  <c:v>0.33333333333333298</c:v>
                </c:pt>
                <c:pt idx="228">
                  <c:v>0.34166666666666601</c:v>
                </c:pt>
                <c:pt idx="229">
                  <c:v>0.30812324929971902</c:v>
                </c:pt>
                <c:pt idx="230">
                  <c:v>0.312154696132596</c:v>
                </c:pt>
                <c:pt idx="231">
                  <c:v>0.41304347826086901</c:v>
                </c:pt>
                <c:pt idx="232">
                  <c:v>0.38746438746438699</c:v>
                </c:pt>
                <c:pt idx="233">
                  <c:v>0.38418079096045199</c:v>
                </c:pt>
                <c:pt idx="234">
                  <c:v>0.38571428571428501</c:v>
                </c:pt>
                <c:pt idx="235">
                  <c:v>0.36285714285714199</c:v>
                </c:pt>
                <c:pt idx="236">
                  <c:v>0.34903047091412698</c:v>
                </c:pt>
                <c:pt idx="237">
                  <c:v>0.329479768786127</c:v>
                </c:pt>
                <c:pt idx="238">
                  <c:v>0.33521126760563302</c:v>
                </c:pt>
                <c:pt idx="239">
                  <c:v>0.35555555555555501</c:v>
                </c:pt>
                <c:pt idx="240">
                  <c:v>0.41847826086956502</c:v>
                </c:pt>
                <c:pt idx="241">
                  <c:v>0.36781609195402298</c:v>
                </c:pt>
                <c:pt idx="242">
                  <c:v>0.30346820809248498</c:v>
                </c:pt>
                <c:pt idx="243">
                  <c:v>0.33429394812680102</c:v>
                </c:pt>
                <c:pt idx="244">
                  <c:v>0.35483870967741898</c:v>
                </c:pt>
                <c:pt idx="245">
                  <c:v>0.32222222222222202</c:v>
                </c:pt>
                <c:pt idx="246">
                  <c:v>0.36111111111111099</c:v>
                </c:pt>
                <c:pt idx="247">
                  <c:v>0.29651162790697599</c:v>
                </c:pt>
                <c:pt idx="248">
                  <c:v>0.370473537604456</c:v>
                </c:pt>
                <c:pt idx="249">
                  <c:v>0.31284916201117302</c:v>
                </c:pt>
                <c:pt idx="250">
                  <c:v>0.36565096952908499</c:v>
                </c:pt>
                <c:pt idx="251">
                  <c:v>0.27747252747252699</c:v>
                </c:pt>
                <c:pt idx="252">
                  <c:v>0.29022988505747099</c:v>
                </c:pt>
                <c:pt idx="253">
                  <c:v>0.29239766081871299</c:v>
                </c:pt>
                <c:pt idx="254">
                  <c:v>0.33522727272727199</c:v>
                </c:pt>
                <c:pt idx="255">
                  <c:v>0.32861189801699697</c:v>
                </c:pt>
                <c:pt idx="256">
                  <c:v>0.32142857142857101</c:v>
                </c:pt>
                <c:pt idx="257">
                  <c:v>0.30701754385964902</c:v>
                </c:pt>
                <c:pt idx="258">
                  <c:v>0.34054054054054</c:v>
                </c:pt>
                <c:pt idx="259">
                  <c:v>0.35777126099706702</c:v>
                </c:pt>
                <c:pt idx="260">
                  <c:v>0.33903133903133897</c:v>
                </c:pt>
                <c:pt idx="261">
                  <c:v>0.26878612716763001</c:v>
                </c:pt>
                <c:pt idx="262">
                  <c:v>0.27567567567567502</c:v>
                </c:pt>
                <c:pt idx="263">
                  <c:v>0.28571428571428498</c:v>
                </c:pt>
                <c:pt idx="264">
                  <c:v>0.29545454545454503</c:v>
                </c:pt>
                <c:pt idx="265">
                  <c:v>0.31404958677685901</c:v>
                </c:pt>
                <c:pt idx="266">
                  <c:v>0.34078212290502702</c:v>
                </c:pt>
                <c:pt idx="267">
                  <c:v>0.31549295774647801</c:v>
                </c:pt>
                <c:pt idx="268">
                  <c:v>0.29032258064516098</c:v>
                </c:pt>
                <c:pt idx="269">
                  <c:v>0.32773109243697401</c:v>
                </c:pt>
                <c:pt idx="270">
                  <c:v>0.31073446327683601</c:v>
                </c:pt>
                <c:pt idx="271">
                  <c:v>0.286118980169971</c:v>
                </c:pt>
                <c:pt idx="272">
                  <c:v>0.30172413793103398</c:v>
                </c:pt>
                <c:pt idx="273">
                  <c:v>0.28571428571428498</c:v>
                </c:pt>
                <c:pt idx="274">
                  <c:v>0.29014084507042198</c:v>
                </c:pt>
                <c:pt idx="275">
                  <c:v>0.33518005540166201</c:v>
                </c:pt>
                <c:pt idx="276">
                  <c:v>0.30747126436781602</c:v>
                </c:pt>
                <c:pt idx="277">
                  <c:v>0.26330532212885099</c:v>
                </c:pt>
                <c:pt idx="278">
                  <c:v>0.28690807799442802</c:v>
                </c:pt>
                <c:pt idx="279">
                  <c:v>0.29649595687331498</c:v>
                </c:pt>
                <c:pt idx="280">
                  <c:v>0.24576271186440601</c:v>
                </c:pt>
                <c:pt idx="281">
                  <c:v>0.34</c:v>
                </c:pt>
                <c:pt idx="282">
                  <c:v>0.38135593220338898</c:v>
                </c:pt>
                <c:pt idx="283">
                  <c:v>0.26285714285714201</c:v>
                </c:pt>
                <c:pt idx="284">
                  <c:v>0.26704545454545398</c:v>
                </c:pt>
                <c:pt idx="285">
                  <c:v>0.26162790697674398</c:v>
                </c:pt>
                <c:pt idx="286">
                  <c:v>0.24668435013262599</c:v>
                </c:pt>
                <c:pt idx="287">
                  <c:v>0.287323943661971</c:v>
                </c:pt>
                <c:pt idx="288">
                  <c:v>0.25217391304347803</c:v>
                </c:pt>
                <c:pt idx="289">
                  <c:v>0.24376731301939</c:v>
                </c:pt>
                <c:pt idx="290">
                  <c:v>0.25748502994011901</c:v>
                </c:pt>
                <c:pt idx="291">
                  <c:v>0.236467236467236</c:v>
                </c:pt>
                <c:pt idx="292">
                  <c:v>0.26956521739130401</c:v>
                </c:pt>
                <c:pt idx="293">
                  <c:v>0.26849315068493101</c:v>
                </c:pt>
                <c:pt idx="294">
                  <c:v>0.30245231607629403</c:v>
                </c:pt>
                <c:pt idx="295">
                  <c:v>0.278592375366568</c:v>
                </c:pt>
                <c:pt idx="296">
                  <c:v>0.287323943661971</c:v>
                </c:pt>
                <c:pt idx="297">
                  <c:v>0.27683615819209001</c:v>
                </c:pt>
                <c:pt idx="298">
                  <c:v>0.26988636363636298</c:v>
                </c:pt>
                <c:pt idx="299">
                  <c:v>0.24046920821114301</c:v>
                </c:pt>
                <c:pt idx="300">
                  <c:v>0.24734042553191399</c:v>
                </c:pt>
                <c:pt idx="301">
                  <c:v>0.24719101123595499</c:v>
                </c:pt>
                <c:pt idx="302">
                  <c:v>0.29881656804733697</c:v>
                </c:pt>
                <c:pt idx="303">
                  <c:v>0.27034883720930197</c:v>
                </c:pt>
                <c:pt idx="304">
                  <c:v>0.27094972067039103</c:v>
                </c:pt>
                <c:pt idx="305">
                  <c:v>0.29310344827586199</c:v>
                </c:pt>
                <c:pt idx="306">
                  <c:v>0.22033898305084701</c:v>
                </c:pt>
                <c:pt idx="307">
                  <c:v>0.30532212885153998</c:v>
                </c:pt>
                <c:pt idx="308">
                  <c:v>0.306849315068493</c:v>
                </c:pt>
                <c:pt idx="309">
                  <c:v>0.27747252747252699</c:v>
                </c:pt>
                <c:pt idx="310">
                  <c:v>0.25633802816901402</c:v>
                </c:pt>
                <c:pt idx="311">
                  <c:v>0.27536231884057899</c:v>
                </c:pt>
                <c:pt idx="312">
                  <c:v>0.23224043715846901</c:v>
                </c:pt>
                <c:pt idx="313">
                  <c:v>0.25070422535211201</c:v>
                </c:pt>
                <c:pt idx="314">
                  <c:v>0.20760233918128601</c:v>
                </c:pt>
                <c:pt idx="315">
                  <c:v>0.210374639769452</c:v>
                </c:pt>
                <c:pt idx="316">
                  <c:v>0.198275862068965</c:v>
                </c:pt>
                <c:pt idx="317">
                  <c:v>0.25356125356125297</c:v>
                </c:pt>
                <c:pt idx="318">
                  <c:v>0.24260355029585701</c:v>
                </c:pt>
                <c:pt idx="319">
                  <c:v>0.26519337016574501</c:v>
                </c:pt>
                <c:pt idx="320">
                  <c:v>0.245810055865921</c:v>
                </c:pt>
                <c:pt idx="321">
                  <c:v>0.22752808988764001</c:v>
                </c:pt>
                <c:pt idx="322">
                  <c:v>0.24444444444444399</c:v>
                </c:pt>
                <c:pt idx="323">
                  <c:v>0.24285714285714199</c:v>
                </c:pt>
                <c:pt idx="324">
                  <c:v>0.28160919540229801</c:v>
                </c:pt>
                <c:pt idx="325">
                  <c:v>0.27042253521126702</c:v>
                </c:pt>
                <c:pt idx="326">
                  <c:v>0.217008797653958</c:v>
                </c:pt>
                <c:pt idx="327">
                  <c:v>0.22089552238805901</c:v>
                </c:pt>
                <c:pt idx="328">
                  <c:v>0.22608695652173899</c:v>
                </c:pt>
                <c:pt idx="329">
                  <c:v>0.149584487534626</c:v>
                </c:pt>
                <c:pt idx="330">
                  <c:v>0.225988700564971</c:v>
                </c:pt>
                <c:pt idx="331">
                  <c:v>0.22554347826086901</c:v>
                </c:pt>
                <c:pt idx="332">
                  <c:v>0.21005917159763299</c:v>
                </c:pt>
                <c:pt idx="333">
                  <c:v>0.27514792899408202</c:v>
                </c:pt>
                <c:pt idx="334">
                  <c:v>0.218487394957983</c:v>
                </c:pt>
                <c:pt idx="335">
                  <c:v>0.198879551820728</c:v>
                </c:pt>
                <c:pt idx="336">
                  <c:v>0.22991689750692501</c:v>
                </c:pt>
                <c:pt idx="337">
                  <c:v>0.24781341107871699</c:v>
                </c:pt>
                <c:pt idx="338">
                  <c:v>0.19252873563218301</c:v>
                </c:pt>
                <c:pt idx="339">
                  <c:v>0.25297619047619002</c:v>
                </c:pt>
                <c:pt idx="340">
                  <c:v>0.25568181818181801</c:v>
                </c:pt>
                <c:pt idx="341">
                  <c:v>0.22254335260115601</c:v>
                </c:pt>
                <c:pt idx="342">
                  <c:v>0.26704545454545398</c:v>
                </c:pt>
                <c:pt idx="343">
                  <c:v>0.188202247191011</c:v>
                </c:pt>
                <c:pt idx="344">
                  <c:v>0.16147308781869599</c:v>
                </c:pt>
                <c:pt idx="345">
                  <c:v>0.22969187675069999</c:v>
                </c:pt>
                <c:pt idx="346">
                  <c:v>0.22160664819944501</c:v>
                </c:pt>
                <c:pt idx="347">
                  <c:v>0.17563739376770501</c:v>
                </c:pt>
                <c:pt idx="348">
                  <c:v>0.21369863013698601</c:v>
                </c:pt>
                <c:pt idx="349">
                  <c:v>0.24362606232294601</c:v>
                </c:pt>
                <c:pt idx="350">
                  <c:v>0.21126760563380201</c:v>
                </c:pt>
                <c:pt idx="351">
                  <c:v>0.205633802816901</c:v>
                </c:pt>
                <c:pt idx="352">
                  <c:v>0.20833333333333301</c:v>
                </c:pt>
                <c:pt idx="353">
                  <c:v>0.202216066481994</c:v>
                </c:pt>
                <c:pt idx="354">
                  <c:v>0.23033707865168501</c:v>
                </c:pt>
                <c:pt idx="355">
                  <c:v>0.20055710306406599</c:v>
                </c:pt>
                <c:pt idx="356">
                  <c:v>0.26176470588235201</c:v>
                </c:pt>
                <c:pt idx="357">
                  <c:v>0.18100890207715101</c:v>
                </c:pt>
                <c:pt idx="358">
                  <c:v>0.24795640326975399</c:v>
                </c:pt>
                <c:pt idx="359">
                  <c:v>0.212209302325581</c:v>
                </c:pt>
                <c:pt idx="360">
                  <c:v>0.25479452054794499</c:v>
                </c:pt>
                <c:pt idx="361">
                  <c:v>0.24046920821114301</c:v>
                </c:pt>
                <c:pt idx="362">
                  <c:v>0.187845303867403</c:v>
                </c:pt>
                <c:pt idx="363">
                  <c:v>0.21449275362318801</c:v>
                </c:pt>
                <c:pt idx="364">
                  <c:v>0.17728531855955601</c:v>
                </c:pt>
                <c:pt idx="365">
                  <c:v>0.180758017492711</c:v>
                </c:pt>
                <c:pt idx="366">
                  <c:v>0.17366946778711401</c:v>
                </c:pt>
                <c:pt idx="367">
                  <c:v>0.219444444444444</c:v>
                </c:pt>
                <c:pt idx="368">
                  <c:v>0.20116618075801701</c:v>
                </c:pt>
                <c:pt idx="369">
                  <c:v>0.17647058823529399</c:v>
                </c:pt>
                <c:pt idx="370">
                  <c:v>0.213296398891966</c:v>
                </c:pt>
                <c:pt idx="371">
                  <c:v>0.27485380116959002</c:v>
                </c:pt>
                <c:pt idx="372">
                  <c:v>0.17663817663817599</c:v>
                </c:pt>
                <c:pt idx="373">
                  <c:v>0.19428571428571401</c:v>
                </c:pt>
                <c:pt idx="374">
                  <c:v>0.15</c:v>
                </c:pt>
                <c:pt idx="375">
                  <c:v>0.218487394957983</c:v>
                </c:pt>
                <c:pt idx="376">
                  <c:v>0.191135734072022</c:v>
                </c:pt>
                <c:pt idx="377">
                  <c:v>0.22807017543859601</c:v>
                </c:pt>
                <c:pt idx="378">
                  <c:v>0.233802816901408</c:v>
                </c:pt>
                <c:pt idx="379">
                  <c:v>0.213483146067415</c:v>
                </c:pt>
                <c:pt idx="380">
                  <c:v>0.186440677966101</c:v>
                </c:pt>
                <c:pt idx="381">
                  <c:v>0.179271708683473</c:v>
                </c:pt>
                <c:pt idx="382">
                  <c:v>0.19676549865229101</c:v>
                </c:pt>
                <c:pt idx="383">
                  <c:v>0.21590909090909</c:v>
                </c:pt>
                <c:pt idx="384">
                  <c:v>0.15831134564643801</c:v>
                </c:pt>
                <c:pt idx="385">
                  <c:v>0.213483146067415</c:v>
                </c:pt>
                <c:pt idx="386">
                  <c:v>0.20054945054945</c:v>
                </c:pt>
                <c:pt idx="387">
                  <c:v>0.22991689750692501</c:v>
                </c:pt>
                <c:pt idx="388">
                  <c:v>0.22689075630252101</c:v>
                </c:pt>
                <c:pt idx="389">
                  <c:v>0.18079096045197701</c:v>
                </c:pt>
                <c:pt idx="390">
                  <c:v>0.25207756232686901</c:v>
                </c:pt>
                <c:pt idx="391">
                  <c:v>0.18465909090909</c:v>
                </c:pt>
                <c:pt idx="392">
                  <c:v>0.19607843137254899</c:v>
                </c:pt>
                <c:pt idx="393">
                  <c:v>0.224324324324324</c:v>
                </c:pt>
                <c:pt idx="394">
                  <c:v>0.16573033707865101</c:v>
                </c:pt>
                <c:pt idx="395">
                  <c:v>0.21095890410958901</c:v>
                </c:pt>
                <c:pt idx="396">
                  <c:v>0.18508287292817599</c:v>
                </c:pt>
                <c:pt idx="397">
                  <c:v>0.21387283236994201</c:v>
                </c:pt>
                <c:pt idx="398">
                  <c:v>0.18421052631578899</c:v>
                </c:pt>
                <c:pt idx="399">
                  <c:v>0.20708446866485</c:v>
                </c:pt>
                <c:pt idx="400">
                  <c:v>0.2</c:v>
                </c:pt>
                <c:pt idx="401">
                  <c:v>0.173295454545454</c:v>
                </c:pt>
                <c:pt idx="402">
                  <c:v>0.15126050420168</c:v>
                </c:pt>
                <c:pt idx="403">
                  <c:v>0.16430594900849799</c:v>
                </c:pt>
                <c:pt idx="404">
                  <c:v>0.163265306122448</c:v>
                </c:pt>
                <c:pt idx="405">
                  <c:v>0.20231213872832299</c:v>
                </c:pt>
                <c:pt idx="406">
                  <c:v>0.16470588235294101</c:v>
                </c:pt>
                <c:pt idx="407">
                  <c:v>0.163265306122448</c:v>
                </c:pt>
                <c:pt idx="408">
                  <c:v>0.18457300275482</c:v>
                </c:pt>
                <c:pt idx="409">
                  <c:v>0.17941952506596301</c:v>
                </c:pt>
                <c:pt idx="410">
                  <c:v>0.22252747252747199</c:v>
                </c:pt>
                <c:pt idx="411">
                  <c:v>0.155619596541786</c:v>
                </c:pt>
                <c:pt idx="412">
                  <c:v>0.13802816901408399</c:v>
                </c:pt>
                <c:pt idx="413">
                  <c:v>0.23512747875354101</c:v>
                </c:pt>
                <c:pt idx="414">
                  <c:v>0.14784946236559099</c:v>
                </c:pt>
                <c:pt idx="415">
                  <c:v>0.148255813953488</c:v>
                </c:pt>
                <c:pt idx="416">
                  <c:v>0.21212121212121199</c:v>
                </c:pt>
                <c:pt idx="417">
                  <c:v>0.17746478873239399</c:v>
                </c:pt>
                <c:pt idx="418">
                  <c:v>0.158904109589041</c:v>
                </c:pt>
                <c:pt idx="419">
                  <c:v>0.144067796610169</c:v>
                </c:pt>
                <c:pt idx="420">
                  <c:v>0.171195652173913</c:v>
                </c:pt>
                <c:pt idx="421">
                  <c:v>0.164739884393063</c:v>
                </c:pt>
                <c:pt idx="422">
                  <c:v>0.17366946778711401</c:v>
                </c:pt>
                <c:pt idx="423">
                  <c:v>0.140056022408963</c:v>
                </c:pt>
                <c:pt idx="424">
                  <c:v>0.17746478873239399</c:v>
                </c:pt>
                <c:pt idx="425">
                  <c:v>0.186440677966101</c:v>
                </c:pt>
                <c:pt idx="426">
                  <c:v>0.20505617977528001</c:v>
                </c:pt>
                <c:pt idx="427">
                  <c:v>0.20786516853932499</c:v>
                </c:pt>
                <c:pt idx="428">
                  <c:v>0.17663817663817599</c:v>
                </c:pt>
                <c:pt idx="429">
                  <c:v>0.16857142857142801</c:v>
                </c:pt>
                <c:pt idx="430">
                  <c:v>0.13079019073569401</c:v>
                </c:pt>
                <c:pt idx="431">
                  <c:v>0.15363128491620101</c:v>
                </c:pt>
                <c:pt idx="432">
                  <c:v>0.19546742209631701</c:v>
                </c:pt>
                <c:pt idx="433">
                  <c:v>0.16573033707865101</c:v>
                </c:pt>
                <c:pt idx="434">
                  <c:v>0.183060109289617</c:v>
                </c:pt>
                <c:pt idx="435">
                  <c:v>0.19886363636363599</c:v>
                </c:pt>
                <c:pt idx="436">
                  <c:v>0.17613636363636301</c:v>
                </c:pt>
                <c:pt idx="437">
                  <c:v>0.19047619047618999</c:v>
                </c:pt>
                <c:pt idx="438">
                  <c:v>0.146974063400576</c:v>
                </c:pt>
                <c:pt idx="439">
                  <c:v>0.16954022988505699</c:v>
                </c:pt>
                <c:pt idx="440">
                  <c:v>0.128571428571428</c:v>
                </c:pt>
                <c:pt idx="441">
                  <c:v>0.13702623906705499</c:v>
                </c:pt>
                <c:pt idx="442">
                  <c:v>0.19283746556473799</c:v>
                </c:pt>
                <c:pt idx="443">
                  <c:v>0.16886543535619999</c:v>
                </c:pt>
                <c:pt idx="444">
                  <c:v>0.17426273458444999</c:v>
                </c:pt>
                <c:pt idx="445">
                  <c:v>0.18518518518518501</c:v>
                </c:pt>
                <c:pt idx="446">
                  <c:v>0.12711864406779599</c:v>
                </c:pt>
                <c:pt idx="447">
                  <c:v>0.16531165311653101</c:v>
                </c:pt>
                <c:pt idx="448">
                  <c:v>0.168115942028985</c:v>
                </c:pt>
                <c:pt idx="449">
                  <c:v>0.17039106145251301</c:v>
                </c:pt>
                <c:pt idx="450">
                  <c:v>0.101744186046511</c:v>
                </c:pt>
                <c:pt idx="451">
                  <c:v>0.202898550724637</c:v>
                </c:pt>
                <c:pt idx="452">
                  <c:v>0.19607843137254899</c:v>
                </c:pt>
                <c:pt idx="453">
                  <c:v>0.164739884393063</c:v>
                </c:pt>
                <c:pt idx="454">
                  <c:v>0.13294797687861201</c:v>
                </c:pt>
                <c:pt idx="455">
                  <c:v>0.15469613259668499</c:v>
                </c:pt>
                <c:pt idx="456">
                  <c:v>0.13521126760563301</c:v>
                </c:pt>
                <c:pt idx="457">
                  <c:v>0.13774104683195501</c:v>
                </c:pt>
                <c:pt idx="458">
                  <c:v>0.213483146067415</c:v>
                </c:pt>
                <c:pt idx="459">
                  <c:v>9.8314606741572996E-2</c:v>
                </c:pt>
                <c:pt idx="460">
                  <c:v>0.11764705882352899</c:v>
                </c:pt>
                <c:pt idx="461">
                  <c:v>0.18082191780821899</c:v>
                </c:pt>
                <c:pt idx="462">
                  <c:v>0.145299145299145</c:v>
                </c:pt>
                <c:pt idx="463">
                  <c:v>0.168091168091168</c:v>
                </c:pt>
                <c:pt idx="464">
                  <c:v>0.17777777777777701</c:v>
                </c:pt>
                <c:pt idx="465">
                  <c:v>0.149171270718232</c:v>
                </c:pt>
                <c:pt idx="466">
                  <c:v>0.17086834733893499</c:v>
                </c:pt>
                <c:pt idx="467">
                  <c:v>0.15406162464985901</c:v>
                </c:pt>
                <c:pt idx="468">
                  <c:v>0.124645892351274</c:v>
                </c:pt>
                <c:pt idx="469">
                  <c:v>0.145658263305322</c:v>
                </c:pt>
                <c:pt idx="470">
                  <c:v>0.174157303370786</c:v>
                </c:pt>
                <c:pt idx="471">
                  <c:v>0.188405797101449</c:v>
                </c:pt>
                <c:pt idx="472">
                  <c:v>0.15469613259668499</c:v>
                </c:pt>
                <c:pt idx="473">
                  <c:v>0.16129032258064499</c:v>
                </c:pt>
                <c:pt idx="474">
                  <c:v>0.16806722689075601</c:v>
                </c:pt>
                <c:pt idx="475">
                  <c:v>0.158045977011494</c:v>
                </c:pt>
                <c:pt idx="476">
                  <c:v>0.16184971098265799</c:v>
                </c:pt>
                <c:pt idx="477">
                  <c:v>0.181556195965417</c:v>
                </c:pt>
                <c:pt idx="478">
                  <c:v>0.11484593837535</c:v>
                </c:pt>
                <c:pt idx="479">
                  <c:v>0.117808219178082</c:v>
                </c:pt>
                <c:pt idx="480">
                  <c:v>0.15186246418338101</c:v>
                </c:pt>
                <c:pt idx="481">
                  <c:v>0.190201729106628</c:v>
                </c:pt>
                <c:pt idx="482">
                  <c:v>0.229651162790697</c:v>
                </c:pt>
                <c:pt idx="483">
                  <c:v>0.113960113960113</c:v>
                </c:pt>
                <c:pt idx="484">
                  <c:v>0.14655172413793099</c:v>
                </c:pt>
                <c:pt idx="485">
                  <c:v>0.122093023255813</c:v>
                </c:pt>
                <c:pt idx="486">
                  <c:v>0.16939890710382499</c:v>
                </c:pt>
                <c:pt idx="487">
                  <c:v>0.15317919075144501</c:v>
                </c:pt>
                <c:pt idx="488">
                  <c:v>0.16477272727272699</c:v>
                </c:pt>
                <c:pt idx="489">
                  <c:v>0.19943019943019899</c:v>
                </c:pt>
                <c:pt idx="490">
                  <c:v>0.15186246418338101</c:v>
                </c:pt>
                <c:pt idx="491">
                  <c:v>0.14971751412429299</c:v>
                </c:pt>
                <c:pt idx="492">
                  <c:v>0.157894736842105</c:v>
                </c:pt>
                <c:pt idx="493">
                  <c:v>0.16666666666666599</c:v>
                </c:pt>
                <c:pt idx="494">
                  <c:v>0.123209169054441</c:v>
                </c:pt>
                <c:pt idx="495">
                  <c:v>0.13702623906705499</c:v>
                </c:pt>
                <c:pt idx="496">
                  <c:v>0.14772727272727201</c:v>
                </c:pt>
                <c:pt idx="497">
                  <c:v>0.18678160919540199</c:v>
                </c:pt>
                <c:pt idx="498">
                  <c:v>0.125</c:v>
                </c:pt>
                <c:pt idx="499">
                  <c:v>0.123529411764705</c:v>
                </c:pt>
                <c:pt idx="500">
                  <c:v>0.15988372093023201</c:v>
                </c:pt>
                <c:pt idx="501">
                  <c:v>0.12921348314606701</c:v>
                </c:pt>
                <c:pt idx="502">
                  <c:v>0.16764705882352901</c:v>
                </c:pt>
                <c:pt idx="503">
                  <c:v>0.14029850746268599</c:v>
                </c:pt>
                <c:pt idx="504">
                  <c:v>0.14010989010989</c:v>
                </c:pt>
                <c:pt idx="505">
                  <c:v>0.19061583577712601</c:v>
                </c:pt>
                <c:pt idx="506">
                  <c:v>0.16619718309859099</c:v>
                </c:pt>
                <c:pt idx="507">
                  <c:v>0.15116279069767399</c:v>
                </c:pt>
                <c:pt idx="508">
                  <c:v>0.13068181818181801</c:v>
                </c:pt>
                <c:pt idx="509">
                  <c:v>0.13031161473087799</c:v>
                </c:pt>
                <c:pt idx="510">
                  <c:v>0.13276836158192001</c:v>
                </c:pt>
                <c:pt idx="511">
                  <c:v>0.12876712328767101</c:v>
                </c:pt>
                <c:pt idx="512">
                  <c:v>0.16384180790960401</c:v>
                </c:pt>
                <c:pt idx="513">
                  <c:v>0.105849582172701</c:v>
                </c:pt>
                <c:pt idx="514">
                  <c:v>0.13239436619718301</c:v>
                </c:pt>
                <c:pt idx="515">
                  <c:v>0.108262108262108</c:v>
                </c:pt>
                <c:pt idx="516">
                  <c:v>0.101123595505617</c:v>
                </c:pt>
                <c:pt idx="517">
                  <c:v>9.9125364431486798E-2</c:v>
                </c:pt>
                <c:pt idx="518">
                  <c:v>0.152542372881355</c:v>
                </c:pt>
                <c:pt idx="519">
                  <c:v>0.12609970674486801</c:v>
                </c:pt>
                <c:pt idx="520">
                  <c:v>0.13698630136986301</c:v>
                </c:pt>
                <c:pt idx="521">
                  <c:v>0.114285714285714</c:v>
                </c:pt>
                <c:pt idx="522">
                  <c:v>0.11764705882352899</c:v>
                </c:pt>
                <c:pt idx="523">
                  <c:v>0.128133704735376</c:v>
                </c:pt>
                <c:pt idx="524">
                  <c:v>0.13142857142857101</c:v>
                </c:pt>
                <c:pt idx="525">
                  <c:v>0.117808219178082</c:v>
                </c:pt>
                <c:pt idx="526">
                  <c:v>0.13774104683195501</c:v>
                </c:pt>
                <c:pt idx="527">
                  <c:v>0.15652173913043399</c:v>
                </c:pt>
                <c:pt idx="528">
                  <c:v>0.100286532951289</c:v>
                </c:pt>
                <c:pt idx="529">
                  <c:v>0.128133704735376</c:v>
                </c:pt>
                <c:pt idx="530">
                  <c:v>0.15652173913043399</c:v>
                </c:pt>
                <c:pt idx="531">
                  <c:v>0.116618075801749</c:v>
                </c:pt>
                <c:pt idx="532">
                  <c:v>0.112637362637362</c:v>
                </c:pt>
                <c:pt idx="533">
                  <c:v>0.14673913043478201</c:v>
                </c:pt>
                <c:pt idx="534">
                  <c:v>9.8550724637681095E-2</c:v>
                </c:pt>
                <c:pt idx="535">
                  <c:v>0.122807017543859</c:v>
                </c:pt>
                <c:pt idx="536">
                  <c:v>0.116343490304709</c:v>
                </c:pt>
                <c:pt idx="537">
                  <c:v>0.14929577464788699</c:v>
                </c:pt>
                <c:pt idx="538">
                  <c:v>0.10497237569060699</c:v>
                </c:pt>
                <c:pt idx="539">
                  <c:v>0.13586956521739099</c:v>
                </c:pt>
                <c:pt idx="540">
                  <c:v>0.107816711590296</c:v>
                </c:pt>
                <c:pt idx="541">
                  <c:v>0.123595505617977</c:v>
                </c:pt>
                <c:pt idx="542">
                  <c:v>9.63172804532577E-2</c:v>
                </c:pt>
                <c:pt idx="543">
                  <c:v>9.5652173913043398E-2</c:v>
                </c:pt>
                <c:pt idx="544">
                  <c:v>0.15317919075144501</c:v>
                </c:pt>
                <c:pt idx="545">
                  <c:v>0.109333333333333</c:v>
                </c:pt>
                <c:pt idx="546">
                  <c:v>0.112391930835734</c:v>
                </c:pt>
                <c:pt idx="547">
                  <c:v>0.101123595505617</c:v>
                </c:pt>
                <c:pt idx="548">
                  <c:v>0.17127071823204401</c:v>
                </c:pt>
                <c:pt idx="549">
                  <c:v>9.8314606741572996E-2</c:v>
                </c:pt>
                <c:pt idx="550">
                  <c:v>0.17079889807162499</c:v>
                </c:pt>
                <c:pt idx="551">
                  <c:v>0.118155619596541</c:v>
                </c:pt>
                <c:pt idx="552">
                  <c:v>0.10914454277286099</c:v>
                </c:pt>
                <c:pt idx="553">
                  <c:v>0.112994350282485</c:v>
                </c:pt>
                <c:pt idx="554">
                  <c:v>8.4745762711864403E-2</c:v>
                </c:pt>
                <c:pt idx="555">
                  <c:v>0.143646408839779</c:v>
                </c:pt>
                <c:pt idx="556">
                  <c:v>0.145658263305322</c:v>
                </c:pt>
                <c:pt idx="557">
                  <c:v>0.108033240997229</c:v>
                </c:pt>
                <c:pt idx="558">
                  <c:v>0.125</c:v>
                </c:pt>
                <c:pt idx="559">
                  <c:v>9.5100864553314096E-2</c:v>
                </c:pt>
                <c:pt idx="560">
                  <c:v>0.121468926553672</c:v>
                </c:pt>
                <c:pt idx="561">
                  <c:v>0.13079019073569401</c:v>
                </c:pt>
                <c:pt idx="562">
                  <c:v>0.143243243243243</c:v>
                </c:pt>
                <c:pt idx="563">
                  <c:v>8.9080459770114903E-2</c:v>
                </c:pt>
                <c:pt idx="564">
                  <c:v>0.14404432132963901</c:v>
                </c:pt>
                <c:pt idx="565">
                  <c:v>0.11111111111111099</c:v>
                </c:pt>
                <c:pt idx="566">
                  <c:v>0.12138728323699401</c:v>
                </c:pt>
                <c:pt idx="567">
                  <c:v>0.123167155425219</c:v>
                </c:pt>
                <c:pt idx="568">
                  <c:v>9.0140845070422498E-2</c:v>
                </c:pt>
                <c:pt idx="569">
                  <c:v>0.111731843575418</c:v>
                </c:pt>
                <c:pt idx="570">
                  <c:v>0.15466666666666601</c:v>
                </c:pt>
                <c:pt idx="571">
                  <c:v>0.110481586402266</c:v>
                </c:pt>
                <c:pt idx="572">
                  <c:v>0.112328767123287</c:v>
                </c:pt>
                <c:pt idx="573">
                  <c:v>9.8630136986301298E-2</c:v>
                </c:pt>
                <c:pt idx="574">
                  <c:v>0.141666666666666</c:v>
                </c:pt>
                <c:pt idx="575">
                  <c:v>8.7818696883852604E-2</c:v>
                </c:pt>
                <c:pt idx="576">
                  <c:v>0.112359550561797</c:v>
                </c:pt>
                <c:pt idx="577">
                  <c:v>0.11516853932584201</c:v>
                </c:pt>
                <c:pt idx="578">
                  <c:v>7.6487252124645896E-2</c:v>
                </c:pt>
                <c:pt idx="579">
                  <c:v>0.12806539509536699</c:v>
                </c:pt>
                <c:pt idx="580">
                  <c:v>0.14164305949008499</c:v>
                </c:pt>
                <c:pt idx="581">
                  <c:v>0.12947658402203799</c:v>
                </c:pt>
                <c:pt idx="582">
                  <c:v>0.11864406779661001</c:v>
                </c:pt>
                <c:pt idx="583">
                  <c:v>0.116147308781869</c:v>
                </c:pt>
                <c:pt idx="584">
                  <c:v>0.125356125356125</c:v>
                </c:pt>
                <c:pt idx="585">
                  <c:v>9.4850948509485097E-2</c:v>
                </c:pt>
                <c:pt idx="586">
                  <c:v>8.6826347305389198E-2</c:v>
                </c:pt>
                <c:pt idx="587">
                  <c:v>0.104225352112676</c:v>
                </c:pt>
                <c:pt idx="588">
                  <c:v>0.115492957746478</c:v>
                </c:pt>
                <c:pt idx="589">
                  <c:v>0.123209169054441</c:v>
                </c:pt>
                <c:pt idx="590">
                  <c:v>9.8265895953757204E-2</c:v>
                </c:pt>
                <c:pt idx="591">
                  <c:v>0.11267605633802801</c:v>
                </c:pt>
                <c:pt idx="592">
                  <c:v>6.1764705882352902E-2</c:v>
                </c:pt>
                <c:pt idx="593">
                  <c:v>0.122857142857142</c:v>
                </c:pt>
                <c:pt idx="594">
                  <c:v>9.8837209302325493E-2</c:v>
                </c:pt>
                <c:pt idx="595">
                  <c:v>0.101123595505617</c:v>
                </c:pt>
                <c:pt idx="596">
                  <c:v>0.14000000000000001</c:v>
                </c:pt>
                <c:pt idx="597">
                  <c:v>0.116666666666666</c:v>
                </c:pt>
                <c:pt idx="598">
                  <c:v>0.10416666666666601</c:v>
                </c:pt>
                <c:pt idx="599">
                  <c:v>9.7035040431266803E-2</c:v>
                </c:pt>
                <c:pt idx="600">
                  <c:v>9.2261904761904698E-2</c:v>
                </c:pt>
                <c:pt idx="601">
                  <c:v>8.5227272727272693E-2</c:v>
                </c:pt>
                <c:pt idx="602">
                  <c:v>0.11206896551724101</c:v>
                </c:pt>
                <c:pt idx="603">
                  <c:v>0.138504155124653</c:v>
                </c:pt>
                <c:pt idx="604">
                  <c:v>9.3406593406593394E-2</c:v>
                </c:pt>
                <c:pt idx="605">
                  <c:v>8.4795321637426896E-2</c:v>
                </c:pt>
                <c:pt idx="606">
                  <c:v>0.124277456647398</c:v>
                </c:pt>
                <c:pt idx="607">
                  <c:v>8.2857142857142796E-2</c:v>
                </c:pt>
                <c:pt idx="608">
                  <c:v>0.12021857923497201</c:v>
                </c:pt>
                <c:pt idx="609">
                  <c:v>0.12569832402234599</c:v>
                </c:pt>
                <c:pt idx="610">
                  <c:v>8.5959885386819396E-2</c:v>
                </c:pt>
                <c:pt idx="611">
                  <c:v>0.11516853932584201</c:v>
                </c:pt>
                <c:pt idx="612">
                  <c:v>8.2595870206489605E-2</c:v>
                </c:pt>
                <c:pt idx="613">
                  <c:v>0.131805157593123</c:v>
                </c:pt>
                <c:pt idx="614">
                  <c:v>9.4017094017094002E-2</c:v>
                </c:pt>
                <c:pt idx="615">
                  <c:v>0.12676056338028099</c:v>
                </c:pt>
                <c:pt idx="616">
                  <c:v>0.12607449856733499</c:v>
                </c:pt>
                <c:pt idx="617">
                  <c:v>7.8034682080924803E-2</c:v>
                </c:pt>
                <c:pt idx="618">
                  <c:v>8.04597701149425E-2</c:v>
                </c:pt>
                <c:pt idx="619">
                  <c:v>0.10840108401084</c:v>
                </c:pt>
                <c:pt idx="620">
                  <c:v>9.0909090909090898E-2</c:v>
                </c:pt>
                <c:pt idx="621">
                  <c:v>0.106824925816023</c:v>
                </c:pt>
                <c:pt idx="622">
                  <c:v>0.119047619047619</c:v>
                </c:pt>
                <c:pt idx="623">
                  <c:v>0.12753623188405699</c:v>
                </c:pt>
                <c:pt idx="624">
                  <c:v>0.11331444759206701</c:v>
                </c:pt>
                <c:pt idx="625">
                  <c:v>7.7142857142857096E-2</c:v>
                </c:pt>
                <c:pt idx="626">
                  <c:v>0.124645892351274</c:v>
                </c:pt>
                <c:pt idx="627">
                  <c:v>9.4017094017094002E-2</c:v>
                </c:pt>
                <c:pt idx="628">
                  <c:v>9.5100864553314096E-2</c:v>
                </c:pt>
                <c:pt idx="629">
                  <c:v>0.11516853932584201</c:v>
                </c:pt>
                <c:pt idx="630">
                  <c:v>0.100294985250737</c:v>
                </c:pt>
                <c:pt idx="631">
                  <c:v>0.101744186046511</c:v>
                </c:pt>
                <c:pt idx="632">
                  <c:v>0.12394366197183</c:v>
                </c:pt>
                <c:pt idx="633">
                  <c:v>9.71428571428571E-2</c:v>
                </c:pt>
                <c:pt idx="634">
                  <c:v>8.26210826210826E-2</c:v>
                </c:pt>
                <c:pt idx="635">
                  <c:v>8.6111111111111097E-2</c:v>
                </c:pt>
                <c:pt idx="636">
                  <c:v>0.10404624277456601</c:v>
                </c:pt>
                <c:pt idx="637">
                  <c:v>8.9080459770114903E-2</c:v>
                </c:pt>
                <c:pt idx="638">
                  <c:v>8.4269662921348298E-2</c:v>
                </c:pt>
                <c:pt idx="639">
                  <c:v>0.12536443148688001</c:v>
                </c:pt>
                <c:pt idx="640">
                  <c:v>8.3333333333333301E-2</c:v>
                </c:pt>
                <c:pt idx="641">
                  <c:v>6.5714285714285697E-2</c:v>
                </c:pt>
                <c:pt idx="642">
                  <c:v>0.114613180515759</c:v>
                </c:pt>
                <c:pt idx="643">
                  <c:v>8.7463556851311894E-2</c:v>
                </c:pt>
                <c:pt idx="644">
                  <c:v>8.3815028901734104E-2</c:v>
                </c:pt>
                <c:pt idx="645">
                  <c:v>8.4985835694050896E-2</c:v>
                </c:pt>
                <c:pt idx="646">
                  <c:v>0.10481586402266201</c:v>
                </c:pt>
                <c:pt idx="647">
                  <c:v>0.108262108262108</c:v>
                </c:pt>
                <c:pt idx="648">
                  <c:v>0.10455764075067001</c:v>
                </c:pt>
                <c:pt idx="649">
                  <c:v>0.11363636363636299</c:v>
                </c:pt>
                <c:pt idx="650">
                  <c:v>9.375E-2</c:v>
                </c:pt>
                <c:pt idx="651">
                  <c:v>7.7363896848137506E-2</c:v>
                </c:pt>
                <c:pt idx="652">
                  <c:v>7.0175438596491196E-2</c:v>
                </c:pt>
                <c:pt idx="653">
                  <c:v>0.101449275362318</c:v>
                </c:pt>
                <c:pt idx="654">
                  <c:v>7.7363896848137506E-2</c:v>
                </c:pt>
                <c:pt idx="655">
                  <c:v>7.8651685393258397E-2</c:v>
                </c:pt>
                <c:pt idx="656">
                  <c:v>5.9490084985835599E-2</c:v>
                </c:pt>
                <c:pt idx="657">
                  <c:v>9.2957746478873199E-2</c:v>
                </c:pt>
                <c:pt idx="658">
                  <c:v>8.2872928176795493E-2</c:v>
                </c:pt>
                <c:pt idx="659">
                  <c:v>9.1176470588235206E-2</c:v>
                </c:pt>
                <c:pt idx="660">
                  <c:v>5.9701492537313397E-2</c:v>
                </c:pt>
                <c:pt idx="661">
                  <c:v>9.0651558073654395E-2</c:v>
                </c:pt>
                <c:pt idx="662">
                  <c:v>7.7142857142857096E-2</c:v>
                </c:pt>
                <c:pt idx="663">
                  <c:v>9.2696629213483095E-2</c:v>
                </c:pt>
                <c:pt idx="664">
                  <c:v>0.107462686567164</c:v>
                </c:pt>
                <c:pt idx="665">
                  <c:v>9.0651558073654395E-2</c:v>
                </c:pt>
                <c:pt idx="666">
                  <c:v>5.7306590257879597E-2</c:v>
                </c:pt>
                <c:pt idx="667">
                  <c:v>8.4269662921348298E-2</c:v>
                </c:pt>
                <c:pt idx="668">
                  <c:v>0.12968299711815501</c:v>
                </c:pt>
                <c:pt idx="669">
                  <c:v>7.69230769230769E-2</c:v>
                </c:pt>
                <c:pt idx="670">
                  <c:v>7.2289156626505993E-2</c:v>
                </c:pt>
                <c:pt idx="671">
                  <c:v>7.4792243767312999E-2</c:v>
                </c:pt>
                <c:pt idx="672">
                  <c:v>7.2022160664819895E-2</c:v>
                </c:pt>
                <c:pt idx="673">
                  <c:v>8.8825214899713401E-2</c:v>
                </c:pt>
                <c:pt idx="674">
                  <c:v>8.1232492997198799E-2</c:v>
                </c:pt>
                <c:pt idx="675">
                  <c:v>4.7619047619047603E-2</c:v>
                </c:pt>
                <c:pt idx="676">
                  <c:v>8.2228116710875293E-2</c:v>
                </c:pt>
                <c:pt idx="677">
                  <c:v>4.7337278106508798E-2</c:v>
                </c:pt>
                <c:pt idx="678">
                  <c:v>9.8870056497175104E-2</c:v>
                </c:pt>
                <c:pt idx="679">
                  <c:v>7.5144508670520194E-2</c:v>
                </c:pt>
                <c:pt idx="680">
                  <c:v>8.7209302325581398E-2</c:v>
                </c:pt>
                <c:pt idx="681">
                  <c:v>7.8717201166180695E-2</c:v>
                </c:pt>
                <c:pt idx="682">
                  <c:v>9.3582887700534703E-2</c:v>
                </c:pt>
                <c:pt idx="683">
                  <c:v>0.11331444759206701</c:v>
                </c:pt>
                <c:pt idx="684">
                  <c:v>9.9722991689750698E-2</c:v>
                </c:pt>
                <c:pt idx="685">
                  <c:v>5.4913294797687799E-2</c:v>
                </c:pt>
                <c:pt idx="686">
                  <c:v>8.4745762711864403E-2</c:v>
                </c:pt>
                <c:pt idx="687">
                  <c:v>7.5144508670520194E-2</c:v>
                </c:pt>
                <c:pt idx="688">
                  <c:v>8.2111436950146596E-2</c:v>
                </c:pt>
                <c:pt idx="689">
                  <c:v>8.6956521739130405E-2</c:v>
                </c:pt>
                <c:pt idx="690">
                  <c:v>5.5710306406685201E-2</c:v>
                </c:pt>
                <c:pt idx="691">
                  <c:v>7.6502732240437105E-2</c:v>
                </c:pt>
                <c:pt idx="692">
                  <c:v>0.10256410256410201</c:v>
                </c:pt>
                <c:pt idx="693">
                  <c:v>9.8143236074270501E-2</c:v>
                </c:pt>
                <c:pt idx="694">
                  <c:v>7.8947368421052599E-2</c:v>
                </c:pt>
                <c:pt idx="695">
                  <c:v>7.9234972677595605E-2</c:v>
                </c:pt>
                <c:pt idx="696">
                  <c:v>7.69230769230769E-2</c:v>
                </c:pt>
                <c:pt idx="697">
                  <c:v>4.7337278106508798E-2</c:v>
                </c:pt>
                <c:pt idx="698">
                  <c:v>8.0229226361031497E-2</c:v>
                </c:pt>
                <c:pt idx="699">
                  <c:v>6.3360881542699699E-2</c:v>
                </c:pt>
                <c:pt idx="700">
                  <c:v>9.7222222222222196E-2</c:v>
                </c:pt>
                <c:pt idx="701">
                  <c:v>7.1022727272727196E-2</c:v>
                </c:pt>
                <c:pt idx="702">
                  <c:v>6.6298342541436406E-2</c:v>
                </c:pt>
                <c:pt idx="703">
                  <c:v>5.8309037900874598E-2</c:v>
                </c:pt>
                <c:pt idx="704">
                  <c:v>9.4285714285714195E-2</c:v>
                </c:pt>
                <c:pt idx="705">
                  <c:v>7.6056338028168996E-2</c:v>
                </c:pt>
                <c:pt idx="706">
                  <c:v>0.11267605633802801</c:v>
                </c:pt>
                <c:pt idx="707">
                  <c:v>7.79569892473118E-2</c:v>
                </c:pt>
                <c:pt idx="708">
                  <c:v>8.2152974504249299E-2</c:v>
                </c:pt>
                <c:pt idx="709">
                  <c:v>8.7463556851311894E-2</c:v>
                </c:pt>
                <c:pt idx="710">
                  <c:v>5.4441260744985599E-2</c:v>
                </c:pt>
                <c:pt idx="711">
                  <c:v>6.21468926553672E-2</c:v>
                </c:pt>
                <c:pt idx="712">
                  <c:v>8.2386363636363605E-2</c:v>
                </c:pt>
                <c:pt idx="713">
                  <c:v>7.8651685393258397E-2</c:v>
                </c:pt>
                <c:pt idx="714">
                  <c:v>8.6111111111111097E-2</c:v>
                </c:pt>
                <c:pt idx="715">
                  <c:v>9.6153846153846104E-2</c:v>
                </c:pt>
                <c:pt idx="716">
                  <c:v>6.9767441860465101E-2</c:v>
                </c:pt>
                <c:pt idx="717">
                  <c:v>7.6086956521739094E-2</c:v>
                </c:pt>
                <c:pt idx="718">
                  <c:v>8.5872576177285304E-2</c:v>
                </c:pt>
                <c:pt idx="719">
                  <c:v>8.6206896551724102E-2</c:v>
                </c:pt>
                <c:pt idx="720">
                  <c:v>8.1743869209809195E-2</c:v>
                </c:pt>
                <c:pt idx="721">
                  <c:v>6.1583577712609902E-2</c:v>
                </c:pt>
                <c:pt idx="722">
                  <c:v>7.9234972677595605E-2</c:v>
                </c:pt>
                <c:pt idx="723">
                  <c:v>8.2872928176795493E-2</c:v>
                </c:pt>
                <c:pt idx="724">
                  <c:v>6.9164265129683003E-2</c:v>
                </c:pt>
                <c:pt idx="725">
                  <c:v>6.9277108433734899E-2</c:v>
                </c:pt>
                <c:pt idx="726">
                  <c:v>8.98876404494382E-2</c:v>
                </c:pt>
                <c:pt idx="727">
                  <c:v>5.1282051282051197E-2</c:v>
                </c:pt>
                <c:pt idx="728">
                  <c:v>9.6590909090909005E-2</c:v>
                </c:pt>
                <c:pt idx="729">
                  <c:v>4.8710601719197701E-2</c:v>
                </c:pt>
                <c:pt idx="730">
                  <c:v>6.2314540059347098E-2</c:v>
                </c:pt>
                <c:pt idx="731">
                  <c:v>0.108108108108108</c:v>
                </c:pt>
                <c:pt idx="732">
                  <c:v>8.8154269972451793E-2</c:v>
                </c:pt>
                <c:pt idx="733">
                  <c:v>7.5144508670520194E-2</c:v>
                </c:pt>
                <c:pt idx="734">
                  <c:v>8.0924855491329398E-2</c:v>
                </c:pt>
                <c:pt idx="735">
                  <c:v>9.3567251461988299E-2</c:v>
                </c:pt>
                <c:pt idx="736">
                  <c:v>7.9772079772079701E-2</c:v>
                </c:pt>
                <c:pt idx="737">
                  <c:v>8.3094555873925502E-2</c:v>
                </c:pt>
                <c:pt idx="738">
                  <c:v>8.4795321637426896E-2</c:v>
                </c:pt>
                <c:pt idx="739">
                  <c:v>5.1282051282051197E-2</c:v>
                </c:pt>
                <c:pt idx="740">
                  <c:v>7.8212290502793297E-2</c:v>
                </c:pt>
                <c:pt idx="741">
                  <c:v>6.4606741573033699E-2</c:v>
                </c:pt>
                <c:pt idx="742">
                  <c:v>6.3711911357340695E-2</c:v>
                </c:pt>
                <c:pt idx="743">
                  <c:v>8.9635854341736695E-2</c:v>
                </c:pt>
                <c:pt idx="744">
                  <c:v>7.7809798270893293E-2</c:v>
                </c:pt>
                <c:pt idx="745">
                  <c:v>0.13586956521739099</c:v>
                </c:pt>
                <c:pt idx="746">
                  <c:v>8.4795321637426896E-2</c:v>
                </c:pt>
                <c:pt idx="747">
                  <c:v>7.1232876712328697E-2</c:v>
                </c:pt>
                <c:pt idx="748">
                  <c:v>5.4913294797687799E-2</c:v>
                </c:pt>
                <c:pt idx="749">
                  <c:v>6.0171919770773602E-2</c:v>
                </c:pt>
                <c:pt idx="750">
                  <c:v>6.3037249283667607E-2</c:v>
                </c:pt>
                <c:pt idx="751">
                  <c:v>5.5072463768115899E-2</c:v>
                </c:pt>
                <c:pt idx="752">
                  <c:v>6.2670299727520404E-2</c:v>
                </c:pt>
                <c:pt idx="753">
                  <c:v>6.0773480662983402E-2</c:v>
                </c:pt>
                <c:pt idx="754">
                  <c:v>8.7976539589442806E-2</c:v>
                </c:pt>
                <c:pt idx="755">
                  <c:v>7.5842696629213405E-2</c:v>
                </c:pt>
                <c:pt idx="756">
                  <c:v>6.23229461756373E-2</c:v>
                </c:pt>
                <c:pt idx="757">
                  <c:v>2.4258760107816701E-2</c:v>
                </c:pt>
                <c:pt idx="758">
                  <c:v>3.7037037037037E-2</c:v>
                </c:pt>
                <c:pt idx="759">
                  <c:v>7.7134986225895305E-2</c:v>
                </c:pt>
                <c:pt idx="760">
                  <c:v>5.5710306406685201E-2</c:v>
                </c:pt>
                <c:pt idx="761">
                  <c:v>5.7471264367816001E-2</c:v>
                </c:pt>
                <c:pt idx="762">
                  <c:v>6.7647058823529393E-2</c:v>
                </c:pt>
                <c:pt idx="763">
                  <c:v>5.9620596205962002E-2</c:v>
                </c:pt>
                <c:pt idx="764">
                  <c:v>7.0422535211267595E-2</c:v>
                </c:pt>
                <c:pt idx="765">
                  <c:v>6.8965517241379296E-2</c:v>
                </c:pt>
                <c:pt idx="766">
                  <c:v>8.2111436950146596E-2</c:v>
                </c:pt>
                <c:pt idx="767">
                  <c:v>8.8397790055248601E-2</c:v>
                </c:pt>
                <c:pt idx="768">
                  <c:v>8.8571428571428495E-2</c:v>
                </c:pt>
                <c:pt idx="769">
                  <c:v>5.4913294797687799E-2</c:v>
                </c:pt>
                <c:pt idx="770">
                  <c:v>4.9275362318840499E-2</c:v>
                </c:pt>
                <c:pt idx="771">
                  <c:v>7.62463343108504E-2</c:v>
                </c:pt>
                <c:pt idx="772">
                  <c:v>8.1232492997198799E-2</c:v>
                </c:pt>
                <c:pt idx="773">
                  <c:v>6.79886685552408E-2</c:v>
                </c:pt>
                <c:pt idx="774">
                  <c:v>5.0561797752808897E-2</c:v>
                </c:pt>
                <c:pt idx="775">
                  <c:v>6.5902578796561598E-2</c:v>
                </c:pt>
                <c:pt idx="776">
                  <c:v>7.1839080459770097E-2</c:v>
                </c:pt>
                <c:pt idx="777">
                  <c:v>7.7809798270893293E-2</c:v>
                </c:pt>
                <c:pt idx="778">
                  <c:v>5.3254437869822403E-2</c:v>
                </c:pt>
                <c:pt idx="779">
                  <c:v>7.5362318840579701E-2</c:v>
                </c:pt>
                <c:pt idx="780">
                  <c:v>6.1452513966480403E-2</c:v>
                </c:pt>
                <c:pt idx="781">
                  <c:v>6.2686567164179099E-2</c:v>
                </c:pt>
                <c:pt idx="782">
                  <c:v>0.10091743119266</c:v>
                </c:pt>
                <c:pt idx="783">
                  <c:v>7.8947368421052599E-2</c:v>
                </c:pt>
                <c:pt idx="784">
                  <c:v>5.9659090909090898E-2</c:v>
                </c:pt>
                <c:pt idx="785">
                  <c:v>8.4699453551912496E-2</c:v>
                </c:pt>
                <c:pt idx="786">
                  <c:v>6.8965517241379296E-2</c:v>
                </c:pt>
                <c:pt idx="787">
                  <c:v>7.3863636363636298E-2</c:v>
                </c:pt>
                <c:pt idx="788">
                  <c:v>6.3253012048192697E-2</c:v>
                </c:pt>
                <c:pt idx="789">
                  <c:v>4.15512465373961E-2</c:v>
                </c:pt>
                <c:pt idx="790">
                  <c:v>9.5375722543352595E-2</c:v>
                </c:pt>
                <c:pt idx="791">
                  <c:v>5.8988764044943798E-2</c:v>
                </c:pt>
                <c:pt idx="792">
                  <c:v>4.98614958448753E-2</c:v>
                </c:pt>
                <c:pt idx="793">
                  <c:v>7.2423398328690797E-2</c:v>
                </c:pt>
                <c:pt idx="794">
                  <c:v>7.3964497041420094E-2</c:v>
                </c:pt>
                <c:pt idx="795">
                  <c:v>7.5208913649025003E-2</c:v>
                </c:pt>
                <c:pt idx="796">
                  <c:v>6.5714285714285697E-2</c:v>
                </c:pt>
                <c:pt idx="797">
                  <c:v>6.3037249283667607E-2</c:v>
                </c:pt>
                <c:pt idx="798">
                  <c:v>5.2631578947368397E-2</c:v>
                </c:pt>
                <c:pt idx="799">
                  <c:v>6.23229461756373E-2</c:v>
                </c:pt>
                <c:pt idx="800">
                  <c:v>3.9886039886039802E-2</c:v>
                </c:pt>
                <c:pt idx="801">
                  <c:v>4.6109510086455301E-2</c:v>
                </c:pt>
                <c:pt idx="802">
                  <c:v>4.93150684931506E-2</c:v>
                </c:pt>
                <c:pt idx="803">
                  <c:v>5.8139534883720902E-2</c:v>
                </c:pt>
                <c:pt idx="804">
                  <c:v>7.69230769230769E-2</c:v>
                </c:pt>
                <c:pt idx="805">
                  <c:v>6.3583815028901702E-2</c:v>
                </c:pt>
                <c:pt idx="806">
                  <c:v>8.1920903954802199E-2</c:v>
                </c:pt>
                <c:pt idx="807">
                  <c:v>7.3654390934844105E-2</c:v>
                </c:pt>
                <c:pt idx="808">
                  <c:v>7.1022727272727196E-2</c:v>
                </c:pt>
                <c:pt idx="809">
                  <c:v>6.9444444444444406E-2</c:v>
                </c:pt>
                <c:pt idx="810">
                  <c:v>0.110795454545454</c:v>
                </c:pt>
                <c:pt idx="811">
                  <c:v>4.9562682215743399E-2</c:v>
                </c:pt>
                <c:pt idx="812">
                  <c:v>5.2924791086350897E-2</c:v>
                </c:pt>
                <c:pt idx="813">
                  <c:v>8.6111111111111097E-2</c:v>
                </c:pt>
                <c:pt idx="814">
                  <c:v>7.8034682080924803E-2</c:v>
                </c:pt>
                <c:pt idx="815">
                  <c:v>5.9490084985835599E-2</c:v>
                </c:pt>
                <c:pt idx="816">
                  <c:v>4.1055718475073298E-2</c:v>
                </c:pt>
                <c:pt idx="817">
                  <c:v>5.8997050147492597E-2</c:v>
                </c:pt>
                <c:pt idx="818">
                  <c:v>8.1159420289854997E-2</c:v>
                </c:pt>
                <c:pt idx="819">
                  <c:v>5.1724137931034399E-2</c:v>
                </c:pt>
                <c:pt idx="820">
                  <c:v>3.63128491620111E-2</c:v>
                </c:pt>
                <c:pt idx="821">
                  <c:v>6.1111111111111102E-2</c:v>
                </c:pt>
                <c:pt idx="822">
                  <c:v>5.2631578947368397E-2</c:v>
                </c:pt>
                <c:pt idx="823">
                  <c:v>6.4066852367687999E-2</c:v>
                </c:pt>
                <c:pt idx="824">
                  <c:v>3.2738095238095198E-2</c:v>
                </c:pt>
                <c:pt idx="825">
                  <c:v>4.7486033519553002E-2</c:v>
                </c:pt>
                <c:pt idx="826">
                  <c:v>4.9562682215743399E-2</c:v>
                </c:pt>
                <c:pt idx="827">
                  <c:v>3.94366197183098E-2</c:v>
                </c:pt>
                <c:pt idx="828">
                  <c:v>5.4285714285714201E-2</c:v>
                </c:pt>
                <c:pt idx="829">
                  <c:v>6.1046511627906898E-2</c:v>
                </c:pt>
                <c:pt idx="830">
                  <c:v>4.8433048433048402E-2</c:v>
                </c:pt>
                <c:pt idx="831">
                  <c:v>5.0991501416430503E-2</c:v>
                </c:pt>
                <c:pt idx="832">
                  <c:v>5.1282051282051197E-2</c:v>
                </c:pt>
                <c:pt idx="833">
                  <c:v>4.4247787610619399E-2</c:v>
                </c:pt>
                <c:pt idx="834">
                  <c:v>5.18731988472622E-2</c:v>
                </c:pt>
                <c:pt idx="835">
                  <c:v>8.7323943661971798E-2</c:v>
                </c:pt>
                <c:pt idx="836">
                  <c:v>6.4024390243902399E-2</c:v>
                </c:pt>
                <c:pt idx="837">
                  <c:v>6.7796610169491497E-2</c:v>
                </c:pt>
                <c:pt idx="838">
                  <c:v>7.2625698324022298E-2</c:v>
                </c:pt>
                <c:pt idx="839">
                  <c:v>7.0028011204481794E-2</c:v>
                </c:pt>
                <c:pt idx="840">
                  <c:v>6.02739726027397E-2</c:v>
                </c:pt>
                <c:pt idx="841">
                  <c:v>7.69230769230769E-2</c:v>
                </c:pt>
                <c:pt idx="842">
                  <c:v>4.4568245125348099E-2</c:v>
                </c:pt>
                <c:pt idx="843">
                  <c:v>4.8128342245989303E-2</c:v>
                </c:pt>
                <c:pt idx="844">
                  <c:v>5.9620596205962002E-2</c:v>
                </c:pt>
                <c:pt idx="845">
                  <c:v>6.4139941690962099E-2</c:v>
                </c:pt>
                <c:pt idx="846">
                  <c:v>8.1159420289854997E-2</c:v>
                </c:pt>
                <c:pt idx="847">
                  <c:v>6.4245810055865896E-2</c:v>
                </c:pt>
                <c:pt idx="848">
                  <c:v>4.93150684931506E-2</c:v>
                </c:pt>
                <c:pt idx="849">
                  <c:v>5.6657223796033898E-2</c:v>
                </c:pt>
                <c:pt idx="850">
                  <c:v>7.5208913649025003E-2</c:v>
                </c:pt>
                <c:pt idx="851">
                  <c:v>6.43274853801169E-2</c:v>
                </c:pt>
                <c:pt idx="852">
                  <c:v>5.4131054131054103E-2</c:v>
                </c:pt>
                <c:pt idx="853">
                  <c:v>3.8043478260869498E-2</c:v>
                </c:pt>
                <c:pt idx="854">
                  <c:v>4.8571428571428502E-2</c:v>
                </c:pt>
                <c:pt idx="855">
                  <c:v>5.0704225352112602E-2</c:v>
                </c:pt>
                <c:pt idx="856">
                  <c:v>5.45977011494252E-2</c:v>
                </c:pt>
                <c:pt idx="857">
                  <c:v>9.4707520891364902E-2</c:v>
                </c:pt>
                <c:pt idx="858">
                  <c:v>6.3400576368875999E-2</c:v>
                </c:pt>
                <c:pt idx="859">
                  <c:v>5.5072463768115899E-2</c:v>
                </c:pt>
                <c:pt idx="860">
                  <c:v>7.4285714285714205E-2</c:v>
                </c:pt>
                <c:pt idx="861">
                  <c:v>4.6109510086455301E-2</c:v>
                </c:pt>
                <c:pt idx="862">
                  <c:v>5.0561797752808897E-2</c:v>
                </c:pt>
                <c:pt idx="863">
                  <c:v>4.8991354466858698E-2</c:v>
                </c:pt>
                <c:pt idx="864">
                  <c:v>5.2777777777777701E-2</c:v>
                </c:pt>
                <c:pt idx="865">
                  <c:v>8.2111436950146596E-2</c:v>
                </c:pt>
                <c:pt idx="866">
                  <c:v>4.7477744807121601E-2</c:v>
                </c:pt>
                <c:pt idx="867">
                  <c:v>4.1176470588235203E-2</c:v>
                </c:pt>
                <c:pt idx="868">
                  <c:v>4.54545454545454E-2</c:v>
                </c:pt>
                <c:pt idx="869">
                  <c:v>5.8309037900874598E-2</c:v>
                </c:pt>
                <c:pt idx="870">
                  <c:v>5.2325581395348798E-2</c:v>
                </c:pt>
                <c:pt idx="871">
                  <c:v>7.7809798270893293E-2</c:v>
                </c:pt>
                <c:pt idx="872">
                  <c:v>7.1428571428571397E-2</c:v>
                </c:pt>
                <c:pt idx="873">
                  <c:v>5.8823529411764698E-2</c:v>
                </c:pt>
                <c:pt idx="874">
                  <c:v>4.6831955922865001E-2</c:v>
                </c:pt>
                <c:pt idx="875">
                  <c:v>0.06</c:v>
                </c:pt>
                <c:pt idx="876">
                  <c:v>5.8171745152354501E-2</c:v>
                </c:pt>
                <c:pt idx="877">
                  <c:v>4.18994413407821E-2</c:v>
                </c:pt>
                <c:pt idx="878">
                  <c:v>5.0420168067226802E-2</c:v>
                </c:pt>
                <c:pt idx="879">
                  <c:v>6.3400576368875999E-2</c:v>
                </c:pt>
                <c:pt idx="880">
                  <c:v>5.0420168067226802E-2</c:v>
                </c:pt>
                <c:pt idx="881">
                  <c:v>5.9154929577464703E-2</c:v>
                </c:pt>
                <c:pt idx="882">
                  <c:v>4.9180327868852403E-2</c:v>
                </c:pt>
                <c:pt idx="883">
                  <c:v>4.2979942693409698E-2</c:v>
                </c:pt>
                <c:pt idx="884">
                  <c:v>7.7562326869806006E-2</c:v>
                </c:pt>
                <c:pt idx="885">
                  <c:v>4.4817927170868299E-2</c:v>
                </c:pt>
                <c:pt idx="886">
                  <c:v>6.4971751412429293E-2</c:v>
                </c:pt>
                <c:pt idx="887">
                  <c:v>5.0561797752808897E-2</c:v>
                </c:pt>
                <c:pt idx="888">
                  <c:v>3.6111111111111101E-2</c:v>
                </c:pt>
                <c:pt idx="889">
                  <c:v>5.8171745152354501E-2</c:v>
                </c:pt>
                <c:pt idx="890">
                  <c:v>8.4302325581395304E-2</c:v>
                </c:pt>
                <c:pt idx="891">
                  <c:v>3.4482758620689599E-2</c:v>
                </c:pt>
                <c:pt idx="892">
                  <c:v>4.54545454545454E-2</c:v>
                </c:pt>
                <c:pt idx="893">
                  <c:v>5.9829059829059797E-2</c:v>
                </c:pt>
                <c:pt idx="894">
                  <c:v>6.25E-2</c:v>
                </c:pt>
                <c:pt idx="895">
                  <c:v>7.3863636363636298E-2</c:v>
                </c:pt>
                <c:pt idx="896">
                  <c:v>7.3654390934844105E-2</c:v>
                </c:pt>
                <c:pt idx="897">
                  <c:v>5.2777777777777701E-2</c:v>
                </c:pt>
                <c:pt idx="898">
                  <c:v>5.5865921787709397E-2</c:v>
                </c:pt>
                <c:pt idx="899">
                  <c:v>6.6666666666666596E-2</c:v>
                </c:pt>
                <c:pt idx="900">
                  <c:v>4.3103448275862002E-2</c:v>
                </c:pt>
                <c:pt idx="901">
                  <c:v>5.18731988472622E-2</c:v>
                </c:pt>
                <c:pt idx="902">
                  <c:v>3.6827195467421997E-2</c:v>
                </c:pt>
                <c:pt idx="903">
                  <c:v>6.17977528089887E-2</c:v>
                </c:pt>
                <c:pt idx="904">
                  <c:v>3.5326086956521702E-2</c:v>
                </c:pt>
                <c:pt idx="905">
                  <c:v>0.04</c:v>
                </c:pt>
                <c:pt idx="906">
                  <c:v>5.0746268656716401E-2</c:v>
                </c:pt>
                <c:pt idx="907">
                  <c:v>8.8571428571428495E-2</c:v>
                </c:pt>
                <c:pt idx="908">
                  <c:v>4.8648648648648603E-2</c:v>
                </c:pt>
                <c:pt idx="909">
                  <c:v>5.6379821958456901E-2</c:v>
                </c:pt>
                <c:pt idx="910">
                  <c:v>4.2613636363636298E-2</c:v>
                </c:pt>
                <c:pt idx="911">
                  <c:v>4.15512465373961E-2</c:v>
                </c:pt>
                <c:pt idx="912">
                  <c:v>3.1161473087818602E-2</c:v>
                </c:pt>
                <c:pt idx="913">
                  <c:v>6.17977528089887E-2</c:v>
                </c:pt>
                <c:pt idx="914">
                  <c:v>7.5801749271137003E-2</c:v>
                </c:pt>
                <c:pt idx="915">
                  <c:v>4.5325779036827198E-2</c:v>
                </c:pt>
                <c:pt idx="916">
                  <c:v>4.1208791208791201E-2</c:v>
                </c:pt>
                <c:pt idx="917">
                  <c:v>6.7934782608695607E-2</c:v>
                </c:pt>
                <c:pt idx="918">
                  <c:v>4.5197740112994302E-2</c:v>
                </c:pt>
                <c:pt idx="919">
                  <c:v>4.2613636363636298E-2</c:v>
                </c:pt>
                <c:pt idx="920">
                  <c:v>4.8913043478260802E-2</c:v>
                </c:pt>
                <c:pt idx="921">
                  <c:v>4.5977011494252797E-2</c:v>
                </c:pt>
                <c:pt idx="922">
                  <c:v>3.7900874635568502E-2</c:v>
                </c:pt>
                <c:pt idx="923">
                  <c:v>4.8433048433048402E-2</c:v>
                </c:pt>
                <c:pt idx="924">
                  <c:v>4.9132947976878602E-2</c:v>
                </c:pt>
                <c:pt idx="925">
                  <c:v>5.0991501416430503E-2</c:v>
                </c:pt>
                <c:pt idx="926">
                  <c:v>3.9325842696629199E-2</c:v>
                </c:pt>
                <c:pt idx="927">
                  <c:v>7.2222222222222202E-2</c:v>
                </c:pt>
                <c:pt idx="928">
                  <c:v>3.10734463276836E-2</c:v>
                </c:pt>
                <c:pt idx="929">
                  <c:v>5.6980056980056898E-2</c:v>
                </c:pt>
                <c:pt idx="930">
                  <c:v>5.2023121387283197E-2</c:v>
                </c:pt>
                <c:pt idx="931">
                  <c:v>2.8571428571428501E-2</c:v>
                </c:pt>
                <c:pt idx="932">
                  <c:v>4.0345821325648401E-2</c:v>
                </c:pt>
                <c:pt idx="933">
                  <c:v>4.6070460704606998E-2</c:v>
                </c:pt>
                <c:pt idx="934">
                  <c:v>5.0420168067226802E-2</c:v>
                </c:pt>
                <c:pt idx="935">
                  <c:v>6.7647058823529393E-2</c:v>
                </c:pt>
                <c:pt idx="936">
                  <c:v>5.9659090909090898E-2</c:v>
                </c:pt>
                <c:pt idx="937">
                  <c:v>3.9772727272727203E-2</c:v>
                </c:pt>
                <c:pt idx="938">
                  <c:v>5.1575931232091601E-2</c:v>
                </c:pt>
                <c:pt idx="939">
                  <c:v>5.5710306406685201E-2</c:v>
                </c:pt>
                <c:pt idx="940">
                  <c:v>4.4198895027624301E-2</c:v>
                </c:pt>
                <c:pt idx="941">
                  <c:v>2.8735632183908E-2</c:v>
                </c:pt>
                <c:pt idx="942">
                  <c:v>2.9972752043596701E-2</c:v>
                </c:pt>
                <c:pt idx="943">
                  <c:v>5.45977011494252E-2</c:v>
                </c:pt>
                <c:pt idx="944">
                  <c:v>3.1700288184438E-2</c:v>
                </c:pt>
                <c:pt idx="945">
                  <c:v>5.2777777777777701E-2</c:v>
                </c:pt>
                <c:pt idx="946">
                  <c:v>6.1971830985915403E-2</c:v>
                </c:pt>
                <c:pt idx="947">
                  <c:v>3.4285714285714197E-2</c:v>
                </c:pt>
                <c:pt idx="948">
                  <c:v>4.2857142857142802E-2</c:v>
                </c:pt>
                <c:pt idx="949">
                  <c:v>3.2697547683923703E-2</c:v>
                </c:pt>
                <c:pt idx="950">
                  <c:v>5.8495821727019497E-2</c:v>
                </c:pt>
                <c:pt idx="951">
                  <c:v>4.0540540540540501E-2</c:v>
                </c:pt>
                <c:pt idx="952">
                  <c:v>5.5882352941176397E-2</c:v>
                </c:pt>
                <c:pt idx="953">
                  <c:v>3.6723163841807897E-2</c:v>
                </c:pt>
                <c:pt idx="954">
                  <c:v>3.1339031339031299E-2</c:v>
                </c:pt>
                <c:pt idx="955">
                  <c:v>4.7619047619047603E-2</c:v>
                </c:pt>
                <c:pt idx="956">
                  <c:v>2.6011560693641599E-2</c:v>
                </c:pt>
                <c:pt idx="957">
                  <c:v>5.2054794520547898E-2</c:v>
                </c:pt>
                <c:pt idx="958">
                  <c:v>4.4117647058823498E-2</c:v>
                </c:pt>
                <c:pt idx="959">
                  <c:v>4.5070422535211201E-2</c:v>
                </c:pt>
                <c:pt idx="960">
                  <c:v>4.3352601156069301E-2</c:v>
                </c:pt>
                <c:pt idx="961">
                  <c:v>4.5070422535211201E-2</c:v>
                </c:pt>
                <c:pt idx="962">
                  <c:v>0.04</c:v>
                </c:pt>
                <c:pt idx="963">
                  <c:v>5.1075268817204297E-2</c:v>
                </c:pt>
                <c:pt idx="964">
                  <c:v>4.5325779036827198E-2</c:v>
                </c:pt>
                <c:pt idx="965">
                  <c:v>3.91061452513966E-2</c:v>
                </c:pt>
                <c:pt idx="966">
                  <c:v>4.3227665706051799E-2</c:v>
                </c:pt>
                <c:pt idx="967">
                  <c:v>4.1322314049586702E-2</c:v>
                </c:pt>
                <c:pt idx="968">
                  <c:v>4.6783625730994101E-2</c:v>
                </c:pt>
                <c:pt idx="969">
                  <c:v>4.54545454545454E-2</c:v>
                </c:pt>
                <c:pt idx="970">
                  <c:v>2.5352112676056301E-2</c:v>
                </c:pt>
                <c:pt idx="971">
                  <c:v>2.8985507246376802E-2</c:v>
                </c:pt>
                <c:pt idx="972">
                  <c:v>3.4383954154727697E-2</c:v>
                </c:pt>
                <c:pt idx="973">
                  <c:v>4.0345821325648401E-2</c:v>
                </c:pt>
                <c:pt idx="974">
                  <c:v>5.1724137931034399E-2</c:v>
                </c:pt>
                <c:pt idx="975">
                  <c:v>1.42045454545454E-2</c:v>
                </c:pt>
                <c:pt idx="976">
                  <c:v>3.9886039886039802E-2</c:v>
                </c:pt>
                <c:pt idx="977">
                  <c:v>3.6011080332409899E-2</c:v>
                </c:pt>
                <c:pt idx="978">
                  <c:v>3.8461538461538401E-2</c:v>
                </c:pt>
                <c:pt idx="979">
                  <c:v>2.5210084033613401E-2</c:v>
                </c:pt>
                <c:pt idx="980">
                  <c:v>5.6047197640117903E-2</c:v>
                </c:pt>
                <c:pt idx="981">
                  <c:v>3.4285714285714197E-2</c:v>
                </c:pt>
                <c:pt idx="982">
                  <c:v>3.5087719298245598E-2</c:v>
                </c:pt>
                <c:pt idx="983">
                  <c:v>1.11731843575419E-2</c:v>
                </c:pt>
                <c:pt idx="984">
                  <c:v>3.4188034188034101E-2</c:v>
                </c:pt>
                <c:pt idx="985">
                  <c:v>3.9660056657223698E-2</c:v>
                </c:pt>
                <c:pt idx="986">
                  <c:v>1.9230769230769201E-2</c:v>
                </c:pt>
                <c:pt idx="987">
                  <c:v>2.9239766081871298E-2</c:v>
                </c:pt>
                <c:pt idx="988">
                  <c:v>2.3054755043227598E-2</c:v>
                </c:pt>
                <c:pt idx="989">
                  <c:v>3.0386740331491701E-2</c:v>
                </c:pt>
                <c:pt idx="990">
                  <c:v>3.3519553072625698E-2</c:v>
                </c:pt>
                <c:pt idx="991">
                  <c:v>4.2134831460674101E-2</c:v>
                </c:pt>
                <c:pt idx="992">
                  <c:v>2.7322404371584699E-2</c:v>
                </c:pt>
                <c:pt idx="993">
                  <c:v>3.485254691689E-2</c:v>
                </c:pt>
                <c:pt idx="994">
                  <c:v>4.4321329639889197E-2</c:v>
                </c:pt>
                <c:pt idx="995">
                  <c:v>4.0579710144927499E-2</c:v>
                </c:pt>
                <c:pt idx="996">
                  <c:v>2.8571428571428501E-2</c:v>
                </c:pt>
                <c:pt idx="997">
                  <c:v>3.38983050847457E-2</c:v>
                </c:pt>
                <c:pt idx="998">
                  <c:v>2.2471910112359501E-2</c:v>
                </c:pt>
                <c:pt idx="999">
                  <c:v>4.2134831460674101E-2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9B-9949-AD39-5F8E9CB3B036}"/>
            </c:ext>
          </c:extLst>
        </c:ser>
        <c:ser>
          <c:idx val="2"/>
          <c:order val="3"/>
          <c:tx>
            <c:strRef>
              <c:f>'100'!$D$1</c:f>
              <c:strCache>
                <c:ptCount val="1"/>
                <c:pt idx="0">
                  <c:v>Spaced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'100'!$A$2:$A$1001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18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26</c:v>
                </c:pt>
                <c:pt idx="57">
                  <c:v>26</c:v>
                </c:pt>
                <c:pt idx="58">
                  <c:v>28</c:v>
                </c:pt>
                <c:pt idx="59">
                  <c:v>28</c:v>
                </c:pt>
                <c:pt idx="60">
                  <c:v>28</c:v>
                </c:pt>
                <c:pt idx="61">
                  <c:v>29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34</c:v>
                </c:pt>
                <c:pt idx="81">
                  <c:v>36</c:v>
                </c:pt>
                <c:pt idx="82">
                  <c:v>38</c:v>
                </c:pt>
                <c:pt idx="83">
                  <c:v>38</c:v>
                </c:pt>
                <c:pt idx="84">
                  <c:v>38</c:v>
                </c:pt>
                <c:pt idx="85">
                  <c:v>38</c:v>
                </c:pt>
                <c:pt idx="86">
                  <c:v>38</c:v>
                </c:pt>
                <c:pt idx="87">
                  <c:v>38</c:v>
                </c:pt>
                <c:pt idx="88">
                  <c:v>40</c:v>
                </c:pt>
                <c:pt idx="89">
                  <c:v>40</c:v>
                </c:pt>
                <c:pt idx="90">
                  <c:v>40</c:v>
                </c:pt>
                <c:pt idx="91">
                  <c:v>40</c:v>
                </c:pt>
                <c:pt idx="92">
                  <c:v>40</c:v>
                </c:pt>
                <c:pt idx="93">
                  <c:v>40</c:v>
                </c:pt>
                <c:pt idx="94">
                  <c:v>40</c:v>
                </c:pt>
                <c:pt idx="95">
                  <c:v>40</c:v>
                </c:pt>
                <c:pt idx="96">
                  <c:v>40</c:v>
                </c:pt>
                <c:pt idx="97">
                  <c:v>40</c:v>
                </c:pt>
                <c:pt idx="98">
                  <c:v>44</c:v>
                </c:pt>
                <c:pt idx="99">
                  <c:v>44</c:v>
                </c:pt>
                <c:pt idx="100">
                  <c:v>44</c:v>
                </c:pt>
                <c:pt idx="101">
                  <c:v>44</c:v>
                </c:pt>
                <c:pt idx="102">
                  <c:v>46</c:v>
                </c:pt>
                <c:pt idx="103">
                  <c:v>47</c:v>
                </c:pt>
                <c:pt idx="104">
                  <c:v>48</c:v>
                </c:pt>
                <c:pt idx="105">
                  <c:v>48</c:v>
                </c:pt>
                <c:pt idx="106">
                  <c:v>48</c:v>
                </c:pt>
                <c:pt idx="107">
                  <c:v>50</c:v>
                </c:pt>
                <c:pt idx="108">
                  <c:v>50</c:v>
                </c:pt>
                <c:pt idx="109">
                  <c:v>50</c:v>
                </c:pt>
                <c:pt idx="110">
                  <c:v>50</c:v>
                </c:pt>
                <c:pt idx="111">
                  <c:v>50</c:v>
                </c:pt>
                <c:pt idx="112">
                  <c:v>53</c:v>
                </c:pt>
                <c:pt idx="113">
                  <c:v>54</c:v>
                </c:pt>
                <c:pt idx="114">
                  <c:v>54</c:v>
                </c:pt>
                <c:pt idx="115">
                  <c:v>54</c:v>
                </c:pt>
                <c:pt idx="116">
                  <c:v>54</c:v>
                </c:pt>
                <c:pt idx="117">
                  <c:v>55</c:v>
                </c:pt>
                <c:pt idx="118">
                  <c:v>55</c:v>
                </c:pt>
                <c:pt idx="119">
                  <c:v>56</c:v>
                </c:pt>
                <c:pt idx="120">
                  <c:v>56</c:v>
                </c:pt>
                <c:pt idx="121">
                  <c:v>56</c:v>
                </c:pt>
                <c:pt idx="122">
                  <c:v>56</c:v>
                </c:pt>
                <c:pt idx="123">
                  <c:v>57</c:v>
                </c:pt>
                <c:pt idx="124">
                  <c:v>58</c:v>
                </c:pt>
                <c:pt idx="125">
                  <c:v>58</c:v>
                </c:pt>
                <c:pt idx="126">
                  <c:v>58</c:v>
                </c:pt>
                <c:pt idx="127">
                  <c:v>60</c:v>
                </c:pt>
                <c:pt idx="128">
                  <c:v>60</c:v>
                </c:pt>
                <c:pt idx="129">
                  <c:v>60</c:v>
                </c:pt>
                <c:pt idx="130">
                  <c:v>60</c:v>
                </c:pt>
                <c:pt idx="131">
                  <c:v>60</c:v>
                </c:pt>
                <c:pt idx="132">
                  <c:v>60</c:v>
                </c:pt>
                <c:pt idx="133">
                  <c:v>60</c:v>
                </c:pt>
                <c:pt idx="134">
                  <c:v>60</c:v>
                </c:pt>
                <c:pt idx="135">
                  <c:v>60</c:v>
                </c:pt>
                <c:pt idx="136">
                  <c:v>61</c:v>
                </c:pt>
                <c:pt idx="137">
                  <c:v>63</c:v>
                </c:pt>
                <c:pt idx="138">
                  <c:v>64</c:v>
                </c:pt>
                <c:pt idx="139">
                  <c:v>64</c:v>
                </c:pt>
                <c:pt idx="140">
                  <c:v>64</c:v>
                </c:pt>
                <c:pt idx="141">
                  <c:v>64</c:v>
                </c:pt>
                <c:pt idx="142">
                  <c:v>65</c:v>
                </c:pt>
                <c:pt idx="143">
                  <c:v>66</c:v>
                </c:pt>
                <c:pt idx="144">
                  <c:v>66</c:v>
                </c:pt>
                <c:pt idx="145">
                  <c:v>66</c:v>
                </c:pt>
                <c:pt idx="146">
                  <c:v>66</c:v>
                </c:pt>
                <c:pt idx="147">
                  <c:v>66</c:v>
                </c:pt>
                <c:pt idx="148">
                  <c:v>68</c:v>
                </c:pt>
                <c:pt idx="149">
                  <c:v>68</c:v>
                </c:pt>
                <c:pt idx="150">
                  <c:v>68</c:v>
                </c:pt>
                <c:pt idx="151">
                  <c:v>68</c:v>
                </c:pt>
                <c:pt idx="152">
                  <c:v>68</c:v>
                </c:pt>
                <c:pt idx="153">
                  <c:v>68</c:v>
                </c:pt>
                <c:pt idx="154">
                  <c:v>70</c:v>
                </c:pt>
                <c:pt idx="155">
                  <c:v>72</c:v>
                </c:pt>
                <c:pt idx="156">
                  <c:v>72</c:v>
                </c:pt>
                <c:pt idx="157">
                  <c:v>72</c:v>
                </c:pt>
                <c:pt idx="158">
                  <c:v>74</c:v>
                </c:pt>
                <c:pt idx="159">
                  <c:v>74</c:v>
                </c:pt>
                <c:pt idx="160">
                  <c:v>74</c:v>
                </c:pt>
                <c:pt idx="161">
                  <c:v>76</c:v>
                </c:pt>
                <c:pt idx="162">
                  <c:v>76</c:v>
                </c:pt>
                <c:pt idx="163">
                  <c:v>76</c:v>
                </c:pt>
                <c:pt idx="164">
                  <c:v>76</c:v>
                </c:pt>
                <c:pt idx="165">
                  <c:v>76</c:v>
                </c:pt>
                <c:pt idx="166">
                  <c:v>76</c:v>
                </c:pt>
                <c:pt idx="167">
                  <c:v>76</c:v>
                </c:pt>
                <c:pt idx="168">
                  <c:v>76</c:v>
                </c:pt>
                <c:pt idx="169">
                  <c:v>78</c:v>
                </c:pt>
                <c:pt idx="170">
                  <c:v>78</c:v>
                </c:pt>
                <c:pt idx="171">
                  <c:v>78</c:v>
                </c:pt>
                <c:pt idx="172">
                  <c:v>78</c:v>
                </c:pt>
                <c:pt idx="173">
                  <c:v>78</c:v>
                </c:pt>
                <c:pt idx="174">
                  <c:v>78</c:v>
                </c:pt>
                <c:pt idx="175">
                  <c:v>80</c:v>
                </c:pt>
                <c:pt idx="176">
                  <c:v>80</c:v>
                </c:pt>
                <c:pt idx="177">
                  <c:v>80</c:v>
                </c:pt>
                <c:pt idx="178">
                  <c:v>80</c:v>
                </c:pt>
                <c:pt idx="179">
                  <c:v>81</c:v>
                </c:pt>
                <c:pt idx="180">
                  <c:v>82</c:v>
                </c:pt>
                <c:pt idx="181">
                  <c:v>84</c:v>
                </c:pt>
                <c:pt idx="182">
                  <c:v>84</c:v>
                </c:pt>
                <c:pt idx="183">
                  <c:v>84</c:v>
                </c:pt>
                <c:pt idx="184">
                  <c:v>84</c:v>
                </c:pt>
                <c:pt idx="185">
                  <c:v>85</c:v>
                </c:pt>
                <c:pt idx="186">
                  <c:v>85</c:v>
                </c:pt>
                <c:pt idx="187">
                  <c:v>86</c:v>
                </c:pt>
                <c:pt idx="188">
                  <c:v>86</c:v>
                </c:pt>
                <c:pt idx="189">
                  <c:v>86</c:v>
                </c:pt>
                <c:pt idx="190">
                  <c:v>86</c:v>
                </c:pt>
                <c:pt idx="191">
                  <c:v>86</c:v>
                </c:pt>
                <c:pt idx="192">
                  <c:v>88</c:v>
                </c:pt>
                <c:pt idx="193">
                  <c:v>88</c:v>
                </c:pt>
                <c:pt idx="194">
                  <c:v>88</c:v>
                </c:pt>
                <c:pt idx="195">
                  <c:v>88</c:v>
                </c:pt>
                <c:pt idx="196">
                  <c:v>88</c:v>
                </c:pt>
                <c:pt idx="197">
                  <c:v>89</c:v>
                </c:pt>
                <c:pt idx="198">
                  <c:v>89</c:v>
                </c:pt>
                <c:pt idx="199">
                  <c:v>90</c:v>
                </c:pt>
                <c:pt idx="200">
                  <c:v>90</c:v>
                </c:pt>
                <c:pt idx="201">
                  <c:v>91</c:v>
                </c:pt>
                <c:pt idx="202">
                  <c:v>91</c:v>
                </c:pt>
                <c:pt idx="203">
                  <c:v>92</c:v>
                </c:pt>
                <c:pt idx="204">
                  <c:v>92</c:v>
                </c:pt>
                <c:pt idx="205">
                  <c:v>93</c:v>
                </c:pt>
                <c:pt idx="206">
                  <c:v>94</c:v>
                </c:pt>
                <c:pt idx="207">
                  <c:v>94</c:v>
                </c:pt>
                <c:pt idx="208">
                  <c:v>94</c:v>
                </c:pt>
                <c:pt idx="209">
                  <c:v>94</c:v>
                </c:pt>
                <c:pt idx="210">
                  <c:v>94</c:v>
                </c:pt>
                <c:pt idx="211">
                  <c:v>95</c:v>
                </c:pt>
                <c:pt idx="212">
                  <c:v>95</c:v>
                </c:pt>
                <c:pt idx="213">
                  <c:v>96</c:v>
                </c:pt>
                <c:pt idx="214">
                  <c:v>96</c:v>
                </c:pt>
                <c:pt idx="215">
                  <c:v>96</c:v>
                </c:pt>
                <c:pt idx="216">
                  <c:v>96</c:v>
                </c:pt>
                <c:pt idx="217">
                  <c:v>96</c:v>
                </c:pt>
                <c:pt idx="218">
                  <c:v>97</c:v>
                </c:pt>
                <c:pt idx="219">
                  <c:v>98</c:v>
                </c:pt>
                <c:pt idx="220">
                  <c:v>98</c:v>
                </c:pt>
                <c:pt idx="221">
                  <c:v>98</c:v>
                </c:pt>
                <c:pt idx="222">
                  <c:v>99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101</c:v>
                </c:pt>
                <c:pt idx="228">
                  <c:v>101</c:v>
                </c:pt>
                <c:pt idx="229">
                  <c:v>102</c:v>
                </c:pt>
                <c:pt idx="230">
                  <c:v>102</c:v>
                </c:pt>
                <c:pt idx="231">
                  <c:v>102</c:v>
                </c:pt>
                <c:pt idx="232">
                  <c:v>102</c:v>
                </c:pt>
                <c:pt idx="233">
                  <c:v>102</c:v>
                </c:pt>
                <c:pt idx="234">
                  <c:v>102</c:v>
                </c:pt>
                <c:pt idx="235">
                  <c:v>102</c:v>
                </c:pt>
                <c:pt idx="236">
                  <c:v>104</c:v>
                </c:pt>
                <c:pt idx="237">
                  <c:v>104</c:v>
                </c:pt>
                <c:pt idx="238">
                  <c:v>104</c:v>
                </c:pt>
                <c:pt idx="239">
                  <c:v>104</c:v>
                </c:pt>
                <c:pt idx="240">
                  <c:v>104</c:v>
                </c:pt>
                <c:pt idx="241">
                  <c:v>106</c:v>
                </c:pt>
                <c:pt idx="242">
                  <c:v>106</c:v>
                </c:pt>
                <c:pt idx="243">
                  <c:v>107</c:v>
                </c:pt>
                <c:pt idx="244">
                  <c:v>107</c:v>
                </c:pt>
                <c:pt idx="245">
                  <c:v>108</c:v>
                </c:pt>
                <c:pt idx="246">
                  <c:v>108</c:v>
                </c:pt>
                <c:pt idx="247">
                  <c:v>108</c:v>
                </c:pt>
                <c:pt idx="248">
                  <c:v>108</c:v>
                </c:pt>
                <c:pt idx="249">
                  <c:v>108</c:v>
                </c:pt>
                <c:pt idx="250">
                  <c:v>109</c:v>
                </c:pt>
                <c:pt idx="251">
                  <c:v>110</c:v>
                </c:pt>
                <c:pt idx="252">
                  <c:v>112</c:v>
                </c:pt>
                <c:pt idx="253">
                  <c:v>112</c:v>
                </c:pt>
                <c:pt idx="254">
                  <c:v>112</c:v>
                </c:pt>
                <c:pt idx="255">
                  <c:v>113</c:v>
                </c:pt>
                <c:pt idx="256">
                  <c:v>114</c:v>
                </c:pt>
                <c:pt idx="257">
                  <c:v>115</c:v>
                </c:pt>
                <c:pt idx="258">
                  <c:v>116</c:v>
                </c:pt>
                <c:pt idx="259">
                  <c:v>116</c:v>
                </c:pt>
                <c:pt idx="260">
                  <c:v>116</c:v>
                </c:pt>
                <c:pt idx="261">
                  <c:v>116</c:v>
                </c:pt>
                <c:pt idx="262">
                  <c:v>117</c:v>
                </c:pt>
                <c:pt idx="263">
                  <c:v>117</c:v>
                </c:pt>
                <c:pt idx="264">
                  <c:v>118</c:v>
                </c:pt>
                <c:pt idx="265">
                  <c:v>118</c:v>
                </c:pt>
                <c:pt idx="266">
                  <c:v>118</c:v>
                </c:pt>
                <c:pt idx="267">
                  <c:v>118</c:v>
                </c:pt>
                <c:pt idx="268">
                  <c:v>119</c:v>
                </c:pt>
                <c:pt idx="269">
                  <c:v>119</c:v>
                </c:pt>
                <c:pt idx="270">
                  <c:v>120</c:v>
                </c:pt>
                <c:pt idx="271">
                  <c:v>121</c:v>
                </c:pt>
                <c:pt idx="272">
                  <c:v>121</c:v>
                </c:pt>
                <c:pt idx="273">
                  <c:v>121</c:v>
                </c:pt>
                <c:pt idx="274">
                  <c:v>121</c:v>
                </c:pt>
                <c:pt idx="275">
                  <c:v>122</c:v>
                </c:pt>
                <c:pt idx="276">
                  <c:v>122</c:v>
                </c:pt>
                <c:pt idx="277">
                  <c:v>122</c:v>
                </c:pt>
                <c:pt idx="278">
                  <c:v>122</c:v>
                </c:pt>
                <c:pt idx="279">
                  <c:v>122</c:v>
                </c:pt>
                <c:pt idx="280">
                  <c:v>122</c:v>
                </c:pt>
                <c:pt idx="281">
                  <c:v>122</c:v>
                </c:pt>
                <c:pt idx="282">
                  <c:v>126</c:v>
                </c:pt>
                <c:pt idx="283">
                  <c:v>126</c:v>
                </c:pt>
                <c:pt idx="284">
                  <c:v>126</c:v>
                </c:pt>
                <c:pt idx="285">
                  <c:v>126</c:v>
                </c:pt>
                <c:pt idx="286">
                  <c:v>128</c:v>
                </c:pt>
                <c:pt idx="287">
                  <c:v>128</c:v>
                </c:pt>
                <c:pt idx="288">
                  <c:v>128</c:v>
                </c:pt>
                <c:pt idx="289">
                  <c:v>128</c:v>
                </c:pt>
                <c:pt idx="290">
                  <c:v>129</c:v>
                </c:pt>
                <c:pt idx="291">
                  <c:v>130</c:v>
                </c:pt>
                <c:pt idx="292">
                  <c:v>130</c:v>
                </c:pt>
                <c:pt idx="293">
                  <c:v>130</c:v>
                </c:pt>
                <c:pt idx="294">
                  <c:v>130</c:v>
                </c:pt>
                <c:pt idx="295">
                  <c:v>130</c:v>
                </c:pt>
                <c:pt idx="296">
                  <c:v>131</c:v>
                </c:pt>
                <c:pt idx="297">
                  <c:v>131</c:v>
                </c:pt>
                <c:pt idx="298">
                  <c:v>131</c:v>
                </c:pt>
                <c:pt idx="299">
                  <c:v>131</c:v>
                </c:pt>
                <c:pt idx="300">
                  <c:v>132</c:v>
                </c:pt>
                <c:pt idx="301">
                  <c:v>132</c:v>
                </c:pt>
                <c:pt idx="302">
                  <c:v>132</c:v>
                </c:pt>
                <c:pt idx="303">
                  <c:v>132</c:v>
                </c:pt>
                <c:pt idx="304">
                  <c:v>132</c:v>
                </c:pt>
                <c:pt idx="305">
                  <c:v>134</c:v>
                </c:pt>
                <c:pt idx="306">
                  <c:v>134</c:v>
                </c:pt>
                <c:pt idx="307">
                  <c:v>134</c:v>
                </c:pt>
                <c:pt idx="308">
                  <c:v>134</c:v>
                </c:pt>
                <c:pt idx="309">
                  <c:v>134</c:v>
                </c:pt>
                <c:pt idx="310">
                  <c:v>135</c:v>
                </c:pt>
                <c:pt idx="311">
                  <c:v>136</c:v>
                </c:pt>
                <c:pt idx="312">
                  <c:v>136</c:v>
                </c:pt>
                <c:pt idx="313">
                  <c:v>136</c:v>
                </c:pt>
                <c:pt idx="314">
                  <c:v>137</c:v>
                </c:pt>
                <c:pt idx="315">
                  <c:v>138</c:v>
                </c:pt>
                <c:pt idx="316">
                  <c:v>138</c:v>
                </c:pt>
                <c:pt idx="317">
                  <c:v>138</c:v>
                </c:pt>
                <c:pt idx="318">
                  <c:v>138</c:v>
                </c:pt>
                <c:pt idx="319">
                  <c:v>138</c:v>
                </c:pt>
                <c:pt idx="320">
                  <c:v>138</c:v>
                </c:pt>
                <c:pt idx="321">
                  <c:v>138</c:v>
                </c:pt>
                <c:pt idx="322">
                  <c:v>138</c:v>
                </c:pt>
                <c:pt idx="323">
                  <c:v>138</c:v>
                </c:pt>
                <c:pt idx="324">
                  <c:v>139</c:v>
                </c:pt>
                <c:pt idx="325">
                  <c:v>139</c:v>
                </c:pt>
                <c:pt idx="326">
                  <c:v>140</c:v>
                </c:pt>
                <c:pt idx="327">
                  <c:v>140</c:v>
                </c:pt>
                <c:pt idx="328">
                  <c:v>141</c:v>
                </c:pt>
                <c:pt idx="329">
                  <c:v>141</c:v>
                </c:pt>
                <c:pt idx="330">
                  <c:v>141</c:v>
                </c:pt>
                <c:pt idx="331">
                  <c:v>141</c:v>
                </c:pt>
                <c:pt idx="332">
                  <c:v>142</c:v>
                </c:pt>
                <c:pt idx="333">
                  <c:v>142</c:v>
                </c:pt>
                <c:pt idx="334">
                  <c:v>143</c:v>
                </c:pt>
                <c:pt idx="335">
                  <c:v>144</c:v>
                </c:pt>
                <c:pt idx="336">
                  <c:v>144</c:v>
                </c:pt>
                <c:pt idx="337">
                  <c:v>144</c:v>
                </c:pt>
                <c:pt idx="338">
                  <c:v>144</c:v>
                </c:pt>
                <c:pt idx="339">
                  <c:v>144</c:v>
                </c:pt>
                <c:pt idx="340">
                  <c:v>144</c:v>
                </c:pt>
                <c:pt idx="341">
                  <c:v>145</c:v>
                </c:pt>
                <c:pt idx="342">
                  <c:v>145</c:v>
                </c:pt>
                <c:pt idx="343">
                  <c:v>148</c:v>
                </c:pt>
                <c:pt idx="344">
                  <c:v>149</c:v>
                </c:pt>
                <c:pt idx="345">
                  <c:v>149</c:v>
                </c:pt>
                <c:pt idx="346">
                  <c:v>149</c:v>
                </c:pt>
                <c:pt idx="347">
                  <c:v>149</c:v>
                </c:pt>
                <c:pt idx="348">
                  <c:v>149</c:v>
                </c:pt>
                <c:pt idx="349">
                  <c:v>150</c:v>
                </c:pt>
                <c:pt idx="350">
                  <c:v>150</c:v>
                </c:pt>
                <c:pt idx="351">
                  <c:v>150</c:v>
                </c:pt>
                <c:pt idx="352">
                  <c:v>151</c:v>
                </c:pt>
                <c:pt idx="353">
                  <c:v>151</c:v>
                </c:pt>
                <c:pt idx="354">
                  <c:v>151</c:v>
                </c:pt>
                <c:pt idx="355">
                  <c:v>152</c:v>
                </c:pt>
                <c:pt idx="356">
                  <c:v>152</c:v>
                </c:pt>
                <c:pt idx="357">
                  <c:v>152</c:v>
                </c:pt>
                <c:pt idx="358">
                  <c:v>153</c:v>
                </c:pt>
                <c:pt idx="359">
                  <c:v>153</c:v>
                </c:pt>
                <c:pt idx="360">
                  <c:v>154</c:v>
                </c:pt>
                <c:pt idx="361">
                  <c:v>154</c:v>
                </c:pt>
                <c:pt idx="362">
                  <c:v>154</c:v>
                </c:pt>
                <c:pt idx="363">
                  <c:v>155</c:v>
                </c:pt>
                <c:pt idx="364">
                  <c:v>156</c:v>
                </c:pt>
                <c:pt idx="365">
                  <c:v>156</c:v>
                </c:pt>
                <c:pt idx="366">
                  <c:v>156</c:v>
                </c:pt>
                <c:pt idx="367">
                  <c:v>156</c:v>
                </c:pt>
                <c:pt idx="368">
                  <c:v>158</c:v>
                </c:pt>
                <c:pt idx="369">
                  <c:v>158</c:v>
                </c:pt>
                <c:pt idx="370">
                  <c:v>158</c:v>
                </c:pt>
                <c:pt idx="371">
                  <c:v>159</c:v>
                </c:pt>
                <c:pt idx="372">
                  <c:v>159</c:v>
                </c:pt>
                <c:pt idx="373">
                  <c:v>160</c:v>
                </c:pt>
                <c:pt idx="374">
                  <c:v>160</c:v>
                </c:pt>
                <c:pt idx="375">
                  <c:v>160</c:v>
                </c:pt>
                <c:pt idx="376">
                  <c:v>160</c:v>
                </c:pt>
                <c:pt idx="377">
                  <c:v>160</c:v>
                </c:pt>
                <c:pt idx="378">
                  <c:v>160</c:v>
                </c:pt>
                <c:pt idx="379">
                  <c:v>160</c:v>
                </c:pt>
                <c:pt idx="380">
                  <c:v>160</c:v>
                </c:pt>
                <c:pt idx="381">
                  <c:v>161</c:v>
                </c:pt>
                <c:pt idx="382">
                  <c:v>161</c:v>
                </c:pt>
                <c:pt idx="383">
                  <c:v>161</c:v>
                </c:pt>
                <c:pt idx="384">
                  <c:v>161</c:v>
                </c:pt>
                <c:pt idx="385">
                  <c:v>162</c:v>
                </c:pt>
                <c:pt idx="386">
                  <c:v>163</c:v>
                </c:pt>
                <c:pt idx="387">
                  <c:v>164</c:v>
                </c:pt>
                <c:pt idx="388">
                  <c:v>164</c:v>
                </c:pt>
                <c:pt idx="389">
                  <c:v>164</c:v>
                </c:pt>
                <c:pt idx="390">
                  <c:v>164</c:v>
                </c:pt>
                <c:pt idx="391">
                  <c:v>164</c:v>
                </c:pt>
                <c:pt idx="392">
                  <c:v>165</c:v>
                </c:pt>
                <c:pt idx="393">
                  <c:v>165</c:v>
                </c:pt>
                <c:pt idx="394">
                  <c:v>165</c:v>
                </c:pt>
                <c:pt idx="395">
                  <c:v>166</c:v>
                </c:pt>
                <c:pt idx="396">
                  <c:v>166</c:v>
                </c:pt>
                <c:pt idx="397">
                  <c:v>166</c:v>
                </c:pt>
                <c:pt idx="398">
                  <c:v>166</c:v>
                </c:pt>
                <c:pt idx="399">
                  <c:v>167</c:v>
                </c:pt>
                <c:pt idx="400">
                  <c:v>167</c:v>
                </c:pt>
                <c:pt idx="401">
                  <c:v>167</c:v>
                </c:pt>
                <c:pt idx="402">
                  <c:v>167</c:v>
                </c:pt>
                <c:pt idx="403">
                  <c:v>168</c:v>
                </c:pt>
                <c:pt idx="404">
                  <c:v>168</c:v>
                </c:pt>
                <c:pt idx="405">
                  <c:v>168</c:v>
                </c:pt>
                <c:pt idx="406">
                  <c:v>169</c:v>
                </c:pt>
                <c:pt idx="407">
                  <c:v>169</c:v>
                </c:pt>
                <c:pt idx="408">
                  <c:v>169</c:v>
                </c:pt>
                <c:pt idx="409">
                  <c:v>169</c:v>
                </c:pt>
                <c:pt idx="410">
                  <c:v>169</c:v>
                </c:pt>
                <c:pt idx="411">
                  <c:v>169</c:v>
                </c:pt>
                <c:pt idx="412">
                  <c:v>170</c:v>
                </c:pt>
                <c:pt idx="413">
                  <c:v>170</c:v>
                </c:pt>
                <c:pt idx="414">
                  <c:v>170</c:v>
                </c:pt>
                <c:pt idx="415">
                  <c:v>170</c:v>
                </c:pt>
                <c:pt idx="416">
                  <c:v>170</c:v>
                </c:pt>
                <c:pt idx="417">
                  <c:v>171</c:v>
                </c:pt>
                <c:pt idx="418">
                  <c:v>171</c:v>
                </c:pt>
                <c:pt idx="419">
                  <c:v>171</c:v>
                </c:pt>
                <c:pt idx="420">
                  <c:v>172</c:v>
                </c:pt>
                <c:pt idx="421">
                  <c:v>172</c:v>
                </c:pt>
                <c:pt idx="422">
                  <c:v>173</c:v>
                </c:pt>
                <c:pt idx="423">
                  <c:v>173</c:v>
                </c:pt>
                <c:pt idx="424">
                  <c:v>173</c:v>
                </c:pt>
                <c:pt idx="425">
                  <c:v>173</c:v>
                </c:pt>
                <c:pt idx="426">
                  <c:v>174</c:v>
                </c:pt>
                <c:pt idx="427">
                  <c:v>174</c:v>
                </c:pt>
                <c:pt idx="428">
                  <c:v>174</c:v>
                </c:pt>
                <c:pt idx="429">
                  <c:v>174</c:v>
                </c:pt>
                <c:pt idx="430">
                  <c:v>175</c:v>
                </c:pt>
                <c:pt idx="431">
                  <c:v>175</c:v>
                </c:pt>
                <c:pt idx="432">
                  <c:v>176</c:v>
                </c:pt>
                <c:pt idx="433">
                  <c:v>176</c:v>
                </c:pt>
                <c:pt idx="434">
                  <c:v>176</c:v>
                </c:pt>
                <c:pt idx="435">
                  <c:v>176</c:v>
                </c:pt>
                <c:pt idx="436">
                  <c:v>176</c:v>
                </c:pt>
                <c:pt idx="437">
                  <c:v>177</c:v>
                </c:pt>
                <c:pt idx="438">
                  <c:v>177</c:v>
                </c:pt>
                <c:pt idx="439">
                  <c:v>177</c:v>
                </c:pt>
                <c:pt idx="440">
                  <c:v>177</c:v>
                </c:pt>
                <c:pt idx="441">
                  <c:v>177</c:v>
                </c:pt>
                <c:pt idx="442">
                  <c:v>177</c:v>
                </c:pt>
                <c:pt idx="443">
                  <c:v>177</c:v>
                </c:pt>
                <c:pt idx="444">
                  <c:v>179</c:v>
                </c:pt>
                <c:pt idx="445">
                  <c:v>179</c:v>
                </c:pt>
                <c:pt idx="446">
                  <c:v>179</c:v>
                </c:pt>
                <c:pt idx="447">
                  <c:v>180</c:v>
                </c:pt>
                <c:pt idx="448">
                  <c:v>181</c:v>
                </c:pt>
                <c:pt idx="449">
                  <c:v>181</c:v>
                </c:pt>
                <c:pt idx="450">
                  <c:v>181</c:v>
                </c:pt>
                <c:pt idx="451">
                  <c:v>181</c:v>
                </c:pt>
                <c:pt idx="452">
                  <c:v>181</c:v>
                </c:pt>
                <c:pt idx="453">
                  <c:v>181</c:v>
                </c:pt>
                <c:pt idx="454">
                  <c:v>181</c:v>
                </c:pt>
                <c:pt idx="455">
                  <c:v>182</c:v>
                </c:pt>
                <c:pt idx="456">
                  <c:v>183</c:v>
                </c:pt>
                <c:pt idx="457">
                  <c:v>184</c:v>
                </c:pt>
                <c:pt idx="458">
                  <c:v>184</c:v>
                </c:pt>
                <c:pt idx="459">
                  <c:v>184</c:v>
                </c:pt>
                <c:pt idx="460">
                  <c:v>184</c:v>
                </c:pt>
                <c:pt idx="461">
                  <c:v>184</c:v>
                </c:pt>
                <c:pt idx="462">
                  <c:v>185</c:v>
                </c:pt>
                <c:pt idx="463">
                  <c:v>185</c:v>
                </c:pt>
                <c:pt idx="464">
                  <c:v>186</c:v>
                </c:pt>
                <c:pt idx="465">
                  <c:v>186</c:v>
                </c:pt>
                <c:pt idx="466">
                  <c:v>186</c:v>
                </c:pt>
                <c:pt idx="467">
                  <c:v>186</c:v>
                </c:pt>
                <c:pt idx="468">
                  <c:v>186</c:v>
                </c:pt>
                <c:pt idx="469">
                  <c:v>186</c:v>
                </c:pt>
                <c:pt idx="470">
                  <c:v>186</c:v>
                </c:pt>
                <c:pt idx="471">
                  <c:v>187</c:v>
                </c:pt>
                <c:pt idx="472">
                  <c:v>187</c:v>
                </c:pt>
                <c:pt idx="473">
                  <c:v>187</c:v>
                </c:pt>
                <c:pt idx="474">
                  <c:v>187</c:v>
                </c:pt>
                <c:pt idx="475">
                  <c:v>188</c:v>
                </c:pt>
                <c:pt idx="476">
                  <c:v>188</c:v>
                </c:pt>
                <c:pt idx="477">
                  <c:v>188</c:v>
                </c:pt>
                <c:pt idx="478">
                  <c:v>188</c:v>
                </c:pt>
                <c:pt idx="479">
                  <c:v>188</c:v>
                </c:pt>
                <c:pt idx="480">
                  <c:v>188</c:v>
                </c:pt>
                <c:pt idx="481">
                  <c:v>189</c:v>
                </c:pt>
                <c:pt idx="482">
                  <c:v>189</c:v>
                </c:pt>
                <c:pt idx="483">
                  <c:v>189</c:v>
                </c:pt>
                <c:pt idx="484">
                  <c:v>189</c:v>
                </c:pt>
                <c:pt idx="485">
                  <c:v>189</c:v>
                </c:pt>
                <c:pt idx="486">
                  <c:v>189</c:v>
                </c:pt>
                <c:pt idx="487">
                  <c:v>189</c:v>
                </c:pt>
                <c:pt idx="488">
                  <c:v>189</c:v>
                </c:pt>
                <c:pt idx="489">
                  <c:v>190</c:v>
                </c:pt>
                <c:pt idx="490">
                  <c:v>190</c:v>
                </c:pt>
                <c:pt idx="491">
                  <c:v>190</c:v>
                </c:pt>
                <c:pt idx="492">
                  <c:v>190</c:v>
                </c:pt>
                <c:pt idx="493">
                  <c:v>190</c:v>
                </c:pt>
                <c:pt idx="494">
                  <c:v>191</c:v>
                </c:pt>
                <c:pt idx="495">
                  <c:v>191</c:v>
                </c:pt>
                <c:pt idx="496">
                  <c:v>192</c:v>
                </c:pt>
                <c:pt idx="497">
                  <c:v>192</c:v>
                </c:pt>
                <c:pt idx="498">
                  <c:v>193</c:v>
                </c:pt>
                <c:pt idx="499">
                  <c:v>193</c:v>
                </c:pt>
                <c:pt idx="500">
                  <c:v>193</c:v>
                </c:pt>
                <c:pt idx="501">
                  <c:v>193</c:v>
                </c:pt>
                <c:pt idx="502">
                  <c:v>193</c:v>
                </c:pt>
                <c:pt idx="503">
                  <c:v>194</c:v>
                </c:pt>
                <c:pt idx="504">
                  <c:v>194</c:v>
                </c:pt>
                <c:pt idx="505">
                  <c:v>194</c:v>
                </c:pt>
                <c:pt idx="506">
                  <c:v>195</c:v>
                </c:pt>
                <c:pt idx="507">
                  <c:v>196</c:v>
                </c:pt>
                <c:pt idx="508">
                  <c:v>196</c:v>
                </c:pt>
                <c:pt idx="509">
                  <c:v>196</c:v>
                </c:pt>
                <c:pt idx="510">
                  <c:v>196</c:v>
                </c:pt>
                <c:pt idx="511">
                  <c:v>196</c:v>
                </c:pt>
                <c:pt idx="512">
                  <c:v>196</c:v>
                </c:pt>
                <c:pt idx="513">
                  <c:v>196</c:v>
                </c:pt>
                <c:pt idx="514">
                  <c:v>196</c:v>
                </c:pt>
                <c:pt idx="515">
                  <c:v>196</c:v>
                </c:pt>
                <c:pt idx="516">
                  <c:v>197</c:v>
                </c:pt>
                <c:pt idx="517">
                  <c:v>197</c:v>
                </c:pt>
                <c:pt idx="518">
                  <c:v>197</c:v>
                </c:pt>
                <c:pt idx="519">
                  <c:v>198</c:v>
                </c:pt>
                <c:pt idx="520">
                  <c:v>198</c:v>
                </c:pt>
                <c:pt idx="521">
                  <c:v>199</c:v>
                </c:pt>
                <c:pt idx="522">
                  <c:v>199</c:v>
                </c:pt>
                <c:pt idx="523">
                  <c:v>200</c:v>
                </c:pt>
                <c:pt idx="524">
                  <c:v>200</c:v>
                </c:pt>
                <c:pt idx="525">
                  <c:v>200</c:v>
                </c:pt>
                <c:pt idx="526">
                  <c:v>200</c:v>
                </c:pt>
                <c:pt idx="527">
                  <c:v>200</c:v>
                </c:pt>
                <c:pt idx="528">
                  <c:v>201</c:v>
                </c:pt>
                <c:pt idx="529">
                  <c:v>201</c:v>
                </c:pt>
                <c:pt idx="530">
                  <c:v>201</c:v>
                </c:pt>
                <c:pt idx="531">
                  <c:v>202</c:v>
                </c:pt>
                <c:pt idx="532">
                  <c:v>202</c:v>
                </c:pt>
                <c:pt idx="533">
                  <c:v>202</c:v>
                </c:pt>
                <c:pt idx="534">
                  <c:v>202</c:v>
                </c:pt>
                <c:pt idx="535">
                  <c:v>202</c:v>
                </c:pt>
                <c:pt idx="536">
                  <c:v>202</c:v>
                </c:pt>
                <c:pt idx="537">
                  <c:v>202</c:v>
                </c:pt>
                <c:pt idx="538">
                  <c:v>203</c:v>
                </c:pt>
                <c:pt idx="539">
                  <c:v>203</c:v>
                </c:pt>
                <c:pt idx="540">
                  <c:v>203</c:v>
                </c:pt>
                <c:pt idx="541">
                  <c:v>204</c:v>
                </c:pt>
                <c:pt idx="542">
                  <c:v>204</c:v>
                </c:pt>
                <c:pt idx="543">
                  <c:v>204</c:v>
                </c:pt>
                <c:pt idx="544">
                  <c:v>205</c:v>
                </c:pt>
                <c:pt idx="545">
                  <c:v>205</c:v>
                </c:pt>
                <c:pt idx="546">
                  <c:v>205</c:v>
                </c:pt>
                <c:pt idx="547">
                  <c:v>206</c:v>
                </c:pt>
                <c:pt idx="548">
                  <c:v>206</c:v>
                </c:pt>
                <c:pt idx="549">
                  <c:v>206</c:v>
                </c:pt>
                <c:pt idx="550">
                  <c:v>206</c:v>
                </c:pt>
                <c:pt idx="551">
                  <c:v>207</c:v>
                </c:pt>
                <c:pt idx="552">
                  <c:v>207</c:v>
                </c:pt>
                <c:pt idx="553">
                  <c:v>208</c:v>
                </c:pt>
                <c:pt idx="554">
                  <c:v>209</c:v>
                </c:pt>
                <c:pt idx="555">
                  <c:v>209</c:v>
                </c:pt>
                <c:pt idx="556">
                  <c:v>209</c:v>
                </c:pt>
                <c:pt idx="557">
                  <c:v>209</c:v>
                </c:pt>
                <c:pt idx="558">
                  <c:v>209</c:v>
                </c:pt>
                <c:pt idx="559">
                  <c:v>210</c:v>
                </c:pt>
                <c:pt idx="560">
                  <c:v>210</c:v>
                </c:pt>
                <c:pt idx="561">
                  <c:v>210</c:v>
                </c:pt>
                <c:pt idx="562">
                  <c:v>210</c:v>
                </c:pt>
                <c:pt idx="563">
                  <c:v>211</c:v>
                </c:pt>
                <c:pt idx="564">
                  <c:v>211</c:v>
                </c:pt>
                <c:pt idx="565">
                  <c:v>211</c:v>
                </c:pt>
                <c:pt idx="566">
                  <c:v>212</c:v>
                </c:pt>
                <c:pt idx="567">
                  <c:v>212</c:v>
                </c:pt>
                <c:pt idx="568">
                  <c:v>213</c:v>
                </c:pt>
                <c:pt idx="569">
                  <c:v>213</c:v>
                </c:pt>
                <c:pt idx="570">
                  <c:v>213</c:v>
                </c:pt>
                <c:pt idx="571">
                  <c:v>214</c:v>
                </c:pt>
                <c:pt idx="572">
                  <c:v>215</c:v>
                </c:pt>
                <c:pt idx="573">
                  <c:v>215</c:v>
                </c:pt>
                <c:pt idx="574">
                  <c:v>216</c:v>
                </c:pt>
                <c:pt idx="575">
                  <c:v>216</c:v>
                </c:pt>
                <c:pt idx="576">
                  <c:v>216</c:v>
                </c:pt>
                <c:pt idx="577">
                  <c:v>216</c:v>
                </c:pt>
                <c:pt idx="578">
                  <c:v>217</c:v>
                </c:pt>
                <c:pt idx="579">
                  <c:v>217</c:v>
                </c:pt>
                <c:pt idx="580">
                  <c:v>218</c:v>
                </c:pt>
                <c:pt idx="581">
                  <c:v>218</c:v>
                </c:pt>
                <c:pt idx="582">
                  <c:v>218</c:v>
                </c:pt>
                <c:pt idx="583">
                  <c:v>218</c:v>
                </c:pt>
                <c:pt idx="584">
                  <c:v>218</c:v>
                </c:pt>
                <c:pt idx="585">
                  <c:v>218</c:v>
                </c:pt>
                <c:pt idx="586">
                  <c:v>219</c:v>
                </c:pt>
                <c:pt idx="587">
                  <c:v>219</c:v>
                </c:pt>
                <c:pt idx="588">
                  <c:v>219</c:v>
                </c:pt>
                <c:pt idx="589">
                  <c:v>220</c:v>
                </c:pt>
                <c:pt idx="590">
                  <c:v>220</c:v>
                </c:pt>
                <c:pt idx="591">
                  <c:v>220</c:v>
                </c:pt>
                <c:pt idx="592">
                  <c:v>220</c:v>
                </c:pt>
                <c:pt idx="593">
                  <c:v>220</c:v>
                </c:pt>
                <c:pt idx="594">
                  <c:v>220</c:v>
                </c:pt>
                <c:pt idx="595">
                  <c:v>220</c:v>
                </c:pt>
                <c:pt idx="596">
                  <c:v>221</c:v>
                </c:pt>
                <c:pt idx="597">
                  <c:v>221</c:v>
                </c:pt>
                <c:pt idx="598">
                  <c:v>221</c:v>
                </c:pt>
                <c:pt idx="599">
                  <c:v>221</c:v>
                </c:pt>
                <c:pt idx="600">
                  <c:v>222</c:v>
                </c:pt>
                <c:pt idx="601">
                  <c:v>222</c:v>
                </c:pt>
                <c:pt idx="602">
                  <c:v>222</c:v>
                </c:pt>
                <c:pt idx="603">
                  <c:v>223</c:v>
                </c:pt>
                <c:pt idx="604">
                  <c:v>224</c:v>
                </c:pt>
                <c:pt idx="605">
                  <c:v>224</c:v>
                </c:pt>
                <c:pt idx="606">
                  <c:v>224</c:v>
                </c:pt>
                <c:pt idx="607">
                  <c:v>224</c:v>
                </c:pt>
                <c:pt idx="608">
                  <c:v>224</c:v>
                </c:pt>
                <c:pt idx="609">
                  <c:v>224</c:v>
                </c:pt>
                <c:pt idx="610">
                  <c:v>224</c:v>
                </c:pt>
                <c:pt idx="611">
                  <c:v>225</c:v>
                </c:pt>
                <c:pt idx="612">
                  <c:v>225</c:v>
                </c:pt>
                <c:pt idx="613">
                  <c:v>225</c:v>
                </c:pt>
                <c:pt idx="614">
                  <c:v>225</c:v>
                </c:pt>
                <c:pt idx="615">
                  <c:v>226</c:v>
                </c:pt>
                <c:pt idx="616">
                  <c:v>226</c:v>
                </c:pt>
                <c:pt idx="617">
                  <c:v>228</c:v>
                </c:pt>
                <c:pt idx="618">
                  <c:v>228</c:v>
                </c:pt>
                <c:pt idx="619">
                  <c:v>228</c:v>
                </c:pt>
                <c:pt idx="620">
                  <c:v>228</c:v>
                </c:pt>
                <c:pt idx="621">
                  <c:v>228</c:v>
                </c:pt>
                <c:pt idx="622">
                  <c:v>228</c:v>
                </c:pt>
                <c:pt idx="623">
                  <c:v>229</c:v>
                </c:pt>
                <c:pt idx="624">
                  <c:v>229</c:v>
                </c:pt>
                <c:pt idx="625">
                  <c:v>230</c:v>
                </c:pt>
                <c:pt idx="626">
                  <c:v>230</c:v>
                </c:pt>
                <c:pt idx="627">
                  <c:v>230</c:v>
                </c:pt>
                <c:pt idx="628">
                  <c:v>231</c:v>
                </c:pt>
                <c:pt idx="629">
                  <c:v>231</c:v>
                </c:pt>
                <c:pt idx="630">
                  <c:v>231</c:v>
                </c:pt>
                <c:pt idx="631">
                  <c:v>231</c:v>
                </c:pt>
                <c:pt idx="632">
                  <c:v>231</c:v>
                </c:pt>
                <c:pt idx="633">
                  <c:v>231</c:v>
                </c:pt>
                <c:pt idx="634">
                  <c:v>231</c:v>
                </c:pt>
                <c:pt idx="635">
                  <c:v>231</c:v>
                </c:pt>
                <c:pt idx="636">
                  <c:v>232</c:v>
                </c:pt>
                <c:pt idx="637">
                  <c:v>232</c:v>
                </c:pt>
                <c:pt idx="638">
                  <c:v>233</c:v>
                </c:pt>
                <c:pt idx="639">
                  <c:v>233</c:v>
                </c:pt>
                <c:pt idx="640">
                  <c:v>233</c:v>
                </c:pt>
                <c:pt idx="641">
                  <c:v>233</c:v>
                </c:pt>
                <c:pt idx="642">
                  <c:v>233</c:v>
                </c:pt>
                <c:pt idx="643">
                  <c:v>234</c:v>
                </c:pt>
                <c:pt idx="644">
                  <c:v>234</c:v>
                </c:pt>
                <c:pt idx="645">
                  <c:v>235</c:v>
                </c:pt>
                <c:pt idx="646">
                  <c:v>235</c:v>
                </c:pt>
                <c:pt idx="647">
                  <c:v>235</c:v>
                </c:pt>
                <c:pt idx="648">
                  <c:v>236</c:v>
                </c:pt>
                <c:pt idx="649">
                  <c:v>236</c:v>
                </c:pt>
                <c:pt idx="650">
                  <c:v>236</c:v>
                </c:pt>
                <c:pt idx="651">
                  <c:v>236</c:v>
                </c:pt>
                <c:pt idx="652">
                  <c:v>237</c:v>
                </c:pt>
                <c:pt idx="653">
                  <c:v>237</c:v>
                </c:pt>
                <c:pt idx="654">
                  <c:v>237</c:v>
                </c:pt>
                <c:pt idx="655">
                  <c:v>237</c:v>
                </c:pt>
                <c:pt idx="656">
                  <c:v>238</c:v>
                </c:pt>
                <c:pt idx="657">
                  <c:v>238</c:v>
                </c:pt>
                <c:pt idx="658">
                  <c:v>238</c:v>
                </c:pt>
                <c:pt idx="659">
                  <c:v>239</c:v>
                </c:pt>
                <c:pt idx="660">
                  <c:v>239</c:v>
                </c:pt>
                <c:pt idx="661">
                  <c:v>239</c:v>
                </c:pt>
                <c:pt idx="662">
                  <c:v>239</c:v>
                </c:pt>
                <c:pt idx="663">
                  <c:v>240</c:v>
                </c:pt>
                <c:pt idx="664">
                  <c:v>240</c:v>
                </c:pt>
                <c:pt idx="665">
                  <c:v>240</c:v>
                </c:pt>
                <c:pt idx="666">
                  <c:v>240</c:v>
                </c:pt>
                <c:pt idx="667">
                  <c:v>240</c:v>
                </c:pt>
                <c:pt idx="668">
                  <c:v>241</c:v>
                </c:pt>
                <c:pt idx="669">
                  <c:v>242</c:v>
                </c:pt>
                <c:pt idx="670">
                  <c:v>242</c:v>
                </c:pt>
                <c:pt idx="671">
                  <c:v>242</c:v>
                </c:pt>
                <c:pt idx="672">
                  <c:v>243</c:v>
                </c:pt>
                <c:pt idx="673">
                  <c:v>243</c:v>
                </c:pt>
                <c:pt idx="674">
                  <c:v>243</c:v>
                </c:pt>
                <c:pt idx="675">
                  <c:v>243</c:v>
                </c:pt>
                <c:pt idx="676">
                  <c:v>243</c:v>
                </c:pt>
                <c:pt idx="677">
                  <c:v>244</c:v>
                </c:pt>
                <c:pt idx="678">
                  <c:v>244</c:v>
                </c:pt>
                <c:pt idx="679">
                  <c:v>244</c:v>
                </c:pt>
                <c:pt idx="680">
                  <c:v>244</c:v>
                </c:pt>
                <c:pt idx="681">
                  <c:v>244</c:v>
                </c:pt>
                <c:pt idx="682">
                  <c:v>245</c:v>
                </c:pt>
                <c:pt idx="683">
                  <c:v>245</c:v>
                </c:pt>
                <c:pt idx="684">
                  <c:v>245</c:v>
                </c:pt>
                <c:pt idx="685">
                  <c:v>245</c:v>
                </c:pt>
                <c:pt idx="686">
                  <c:v>245</c:v>
                </c:pt>
                <c:pt idx="687">
                  <c:v>245</c:v>
                </c:pt>
                <c:pt idx="688">
                  <c:v>246</c:v>
                </c:pt>
                <c:pt idx="689">
                  <c:v>246</c:v>
                </c:pt>
                <c:pt idx="690">
                  <c:v>246</c:v>
                </c:pt>
                <c:pt idx="691">
                  <c:v>246</c:v>
                </c:pt>
                <c:pt idx="692">
                  <c:v>246</c:v>
                </c:pt>
                <c:pt idx="693">
                  <c:v>247</c:v>
                </c:pt>
                <c:pt idx="694">
                  <c:v>247</c:v>
                </c:pt>
                <c:pt idx="695">
                  <c:v>247</c:v>
                </c:pt>
                <c:pt idx="696">
                  <c:v>247</c:v>
                </c:pt>
                <c:pt idx="697">
                  <c:v>247</c:v>
                </c:pt>
                <c:pt idx="698">
                  <c:v>247</c:v>
                </c:pt>
                <c:pt idx="699">
                  <c:v>248</c:v>
                </c:pt>
                <c:pt idx="700">
                  <c:v>248</c:v>
                </c:pt>
                <c:pt idx="701">
                  <c:v>249</c:v>
                </c:pt>
                <c:pt idx="702">
                  <c:v>249</c:v>
                </c:pt>
                <c:pt idx="703">
                  <c:v>249</c:v>
                </c:pt>
                <c:pt idx="704">
                  <c:v>250</c:v>
                </c:pt>
                <c:pt idx="705">
                  <c:v>250</c:v>
                </c:pt>
                <c:pt idx="706">
                  <c:v>250</c:v>
                </c:pt>
                <c:pt idx="707">
                  <c:v>250</c:v>
                </c:pt>
                <c:pt idx="708">
                  <c:v>250</c:v>
                </c:pt>
                <c:pt idx="709">
                  <c:v>250</c:v>
                </c:pt>
                <c:pt idx="710">
                  <c:v>250</c:v>
                </c:pt>
                <c:pt idx="711">
                  <c:v>251</c:v>
                </c:pt>
                <c:pt idx="712">
                  <c:v>251</c:v>
                </c:pt>
                <c:pt idx="713">
                  <c:v>251</c:v>
                </c:pt>
                <c:pt idx="714">
                  <c:v>252</c:v>
                </c:pt>
                <c:pt idx="715">
                  <c:v>252</c:v>
                </c:pt>
                <c:pt idx="716">
                  <c:v>252</c:v>
                </c:pt>
                <c:pt idx="717">
                  <c:v>252</c:v>
                </c:pt>
                <c:pt idx="718">
                  <c:v>252</c:v>
                </c:pt>
                <c:pt idx="719">
                  <c:v>252</c:v>
                </c:pt>
                <c:pt idx="720">
                  <c:v>253</c:v>
                </c:pt>
                <c:pt idx="721">
                  <c:v>253</c:v>
                </c:pt>
                <c:pt idx="722">
                  <c:v>253</c:v>
                </c:pt>
                <c:pt idx="723">
                  <c:v>253</c:v>
                </c:pt>
                <c:pt idx="724">
                  <c:v>254</c:v>
                </c:pt>
                <c:pt idx="725">
                  <c:v>254</c:v>
                </c:pt>
                <c:pt idx="726">
                  <c:v>254</c:v>
                </c:pt>
                <c:pt idx="727">
                  <c:v>254</c:v>
                </c:pt>
                <c:pt idx="728">
                  <c:v>254</c:v>
                </c:pt>
                <c:pt idx="729">
                  <c:v>254</c:v>
                </c:pt>
                <c:pt idx="730">
                  <c:v>254</c:v>
                </c:pt>
                <c:pt idx="731">
                  <c:v>254</c:v>
                </c:pt>
                <c:pt idx="732">
                  <c:v>254</c:v>
                </c:pt>
                <c:pt idx="733">
                  <c:v>255</c:v>
                </c:pt>
                <c:pt idx="734">
                  <c:v>255</c:v>
                </c:pt>
                <c:pt idx="735">
                  <c:v>255</c:v>
                </c:pt>
                <c:pt idx="736">
                  <c:v>255</c:v>
                </c:pt>
                <c:pt idx="737">
                  <c:v>255</c:v>
                </c:pt>
                <c:pt idx="738">
                  <c:v>255</c:v>
                </c:pt>
                <c:pt idx="739">
                  <c:v>256</c:v>
                </c:pt>
                <c:pt idx="740">
                  <c:v>256</c:v>
                </c:pt>
                <c:pt idx="741">
                  <c:v>256</c:v>
                </c:pt>
                <c:pt idx="742">
                  <c:v>256</c:v>
                </c:pt>
                <c:pt idx="743">
                  <c:v>256</c:v>
                </c:pt>
                <c:pt idx="744">
                  <c:v>257</c:v>
                </c:pt>
                <c:pt idx="745">
                  <c:v>257</c:v>
                </c:pt>
                <c:pt idx="746">
                  <c:v>257</c:v>
                </c:pt>
                <c:pt idx="747">
                  <c:v>257</c:v>
                </c:pt>
                <c:pt idx="748">
                  <c:v>258</c:v>
                </c:pt>
                <c:pt idx="749">
                  <c:v>258</c:v>
                </c:pt>
                <c:pt idx="750">
                  <c:v>258</c:v>
                </c:pt>
                <c:pt idx="751">
                  <c:v>258</c:v>
                </c:pt>
                <c:pt idx="752">
                  <c:v>258</c:v>
                </c:pt>
                <c:pt idx="753">
                  <c:v>258</c:v>
                </c:pt>
                <c:pt idx="754">
                  <c:v>258</c:v>
                </c:pt>
                <c:pt idx="755">
                  <c:v>258</c:v>
                </c:pt>
                <c:pt idx="756">
                  <c:v>258</c:v>
                </c:pt>
                <c:pt idx="757">
                  <c:v>258</c:v>
                </c:pt>
                <c:pt idx="758">
                  <c:v>259</c:v>
                </c:pt>
                <c:pt idx="759">
                  <c:v>259</c:v>
                </c:pt>
                <c:pt idx="760">
                  <c:v>260</c:v>
                </c:pt>
                <c:pt idx="761">
                  <c:v>260</c:v>
                </c:pt>
                <c:pt idx="762">
                  <c:v>260</c:v>
                </c:pt>
                <c:pt idx="763">
                  <c:v>260</c:v>
                </c:pt>
                <c:pt idx="764">
                  <c:v>260</c:v>
                </c:pt>
                <c:pt idx="765">
                  <c:v>260</c:v>
                </c:pt>
                <c:pt idx="766">
                  <c:v>261</c:v>
                </c:pt>
                <c:pt idx="767">
                  <c:v>261</c:v>
                </c:pt>
                <c:pt idx="768">
                  <c:v>261</c:v>
                </c:pt>
                <c:pt idx="769">
                  <c:v>261</c:v>
                </c:pt>
                <c:pt idx="770">
                  <c:v>261</c:v>
                </c:pt>
                <c:pt idx="771">
                  <c:v>262</c:v>
                </c:pt>
                <c:pt idx="772">
                  <c:v>262</c:v>
                </c:pt>
                <c:pt idx="773">
                  <c:v>262</c:v>
                </c:pt>
                <c:pt idx="774">
                  <c:v>262</c:v>
                </c:pt>
                <c:pt idx="775">
                  <c:v>262</c:v>
                </c:pt>
                <c:pt idx="776">
                  <c:v>262</c:v>
                </c:pt>
                <c:pt idx="777">
                  <c:v>262</c:v>
                </c:pt>
                <c:pt idx="778">
                  <c:v>262</c:v>
                </c:pt>
                <c:pt idx="779">
                  <c:v>263</c:v>
                </c:pt>
                <c:pt idx="780">
                  <c:v>263</c:v>
                </c:pt>
                <c:pt idx="781">
                  <c:v>264</c:v>
                </c:pt>
                <c:pt idx="782">
                  <c:v>264</c:v>
                </c:pt>
                <c:pt idx="783">
                  <c:v>264</c:v>
                </c:pt>
                <c:pt idx="784">
                  <c:v>264</c:v>
                </c:pt>
                <c:pt idx="785">
                  <c:v>264</c:v>
                </c:pt>
                <c:pt idx="786">
                  <c:v>265</c:v>
                </c:pt>
                <c:pt idx="787">
                  <c:v>265</c:v>
                </c:pt>
                <c:pt idx="788">
                  <c:v>265</c:v>
                </c:pt>
                <c:pt idx="789">
                  <c:v>265</c:v>
                </c:pt>
                <c:pt idx="790">
                  <c:v>265</c:v>
                </c:pt>
                <c:pt idx="791">
                  <c:v>265</c:v>
                </c:pt>
                <c:pt idx="792">
                  <c:v>266</c:v>
                </c:pt>
                <c:pt idx="793">
                  <c:v>266</c:v>
                </c:pt>
                <c:pt idx="794">
                  <c:v>266</c:v>
                </c:pt>
                <c:pt idx="795">
                  <c:v>266</c:v>
                </c:pt>
                <c:pt idx="796">
                  <c:v>267</c:v>
                </c:pt>
                <c:pt idx="797">
                  <c:v>267</c:v>
                </c:pt>
                <c:pt idx="798">
                  <c:v>267</c:v>
                </c:pt>
                <c:pt idx="799">
                  <c:v>267</c:v>
                </c:pt>
                <c:pt idx="800">
                  <c:v>267</c:v>
                </c:pt>
                <c:pt idx="801">
                  <c:v>269</c:v>
                </c:pt>
                <c:pt idx="802">
                  <c:v>269</c:v>
                </c:pt>
                <c:pt idx="803">
                  <c:v>269</c:v>
                </c:pt>
                <c:pt idx="804">
                  <c:v>269</c:v>
                </c:pt>
                <c:pt idx="805">
                  <c:v>270</c:v>
                </c:pt>
                <c:pt idx="806">
                  <c:v>270</c:v>
                </c:pt>
                <c:pt idx="807">
                  <c:v>270</c:v>
                </c:pt>
                <c:pt idx="808">
                  <c:v>270</c:v>
                </c:pt>
                <c:pt idx="809">
                  <c:v>270</c:v>
                </c:pt>
                <c:pt idx="810">
                  <c:v>270</c:v>
                </c:pt>
                <c:pt idx="811">
                  <c:v>270</c:v>
                </c:pt>
                <c:pt idx="812">
                  <c:v>270</c:v>
                </c:pt>
                <c:pt idx="813">
                  <c:v>271</c:v>
                </c:pt>
                <c:pt idx="814">
                  <c:v>271</c:v>
                </c:pt>
                <c:pt idx="815">
                  <c:v>271</c:v>
                </c:pt>
                <c:pt idx="816">
                  <c:v>271</c:v>
                </c:pt>
                <c:pt idx="817">
                  <c:v>271</c:v>
                </c:pt>
                <c:pt idx="818">
                  <c:v>272</c:v>
                </c:pt>
                <c:pt idx="819">
                  <c:v>272</c:v>
                </c:pt>
                <c:pt idx="820">
                  <c:v>272</c:v>
                </c:pt>
                <c:pt idx="821">
                  <c:v>272</c:v>
                </c:pt>
                <c:pt idx="822">
                  <c:v>273</c:v>
                </c:pt>
                <c:pt idx="823">
                  <c:v>273</c:v>
                </c:pt>
                <c:pt idx="824">
                  <c:v>273</c:v>
                </c:pt>
                <c:pt idx="825">
                  <c:v>273</c:v>
                </c:pt>
                <c:pt idx="826">
                  <c:v>273</c:v>
                </c:pt>
                <c:pt idx="827">
                  <c:v>273</c:v>
                </c:pt>
                <c:pt idx="828">
                  <c:v>273</c:v>
                </c:pt>
                <c:pt idx="829">
                  <c:v>274</c:v>
                </c:pt>
                <c:pt idx="830">
                  <c:v>275</c:v>
                </c:pt>
                <c:pt idx="831">
                  <c:v>275</c:v>
                </c:pt>
                <c:pt idx="832">
                  <c:v>275</c:v>
                </c:pt>
                <c:pt idx="833">
                  <c:v>275</c:v>
                </c:pt>
                <c:pt idx="834">
                  <c:v>275</c:v>
                </c:pt>
                <c:pt idx="835">
                  <c:v>275</c:v>
                </c:pt>
                <c:pt idx="836">
                  <c:v>275</c:v>
                </c:pt>
                <c:pt idx="837">
                  <c:v>276</c:v>
                </c:pt>
                <c:pt idx="838">
                  <c:v>276</c:v>
                </c:pt>
                <c:pt idx="839">
                  <c:v>276</c:v>
                </c:pt>
                <c:pt idx="840">
                  <c:v>276</c:v>
                </c:pt>
                <c:pt idx="841">
                  <c:v>276</c:v>
                </c:pt>
                <c:pt idx="842">
                  <c:v>276</c:v>
                </c:pt>
                <c:pt idx="843">
                  <c:v>276</c:v>
                </c:pt>
                <c:pt idx="844">
                  <c:v>277</c:v>
                </c:pt>
                <c:pt idx="845">
                  <c:v>277</c:v>
                </c:pt>
                <c:pt idx="846">
                  <c:v>277</c:v>
                </c:pt>
                <c:pt idx="847">
                  <c:v>277</c:v>
                </c:pt>
                <c:pt idx="848">
                  <c:v>278</c:v>
                </c:pt>
                <c:pt idx="849">
                  <c:v>278</c:v>
                </c:pt>
                <c:pt idx="850">
                  <c:v>278</c:v>
                </c:pt>
                <c:pt idx="851">
                  <c:v>278</c:v>
                </c:pt>
                <c:pt idx="852">
                  <c:v>279</c:v>
                </c:pt>
                <c:pt idx="853">
                  <c:v>279</c:v>
                </c:pt>
                <c:pt idx="854">
                  <c:v>279</c:v>
                </c:pt>
                <c:pt idx="855">
                  <c:v>279</c:v>
                </c:pt>
                <c:pt idx="856">
                  <c:v>279</c:v>
                </c:pt>
                <c:pt idx="857">
                  <c:v>279</c:v>
                </c:pt>
                <c:pt idx="858">
                  <c:v>280</c:v>
                </c:pt>
                <c:pt idx="859">
                  <c:v>280</c:v>
                </c:pt>
                <c:pt idx="860">
                  <c:v>280</c:v>
                </c:pt>
                <c:pt idx="861">
                  <c:v>280</c:v>
                </c:pt>
                <c:pt idx="862">
                  <c:v>280</c:v>
                </c:pt>
                <c:pt idx="863">
                  <c:v>280</c:v>
                </c:pt>
                <c:pt idx="864">
                  <c:v>280</c:v>
                </c:pt>
                <c:pt idx="865">
                  <c:v>280</c:v>
                </c:pt>
                <c:pt idx="866">
                  <c:v>281</c:v>
                </c:pt>
                <c:pt idx="867">
                  <c:v>281</c:v>
                </c:pt>
                <c:pt idx="868">
                  <c:v>281</c:v>
                </c:pt>
                <c:pt idx="869">
                  <c:v>281</c:v>
                </c:pt>
                <c:pt idx="870">
                  <c:v>282</c:v>
                </c:pt>
                <c:pt idx="871">
                  <c:v>282</c:v>
                </c:pt>
                <c:pt idx="872">
                  <c:v>282</c:v>
                </c:pt>
                <c:pt idx="873">
                  <c:v>282</c:v>
                </c:pt>
                <c:pt idx="874">
                  <c:v>282</c:v>
                </c:pt>
                <c:pt idx="875">
                  <c:v>283</c:v>
                </c:pt>
                <c:pt idx="876">
                  <c:v>283</c:v>
                </c:pt>
                <c:pt idx="877">
                  <c:v>283</c:v>
                </c:pt>
                <c:pt idx="878">
                  <c:v>283</c:v>
                </c:pt>
                <c:pt idx="879">
                  <c:v>284</c:v>
                </c:pt>
                <c:pt idx="880">
                  <c:v>284</c:v>
                </c:pt>
                <c:pt idx="881">
                  <c:v>284</c:v>
                </c:pt>
                <c:pt idx="882">
                  <c:v>284</c:v>
                </c:pt>
                <c:pt idx="883">
                  <c:v>284</c:v>
                </c:pt>
                <c:pt idx="884">
                  <c:v>285</c:v>
                </c:pt>
                <c:pt idx="885">
                  <c:v>286</c:v>
                </c:pt>
                <c:pt idx="886">
                  <c:v>286</c:v>
                </c:pt>
                <c:pt idx="887">
                  <c:v>286</c:v>
                </c:pt>
                <c:pt idx="888">
                  <c:v>286</c:v>
                </c:pt>
                <c:pt idx="889">
                  <c:v>286</c:v>
                </c:pt>
                <c:pt idx="890">
                  <c:v>287</c:v>
                </c:pt>
                <c:pt idx="891">
                  <c:v>287</c:v>
                </c:pt>
                <c:pt idx="892">
                  <c:v>288</c:v>
                </c:pt>
                <c:pt idx="893">
                  <c:v>288</c:v>
                </c:pt>
                <c:pt idx="894">
                  <c:v>288</c:v>
                </c:pt>
                <c:pt idx="895">
                  <c:v>288</c:v>
                </c:pt>
                <c:pt idx="896">
                  <c:v>288</c:v>
                </c:pt>
                <c:pt idx="897">
                  <c:v>288</c:v>
                </c:pt>
                <c:pt idx="898">
                  <c:v>288</c:v>
                </c:pt>
                <c:pt idx="899">
                  <c:v>288</c:v>
                </c:pt>
                <c:pt idx="900">
                  <c:v>289</c:v>
                </c:pt>
                <c:pt idx="901">
                  <c:v>289</c:v>
                </c:pt>
                <c:pt idx="902">
                  <c:v>289</c:v>
                </c:pt>
                <c:pt idx="903">
                  <c:v>289</c:v>
                </c:pt>
                <c:pt idx="904">
                  <c:v>290</c:v>
                </c:pt>
                <c:pt idx="905">
                  <c:v>290</c:v>
                </c:pt>
                <c:pt idx="906">
                  <c:v>290</c:v>
                </c:pt>
                <c:pt idx="907">
                  <c:v>290</c:v>
                </c:pt>
                <c:pt idx="908">
                  <c:v>290</c:v>
                </c:pt>
                <c:pt idx="909">
                  <c:v>291</c:v>
                </c:pt>
                <c:pt idx="910">
                  <c:v>291</c:v>
                </c:pt>
                <c:pt idx="911">
                  <c:v>291</c:v>
                </c:pt>
                <c:pt idx="912">
                  <c:v>291</c:v>
                </c:pt>
                <c:pt idx="913">
                  <c:v>291</c:v>
                </c:pt>
                <c:pt idx="914">
                  <c:v>291</c:v>
                </c:pt>
                <c:pt idx="915">
                  <c:v>291</c:v>
                </c:pt>
                <c:pt idx="916">
                  <c:v>292</c:v>
                </c:pt>
                <c:pt idx="917">
                  <c:v>292</c:v>
                </c:pt>
                <c:pt idx="918">
                  <c:v>293</c:v>
                </c:pt>
                <c:pt idx="919">
                  <c:v>293</c:v>
                </c:pt>
                <c:pt idx="920">
                  <c:v>293</c:v>
                </c:pt>
                <c:pt idx="921">
                  <c:v>294</c:v>
                </c:pt>
                <c:pt idx="922">
                  <c:v>294</c:v>
                </c:pt>
                <c:pt idx="923">
                  <c:v>294</c:v>
                </c:pt>
                <c:pt idx="924">
                  <c:v>294</c:v>
                </c:pt>
                <c:pt idx="925">
                  <c:v>295</c:v>
                </c:pt>
                <c:pt idx="926">
                  <c:v>295</c:v>
                </c:pt>
                <c:pt idx="927">
                  <c:v>295</c:v>
                </c:pt>
                <c:pt idx="928">
                  <c:v>295</c:v>
                </c:pt>
                <c:pt idx="929">
                  <c:v>296</c:v>
                </c:pt>
                <c:pt idx="930">
                  <c:v>296</c:v>
                </c:pt>
                <c:pt idx="931">
                  <c:v>296</c:v>
                </c:pt>
                <c:pt idx="932">
                  <c:v>296</c:v>
                </c:pt>
                <c:pt idx="933">
                  <c:v>297</c:v>
                </c:pt>
                <c:pt idx="934">
                  <c:v>297</c:v>
                </c:pt>
                <c:pt idx="935">
                  <c:v>297</c:v>
                </c:pt>
                <c:pt idx="936">
                  <c:v>297</c:v>
                </c:pt>
                <c:pt idx="937">
                  <c:v>297</c:v>
                </c:pt>
                <c:pt idx="938">
                  <c:v>297</c:v>
                </c:pt>
                <c:pt idx="939">
                  <c:v>297</c:v>
                </c:pt>
                <c:pt idx="940">
                  <c:v>298</c:v>
                </c:pt>
                <c:pt idx="941">
                  <c:v>299</c:v>
                </c:pt>
                <c:pt idx="942">
                  <c:v>299</c:v>
                </c:pt>
                <c:pt idx="943">
                  <c:v>300</c:v>
                </c:pt>
                <c:pt idx="944">
                  <c:v>300</c:v>
                </c:pt>
                <c:pt idx="945">
                  <c:v>300</c:v>
                </c:pt>
                <c:pt idx="946">
                  <c:v>300</c:v>
                </c:pt>
                <c:pt idx="947">
                  <c:v>300</c:v>
                </c:pt>
                <c:pt idx="948">
                  <c:v>301</c:v>
                </c:pt>
                <c:pt idx="949">
                  <c:v>301</c:v>
                </c:pt>
                <c:pt idx="950">
                  <c:v>301</c:v>
                </c:pt>
                <c:pt idx="951">
                  <c:v>301</c:v>
                </c:pt>
                <c:pt idx="952">
                  <c:v>302</c:v>
                </c:pt>
                <c:pt idx="953">
                  <c:v>302</c:v>
                </c:pt>
                <c:pt idx="954">
                  <c:v>302</c:v>
                </c:pt>
                <c:pt idx="955">
                  <c:v>302</c:v>
                </c:pt>
                <c:pt idx="956">
                  <c:v>302</c:v>
                </c:pt>
                <c:pt idx="957">
                  <c:v>303</c:v>
                </c:pt>
                <c:pt idx="958">
                  <c:v>303</c:v>
                </c:pt>
                <c:pt idx="959">
                  <c:v>303</c:v>
                </c:pt>
                <c:pt idx="960">
                  <c:v>303</c:v>
                </c:pt>
                <c:pt idx="961">
                  <c:v>303</c:v>
                </c:pt>
                <c:pt idx="962">
                  <c:v>304</c:v>
                </c:pt>
                <c:pt idx="963">
                  <c:v>304</c:v>
                </c:pt>
                <c:pt idx="964">
                  <c:v>305</c:v>
                </c:pt>
                <c:pt idx="965">
                  <c:v>305</c:v>
                </c:pt>
                <c:pt idx="966">
                  <c:v>305</c:v>
                </c:pt>
                <c:pt idx="967">
                  <c:v>305</c:v>
                </c:pt>
                <c:pt idx="968">
                  <c:v>305</c:v>
                </c:pt>
                <c:pt idx="969">
                  <c:v>306</c:v>
                </c:pt>
                <c:pt idx="970">
                  <c:v>306</c:v>
                </c:pt>
                <c:pt idx="971">
                  <c:v>306</c:v>
                </c:pt>
                <c:pt idx="972">
                  <c:v>306</c:v>
                </c:pt>
                <c:pt idx="973">
                  <c:v>307</c:v>
                </c:pt>
                <c:pt idx="974">
                  <c:v>308</c:v>
                </c:pt>
                <c:pt idx="975">
                  <c:v>309</c:v>
                </c:pt>
                <c:pt idx="976">
                  <c:v>309</c:v>
                </c:pt>
                <c:pt idx="977">
                  <c:v>309</c:v>
                </c:pt>
                <c:pt idx="978">
                  <c:v>310</c:v>
                </c:pt>
                <c:pt idx="979">
                  <c:v>311</c:v>
                </c:pt>
                <c:pt idx="980">
                  <c:v>311</c:v>
                </c:pt>
                <c:pt idx="981">
                  <c:v>312</c:v>
                </c:pt>
                <c:pt idx="982">
                  <c:v>313</c:v>
                </c:pt>
                <c:pt idx="983">
                  <c:v>314</c:v>
                </c:pt>
                <c:pt idx="984">
                  <c:v>314</c:v>
                </c:pt>
                <c:pt idx="985">
                  <c:v>314</c:v>
                </c:pt>
                <c:pt idx="986">
                  <c:v>315</c:v>
                </c:pt>
                <c:pt idx="987">
                  <c:v>315</c:v>
                </c:pt>
                <c:pt idx="988">
                  <c:v>315</c:v>
                </c:pt>
                <c:pt idx="989">
                  <c:v>317</c:v>
                </c:pt>
                <c:pt idx="990">
                  <c:v>318</c:v>
                </c:pt>
                <c:pt idx="991">
                  <c:v>319</c:v>
                </c:pt>
                <c:pt idx="992">
                  <c:v>321</c:v>
                </c:pt>
                <c:pt idx="993">
                  <c:v>322</c:v>
                </c:pt>
                <c:pt idx="994">
                  <c:v>322</c:v>
                </c:pt>
                <c:pt idx="995">
                  <c:v>323</c:v>
                </c:pt>
                <c:pt idx="996">
                  <c:v>324</c:v>
                </c:pt>
                <c:pt idx="997">
                  <c:v>327</c:v>
                </c:pt>
                <c:pt idx="998">
                  <c:v>328</c:v>
                </c:pt>
                <c:pt idx="999">
                  <c:v>339</c:v>
                </c:pt>
              </c:numCache>
            </c:numRef>
          </c:cat>
          <c:val>
            <c:numRef>
              <c:f>'100'!$D$2:$D$1001</c:f>
              <c:numCache>
                <c:formatCode>General</c:formatCode>
                <c:ptCount val="10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0.97416974169741699</c:v>
                </c:pt>
                <c:pt idx="19">
                  <c:v>0.97350993377483397</c:v>
                </c:pt>
                <c:pt idx="20">
                  <c:v>0.97931034482758605</c:v>
                </c:pt>
                <c:pt idx="21">
                  <c:v>0.95302013422818699</c:v>
                </c:pt>
                <c:pt idx="22">
                  <c:v>0.96193771626297497</c:v>
                </c:pt>
                <c:pt idx="23">
                  <c:v>0.97212543554006903</c:v>
                </c:pt>
                <c:pt idx="24">
                  <c:v>0.96258503401360496</c:v>
                </c:pt>
                <c:pt idx="25">
                  <c:v>0.95932203389830495</c:v>
                </c:pt>
                <c:pt idx="26">
                  <c:v>0.95945945945945899</c:v>
                </c:pt>
                <c:pt idx="27">
                  <c:v>0.96610169491525399</c:v>
                </c:pt>
                <c:pt idx="28">
                  <c:v>0.96808510638297796</c:v>
                </c:pt>
                <c:pt idx="29">
                  <c:v>0.95254237288135502</c:v>
                </c:pt>
                <c:pt idx="30">
                  <c:v>0.96491228070175405</c:v>
                </c:pt>
                <c:pt idx="31">
                  <c:v>0.94425087108013905</c:v>
                </c:pt>
                <c:pt idx="32">
                  <c:v>0.96321070234113704</c:v>
                </c:pt>
                <c:pt idx="33">
                  <c:v>0.96153846153846101</c:v>
                </c:pt>
                <c:pt idx="34">
                  <c:v>0.92439862542955298</c:v>
                </c:pt>
                <c:pt idx="35">
                  <c:v>0.94755244755244705</c:v>
                </c:pt>
                <c:pt idx="36">
                  <c:v>0.93992932862190803</c:v>
                </c:pt>
                <c:pt idx="37">
                  <c:v>0.94897959183673397</c:v>
                </c:pt>
                <c:pt idx="38">
                  <c:v>0.92170818505338004</c:v>
                </c:pt>
                <c:pt idx="39">
                  <c:v>0.96655518394648798</c:v>
                </c:pt>
                <c:pt idx="40">
                  <c:v>0.93979933110367897</c:v>
                </c:pt>
                <c:pt idx="41">
                  <c:v>0.91349480968858099</c:v>
                </c:pt>
                <c:pt idx="42">
                  <c:v>0.94019933554817203</c:v>
                </c:pt>
                <c:pt idx="43">
                  <c:v>0.93197278911564596</c:v>
                </c:pt>
                <c:pt idx="44">
                  <c:v>0.93040293040292998</c:v>
                </c:pt>
                <c:pt idx="45">
                  <c:v>0.92657342657342601</c:v>
                </c:pt>
                <c:pt idx="46">
                  <c:v>0.94827586206896497</c:v>
                </c:pt>
                <c:pt idx="47">
                  <c:v>0.93470790378006796</c:v>
                </c:pt>
                <c:pt idx="48">
                  <c:v>0.94444444444444398</c:v>
                </c:pt>
                <c:pt idx="49">
                  <c:v>0.95121951219512102</c:v>
                </c:pt>
                <c:pt idx="50">
                  <c:v>0.92057761732851895</c:v>
                </c:pt>
                <c:pt idx="51">
                  <c:v>0.93918918918918903</c:v>
                </c:pt>
                <c:pt idx="52">
                  <c:v>0.93814432989690699</c:v>
                </c:pt>
                <c:pt idx="53">
                  <c:v>0.94217687074829903</c:v>
                </c:pt>
                <c:pt idx="54">
                  <c:v>0.94295302013422799</c:v>
                </c:pt>
                <c:pt idx="55">
                  <c:v>0.93006993006993</c:v>
                </c:pt>
                <c:pt idx="56">
                  <c:v>0.93055555555555503</c:v>
                </c:pt>
                <c:pt idx="57">
                  <c:v>0.897887323943662</c:v>
                </c:pt>
                <c:pt idx="58">
                  <c:v>0.92465753424657504</c:v>
                </c:pt>
                <c:pt idx="59">
                  <c:v>0.92708333333333304</c:v>
                </c:pt>
                <c:pt idx="60">
                  <c:v>0.89547038327526096</c:v>
                </c:pt>
                <c:pt idx="61">
                  <c:v>0.91438356164383505</c:v>
                </c:pt>
                <c:pt idx="62">
                  <c:v>0.89642857142857102</c:v>
                </c:pt>
                <c:pt idx="63">
                  <c:v>0.93918918918918903</c:v>
                </c:pt>
                <c:pt idx="64">
                  <c:v>0.93624161073825496</c:v>
                </c:pt>
                <c:pt idx="65">
                  <c:v>0.91003460207612397</c:v>
                </c:pt>
                <c:pt idx="66">
                  <c:v>0.92307692307692302</c:v>
                </c:pt>
                <c:pt idx="67">
                  <c:v>0.92592592592592504</c:v>
                </c:pt>
                <c:pt idx="68">
                  <c:v>0.91836734693877498</c:v>
                </c:pt>
                <c:pt idx="69">
                  <c:v>0.92123287671232801</c:v>
                </c:pt>
                <c:pt idx="70">
                  <c:v>0.891156462585034</c:v>
                </c:pt>
                <c:pt idx="71">
                  <c:v>0.91126279863481197</c:v>
                </c:pt>
                <c:pt idx="72">
                  <c:v>0.90508474576271103</c:v>
                </c:pt>
                <c:pt idx="73">
                  <c:v>0.89824561403508696</c:v>
                </c:pt>
                <c:pt idx="74">
                  <c:v>0.91608391608391604</c:v>
                </c:pt>
                <c:pt idx="75">
                  <c:v>0.92387543252595095</c:v>
                </c:pt>
                <c:pt idx="76">
                  <c:v>0.91780821917808197</c:v>
                </c:pt>
                <c:pt idx="77">
                  <c:v>0.89655172413793105</c:v>
                </c:pt>
                <c:pt idx="78">
                  <c:v>0.92013888888888795</c:v>
                </c:pt>
                <c:pt idx="79">
                  <c:v>0.92783505154639101</c:v>
                </c:pt>
                <c:pt idx="80">
                  <c:v>0.91134751773049605</c:v>
                </c:pt>
                <c:pt idx="81">
                  <c:v>0.90657439446366705</c:v>
                </c:pt>
                <c:pt idx="82">
                  <c:v>0.90592334494773497</c:v>
                </c:pt>
                <c:pt idx="83">
                  <c:v>0.91003460207612397</c:v>
                </c:pt>
                <c:pt idx="84">
                  <c:v>0.90526315789473599</c:v>
                </c:pt>
                <c:pt idx="85">
                  <c:v>0.90311418685121103</c:v>
                </c:pt>
                <c:pt idx="86">
                  <c:v>0.89824561403508696</c:v>
                </c:pt>
                <c:pt idx="87">
                  <c:v>0.91126279863481197</c:v>
                </c:pt>
                <c:pt idx="88">
                  <c:v>0.92013888888888795</c:v>
                </c:pt>
                <c:pt idx="89">
                  <c:v>0.89</c:v>
                </c:pt>
                <c:pt idx="90">
                  <c:v>0.89084507042253502</c:v>
                </c:pt>
                <c:pt idx="91">
                  <c:v>0.875</c:v>
                </c:pt>
                <c:pt idx="92">
                  <c:v>0.9</c:v>
                </c:pt>
                <c:pt idx="93">
                  <c:v>0.88590604026845599</c:v>
                </c:pt>
                <c:pt idx="94">
                  <c:v>0.88</c:v>
                </c:pt>
                <c:pt idx="95">
                  <c:v>0.908474576271186</c:v>
                </c:pt>
                <c:pt idx="96">
                  <c:v>0.891608391608391</c:v>
                </c:pt>
                <c:pt idx="97">
                  <c:v>0.88447653429602802</c:v>
                </c:pt>
                <c:pt idx="98">
                  <c:v>0.89122807017543804</c:v>
                </c:pt>
                <c:pt idx="99">
                  <c:v>0.9</c:v>
                </c:pt>
                <c:pt idx="100">
                  <c:v>0.90878378378378299</c:v>
                </c:pt>
                <c:pt idx="101">
                  <c:v>0.88235294117647001</c:v>
                </c:pt>
                <c:pt idx="102">
                  <c:v>0.88054607508532401</c:v>
                </c:pt>
                <c:pt idx="103">
                  <c:v>0.897887323943662</c:v>
                </c:pt>
                <c:pt idx="104">
                  <c:v>0.87769784172661802</c:v>
                </c:pt>
                <c:pt idx="105">
                  <c:v>0.89007092198581494</c:v>
                </c:pt>
                <c:pt idx="106">
                  <c:v>0.87632508833922196</c:v>
                </c:pt>
                <c:pt idx="107">
                  <c:v>0.87248322147651003</c:v>
                </c:pt>
                <c:pt idx="108">
                  <c:v>0.88965517241379299</c:v>
                </c:pt>
                <c:pt idx="109">
                  <c:v>0.86287625418060199</c:v>
                </c:pt>
                <c:pt idx="110">
                  <c:v>0.91901408450704203</c:v>
                </c:pt>
                <c:pt idx="111">
                  <c:v>0.89383561643835596</c:v>
                </c:pt>
                <c:pt idx="112">
                  <c:v>0.88541666666666596</c:v>
                </c:pt>
                <c:pt idx="113">
                  <c:v>0.865979381443299</c:v>
                </c:pt>
                <c:pt idx="114">
                  <c:v>0.87632508833922196</c:v>
                </c:pt>
                <c:pt idx="115">
                  <c:v>0.88666666666666605</c:v>
                </c:pt>
                <c:pt idx="116">
                  <c:v>0.86111111111111105</c:v>
                </c:pt>
                <c:pt idx="117">
                  <c:v>0.85665529010238906</c:v>
                </c:pt>
                <c:pt idx="118">
                  <c:v>0.88927335640138405</c:v>
                </c:pt>
                <c:pt idx="119">
                  <c:v>0.87412587412587395</c:v>
                </c:pt>
                <c:pt idx="120">
                  <c:v>0.86925795053003496</c:v>
                </c:pt>
                <c:pt idx="121">
                  <c:v>0.91134751773049605</c:v>
                </c:pt>
                <c:pt idx="122">
                  <c:v>0.89419795221843001</c:v>
                </c:pt>
                <c:pt idx="123">
                  <c:v>0.86551724137930997</c:v>
                </c:pt>
                <c:pt idx="124">
                  <c:v>0.87931034482758597</c:v>
                </c:pt>
                <c:pt idx="125">
                  <c:v>0.875</c:v>
                </c:pt>
                <c:pt idx="126">
                  <c:v>0.84561403508771904</c:v>
                </c:pt>
                <c:pt idx="127">
                  <c:v>0.88698630136986301</c:v>
                </c:pt>
                <c:pt idx="128">
                  <c:v>0.90357142857142803</c:v>
                </c:pt>
                <c:pt idx="129">
                  <c:v>0.900709219858156</c:v>
                </c:pt>
                <c:pt idx="130">
                  <c:v>0.88447653429602802</c:v>
                </c:pt>
                <c:pt idx="131">
                  <c:v>0.84420289855072395</c:v>
                </c:pt>
                <c:pt idx="132">
                  <c:v>0.91304347826086896</c:v>
                </c:pt>
                <c:pt idx="133">
                  <c:v>0.879432624113475</c:v>
                </c:pt>
                <c:pt idx="134">
                  <c:v>0.86868686868686795</c:v>
                </c:pt>
                <c:pt idx="135">
                  <c:v>0.90559440559440496</c:v>
                </c:pt>
                <c:pt idx="136">
                  <c:v>0.87323943661971803</c:v>
                </c:pt>
                <c:pt idx="137">
                  <c:v>0.847750865051903</c:v>
                </c:pt>
                <c:pt idx="138">
                  <c:v>0.89347079037800603</c:v>
                </c:pt>
                <c:pt idx="139">
                  <c:v>0.83038869257950498</c:v>
                </c:pt>
                <c:pt idx="140">
                  <c:v>0.86411149825783895</c:v>
                </c:pt>
                <c:pt idx="141">
                  <c:v>0.884210526315789</c:v>
                </c:pt>
                <c:pt idx="142">
                  <c:v>0.86486486486486402</c:v>
                </c:pt>
                <c:pt idx="143">
                  <c:v>0.86446886446886395</c:v>
                </c:pt>
                <c:pt idx="144">
                  <c:v>0.86363636363636298</c:v>
                </c:pt>
                <c:pt idx="145">
                  <c:v>0.86486486486486402</c:v>
                </c:pt>
                <c:pt idx="146">
                  <c:v>0.87205387205387197</c:v>
                </c:pt>
                <c:pt idx="147">
                  <c:v>0.85251798561151004</c:v>
                </c:pt>
                <c:pt idx="148">
                  <c:v>0.860068259385665</c:v>
                </c:pt>
                <c:pt idx="149">
                  <c:v>0.852112676056338</c:v>
                </c:pt>
                <c:pt idx="150">
                  <c:v>0.90145985401459805</c:v>
                </c:pt>
                <c:pt idx="151">
                  <c:v>0.88235294117647001</c:v>
                </c:pt>
                <c:pt idx="152">
                  <c:v>0.86267605633802802</c:v>
                </c:pt>
                <c:pt idx="153">
                  <c:v>0.84375</c:v>
                </c:pt>
                <c:pt idx="154">
                  <c:v>0.87676056338028097</c:v>
                </c:pt>
                <c:pt idx="155">
                  <c:v>0.84154929577464699</c:v>
                </c:pt>
                <c:pt idx="156">
                  <c:v>0.87713310580204695</c:v>
                </c:pt>
                <c:pt idx="157">
                  <c:v>0.88</c:v>
                </c:pt>
                <c:pt idx="158">
                  <c:v>0.85611510791366896</c:v>
                </c:pt>
                <c:pt idx="159">
                  <c:v>0.85614035087719298</c:v>
                </c:pt>
                <c:pt idx="160">
                  <c:v>0.86861313868613099</c:v>
                </c:pt>
                <c:pt idx="161">
                  <c:v>0.84697508896797102</c:v>
                </c:pt>
                <c:pt idx="162">
                  <c:v>0.87847222222222199</c:v>
                </c:pt>
                <c:pt idx="163">
                  <c:v>0.90068493150684903</c:v>
                </c:pt>
                <c:pt idx="164">
                  <c:v>0.83916083916083895</c:v>
                </c:pt>
                <c:pt idx="165">
                  <c:v>0.850847457627118</c:v>
                </c:pt>
                <c:pt idx="166">
                  <c:v>0.86159169550172998</c:v>
                </c:pt>
                <c:pt idx="167">
                  <c:v>0.846416382252559</c:v>
                </c:pt>
                <c:pt idx="168">
                  <c:v>0.89007092198581494</c:v>
                </c:pt>
                <c:pt idx="169">
                  <c:v>0.87972508591065202</c:v>
                </c:pt>
                <c:pt idx="170">
                  <c:v>0.84931506849314997</c:v>
                </c:pt>
                <c:pt idx="171">
                  <c:v>0.84320557491289105</c:v>
                </c:pt>
                <c:pt idx="172">
                  <c:v>0.86301369863013699</c:v>
                </c:pt>
                <c:pt idx="173">
                  <c:v>0.830449826989619</c:v>
                </c:pt>
                <c:pt idx="174">
                  <c:v>0.86411149825783895</c:v>
                </c:pt>
                <c:pt idx="175">
                  <c:v>0.87328767123287598</c:v>
                </c:pt>
                <c:pt idx="176">
                  <c:v>0.87368421052631495</c:v>
                </c:pt>
                <c:pt idx="177">
                  <c:v>0.80808080808080796</c:v>
                </c:pt>
                <c:pt idx="178">
                  <c:v>0.81625441696112999</c:v>
                </c:pt>
                <c:pt idx="179">
                  <c:v>0.88297872340425498</c:v>
                </c:pt>
                <c:pt idx="180">
                  <c:v>0.84210526315789402</c:v>
                </c:pt>
                <c:pt idx="181">
                  <c:v>0.86524822695035397</c:v>
                </c:pt>
                <c:pt idx="182">
                  <c:v>0.82807017543859596</c:v>
                </c:pt>
                <c:pt idx="183">
                  <c:v>0.85661764705882304</c:v>
                </c:pt>
                <c:pt idx="184">
                  <c:v>0.846416382252559</c:v>
                </c:pt>
                <c:pt idx="185">
                  <c:v>0.83985765124555101</c:v>
                </c:pt>
                <c:pt idx="186">
                  <c:v>0.84429065743944598</c:v>
                </c:pt>
                <c:pt idx="187">
                  <c:v>0.84745762711864403</c:v>
                </c:pt>
                <c:pt idx="188">
                  <c:v>0.83333333333333304</c:v>
                </c:pt>
                <c:pt idx="189">
                  <c:v>0.85053380782918098</c:v>
                </c:pt>
                <c:pt idx="190">
                  <c:v>0.85567010309278302</c:v>
                </c:pt>
                <c:pt idx="191">
                  <c:v>0.79863481228668898</c:v>
                </c:pt>
                <c:pt idx="192">
                  <c:v>0.83783783783783705</c:v>
                </c:pt>
                <c:pt idx="193">
                  <c:v>0.83050847457627097</c:v>
                </c:pt>
                <c:pt idx="194">
                  <c:v>0.85915492957746398</c:v>
                </c:pt>
                <c:pt idx="195">
                  <c:v>0.82517482517482499</c:v>
                </c:pt>
                <c:pt idx="196">
                  <c:v>0.87333333333333296</c:v>
                </c:pt>
                <c:pt idx="197">
                  <c:v>0.85314685314685301</c:v>
                </c:pt>
                <c:pt idx="198">
                  <c:v>0.86148648648648596</c:v>
                </c:pt>
                <c:pt idx="199">
                  <c:v>0.84615384615384603</c:v>
                </c:pt>
                <c:pt idx="200">
                  <c:v>0.82993197278911501</c:v>
                </c:pt>
                <c:pt idx="201">
                  <c:v>0.83687943262411302</c:v>
                </c:pt>
                <c:pt idx="202">
                  <c:v>0.88666666666666605</c:v>
                </c:pt>
                <c:pt idx="203">
                  <c:v>0.82372881355932204</c:v>
                </c:pt>
                <c:pt idx="204">
                  <c:v>0.77133105802047697</c:v>
                </c:pt>
                <c:pt idx="205">
                  <c:v>0.82214765100671106</c:v>
                </c:pt>
                <c:pt idx="206">
                  <c:v>0.86879432624113395</c:v>
                </c:pt>
                <c:pt idx="207">
                  <c:v>0.79370629370629298</c:v>
                </c:pt>
                <c:pt idx="208">
                  <c:v>0.80769230769230704</c:v>
                </c:pt>
                <c:pt idx="209">
                  <c:v>0.84476534296028805</c:v>
                </c:pt>
                <c:pt idx="210">
                  <c:v>0.85910652920962105</c:v>
                </c:pt>
                <c:pt idx="211">
                  <c:v>0.84210526315789402</c:v>
                </c:pt>
                <c:pt idx="212">
                  <c:v>0.85034013605442105</c:v>
                </c:pt>
                <c:pt idx="213">
                  <c:v>0.84053156146179397</c:v>
                </c:pt>
                <c:pt idx="214">
                  <c:v>0.83216783216783197</c:v>
                </c:pt>
                <c:pt idx="215">
                  <c:v>0.84459459459459396</c:v>
                </c:pt>
                <c:pt idx="216">
                  <c:v>0.87030716723549395</c:v>
                </c:pt>
                <c:pt idx="217">
                  <c:v>0.84429065743944598</c:v>
                </c:pt>
                <c:pt idx="218">
                  <c:v>0.83103448275862002</c:v>
                </c:pt>
                <c:pt idx="219">
                  <c:v>0.78596491228070098</c:v>
                </c:pt>
                <c:pt idx="220">
                  <c:v>0.85813148788927296</c:v>
                </c:pt>
                <c:pt idx="221">
                  <c:v>0.82229965156794405</c:v>
                </c:pt>
                <c:pt idx="222">
                  <c:v>0.85416666666666596</c:v>
                </c:pt>
                <c:pt idx="223">
                  <c:v>0.82758620689655105</c:v>
                </c:pt>
                <c:pt idx="224">
                  <c:v>0.82828282828282795</c:v>
                </c:pt>
                <c:pt idx="225">
                  <c:v>0.81660899653979202</c:v>
                </c:pt>
                <c:pt idx="226">
                  <c:v>0.843537414965986</c:v>
                </c:pt>
                <c:pt idx="227">
                  <c:v>0.82857142857142796</c:v>
                </c:pt>
                <c:pt idx="228">
                  <c:v>0.79139072847682101</c:v>
                </c:pt>
                <c:pt idx="229">
                  <c:v>0.81272084805653699</c:v>
                </c:pt>
                <c:pt idx="230">
                  <c:v>0.87328767123287598</c:v>
                </c:pt>
                <c:pt idx="231">
                  <c:v>0.80201342281879195</c:v>
                </c:pt>
                <c:pt idx="232">
                  <c:v>0.84666666666666601</c:v>
                </c:pt>
                <c:pt idx="233">
                  <c:v>0.83904109589041098</c:v>
                </c:pt>
                <c:pt idx="234">
                  <c:v>0.82033898305084696</c:v>
                </c:pt>
                <c:pt idx="235">
                  <c:v>0.82</c:v>
                </c:pt>
                <c:pt idx="236">
                  <c:v>0.8</c:v>
                </c:pt>
                <c:pt idx="237">
                  <c:v>0.80350877192982395</c:v>
                </c:pt>
                <c:pt idx="238">
                  <c:v>0.80968858131487798</c:v>
                </c:pt>
                <c:pt idx="239">
                  <c:v>0.82653061224489799</c:v>
                </c:pt>
                <c:pt idx="240">
                  <c:v>0.88297872340425498</c:v>
                </c:pt>
                <c:pt idx="241">
                  <c:v>0.81443298969072098</c:v>
                </c:pt>
                <c:pt idx="242">
                  <c:v>0.83393501805054104</c:v>
                </c:pt>
                <c:pt idx="243">
                  <c:v>0.82876712328767099</c:v>
                </c:pt>
                <c:pt idx="244">
                  <c:v>0.83870967741935398</c:v>
                </c:pt>
                <c:pt idx="245">
                  <c:v>0.86572438162544096</c:v>
                </c:pt>
                <c:pt idx="246">
                  <c:v>0.85</c:v>
                </c:pt>
                <c:pt idx="247">
                  <c:v>0.86159169550172998</c:v>
                </c:pt>
                <c:pt idx="248">
                  <c:v>0.84965034965034902</c:v>
                </c:pt>
                <c:pt idx="249">
                  <c:v>0.82685512367491099</c:v>
                </c:pt>
                <c:pt idx="250">
                  <c:v>0.81034482758620596</c:v>
                </c:pt>
                <c:pt idx="251">
                  <c:v>0.80985915492957705</c:v>
                </c:pt>
                <c:pt idx="252">
                  <c:v>0.81818181818181801</c:v>
                </c:pt>
                <c:pt idx="253">
                  <c:v>0.80985915492957705</c:v>
                </c:pt>
                <c:pt idx="254">
                  <c:v>0.85614035087719298</c:v>
                </c:pt>
                <c:pt idx="255">
                  <c:v>0.83214285714285696</c:v>
                </c:pt>
                <c:pt idx="256">
                  <c:v>0.82517482517482499</c:v>
                </c:pt>
                <c:pt idx="257">
                  <c:v>0.82578397212543497</c:v>
                </c:pt>
                <c:pt idx="258">
                  <c:v>0.858108108108108</c:v>
                </c:pt>
                <c:pt idx="259">
                  <c:v>0.825454545454545</c:v>
                </c:pt>
                <c:pt idx="260">
                  <c:v>0.85365853658536495</c:v>
                </c:pt>
                <c:pt idx="261">
                  <c:v>0.81694915254237199</c:v>
                </c:pt>
                <c:pt idx="262">
                  <c:v>0.76791808873720102</c:v>
                </c:pt>
                <c:pt idx="263">
                  <c:v>0.83154121863799202</c:v>
                </c:pt>
                <c:pt idx="264">
                  <c:v>0.82971014492753603</c:v>
                </c:pt>
                <c:pt idx="265">
                  <c:v>0.80357142857142805</c:v>
                </c:pt>
                <c:pt idx="266">
                  <c:v>0.86411149825783895</c:v>
                </c:pt>
                <c:pt idx="267">
                  <c:v>0.87241379310344802</c:v>
                </c:pt>
                <c:pt idx="268">
                  <c:v>0.80952380952380898</c:v>
                </c:pt>
                <c:pt idx="269">
                  <c:v>0.84341637010676096</c:v>
                </c:pt>
                <c:pt idx="270">
                  <c:v>0.80714285714285705</c:v>
                </c:pt>
                <c:pt idx="271">
                  <c:v>0.85251798561151004</c:v>
                </c:pt>
                <c:pt idx="272">
                  <c:v>0.81786941580756001</c:v>
                </c:pt>
                <c:pt idx="273">
                  <c:v>0.85567010309278302</c:v>
                </c:pt>
                <c:pt idx="274">
                  <c:v>0.84879725085910596</c:v>
                </c:pt>
                <c:pt idx="275">
                  <c:v>0.85512367491165997</c:v>
                </c:pt>
                <c:pt idx="276">
                  <c:v>0.84013605442176797</c:v>
                </c:pt>
                <c:pt idx="277">
                  <c:v>0.81881533101045301</c:v>
                </c:pt>
                <c:pt idx="278">
                  <c:v>0.82795698924731098</c:v>
                </c:pt>
                <c:pt idx="279">
                  <c:v>0.85467128027681605</c:v>
                </c:pt>
                <c:pt idx="280">
                  <c:v>0.873188405797101</c:v>
                </c:pt>
                <c:pt idx="281">
                  <c:v>0.79020979020978999</c:v>
                </c:pt>
                <c:pt idx="282">
                  <c:v>0.87197231833910005</c:v>
                </c:pt>
                <c:pt idx="283">
                  <c:v>0.85815602836879401</c:v>
                </c:pt>
                <c:pt idx="284">
                  <c:v>0.81597222222222199</c:v>
                </c:pt>
                <c:pt idx="285">
                  <c:v>0.86379928315412102</c:v>
                </c:pt>
                <c:pt idx="286">
                  <c:v>0.78767123287671204</c:v>
                </c:pt>
                <c:pt idx="287">
                  <c:v>0.78498293515358297</c:v>
                </c:pt>
                <c:pt idx="288">
                  <c:v>0.78082191780821897</c:v>
                </c:pt>
                <c:pt idx="289">
                  <c:v>0.79461279461279399</c:v>
                </c:pt>
                <c:pt idx="290">
                  <c:v>0.821678321678321</c:v>
                </c:pt>
                <c:pt idx="291">
                  <c:v>0.79856115107913594</c:v>
                </c:pt>
                <c:pt idx="292">
                  <c:v>0.81386861313868597</c:v>
                </c:pt>
                <c:pt idx="293">
                  <c:v>0.812925170068027</c:v>
                </c:pt>
                <c:pt idx="294">
                  <c:v>0.79359430604982195</c:v>
                </c:pt>
                <c:pt idx="295">
                  <c:v>0.79461279461279399</c:v>
                </c:pt>
                <c:pt idx="296">
                  <c:v>0.81090909090909002</c:v>
                </c:pt>
                <c:pt idx="297">
                  <c:v>0.84697508896797102</c:v>
                </c:pt>
                <c:pt idx="298">
                  <c:v>0.78798586572438101</c:v>
                </c:pt>
                <c:pt idx="299">
                  <c:v>0.81099656357388294</c:v>
                </c:pt>
                <c:pt idx="300">
                  <c:v>0.79020979020978999</c:v>
                </c:pt>
                <c:pt idx="301">
                  <c:v>0.82332155477031799</c:v>
                </c:pt>
                <c:pt idx="302">
                  <c:v>0.83848797250859097</c:v>
                </c:pt>
                <c:pt idx="303">
                  <c:v>0.79783393501805</c:v>
                </c:pt>
                <c:pt idx="304">
                  <c:v>0.85815602836879401</c:v>
                </c:pt>
                <c:pt idx="305">
                  <c:v>0.79522184300341203</c:v>
                </c:pt>
                <c:pt idx="306">
                  <c:v>0.79591836734693799</c:v>
                </c:pt>
                <c:pt idx="307">
                  <c:v>0.83737024221453205</c:v>
                </c:pt>
                <c:pt idx="308">
                  <c:v>0.76258992805755399</c:v>
                </c:pt>
                <c:pt idx="309">
                  <c:v>0.81164383561643805</c:v>
                </c:pt>
                <c:pt idx="310">
                  <c:v>0.82698961937716198</c:v>
                </c:pt>
                <c:pt idx="311">
                  <c:v>0.79929577464788704</c:v>
                </c:pt>
                <c:pt idx="312">
                  <c:v>0.79930795847750802</c:v>
                </c:pt>
                <c:pt idx="313">
                  <c:v>0.84210526315789402</c:v>
                </c:pt>
                <c:pt idx="314">
                  <c:v>0.72448979591836704</c:v>
                </c:pt>
                <c:pt idx="315">
                  <c:v>0.81071428571428505</c:v>
                </c:pt>
                <c:pt idx="316">
                  <c:v>0.81338028169013998</c:v>
                </c:pt>
                <c:pt idx="317">
                  <c:v>0.78965517241379302</c:v>
                </c:pt>
                <c:pt idx="318">
                  <c:v>0.80555555555555503</c:v>
                </c:pt>
                <c:pt idx="319">
                  <c:v>0.83392226148409898</c:v>
                </c:pt>
                <c:pt idx="320">
                  <c:v>0.83103448275862002</c:v>
                </c:pt>
                <c:pt idx="321">
                  <c:v>0.82986111111111105</c:v>
                </c:pt>
                <c:pt idx="322">
                  <c:v>0.85865724381625397</c:v>
                </c:pt>
                <c:pt idx="323">
                  <c:v>0.85159010600706697</c:v>
                </c:pt>
                <c:pt idx="324">
                  <c:v>0.81694915254237199</c:v>
                </c:pt>
                <c:pt idx="325">
                  <c:v>0.77551020408163196</c:v>
                </c:pt>
                <c:pt idx="326">
                  <c:v>0.79715302491103202</c:v>
                </c:pt>
                <c:pt idx="327">
                  <c:v>0.74035087719298198</c:v>
                </c:pt>
                <c:pt idx="328">
                  <c:v>0.83333333333333304</c:v>
                </c:pt>
                <c:pt idx="329">
                  <c:v>0.80769230769230704</c:v>
                </c:pt>
                <c:pt idx="330">
                  <c:v>0.79109589041095896</c:v>
                </c:pt>
                <c:pt idx="331">
                  <c:v>0.80756013745704402</c:v>
                </c:pt>
                <c:pt idx="332">
                  <c:v>0.76470588235294101</c:v>
                </c:pt>
                <c:pt idx="333">
                  <c:v>0.79931972789115602</c:v>
                </c:pt>
                <c:pt idx="334">
                  <c:v>0.85521885521885499</c:v>
                </c:pt>
                <c:pt idx="335">
                  <c:v>0.83275261324041805</c:v>
                </c:pt>
                <c:pt idx="336">
                  <c:v>0.82229965156794405</c:v>
                </c:pt>
                <c:pt idx="337">
                  <c:v>0.81184668989547004</c:v>
                </c:pt>
                <c:pt idx="338">
                  <c:v>0.82413793103448196</c:v>
                </c:pt>
                <c:pt idx="339">
                  <c:v>0.82926829268292601</c:v>
                </c:pt>
                <c:pt idx="340">
                  <c:v>0.82059800664451799</c:v>
                </c:pt>
                <c:pt idx="341">
                  <c:v>0.81021897810218901</c:v>
                </c:pt>
                <c:pt idx="342">
                  <c:v>0.85714285714285698</c:v>
                </c:pt>
                <c:pt idx="343">
                  <c:v>0.83571428571428497</c:v>
                </c:pt>
                <c:pt idx="344">
                  <c:v>0.79452054794520499</c:v>
                </c:pt>
                <c:pt idx="345">
                  <c:v>0.84</c:v>
                </c:pt>
                <c:pt idx="346">
                  <c:v>0.80434782608695599</c:v>
                </c:pt>
                <c:pt idx="347">
                  <c:v>0.80487804878048697</c:v>
                </c:pt>
                <c:pt idx="348">
                  <c:v>0.83505154639175205</c:v>
                </c:pt>
                <c:pt idx="349">
                  <c:v>0.83629893238434105</c:v>
                </c:pt>
                <c:pt idx="350">
                  <c:v>0.79522184300341203</c:v>
                </c:pt>
                <c:pt idx="351">
                  <c:v>0.83392226148409898</c:v>
                </c:pt>
                <c:pt idx="352">
                  <c:v>0.808664259927797</c:v>
                </c:pt>
                <c:pt idx="353">
                  <c:v>0.83561643835616395</c:v>
                </c:pt>
                <c:pt idx="354">
                  <c:v>0.75438596491228005</c:v>
                </c:pt>
                <c:pt idx="355">
                  <c:v>0.802120141342756</c:v>
                </c:pt>
                <c:pt idx="356">
                  <c:v>0.84429065743944598</c:v>
                </c:pt>
                <c:pt idx="357">
                  <c:v>0.8</c:v>
                </c:pt>
                <c:pt idx="358">
                  <c:v>0.81338028169013998</c:v>
                </c:pt>
                <c:pt idx="359">
                  <c:v>0.81052631578947298</c:v>
                </c:pt>
                <c:pt idx="360">
                  <c:v>0.77133105802047697</c:v>
                </c:pt>
                <c:pt idx="361">
                  <c:v>0.79928315412186302</c:v>
                </c:pt>
                <c:pt idx="362">
                  <c:v>0.86925795053003496</c:v>
                </c:pt>
                <c:pt idx="363">
                  <c:v>0.81786941580756001</c:v>
                </c:pt>
                <c:pt idx="364">
                  <c:v>0.81884057971014401</c:v>
                </c:pt>
                <c:pt idx="365">
                  <c:v>0.812925170068027</c:v>
                </c:pt>
                <c:pt idx="366">
                  <c:v>0.84027777777777701</c:v>
                </c:pt>
                <c:pt idx="367">
                  <c:v>0.84615384615384603</c:v>
                </c:pt>
                <c:pt idx="368">
                  <c:v>0.80139372822299604</c:v>
                </c:pt>
                <c:pt idx="369">
                  <c:v>0.77441077441077399</c:v>
                </c:pt>
                <c:pt idx="370">
                  <c:v>0.78873239436619702</c:v>
                </c:pt>
                <c:pt idx="371">
                  <c:v>0.83972125435540002</c:v>
                </c:pt>
                <c:pt idx="372">
                  <c:v>0.81386861313868597</c:v>
                </c:pt>
                <c:pt idx="373">
                  <c:v>0.81751824817518204</c:v>
                </c:pt>
                <c:pt idx="374">
                  <c:v>0.86281588447653401</c:v>
                </c:pt>
                <c:pt idx="375">
                  <c:v>0.78091872791519401</c:v>
                </c:pt>
                <c:pt idx="376">
                  <c:v>0.74912891986062702</c:v>
                </c:pt>
                <c:pt idx="377">
                  <c:v>0.82685512367491099</c:v>
                </c:pt>
                <c:pt idx="378">
                  <c:v>0.82962962962962905</c:v>
                </c:pt>
                <c:pt idx="379">
                  <c:v>0.81850533807829096</c:v>
                </c:pt>
                <c:pt idx="380">
                  <c:v>0.8125</c:v>
                </c:pt>
                <c:pt idx="381">
                  <c:v>0.79794520547945202</c:v>
                </c:pt>
                <c:pt idx="382">
                  <c:v>0.82291666666666596</c:v>
                </c:pt>
                <c:pt idx="383">
                  <c:v>0.83392226148409898</c:v>
                </c:pt>
                <c:pt idx="384">
                  <c:v>0.83859649122807001</c:v>
                </c:pt>
                <c:pt idx="385">
                  <c:v>0.79211469534050105</c:v>
                </c:pt>
                <c:pt idx="386">
                  <c:v>0.865051903114186</c:v>
                </c:pt>
                <c:pt idx="387">
                  <c:v>0.83216783216783197</c:v>
                </c:pt>
                <c:pt idx="388">
                  <c:v>0.79715302491103202</c:v>
                </c:pt>
                <c:pt idx="389">
                  <c:v>0.8125</c:v>
                </c:pt>
                <c:pt idx="390">
                  <c:v>0.83453237410071901</c:v>
                </c:pt>
                <c:pt idx="391">
                  <c:v>0.78767123287671204</c:v>
                </c:pt>
                <c:pt idx="392">
                  <c:v>0.80069930069929995</c:v>
                </c:pt>
                <c:pt idx="393">
                  <c:v>0.81034482758620596</c:v>
                </c:pt>
                <c:pt idx="394">
                  <c:v>0.80069930069929995</c:v>
                </c:pt>
                <c:pt idx="395">
                  <c:v>0.81184668989547004</c:v>
                </c:pt>
                <c:pt idx="396">
                  <c:v>0.77083333333333304</c:v>
                </c:pt>
                <c:pt idx="397">
                  <c:v>0.85416666666666596</c:v>
                </c:pt>
                <c:pt idx="398">
                  <c:v>0.83505154639175205</c:v>
                </c:pt>
                <c:pt idx="399">
                  <c:v>0.82291666666666596</c:v>
                </c:pt>
                <c:pt idx="400">
                  <c:v>0.79094076655052203</c:v>
                </c:pt>
                <c:pt idx="401">
                  <c:v>0.814035087719298</c:v>
                </c:pt>
                <c:pt idx="402">
                  <c:v>0.78445229681978801</c:v>
                </c:pt>
                <c:pt idx="403">
                  <c:v>0.82229965156794405</c:v>
                </c:pt>
                <c:pt idx="404">
                  <c:v>0.80714285714285705</c:v>
                </c:pt>
                <c:pt idx="405">
                  <c:v>0.75444839857651202</c:v>
                </c:pt>
                <c:pt idx="406">
                  <c:v>0.80645161290322498</c:v>
                </c:pt>
                <c:pt idx="407">
                  <c:v>0.79461279461279399</c:v>
                </c:pt>
                <c:pt idx="408">
                  <c:v>0.78472222222222199</c:v>
                </c:pt>
                <c:pt idx="409">
                  <c:v>0.80612244897959096</c:v>
                </c:pt>
                <c:pt idx="410">
                  <c:v>0.79037800687285198</c:v>
                </c:pt>
                <c:pt idx="411">
                  <c:v>0.786713286713286</c:v>
                </c:pt>
                <c:pt idx="412">
                  <c:v>0.819494584837545</c:v>
                </c:pt>
                <c:pt idx="413">
                  <c:v>0.79452054794520499</c:v>
                </c:pt>
                <c:pt idx="414">
                  <c:v>0.79272727272727195</c:v>
                </c:pt>
                <c:pt idx="415">
                  <c:v>0.82105263157894703</c:v>
                </c:pt>
                <c:pt idx="416">
                  <c:v>0.809187279151943</c:v>
                </c:pt>
                <c:pt idx="417">
                  <c:v>0.82291666666666596</c:v>
                </c:pt>
                <c:pt idx="418">
                  <c:v>0.82499999999999996</c:v>
                </c:pt>
                <c:pt idx="419">
                  <c:v>0.82042253521126696</c:v>
                </c:pt>
                <c:pt idx="420">
                  <c:v>0.83391003460207602</c:v>
                </c:pt>
                <c:pt idx="421">
                  <c:v>0.80344827586206902</c:v>
                </c:pt>
                <c:pt idx="422">
                  <c:v>0.82094594594594505</c:v>
                </c:pt>
                <c:pt idx="423">
                  <c:v>0.80887372013651804</c:v>
                </c:pt>
                <c:pt idx="424">
                  <c:v>0.81138790035587105</c:v>
                </c:pt>
                <c:pt idx="425">
                  <c:v>0.82578397212543497</c:v>
                </c:pt>
                <c:pt idx="426">
                  <c:v>0.82006920415224904</c:v>
                </c:pt>
                <c:pt idx="427">
                  <c:v>0.83274021352313099</c:v>
                </c:pt>
                <c:pt idx="428">
                  <c:v>0.77978339350180503</c:v>
                </c:pt>
                <c:pt idx="429">
                  <c:v>0.85034013605442105</c:v>
                </c:pt>
                <c:pt idx="430">
                  <c:v>0.80073800738007295</c:v>
                </c:pt>
                <c:pt idx="431">
                  <c:v>0.77815699658702997</c:v>
                </c:pt>
                <c:pt idx="432">
                  <c:v>0.79931972789115602</c:v>
                </c:pt>
                <c:pt idx="433">
                  <c:v>0.81052631578947298</c:v>
                </c:pt>
                <c:pt idx="434">
                  <c:v>0.83802816901408395</c:v>
                </c:pt>
                <c:pt idx="435">
                  <c:v>0.81418918918918903</c:v>
                </c:pt>
                <c:pt idx="436">
                  <c:v>0.84805653710247297</c:v>
                </c:pt>
                <c:pt idx="437">
                  <c:v>0.791519434628975</c:v>
                </c:pt>
                <c:pt idx="438">
                  <c:v>0.84615384615384603</c:v>
                </c:pt>
                <c:pt idx="439">
                  <c:v>0.805653710247349</c:v>
                </c:pt>
                <c:pt idx="440">
                  <c:v>0.76223776223776196</c:v>
                </c:pt>
                <c:pt idx="441">
                  <c:v>0.780141843971631</c:v>
                </c:pt>
                <c:pt idx="442">
                  <c:v>0.78767123287671204</c:v>
                </c:pt>
                <c:pt idx="443">
                  <c:v>0.841924398625429</c:v>
                </c:pt>
                <c:pt idx="444">
                  <c:v>0.85017421602787402</c:v>
                </c:pt>
                <c:pt idx="445">
                  <c:v>0.83161512027491402</c:v>
                </c:pt>
                <c:pt idx="446">
                  <c:v>0.82885906040268398</c:v>
                </c:pt>
                <c:pt idx="447">
                  <c:v>0.77972027972027902</c:v>
                </c:pt>
                <c:pt idx="448">
                  <c:v>0.791519434628975</c:v>
                </c:pt>
                <c:pt idx="449">
                  <c:v>0.83393501805054104</c:v>
                </c:pt>
                <c:pt idx="450">
                  <c:v>0.77738515901060001</c:v>
                </c:pt>
                <c:pt idx="451">
                  <c:v>0.83098591549295697</c:v>
                </c:pt>
                <c:pt idx="452">
                  <c:v>0.85263157894736796</c:v>
                </c:pt>
                <c:pt idx="453">
                  <c:v>0.812925170068027</c:v>
                </c:pt>
                <c:pt idx="454">
                  <c:v>0.84098939929328598</c:v>
                </c:pt>
                <c:pt idx="455">
                  <c:v>0.79166666666666596</c:v>
                </c:pt>
                <c:pt idx="456">
                  <c:v>0.84751773049645296</c:v>
                </c:pt>
                <c:pt idx="457">
                  <c:v>0.74576271186440601</c:v>
                </c:pt>
                <c:pt idx="458">
                  <c:v>0.81184668989547004</c:v>
                </c:pt>
                <c:pt idx="459">
                  <c:v>0.821818181818181</c:v>
                </c:pt>
                <c:pt idx="460">
                  <c:v>0.79642857142857104</c:v>
                </c:pt>
                <c:pt idx="461">
                  <c:v>0.78397212543553996</c:v>
                </c:pt>
                <c:pt idx="462">
                  <c:v>0.74305555555555503</c:v>
                </c:pt>
                <c:pt idx="463">
                  <c:v>0.82918149466192104</c:v>
                </c:pt>
                <c:pt idx="464">
                  <c:v>0.77003484320557403</c:v>
                </c:pt>
                <c:pt idx="465">
                  <c:v>0.75261324041811795</c:v>
                </c:pt>
                <c:pt idx="466">
                  <c:v>0.78873239436619702</c:v>
                </c:pt>
                <c:pt idx="467">
                  <c:v>0.78350515463917503</c:v>
                </c:pt>
                <c:pt idx="468">
                  <c:v>0.78472222222222199</c:v>
                </c:pt>
                <c:pt idx="469">
                  <c:v>0.80952380952380898</c:v>
                </c:pt>
                <c:pt idx="470">
                  <c:v>0.80427046263345103</c:v>
                </c:pt>
                <c:pt idx="471">
                  <c:v>0.75531914893617003</c:v>
                </c:pt>
                <c:pt idx="472">
                  <c:v>0.81468531468531402</c:v>
                </c:pt>
                <c:pt idx="473">
                  <c:v>0.81560283687943202</c:v>
                </c:pt>
                <c:pt idx="474">
                  <c:v>0.83154121863799202</c:v>
                </c:pt>
                <c:pt idx="475">
                  <c:v>0.77003484320557403</c:v>
                </c:pt>
                <c:pt idx="476">
                  <c:v>0.81786941580756001</c:v>
                </c:pt>
                <c:pt idx="477">
                  <c:v>0.79929577464788704</c:v>
                </c:pt>
                <c:pt idx="478">
                  <c:v>0.78114478114478103</c:v>
                </c:pt>
                <c:pt idx="479">
                  <c:v>0.76027397260273899</c:v>
                </c:pt>
                <c:pt idx="480">
                  <c:v>0.83157894736842097</c:v>
                </c:pt>
                <c:pt idx="481">
                  <c:v>0.814035087719298</c:v>
                </c:pt>
                <c:pt idx="482">
                  <c:v>0.78445229681978801</c:v>
                </c:pt>
                <c:pt idx="483">
                  <c:v>0.80272108843537404</c:v>
                </c:pt>
                <c:pt idx="484">
                  <c:v>0.74822695035460995</c:v>
                </c:pt>
                <c:pt idx="485">
                  <c:v>0.75886524822695001</c:v>
                </c:pt>
                <c:pt idx="486">
                  <c:v>0.75086505190311403</c:v>
                </c:pt>
                <c:pt idx="487">
                  <c:v>0.84300341296928305</c:v>
                </c:pt>
                <c:pt idx="488">
                  <c:v>0.82372881355932204</c:v>
                </c:pt>
                <c:pt idx="489">
                  <c:v>0.79359430604982195</c:v>
                </c:pt>
                <c:pt idx="490">
                  <c:v>0.81818181818181801</c:v>
                </c:pt>
                <c:pt idx="491">
                  <c:v>0.75531914893617003</c:v>
                </c:pt>
                <c:pt idx="492">
                  <c:v>0.78892733564013795</c:v>
                </c:pt>
                <c:pt idx="493">
                  <c:v>0.76241134751772999</c:v>
                </c:pt>
                <c:pt idx="494">
                  <c:v>0.76173285198555896</c:v>
                </c:pt>
                <c:pt idx="495">
                  <c:v>0.82352941176470495</c:v>
                </c:pt>
                <c:pt idx="496">
                  <c:v>0.78839590443686003</c:v>
                </c:pt>
                <c:pt idx="497">
                  <c:v>0.80333333333333301</c:v>
                </c:pt>
                <c:pt idx="498">
                  <c:v>0.78521126760563298</c:v>
                </c:pt>
                <c:pt idx="499">
                  <c:v>0.78136200716845805</c:v>
                </c:pt>
                <c:pt idx="500">
                  <c:v>0.74482758620689604</c:v>
                </c:pt>
                <c:pt idx="501">
                  <c:v>0.83392226148409898</c:v>
                </c:pt>
                <c:pt idx="502">
                  <c:v>0.805653710247349</c:v>
                </c:pt>
                <c:pt idx="503">
                  <c:v>0.78091872791519401</c:v>
                </c:pt>
                <c:pt idx="504">
                  <c:v>0.79020979020978999</c:v>
                </c:pt>
                <c:pt idx="505">
                  <c:v>0.79513888888888795</c:v>
                </c:pt>
                <c:pt idx="506">
                  <c:v>0.753571428571428</c:v>
                </c:pt>
                <c:pt idx="507">
                  <c:v>0.84561403508771904</c:v>
                </c:pt>
                <c:pt idx="508">
                  <c:v>0.80935251798561103</c:v>
                </c:pt>
                <c:pt idx="509">
                  <c:v>0.72125435540069605</c:v>
                </c:pt>
                <c:pt idx="510">
                  <c:v>0.76491228070175399</c:v>
                </c:pt>
                <c:pt idx="511">
                  <c:v>0.77288135593220297</c:v>
                </c:pt>
                <c:pt idx="512">
                  <c:v>0.79370629370629298</c:v>
                </c:pt>
                <c:pt idx="513">
                  <c:v>0.83783783783783705</c:v>
                </c:pt>
                <c:pt idx="514">
                  <c:v>0.81386861313868597</c:v>
                </c:pt>
                <c:pt idx="515">
                  <c:v>0.76632302405498198</c:v>
                </c:pt>
                <c:pt idx="516">
                  <c:v>0.81818181818181801</c:v>
                </c:pt>
                <c:pt idx="517">
                  <c:v>0.76109215017064802</c:v>
                </c:pt>
                <c:pt idx="518">
                  <c:v>0.82437275985663006</c:v>
                </c:pt>
                <c:pt idx="519">
                  <c:v>0.82042253521126696</c:v>
                </c:pt>
                <c:pt idx="520">
                  <c:v>0.81654676258992798</c:v>
                </c:pt>
                <c:pt idx="521">
                  <c:v>0.75088967971530196</c:v>
                </c:pt>
                <c:pt idx="522">
                  <c:v>0.76702508960573401</c:v>
                </c:pt>
                <c:pt idx="523">
                  <c:v>0.85971223021582699</c:v>
                </c:pt>
                <c:pt idx="524">
                  <c:v>0.786713286713286</c:v>
                </c:pt>
                <c:pt idx="525">
                  <c:v>0.79094076655052203</c:v>
                </c:pt>
                <c:pt idx="526">
                  <c:v>0.76712328767123195</c:v>
                </c:pt>
                <c:pt idx="527">
                  <c:v>0.82499999999999996</c:v>
                </c:pt>
                <c:pt idx="528">
                  <c:v>0.80536912751677803</c:v>
                </c:pt>
                <c:pt idx="529">
                  <c:v>0.76124567474048399</c:v>
                </c:pt>
                <c:pt idx="530">
                  <c:v>0.77464788732394296</c:v>
                </c:pt>
                <c:pt idx="531">
                  <c:v>0.78245614035087696</c:v>
                </c:pt>
                <c:pt idx="532">
                  <c:v>0.78214285714285703</c:v>
                </c:pt>
                <c:pt idx="533">
                  <c:v>0.74100719424460404</c:v>
                </c:pt>
                <c:pt idx="534">
                  <c:v>0.80633802816901401</c:v>
                </c:pt>
                <c:pt idx="535">
                  <c:v>0.766891891891891</c:v>
                </c:pt>
                <c:pt idx="536">
                  <c:v>0.8125</c:v>
                </c:pt>
                <c:pt idx="537">
                  <c:v>0.79794520547945202</c:v>
                </c:pt>
                <c:pt idx="538">
                  <c:v>0.78291814946619198</c:v>
                </c:pt>
                <c:pt idx="539">
                  <c:v>0.80936454849498296</c:v>
                </c:pt>
                <c:pt idx="540">
                  <c:v>0.78819444444444398</c:v>
                </c:pt>
                <c:pt idx="541">
                  <c:v>0.75704225352112597</c:v>
                </c:pt>
                <c:pt idx="542">
                  <c:v>0.785953177257525</c:v>
                </c:pt>
                <c:pt idx="543">
                  <c:v>0.80144404332129904</c:v>
                </c:pt>
                <c:pt idx="544">
                  <c:v>0.77319587628865905</c:v>
                </c:pt>
                <c:pt idx="545">
                  <c:v>0.75426621160409502</c:v>
                </c:pt>
                <c:pt idx="546">
                  <c:v>0.80286738351254405</c:v>
                </c:pt>
                <c:pt idx="547">
                  <c:v>0.765306122448979</c:v>
                </c:pt>
                <c:pt idx="548">
                  <c:v>0.80427046263345103</c:v>
                </c:pt>
                <c:pt idx="549">
                  <c:v>0.76315789473684204</c:v>
                </c:pt>
                <c:pt idx="550">
                  <c:v>0.81788079470198605</c:v>
                </c:pt>
                <c:pt idx="551">
                  <c:v>0.81850533807829096</c:v>
                </c:pt>
                <c:pt idx="552">
                  <c:v>0.74482758620689604</c:v>
                </c:pt>
                <c:pt idx="553">
                  <c:v>0.79496402877697803</c:v>
                </c:pt>
                <c:pt idx="554">
                  <c:v>0.76056338028169002</c:v>
                </c:pt>
                <c:pt idx="555">
                  <c:v>0.78571428571428503</c:v>
                </c:pt>
                <c:pt idx="556">
                  <c:v>0.78647686832740205</c:v>
                </c:pt>
                <c:pt idx="557">
                  <c:v>0.79238754325259497</c:v>
                </c:pt>
                <c:pt idx="558">
                  <c:v>0.78521126760563298</c:v>
                </c:pt>
                <c:pt idx="559">
                  <c:v>0.75268817204300997</c:v>
                </c:pt>
                <c:pt idx="560">
                  <c:v>0.72759856630824304</c:v>
                </c:pt>
                <c:pt idx="561">
                  <c:v>0.75593220338983003</c:v>
                </c:pt>
                <c:pt idx="562">
                  <c:v>0.75971731448763202</c:v>
                </c:pt>
                <c:pt idx="563">
                  <c:v>0.79666666666666597</c:v>
                </c:pt>
                <c:pt idx="564">
                  <c:v>0.80677966101694898</c:v>
                </c:pt>
                <c:pt idx="565">
                  <c:v>0.77256317689530596</c:v>
                </c:pt>
                <c:pt idx="566">
                  <c:v>0.73571428571428499</c:v>
                </c:pt>
                <c:pt idx="567">
                  <c:v>0.79513888888888795</c:v>
                </c:pt>
                <c:pt idx="568">
                  <c:v>0.76595744680850997</c:v>
                </c:pt>
                <c:pt idx="569">
                  <c:v>0.8125</c:v>
                </c:pt>
                <c:pt idx="570">
                  <c:v>0.75684931506849296</c:v>
                </c:pt>
                <c:pt idx="571">
                  <c:v>0.80405405405405395</c:v>
                </c:pt>
                <c:pt idx="572">
                  <c:v>0.74035087719298198</c:v>
                </c:pt>
                <c:pt idx="573">
                  <c:v>0.80068728522336696</c:v>
                </c:pt>
                <c:pt idx="574">
                  <c:v>0.78350515463917503</c:v>
                </c:pt>
                <c:pt idx="575">
                  <c:v>0.821167883211678</c:v>
                </c:pt>
                <c:pt idx="576">
                  <c:v>0.77854671280276799</c:v>
                </c:pt>
                <c:pt idx="577">
                  <c:v>0.83455882352941102</c:v>
                </c:pt>
                <c:pt idx="578">
                  <c:v>0.80968858131487798</c:v>
                </c:pt>
                <c:pt idx="579">
                  <c:v>0.76013513513513498</c:v>
                </c:pt>
                <c:pt idx="580">
                  <c:v>0.79715302491103202</c:v>
                </c:pt>
                <c:pt idx="581">
                  <c:v>0.79166666666666596</c:v>
                </c:pt>
                <c:pt idx="582">
                  <c:v>0.77003484320557403</c:v>
                </c:pt>
                <c:pt idx="583">
                  <c:v>0.74377224199288205</c:v>
                </c:pt>
                <c:pt idx="584">
                  <c:v>0.75945017182130503</c:v>
                </c:pt>
                <c:pt idx="585">
                  <c:v>0.83038869257950498</c:v>
                </c:pt>
                <c:pt idx="586">
                  <c:v>0.78494623655913898</c:v>
                </c:pt>
                <c:pt idx="587">
                  <c:v>0.76223776223776196</c:v>
                </c:pt>
                <c:pt idx="588">
                  <c:v>0.77700348432055699</c:v>
                </c:pt>
                <c:pt idx="589">
                  <c:v>0.76325088339222602</c:v>
                </c:pt>
                <c:pt idx="590">
                  <c:v>0.79928315412186302</c:v>
                </c:pt>
                <c:pt idx="591">
                  <c:v>0.81605351170568496</c:v>
                </c:pt>
                <c:pt idx="592">
                  <c:v>0.73103448275862004</c:v>
                </c:pt>
                <c:pt idx="593">
                  <c:v>0.79432624113475103</c:v>
                </c:pt>
                <c:pt idx="594">
                  <c:v>0.76791808873720102</c:v>
                </c:pt>
                <c:pt idx="595">
                  <c:v>0.76573426573426495</c:v>
                </c:pt>
                <c:pt idx="596">
                  <c:v>0.797909407665505</c:v>
                </c:pt>
                <c:pt idx="597">
                  <c:v>0.79136690647482</c:v>
                </c:pt>
                <c:pt idx="598">
                  <c:v>0.71942446043165398</c:v>
                </c:pt>
                <c:pt idx="599">
                  <c:v>0.79861111111111105</c:v>
                </c:pt>
                <c:pt idx="600">
                  <c:v>0.79370629370629298</c:v>
                </c:pt>
                <c:pt idx="601">
                  <c:v>0.78082191780821897</c:v>
                </c:pt>
                <c:pt idx="602">
                  <c:v>0.76791808873720102</c:v>
                </c:pt>
                <c:pt idx="603">
                  <c:v>0.77738515901060001</c:v>
                </c:pt>
                <c:pt idx="604">
                  <c:v>0.79298245614035001</c:v>
                </c:pt>
                <c:pt idx="605">
                  <c:v>0.72318339100345996</c:v>
                </c:pt>
                <c:pt idx="606">
                  <c:v>0.74570446735395102</c:v>
                </c:pt>
                <c:pt idx="607">
                  <c:v>0.797909407665505</c:v>
                </c:pt>
                <c:pt idx="608">
                  <c:v>0.81560283687943202</c:v>
                </c:pt>
                <c:pt idx="609">
                  <c:v>0.80633802816901401</c:v>
                </c:pt>
                <c:pt idx="610">
                  <c:v>0.77854671280276799</c:v>
                </c:pt>
                <c:pt idx="611">
                  <c:v>0.80069930069929995</c:v>
                </c:pt>
                <c:pt idx="612">
                  <c:v>0.73898305084745697</c:v>
                </c:pt>
                <c:pt idx="613">
                  <c:v>0.75342465753424603</c:v>
                </c:pt>
                <c:pt idx="614">
                  <c:v>0.76760563380281599</c:v>
                </c:pt>
                <c:pt idx="615">
                  <c:v>0.81118881118881103</c:v>
                </c:pt>
                <c:pt idx="616">
                  <c:v>0.78521126760563298</c:v>
                </c:pt>
                <c:pt idx="617">
                  <c:v>0.82746478873239404</c:v>
                </c:pt>
                <c:pt idx="618">
                  <c:v>0.75257731958762797</c:v>
                </c:pt>
                <c:pt idx="619">
                  <c:v>0.82578397212543497</c:v>
                </c:pt>
                <c:pt idx="620">
                  <c:v>0.74007220216606495</c:v>
                </c:pt>
                <c:pt idx="621">
                  <c:v>0.80286738351254405</c:v>
                </c:pt>
                <c:pt idx="622">
                  <c:v>0.78666666666666596</c:v>
                </c:pt>
                <c:pt idx="623">
                  <c:v>0.79522184300341203</c:v>
                </c:pt>
                <c:pt idx="624">
                  <c:v>0.79513888888888795</c:v>
                </c:pt>
                <c:pt idx="625">
                  <c:v>0.74914089347079005</c:v>
                </c:pt>
                <c:pt idx="626">
                  <c:v>0.795847750865051</c:v>
                </c:pt>
                <c:pt idx="627">
                  <c:v>0.80281690140844997</c:v>
                </c:pt>
                <c:pt idx="628">
                  <c:v>0.78200692041522402</c:v>
                </c:pt>
                <c:pt idx="629">
                  <c:v>0.78275862068965496</c:v>
                </c:pt>
                <c:pt idx="630">
                  <c:v>0.79569892473118198</c:v>
                </c:pt>
                <c:pt idx="631">
                  <c:v>0.74468085106382897</c:v>
                </c:pt>
                <c:pt idx="632">
                  <c:v>0.75714285714285701</c:v>
                </c:pt>
                <c:pt idx="633">
                  <c:v>0.77173913043478204</c:v>
                </c:pt>
                <c:pt idx="634">
                  <c:v>0.75</c:v>
                </c:pt>
                <c:pt idx="635">
                  <c:v>0.80405405405405395</c:v>
                </c:pt>
                <c:pt idx="636">
                  <c:v>0.71378091872791505</c:v>
                </c:pt>
                <c:pt idx="637">
                  <c:v>0.80139372822299604</c:v>
                </c:pt>
                <c:pt idx="638">
                  <c:v>0.78776978417266097</c:v>
                </c:pt>
                <c:pt idx="639">
                  <c:v>0.70547945205479401</c:v>
                </c:pt>
                <c:pt idx="640">
                  <c:v>0.76369863013698602</c:v>
                </c:pt>
                <c:pt idx="641">
                  <c:v>0.77272727272727204</c:v>
                </c:pt>
                <c:pt idx="642">
                  <c:v>0.78947368421052599</c:v>
                </c:pt>
                <c:pt idx="643">
                  <c:v>0.78767123287671204</c:v>
                </c:pt>
                <c:pt idx="644">
                  <c:v>0.81751824817518204</c:v>
                </c:pt>
                <c:pt idx="645">
                  <c:v>0.79794520547945202</c:v>
                </c:pt>
                <c:pt idx="646">
                  <c:v>0.76868327402135195</c:v>
                </c:pt>
                <c:pt idx="647">
                  <c:v>0.80069930069929995</c:v>
                </c:pt>
                <c:pt idx="648">
                  <c:v>0.71724137931034404</c:v>
                </c:pt>
                <c:pt idx="649">
                  <c:v>0.78397212543553996</c:v>
                </c:pt>
                <c:pt idx="650">
                  <c:v>0.81138790035587105</c:v>
                </c:pt>
                <c:pt idx="651">
                  <c:v>0.78445229681978801</c:v>
                </c:pt>
                <c:pt idx="652">
                  <c:v>0.81184668989547004</c:v>
                </c:pt>
                <c:pt idx="653">
                  <c:v>0.74652777777777701</c:v>
                </c:pt>
                <c:pt idx="654">
                  <c:v>0.78892733564013795</c:v>
                </c:pt>
                <c:pt idx="655">
                  <c:v>0.74657534246575297</c:v>
                </c:pt>
                <c:pt idx="656">
                  <c:v>0.73333333333333295</c:v>
                </c:pt>
                <c:pt idx="657">
                  <c:v>0.80144404332129904</c:v>
                </c:pt>
                <c:pt idx="658">
                  <c:v>0.77702702702702697</c:v>
                </c:pt>
                <c:pt idx="659">
                  <c:v>0.74825174825174801</c:v>
                </c:pt>
                <c:pt idx="660">
                  <c:v>0.77700348432055699</c:v>
                </c:pt>
                <c:pt idx="661">
                  <c:v>0.80851063829787195</c:v>
                </c:pt>
                <c:pt idx="662">
                  <c:v>0.76223776223776196</c:v>
                </c:pt>
                <c:pt idx="663">
                  <c:v>0.74035087719298198</c:v>
                </c:pt>
                <c:pt idx="664">
                  <c:v>0.77060931899641505</c:v>
                </c:pt>
                <c:pt idx="665">
                  <c:v>0.78596491228070098</c:v>
                </c:pt>
                <c:pt idx="666">
                  <c:v>0.77430555555555503</c:v>
                </c:pt>
                <c:pt idx="667">
                  <c:v>0.74137931034482696</c:v>
                </c:pt>
                <c:pt idx="668">
                  <c:v>0.79861111111111105</c:v>
                </c:pt>
                <c:pt idx="669">
                  <c:v>0.71626297577854603</c:v>
                </c:pt>
                <c:pt idx="670">
                  <c:v>0.79136690647482</c:v>
                </c:pt>
                <c:pt idx="671">
                  <c:v>0.75517241379310296</c:v>
                </c:pt>
                <c:pt idx="672">
                  <c:v>0.75958188153310102</c:v>
                </c:pt>
                <c:pt idx="673">
                  <c:v>0.75778546712802697</c:v>
                </c:pt>
                <c:pt idx="674">
                  <c:v>0.78494623655913898</c:v>
                </c:pt>
                <c:pt idx="675">
                  <c:v>0.73356401384083003</c:v>
                </c:pt>
                <c:pt idx="676">
                  <c:v>0.81720430107526798</c:v>
                </c:pt>
                <c:pt idx="677">
                  <c:v>0.81625441696112999</c:v>
                </c:pt>
                <c:pt idx="678">
                  <c:v>0.82807017543859596</c:v>
                </c:pt>
                <c:pt idx="679">
                  <c:v>0.74285714285714199</c:v>
                </c:pt>
                <c:pt idx="680">
                  <c:v>0.77857142857142803</c:v>
                </c:pt>
                <c:pt idx="681">
                  <c:v>0.76306620209059195</c:v>
                </c:pt>
                <c:pt idx="682">
                  <c:v>0.79225352112675995</c:v>
                </c:pt>
                <c:pt idx="683">
                  <c:v>0.73972602739726001</c:v>
                </c:pt>
                <c:pt idx="684">
                  <c:v>0.77430555555555503</c:v>
                </c:pt>
                <c:pt idx="685">
                  <c:v>0.83453237410071901</c:v>
                </c:pt>
                <c:pt idx="686">
                  <c:v>0.77508650519031097</c:v>
                </c:pt>
                <c:pt idx="687">
                  <c:v>0.77543859649122804</c:v>
                </c:pt>
                <c:pt idx="688">
                  <c:v>0.78839590443686003</c:v>
                </c:pt>
                <c:pt idx="689">
                  <c:v>0.80208333333333304</c:v>
                </c:pt>
                <c:pt idx="690">
                  <c:v>0.77304964539007004</c:v>
                </c:pt>
                <c:pt idx="691">
                  <c:v>0.795053003533568</c:v>
                </c:pt>
                <c:pt idx="692">
                  <c:v>0.78716216216216195</c:v>
                </c:pt>
                <c:pt idx="693">
                  <c:v>0.79020979020978999</c:v>
                </c:pt>
                <c:pt idx="694">
                  <c:v>0.70955882352941102</c:v>
                </c:pt>
                <c:pt idx="695">
                  <c:v>0.77083333333333304</c:v>
                </c:pt>
                <c:pt idx="696">
                  <c:v>0.77003484320557403</c:v>
                </c:pt>
                <c:pt idx="697">
                  <c:v>0.809187279151943</c:v>
                </c:pt>
                <c:pt idx="698">
                  <c:v>0.75352112676056304</c:v>
                </c:pt>
                <c:pt idx="699">
                  <c:v>0.81684981684981595</c:v>
                </c:pt>
                <c:pt idx="700">
                  <c:v>0.8</c:v>
                </c:pt>
                <c:pt idx="701">
                  <c:v>0.76</c:v>
                </c:pt>
                <c:pt idx="702">
                  <c:v>0.73835125448028605</c:v>
                </c:pt>
                <c:pt idx="703">
                  <c:v>0.780141843971631</c:v>
                </c:pt>
                <c:pt idx="704">
                  <c:v>0.77272727272727204</c:v>
                </c:pt>
                <c:pt idx="705">
                  <c:v>0.83333333333333304</c:v>
                </c:pt>
                <c:pt idx="706">
                  <c:v>0.76534296028880799</c:v>
                </c:pt>
                <c:pt idx="707">
                  <c:v>0.809187279151943</c:v>
                </c:pt>
                <c:pt idx="708">
                  <c:v>0.79310344827586199</c:v>
                </c:pt>
                <c:pt idx="709">
                  <c:v>0.81690140845070403</c:v>
                </c:pt>
                <c:pt idx="710">
                  <c:v>0.79109589041095896</c:v>
                </c:pt>
                <c:pt idx="711">
                  <c:v>0.76109215017064802</c:v>
                </c:pt>
                <c:pt idx="712">
                  <c:v>0.77304964539007004</c:v>
                </c:pt>
                <c:pt idx="713">
                  <c:v>0.79794520547945202</c:v>
                </c:pt>
                <c:pt idx="714">
                  <c:v>0.80782918149466099</c:v>
                </c:pt>
                <c:pt idx="715">
                  <c:v>0.78853046594982001</c:v>
                </c:pt>
                <c:pt idx="716">
                  <c:v>0.82042253521126696</c:v>
                </c:pt>
                <c:pt idx="717">
                  <c:v>0.77083333333333304</c:v>
                </c:pt>
                <c:pt idx="718">
                  <c:v>0.77508650519031097</c:v>
                </c:pt>
                <c:pt idx="719">
                  <c:v>0.787456445993031</c:v>
                </c:pt>
                <c:pt idx="720">
                  <c:v>0.80479452054794498</c:v>
                </c:pt>
                <c:pt idx="721">
                  <c:v>0.76896551724137896</c:v>
                </c:pt>
                <c:pt idx="722">
                  <c:v>0.76306620209059195</c:v>
                </c:pt>
                <c:pt idx="723">
                  <c:v>0.76470588235294101</c:v>
                </c:pt>
                <c:pt idx="724">
                  <c:v>0.8</c:v>
                </c:pt>
                <c:pt idx="725">
                  <c:v>0.819494584837545</c:v>
                </c:pt>
                <c:pt idx="726">
                  <c:v>0.75438596491228005</c:v>
                </c:pt>
                <c:pt idx="727">
                  <c:v>0.75087719298245603</c:v>
                </c:pt>
                <c:pt idx="728">
                  <c:v>0.79927007299270003</c:v>
                </c:pt>
                <c:pt idx="729">
                  <c:v>0.81021897810218901</c:v>
                </c:pt>
                <c:pt idx="730">
                  <c:v>0.79715302491103202</c:v>
                </c:pt>
                <c:pt idx="731">
                  <c:v>0.79381443298969001</c:v>
                </c:pt>
                <c:pt idx="732">
                  <c:v>0.78368794326241098</c:v>
                </c:pt>
                <c:pt idx="733">
                  <c:v>0.77543859649122804</c:v>
                </c:pt>
                <c:pt idx="734">
                  <c:v>0.79094076655052203</c:v>
                </c:pt>
                <c:pt idx="735">
                  <c:v>0.795847750865051</c:v>
                </c:pt>
                <c:pt idx="736">
                  <c:v>0.77891156462584998</c:v>
                </c:pt>
                <c:pt idx="737">
                  <c:v>0.76811594202898503</c:v>
                </c:pt>
                <c:pt idx="738">
                  <c:v>0.81052631578947298</c:v>
                </c:pt>
                <c:pt idx="739">
                  <c:v>0.76041666666666596</c:v>
                </c:pt>
                <c:pt idx="740">
                  <c:v>0.74295774647887303</c:v>
                </c:pt>
                <c:pt idx="741">
                  <c:v>0.76124567474048399</c:v>
                </c:pt>
                <c:pt idx="742">
                  <c:v>0.75086505190311403</c:v>
                </c:pt>
                <c:pt idx="743">
                  <c:v>0.80291970802919699</c:v>
                </c:pt>
                <c:pt idx="744">
                  <c:v>0.76949152542372801</c:v>
                </c:pt>
                <c:pt idx="745">
                  <c:v>0.85159010600706697</c:v>
                </c:pt>
                <c:pt idx="746">
                  <c:v>0.78873239436619702</c:v>
                </c:pt>
                <c:pt idx="747">
                  <c:v>0.81660899653979202</c:v>
                </c:pt>
                <c:pt idx="748">
                  <c:v>0.76206896551724101</c:v>
                </c:pt>
                <c:pt idx="749">
                  <c:v>0.74275362318840499</c:v>
                </c:pt>
                <c:pt idx="750">
                  <c:v>0.805653710247349</c:v>
                </c:pt>
                <c:pt idx="751">
                  <c:v>0.72909698996655503</c:v>
                </c:pt>
                <c:pt idx="752">
                  <c:v>0.79442508710801396</c:v>
                </c:pt>
                <c:pt idx="753">
                  <c:v>0.71525423728813498</c:v>
                </c:pt>
                <c:pt idx="754">
                  <c:v>0.77508650519031097</c:v>
                </c:pt>
                <c:pt idx="755">
                  <c:v>0.79251700680272097</c:v>
                </c:pt>
                <c:pt idx="756">
                  <c:v>0.75179856115107901</c:v>
                </c:pt>
                <c:pt idx="757">
                  <c:v>0.84154929577464699</c:v>
                </c:pt>
                <c:pt idx="758">
                  <c:v>0.70526315789473604</c:v>
                </c:pt>
                <c:pt idx="759">
                  <c:v>0.77474402730375402</c:v>
                </c:pt>
                <c:pt idx="760">
                  <c:v>0.77112676056338003</c:v>
                </c:pt>
                <c:pt idx="761">
                  <c:v>0.79359430604982195</c:v>
                </c:pt>
                <c:pt idx="762">
                  <c:v>0.797909407665505</c:v>
                </c:pt>
                <c:pt idx="763">
                  <c:v>0.77659574468085102</c:v>
                </c:pt>
                <c:pt idx="764">
                  <c:v>0.82068965517241299</c:v>
                </c:pt>
                <c:pt idx="765">
                  <c:v>0.81294964028776895</c:v>
                </c:pt>
                <c:pt idx="766">
                  <c:v>0.78397212543553996</c:v>
                </c:pt>
                <c:pt idx="767">
                  <c:v>0.76573426573426495</c:v>
                </c:pt>
                <c:pt idx="768">
                  <c:v>0.80147058823529405</c:v>
                </c:pt>
                <c:pt idx="769">
                  <c:v>0.79180887372013598</c:v>
                </c:pt>
                <c:pt idx="770">
                  <c:v>0.73793103448275799</c:v>
                </c:pt>
                <c:pt idx="771">
                  <c:v>0.82758620689655105</c:v>
                </c:pt>
                <c:pt idx="772">
                  <c:v>0.77739726027397205</c:v>
                </c:pt>
                <c:pt idx="773">
                  <c:v>0.778169014084507</c:v>
                </c:pt>
                <c:pt idx="774">
                  <c:v>0.79734219269102902</c:v>
                </c:pt>
                <c:pt idx="775">
                  <c:v>0.81569965870307104</c:v>
                </c:pt>
                <c:pt idx="776">
                  <c:v>0.75971731448763202</c:v>
                </c:pt>
                <c:pt idx="777">
                  <c:v>0.73448275862068901</c:v>
                </c:pt>
                <c:pt idx="778">
                  <c:v>0.77935943060498203</c:v>
                </c:pt>
                <c:pt idx="779">
                  <c:v>0.78892733564013795</c:v>
                </c:pt>
                <c:pt idx="780">
                  <c:v>0.73958333333333304</c:v>
                </c:pt>
                <c:pt idx="781">
                  <c:v>0.75789473684210495</c:v>
                </c:pt>
                <c:pt idx="782">
                  <c:v>0.76306620209059195</c:v>
                </c:pt>
                <c:pt idx="783">
                  <c:v>0.76241134751772999</c:v>
                </c:pt>
                <c:pt idx="784">
                  <c:v>0.75265017667844503</c:v>
                </c:pt>
                <c:pt idx="785">
                  <c:v>0.77857142857142803</c:v>
                </c:pt>
                <c:pt idx="786">
                  <c:v>0.787456445993031</c:v>
                </c:pt>
                <c:pt idx="787">
                  <c:v>0.74035087719298198</c:v>
                </c:pt>
                <c:pt idx="788">
                  <c:v>0.79322033898305</c:v>
                </c:pt>
                <c:pt idx="789">
                  <c:v>0.78048780487804803</c:v>
                </c:pt>
                <c:pt idx="790">
                  <c:v>0.780141843971631</c:v>
                </c:pt>
                <c:pt idx="791">
                  <c:v>0.790035587188612</c:v>
                </c:pt>
                <c:pt idx="792">
                  <c:v>0.78947368421052599</c:v>
                </c:pt>
                <c:pt idx="793">
                  <c:v>0.76923076923076905</c:v>
                </c:pt>
                <c:pt idx="794">
                  <c:v>0.802120141342756</c:v>
                </c:pt>
                <c:pt idx="795">
                  <c:v>0.77464788732394296</c:v>
                </c:pt>
                <c:pt idx="796">
                  <c:v>0.73867595818815301</c:v>
                </c:pt>
                <c:pt idx="797">
                  <c:v>0.79335793357933504</c:v>
                </c:pt>
                <c:pt idx="798">
                  <c:v>0.73793103448275799</c:v>
                </c:pt>
                <c:pt idx="799">
                  <c:v>0.72695035460992896</c:v>
                </c:pt>
                <c:pt idx="800">
                  <c:v>0.78156996587030703</c:v>
                </c:pt>
                <c:pt idx="801">
                  <c:v>0.75789473684210495</c:v>
                </c:pt>
                <c:pt idx="802">
                  <c:v>0.76241134751772999</c:v>
                </c:pt>
                <c:pt idx="803">
                  <c:v>0.78947368421052599</c:v>
                </c:pt>
                <c:pt idx="804">
                  <c:v>0.81533101045296097</c:v>
                </c:pt>
                <c:pt idx="805">
                  <c:v>0.802120141342756</c:v>
                </c:pt>
                <c:pt idx="806">
                  <c:v>0.77430555555555503</c:v>
                </c:pt>
                <c:pt idx="807">
                  <c:v>0.77898550724637605</c:v>
                </c:pt>
                <c:pt idx="808">
                  <c:v>0.77112676056338003</c:v>
                </c:pt>
                <c:pt idx="809">
                  <c:v>0.73049645390070905</c:v>
                </c:pt>
                <c:pt idx="810">
                  <c:v>0.79577464788732399</c:v>
                </c:pt>
                <c:pt idx="811">
                  <c:v>0.73630136986301298</c:v>
                </c:pt>
                <c:pt idx="812">
                  <c:v>0.74021352313167199</c:v>
                </c:pt>
                <c:pt idx="813">
                  <c:v>0.74035087719298198</c:v>
                </c:pt>
                <c:pt idx="814">
                  <c:v>0.77054794520547898</c:v>
                </c:pt>
                <c:pt idx="815">
                  <c:v>0.78892733564013795</c:v>
                </c:pt>
                <c:pt idx="816">
                  <c:v>0.76950354609928995</c:v>
                </c:pt>
                <c:pt idx="817">
                  <c:v>0.78965517241379302</c:v>
                </c:pt>
                <c:pt idx="818">
                  <c:v>0.76258992805755399</c:v>
                </c:pt>
                <c:pt idx="819">
                  <c:v>0.74007220216606495</c:v>
                </c:pt>
                <c:pt idx="820">
                  <c:v>0.78911564625850295</c:v>
                </c:pt>
                <c:pt idx="821">
                  <c:v>0.81184668989547004</c:v>
                </c:pt>
                <c:pt idx="822">
                  <c:v>0.73972602739726001</c:v>
                </c:pt>
                <c:pt idx="823">
                  <c:v>0.69395017793594305</c:v>
                </c:pt>
                <c:pt idx="824">
                  <c:v>0.78832116788321105</c:v>
                </c:pt>
                <c:pt idx="825">
                  <c:v>0.77500000000000002</c:v>
                </c:pt>
                <c:pt idx="826">
                  <c:v>0.798586572438162</c:v>
                </c:pt>
                <c:pt idx="827">
                  <c:v>0.81560283687943202</c:v>
                </c:pt>
                <c:pt idx="828">
                  <c:v>0.79710144927536197</c:v>
                </c:pt>
                <c:pt idx="829">
                  <c:v>0.76102941176470495</c:v>
                </c:pt>
                <c:pt idx="830">
                  <c:v>0.78445229681978801</c:v>
                </c:pt>
                <c:pt idx="831">
                  <c:v>0.82291666666666596</c:v>
                </c:pt>
                <c:pt idx="832">
                  <c:v>0.74113475177304899</c:v>
                </c:pt>
                <c:pt idx="833">
                  <c:v>0.74394463667819999</c:v>
                </c:pt>
                <c:pt idx="834">
                  <c:v>0.74736842105263102</c:v>
                </c:pt>
                <c:pt idx="835">
                  <c:v>0.76388888888888795</c:v>
                </c:pt>
                <c:pt idx="836">
                  <c:v>0.80555555555555503</c:v>
                </c:pt>
                <c:pt idx="837">
                  <c:v>0.76791808873720102</c:v>
                </c:pt>
                <c:pt idx="838">
                  <c:v>0.69642857142857095</c:v>
                </c:pt>
                <c:pt idx="839">
                  <c:v>0.73170731707317005</c:v>
                </c:pt>
                <c:pt idx="840">
                  <c:v>0.76678445229681902</c:v>
                </c:pt>
                <c:pt idx="841">
                  <c:v>0.78807947019867497</c:v>
                </c:pt>
                <c:pt idx="842">
                  <c:v>0.73928571428571399</c:v>
                </c:pt>
                <c:pt idx="843">
                  <c:v>0.74914089347079005</c:v>
                </c:pt>
                <c:pt idx="844">
                  <c:v>0.73356401384083003</c:v>
                </c:pt>
                <c:pt idx="845">
                  <c:v>0.77935943060498203</c:v>
                </c:pt>
                <c:pt idx="846">
                  <c:v>0.81660899653979202</c:v>
                </c:pt>
                <c:pt idx="847">
                  <c:v>0.78873239436619702</c:v>
                </c:pt>
                <c:pt idx="848">
                  <c:v>0.76785714285714202</c:v>
                </c:pt>
                <c:pt idx="849">
                  <c:v>0.79381443298969001</c:v>
                </c:pt>
                <c:pt idx="850">
                  <c:v>0.74915254237288098</c:v>
                </c:pt>
                <c:pt idx="851">
                  <c:v>0.75426621160409502</c:v>
                </c:pt>
                <c:pt idx="852">
                  <c:v>0.77659574468085102</c:v>
                </c:pt>
                <c:pt idx="853">
                  <c:v>0.78048780487804803</c:v>
                </c:pt>
                <c:pt idx="854">
                  <c:v>0.74035087719298198</c:v>
                </c:pt>
                <c:pt idx="855">
                  <c:v>0.72791519434628904</c:v>
                </c:pt>
                <c:pt idx="856">
                  <c:v>0.76013513513513498</c:v>
                </c:pt>
                <c:pt idx="857">
                  <c:v>0.75932203389830499</c:v>
                </c:pt>
                <c:pt idx="858">
                  <c:v>0.78571428571428503</c:v>
                </c:pt>
                <c:pt idx="859">
                  <c:v>0.78291814946619198</c:v>
                </c:pt>
                <c:pt idx="860">
                  <c:v>0.79794520547945202</c:v>
                </c:pt>
                <c:pt idx="861">
                  <c:v>0.77060931899641505</c:v>
                </c:pt>
                <c:pt idx="862">
                  <c:v>0.80935251798561103</c:v>
                </c:pt>
                <c:pt idx="863">
                  <c:v>0.79347826086956497</c:v>
                </c:pt>
                <c:pt idx="864">
                  <c:v>0.77972027972027902</c:v>
                </c:pt>
                <c:pt idx="865">
                  <c:v>0.77738515901060001</c:v>
                </c:pt>
                <c:pt idx="866">
                  <c:v>0.79861111111111105</c:v>
                </c:pt>
                <c:pt idx="867">
                  <c:v>0.79787234042553101</c:v>
                </c:pt>
                <c:pt idx="868">
                  <c:v>0.79078014184397105</c:v>
                </c:pt>
                <c:pt idx="869">
                  <c:v>0.77464788732394296</c:v>
                </c:pt>
                <c:pt idx="870">
                  <c:v>0.77659574468085102</c:v>
                </c:pt>
                <c:pt idx="871">
                  <c:v>0.75862068965517204</c:v>
                </c:pt>
                <c:pt idx="872">
                  <c:v>0.73835125448028605</c:v>
                </c:pt>
                <c:pt idx="873">
                  <c:v>0.805755395683453</c:v>
                </c:pt>
                <c:pt idx="874">
                  <c:v>0.75261324041811795</c:v>
                </c:pt>
                <c:pt idx="875">
                  <c:v>0.76512455516014199</c:v>
                </c:pt>
                <c:pt idx="876">
                  <c:v>0.81071428571428505</c:v>
                </c:pt>
                <c:pt idx="877">
                  <c:v>0.74551971326164801</c:v>
                </c:pt>
                <c:pt idx="878">
                  <c:v>0.77508650519031097</c:v>
                </c:pt>
                <c:pt idx="879">
                  <c:v>0.76842105263157801</c:v>
                </c:pt>
                <c:pt idx="880">
                  <c:v>0.78305084745762699</c:v>
                </c:pt>
                <c:pt idx="881">
                  <c:v>0.74570446735395102</c:v>
                </c:pt>
                <c:pt idx="882">
                  <c:v>0.79861111111111105</c:v>
                </c:pt>
                <c:pt idx="883">
                  <c:v>0.74305555555555503</c:v>
                </c:pt>
                <c:pt idx="884">
                  <c:v>0.75517241379310296</c:v>
                </c:pt>
                <c:pt idx="885">
                  <c:v>0.80144404332129904</c:v>
                </c:pt>
                <c:pt idx="886">
                  <c:v>0.75086505190311403</c:v>
                </c:pt>
                <c:pt idx="887">
                  <c:v>0.77430555555555503</c:v>
                </c:pt>
                <c:pt idx="888">
                  <c:v>0.82746478873239404</c:v>
                </c:pt>
                <c:pt idx="889">
                  <c:v>0.74647887323943596</c:v>
                </c:pt>
                <c:pt idx="890">
                  <c:v>0.78596491228070098</c:v>
                </c:pt>
                <c:pt idx="891">
                  <c:v>0.78620689655172404</c:v>
                </c:pt>
                <c:pt idx="892">
                  <c:v>0.73928571428571399</c:v>
                </c:pt>
                <c:pt idx="893">
                  <c:v>0.78214285714285703</c:v>
                </c:pt>
                <c:pt idx="894">
                  <c:v>0.731958762886597</c:v>
                </c:pt>
                <c:pt idx="895">
                  <c:v>0.75426621160409502</c:v>
                </c:pt>
                <c:pt idx="896">
                  <c:v>0.78291814946619198</c:v>
                </c:pt>
                <c:pt idx="897">
                  <c:v>0.77854671280276799</c:v>
                </c:pt>
                <c:pt idx="898">
                  <c:v>0.78040540540540504</c:v>
                </c:pt>
                <c:pt idx="899">
                  <c:v>0.81184668989547004</c:v>
                </c:pt>
                <c:pt idx="900">
                  <c:v>0.79094076655052203</c:v>
                </c:pt>
                <c:pt idx="901">
                  <c:v>0.78596491228070098</c:v>
                </c:pt>
                <c:pt idx="902">
                  <c:v>0.82517482517482499</c:v>
                </c:pt>
                <c:pt idx="903">
                  <c:v>0.74740484429065701</c:v>
                </c:pt>
                <c:pt idx="904">
                  <c:v>0.74570446735395102</c:v>
                </c:pt>
                <c:pt idx="905">
                  <c:v>0.74305555555555503</c:v>
                </c:pt>
                <c:pt idx="906">
                  <c:v>0.76206896551724101</c:v>
                </c:pt>
                <c:pt idx="907">
                  <c:v>0.74825174825174801</c:v>
                </c:pt>
                <c:pt idx="908">
                  <c:v>0.78909090909090895</c:v>
                </c:pt>
                <c:pt idx="909">
                  <c:v>0.77777777777777701</c:v>
                </c:pt>
                <c:pt idx="910">
                  <c:v>0.76071428571428501</c:v>
                </c:pt>
                <c:pt idx="911">
                  <c:v>0.75179856115107901</c:v>
                </c:pt>
                <c:pt idx="912">
                  <c:v>0.80555555555555503</c:v>
                </c:pt>
                <c:pt idx="913">
                  <c:v>0.72413793103448199</c:v>
                </c:pt>
                <c:pt idx="914">
                  <c:v>0.75087719298245603</c:v>
                </c:pt>
                <c:pt idx="915">
                  <c:v>0.81205673758865204</c:v>
                </c:pt>
                <c:pt idx="916">
                  <c:v>0.73883161512027495</c:v>
                </c:pt>
                <c:pt idx="917">
                  <c:v>0.73913043478260798</c:v>
                </c:pt>
                <c:pt idx="918">
                  <c:v>0.74315068493150604</c:v>
                </c:pt>
                <c:pt idx="919">
                  <c:v>0.75627240143369101</c:v>
                </c:pt>
                <c:pt idx="920">
                  <c:v>0.71134020618556704</c:v>
                </c:pt>
                <c:pt idx="921">
                  <c:v>0.731958762886597</c:v>
                </c:pt>
                <c:pt idx="922">
                  <c:v>0.77288135593220297</c:v>
                </c:pt>
                <c:pt idx="923">
                  <c:v>0.74482758620689604</c:v>
                </c:pt>
                <c:pt idx="924">
                  <c:v>0.74149659863945505</c:v>
                </c:pt>
                <c:pt idx="925">
                  <c:v>0.74822695035460995</c:v>
                </c:pt>
                <c:pt idx="926">
                  <c:v>0.76140350877192897</c:v>
                </c:pt>
                <c:pt idx="927">
                  <c:v>0.84668989547038298</c:v>
                </c:pt>
                <c:pt idx="928">
                  <c:v>0.75714285714285701</c:v>
                </c:pt>
                <c:pt idx="929">
                  <c:v>0.69230769230769196</c:v>
                </c:pt>
                <c:pt idx="930">
                  <c:v>0.77931034482758599</c:v>
                </c:pt>
                <c:pt idx="931">
                  <c:v>0.79109589041095896</c:v>
                </c:pt>
                <c:pt idx="932">
                  <c:v>0.74551971326164801</c:v>
                </c:pt>
                <c:pt idx="933">
                  <c:v>0.74733096085409201</c:v>
                </c:pt>
                <c:pt idx="934">
                  <c:v>0.746428571428571</c:v>
                </c:pt>
                <c:pt idx="935">
                  <c:v>0.82042253521126696</c:v>
                </c:pt>
                <c:pt idx="936">
                  <c:v>0.79787234042553101</c:v>
                </c:pt>
                <c:pt idx="937">
                  <c:v>0.78445229681978801</c:v>
                </c:pt>
                <c:pt idx="938">
                  <c:v>0.72068965517241301</c:v>
                </c:pt>
                <c:pt idx="939">
                  <c:v>0.79794520547945202</c:v>
                </c:pt>
                <c:pt idx="940">
                  <c:v>0.74204946996466403</c:v>
                </c:pt>
                <c:pt idx="941">
                  <c:v>0.79166666666666596</c:v>
                </c:pt>
                <c:pt idx="942">
                  <c:v>0.77738515901060001</c:v>
                </c:pt>
                <c:pt idx="943">
                  <c:v>0.73851590106007003</c:v>
                </c:pt>
                <c:pt idx="944">
                  <c:v>0.75618374558303803</c:v>
                </c:pt>
                <c:pt idx="945">
                  <c:v>0.74822695035460995</c:v>
                </c:pt>
                <c:pt idx="946">
                  <c:v>0.76306620209059195</c:v>
                </c:pt>
                <c:pt idx="947">
                  <c:v>0.76470588235294101</c:v>
                </c:pt>
                <c:pt idx="948">
                  <c:v>0.70967741935483797</c:v>
                </c:pt>
                <c:pt idx="949">
                  <c:v>0.76588628762541799</c:v>
                </c:pt>
                <c:pt idx="950">
                  <c:v>0.79061371841155204</c:v>
                </c:pt>
                <c:pt idx="951">
                  <c:v>0.74747474747474696</c:v>
                </c:pt>
                <c:pt idx="952">
                  <c:v>0.75618374558303803</c:v>
                </c:pt>
                <c:pt idx="953">
                  <c:v>0.813148788927335</c:v>
                </c:pt>
                <c:pt idx="954">
                  <c:v>0.80427046263345103</c:v>
                </c:pt>
                <c:pt idx="955">
                  <c:v>0.74576271186440601</c:v>
                </c:pt>
                <c:pt idx="956">
                  <c:v>0.76842105263157801</c:v>
                </c:pt>
                <c:pt idx="957">
                  <c:v>0.73720136518771295</c:v>
                </c:pt>
                <c:pt idx="958">
                  <c:v>0.76041666666666596</c:v>
                </c:pt>
                <c:pt idx="959">
                  <c:v>0.75789473684210495</c:v>
                </c:pt>
                <c:pt idx="960">
                  <c:v>0.797909407665505</c:v>
                </c:pt>
                <c:pt idx="961">
                  <c:v>0.76512455516014199</c:v>
                </c:pt>
                <c:pt idx="962">
                  <c:v>0.78214285714285703</c:v>
                </c:pt>
                <c:pt idx="963">
                  <c:v>0.72125435540069605</c:v>
                </c:pt>
                <c:pt idx="964">
                  <c:v>0.81468531468531402</c:v>
                </c:pt>
                <c:pt idx="965">
                  <c:v>0.80851063829787195</c:v>
                </c:pt>
                <c:pt idx="966">
                  <c:v>0.79452054794520499</c:v>
                </c:pt>
                <c:pt idx="967">
                  <c:v>0.80350877192982395</c:v>
                </c:pt>
                <c:pt idx="968">
                  <c:v>0.79166666666666596</c:v>
                </c:pt>
                <c:pt idx="969">
                  <c:v>0.72881355932203296</c:v>
                </c:pt>
                <c:pt idx="970">
                  <c:v>0.79720279720279696</c:v>
                </c:pt>
                <c:pt idx="971">
                  <c:v>0.78445229681978801</c:v>
                </c:pt>
                <c:pt idx="972">
                  <c:v>0.80297397769516698</c:v>
                </c:pt>
                <c:pt idx="973">
                  <c:v>0.77385159010600701</c:v>
                </c:pt>
                <c:pt idx="974">
                  <c:v>0.76678445229681902</c:v>
                </c:pt>
                <c:pt idx="975">
                  <c:v>0.70383275261323996</c:v>
                </c:pt>
                <c:pt idx="976">
                  <c:v>0.75426621160409502</c:v>
                </c:pt>
                <c:pt idx="977">
                  <c:v>0.77319587628865905</c:v>
                </c:pt>
                <c:pt idx="978">
                  <c:v>0.79166666666666596</c:v>
                </c:pt>
                <c:pt idx="979">
                  <c:v>0.78571428571428503</c:v>
                </c:pt>
                <c:pt idx="980">
                  <c:v>0.76325088339222602</c:v>
                </c:pt>
                <c:pt idx="981">
                  <c:v>0.77003484320557403</c:v>
                </c:pt>
                <c:pt idx="982">
                  <c:v>0.80797101449275299</c:v>
                </c:pt>
                <c:pt idx="983">
                  <c:v>0.76712328767123195</c:v>
                </c:pt>
                <c:pt idx="984">
                  <c:v>0.78245614035087696</c:v>
                </c:pt>
                <c:pt idx="985">
                  <c:v>0.72108843537414902</c:v>
                </c:pt>
                <c:pt idx="986">
                  <c:v>0.73519163763066198</c:v>
                </c:pt>
                <c:pt idx="987">
                  <c:v>0.81272084805653699</c:v>
                </c:pt>
                <c:pt idx="988">
                  <c:v>0.75874125874125797</c:v>
                </c:pt>
                <c:pt idx="989">
                  <c:v>0.79710144927536197</c:v>
                </c:pt>
                <c:pt idx="990">
                  <c:v>0.72164948453608202</c:v>
                </c:pt>
                <c:pt idx="991">
                  <c:v>0.79094076655052203</c:v>
                </c:pt>
                <c:pt idx="992">
                  <c:v>0.77931034482758599</c:v>
                </c:pt>
                <c:pt idx="993">
                  <c:v>0.77385159010600701</c:v>
                </c:pt>
                <c:pt idx="994">
                  <c:v>0.77060931899641505</c:v>
                </c:pt>
                <c:pt idx="995">
                  <c:v>0.75593220338983003</c:v>
                </c:pt>
                <c:pt idx="996">
                  <c:v>0.79225352112675995</c:v>
                </c:pt>
                <c:pt idx="997">
                  <c:v>0.74564459930313498</c:v>
                </c:pt>
                <c:pt idx="998">
                  <c:v>0.76124567474048399</c:v>
                </c:pt>
                <c:pt idx="999">
                  <c:v>0.74315068493150604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9B-9949-AD39-5F8E9CB3B0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9189407"/>
        <c:axId val="593597503"/>
      </c:lineChart>
      <c:catAx>
        <c:axId val="819189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593597503"/>
        <c:crosses val="autoZero"/>
        <c:auto val="1"/>
        <c:lblAlgn val="ctr"/>
        <c:lblOffset val="100"/>
        <c:noMultiLvlLbl val="0"/>
      </c:catAx>
      <c:valAx>
        <c:axId val="59359750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819189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H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5" Type="http://schemas.openxmlformats.org/officeDocument/2006/relationships/chart" Target="../charts/chart20.xml"/><Relationship Id="rId4" Type="http://schemas.openxmlformats.org/officeDocument/2006/relationships/chart" Target="../charts/chart19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7" Type="http://schemas.openxmlformats.org/officeDocument/2006/relationships/chart" Target="../charts/chart27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6" Type="http://schemas.openxmlformats.org/officeDocument/2006/relationships/chart" Target="../charts/chart26.xml"/><Relationship Id="rId5" Type="http://schemas.openxmlformats.org/officeDocument/2006/relationships/chart" Target="../charts/chart25.xml"/><Relationship Id="rId4" Type="http://schemas.openxmlformats.org/officeDocument/2006/relationships/chart" Target="../charts/chart2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488950</xdr:colOff>
      <xdr:row>8</xdr:row>
      <xdr:rowOff>44450</xdr:rowOff>
    </xdr:from>
    <xdr:to>
      <xdr:col>7</xdr:col>
      <xdr:colOff>1295400</xdr:colOff>
      <xdr:row>22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A2E1DB-06D3-4C4B-81F0-5992559943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1460500</xdr:colOff>
      <xdr:row>8</xdr:row>
      <xdr:rowOff>38100</xdr:rowOff>
    </xdr:from>
    <xdr:to>
      <xdr:col>10</xdr:col>
      <xdr:colOff>920750</xdr:colOff>
      <xdr:row>22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FB9908-FE23-6D45-822E-5696AC1656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1473200</xdr:colOff>
      <xdr:row>22</xdr:row>
      <xdr:rowOff>88900</xdr:rowOff>
    </xdr:from>
    <xdr:to>
      <xdr:col>11</xdr:col>
      <xdr:colOff>6350</xdr:colOff>
      <xdr:row>36</xdr:row>
      <xdr:rowOff>69850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2B51D37-1711-F849-95C6-787DDA1CC3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482600</xdr:colOff>
      <xdr:row>22</xdr:row>
      <xdr:rowOff>63500</xdr:rowOff>
    </xdr:from>
    <xdr:to>
      <xdr:col>7</xdr:col>
      <xdr:colOff>1289050</xdr:colOff>
      <xdr:row>36</xdr:row>
      <xdr:rowOff>44450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FE4B7F5-43F5-7446-8226-46C45FCC52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157788</xdr:colOff>
      <xdr:row>16</xdr:row>
      <xdr:rowOff>187036</xdr:rowOff>
    </xdr:from>
    <xdr:to>
      <xdr:col>25</xdr:col>
      <xdr:colOff>592667</xdr:colOff>
      <xdr:row>29</xdr:row>
      <xdr:rowOff>178570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08483E1-B92C-3E37-F046-804E4608B6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488950</xdr:colOff>
      <xdr:row>8</xdr:row>
      <xdr:rowOff>44450</xdr:rowOff>
    </xdr:from>
    <xdr:to>
      <xdr:col>7</xdr:col>
      <xdr:colOff>1295400</xdr:colOff>
      <xdr:row>22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E8E460-3A69-B505-6ABE-2586711A1E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1460500</xdr:colOff>
      <xdr:row>8</xdr:row>
      <xdr:rowOff>38100</xdr:rowOff>
    </xdr:from>
    <xdr:to>
      <xdr:col>10</xdr:col>
      <xdr:colOff>920750</xdr:colOff>
      <xdr:row>22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BA2D307-ACF0-104A-9E54-92A365A74B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1473200</xdr:colOff>
      <xdr:row>22</xdr:row>
      <xdr:rowOff>88900</xdr:rowOff>
    </xdr:from>
    <xdr:to>
      <xdr:col>11</xdr:col>
      <xdr:colOff>6350</xdr:colOff>
      <xdr:row>36</xdr:row>
      <xdr:rowOff>69850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D7D0011-CA17-EF4D-8B7D-CF14B1A855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482600</xdr:colOff>
      <xdr:row>22</xdr:row>
      <xdr:rowOff>63500</xdr:rowOff>
    </xdr:from>
    <xdr:to>
      <xdr:col>7</xdr:col>
      <xdr:colOff>1289050</xdr:colOff>
      <xdr:row>36</xdr:row>
      <xdr:rowOff>44450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9FBF6BA-78FA-B945-8E81-5665CCA5D4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792788</xdr:colOff>
      <xdr:row>16</xdr:row>
      <xdr:rowOff>187036</xdr:rowOff>
    </xdr:from>
    <xdr:to>
      <xdr:col>18</xdr:col>
      <xdr:colOff>400243</xdr:colOff>
      <xdr:row>29</xdr:row>
      <xdr:rowOff>178570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0D7CEF-4D03-0D05-B196-A8C6025D27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488950</xdr:colOff>
      <xdr:row>8</xdr:row>
      <xdr:rowOff>44450</xdr:rowOff>
    </xdr:from>
    <xdr:to>
      <xdr:col>7</xdr:col>
      <xdr:colOff>1295400</xdr:colOff>
      <xdr:row>22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1BF407-6F1F-7A4E-98D0-6A2A7489DD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1460500</xdr:colOff>
      <xdr:row>8</xdr:row>
      <xdr:rowOff>38100</xdr:rowOff>
    </xdr:from>
    <xdr:to>
      <xdr:col>10</xdr:col>
      <xdr:colOff>920750</xdr:colOff>
      <xdr:row>22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6D724C-5649-8446-95B1-9F650EC486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1473200</xdr:colOff>
      <xdr:row>22</xdr:row>
      <xdr:rowOff>88900</xdr:rowOff>
    </xdr:from>
    <xdr:to>
      <xdr:col>11</xdr:col>
      <xdr:colOff>6350</xdr:colOff>
      <xdr:row>36</xdr:row>
      <xdr:rowOff>69850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2C08C84-3EAA-F94D-A7A9-30792ED0D9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482600</xdr:colOff>
      <xdr:row>22</xdr:row>
      <xdr:rowOff>63500</xdr:rowOff>
    </xdr:from>
    <xdr:to>
      <xdr:col>7</xdr:col>
      <xdr:colOff>1289050</xdr:colOff>
      <xdr:row>36</xdr:row>
      <xdr:rowOff>44450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714C2B6-D828-CA4F-B193-31A82C9C68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100061</xdr:colOff>
      <xdr:row>16</xdr:row>
      <xdr:rowOff>187036</xdr:rowOff>
    </xdr:from>
    <xdr:to>
      <xdr:col>22</xdr:col>
      <xdr:colOff>534940</xdr:colOff>
      <xdr:row>29</xdr:row>
      <xdr:rowOff>178570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A5B0E8F-3189-A6B7-1F9A-27371468C3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488950</xdr:colOff>
      <xdr:row>8</xdr:row>
      <xdr:rowOff>44450</xdr:rowOff>
    </xdr:from>
    <xdr:to>
      <xdr:col>7</xdr:col>
      <xdr:colOff>1295400</xdr:colOff>
      <xdr:row>22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780515-2D28-9841-B3AF-0D87144698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1460500</xdr:colOff>
      <xdr:row>8</xdr:row>
      <xdr:rowOff>38100</xdr:rowOff>
    </xdr:from>
    <xdr:to>
      <xdr:col>10</xdr:col>
      <xdr:colOff>920750</xdr:colOff>
      <xdr:row>22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5BAA4E-8119-D745-8F66-C7A67986D6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1473200</xdr:colOff>
      <xdr:row>22</xdr:row>
      <xdr:rowOff>88900</xdr:rowOff>
    </xdr:from>
    <xdr:to>
      <xdr:col>11</xdr:col>
      <xdr:colOff>6350</xdr:colOff>
      <xdr:row>36</xdr:row>
      <xdr:rowOff>69850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2992D1F-EF63-CC45-ADFC-EFF8A66353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482600</xdr:colOff>
      <xdr:row>22</xdr:row>
      <xdr:rowOff>63500</xdr:rowOff>
    </xdr:from>
    <xdr:to>
      <xdr:col>7</xdr:col>
      <xdr:colOff>1289050</xdr:colOff>
      <xdr:row>36</xdr:row>
      <xdr:rowOff>44450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92BACF1-7EDF-904B-BE7D-B5FB238A29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432632</xdr:colOff>
      <xdr:row>2</xdr:row>
      <xdr:rowOff>14421</xdr:rowOff>
    </xdr:from>
    <xdr:to>
      <xdr:col>28</xdr:col>
      <xdr:colOff>432630</xdr:colOff>
      <xdr:row>30</xdr:row>
      <xdr:rowOff>184671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8275935-BFFF-9842-8683-9D137740FA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488950</xdr:colOff>
      <xdr:row>8</xdr:row>
      <xdr:rowOff>44450</xdr:rowOff>
    </xdr:from>
    <xdr:to>
      <xdr:col>7</xdr:col>
      <xdr:colOff>1295400</xdr:colOff>
      <xdr:row>22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7CE25A-474D-2C46-98BC-BE8F39171A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1460500</xdr:colOff>
      <xdr:row>8</xdr:row>
      <xdr:rowOff>38100</xdr:rowOff>
    </xdr:from>
    <xdr:to>
      <xdr:col>10</xdr:col>
      <xdr:colOff>920750</xdr:colOff>
      <xdr:row>22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6A26D7-129D-9B48-A1A7-1ABA1C5B56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1473200</xdr:colOff>
      <xdr:row>22</xdr:row>
      <xdr:rowOff>88900</xdr:rowOff>
    </xdr:from>
    <xdr:to>
      <xdr:col>11</xdr:col>
      <xdr:colOff>6350</xdr:colOff>
      <xdr:row>36</xdr:row>
      <xdr:rowOff>69850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803BEEC-261B-534F-8867-B4975CE886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482600</xdr:colOff>
      <xdr:row>22</xdr:row>
      <xdr:rowOff>63500</xdr:rowOff>
    </xdr:from>
    <xdr:to>
      <xdr:col>7</xdr:col>
      <xdr:colOff>1289050</xdr:colOff>
      <xdr:row>36</xdr:row>
      <xdr:rowOff>44450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6202F42-4DA3-5E4B-9ED7-EEFDF50C6D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47783</xdr:colOff>
      <xdr:row>2</xdr:row>
      <xdr:rowOff>129876</xdr:rowOff>
    </xdr:from>
    <xdr:to>
      <xdr:col>39</xdr:col>
      <xdr:colOff>47781</xdr:colOff>
      <xdr:row>31</xdr:row>
      <xdr:rowOff>88459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495EC96-13A4-224B-B587-870D644F9D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696575</xdr:colOff>
      <xdr:row>6</xdr:row>
      <xdr:rowOff>0</xdr:rowOff>
    </xdr:from>
    <xdr:to>
      <xdr:col>24</xdr:col>
      <xdr:colOff>288636</xdr:colOff>
      <xdr:row>29</xdr:row>
      <xdr:rowOff>178570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D9BC7986-3759-2A33-F3B4-2F7E5077F2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68037</xdr:colOff>
      <xdr:row>959</xdr:row>
      <xdr:rowOff>152400</xdr:rowOff>
    </xdr:from>
    <xdr:to>
      <xdr:col>9</xdr:col>
      <xdr:colOff>118533</xdr:colOff>
      <xdr:row>984</xdr:row>
      <xdr:rowOff>118533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4697000E-A9BC-04FE-FEE6-D83D5DDCC6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D26B64-28CE-DD45-93CB-3409445CC5A4}">
  <dimension ref="A1:Z1001"/>
  <sheetViews>
    <sheetView tabSelected="1" topLeftCell="C1" zoomScale="66" zoomScaleNormal="80" workbookViewId="0">
      <selection activeCell="W6" sqref="W6"/>
    </sheetView>
  </sheetViews>
  <sheetFormatPr baseColWidth="10" defaultRowHeight="16" x14ac:dyDescent="0.2"/>
  <cols>
    <col min="1" max="1" width="5.83203125" bestFit="1" customWidth="1"/>
    <col min="2" max="2" width="12.1640625" bestFit="1" customWidth="1"/>
    <col min="3" max="3" width="12.83203125" bestFit="1" customWidth="1"/>
    <col min="4" max="4" width="12.1640625" bestFit="1" customWidth="1"/>
    <col min="5" max="5" width="17.33203125" bestFit="1" customWidth="1"/>
    <col min="7" max="7" width="17" bestFit="1" customWidth="1"/>
    <col min="8" max="8" width="21.1640625" bestFit="1" customWidth="1"/>
    <col min="9" max="11" width="12.1640625" bestFit="1" customWidth="1"/>
  </cols>
  <sheetData>
    <row r="1" spans="1:26" x14ac:dyDescent="0.2">
      <c r="A1" t="s">
        <v>3</v>
      </c>
      <c r="B1" t="s">
        <v>2</v>
      </c>
      <c r="C1" t="s">
        <v>0</v>
      </c>
      <c r="D1" t="s">
        <v>1</v>
      </c>
      <c r="E1" t="s">
        <v>4</v>
      </c>
      <c r="G1" s="1" t="s">
        <v>7</v>
      </c>
      <c r="H1" s="2">
        <f ca="1">H3-H2</f>
        <v>17</v>
      </c>
      <c r="I1" s="2">
        <f ca="1">I3-I2</f>
        <v>17</v>
      </c>
      <c r="J1" s="2">
        <f ca="1">J3-J2</f>
        <v>17</v>
      </c>
      <c r="K1" s="2">
        <f ca="1">K3-K2</f>
        <v>17</v>
      </c>
      <c r="M1" s="3"/>
      <c r="N1" s="3"/>
      <c r="O1" s="1" t="s">
        <v>9</v>
      </c>
      <c r="P1" s="1" t="s">
        <v>9</v>
      </c>
      <c r="Q1" s="1" t="s">
        <v>9</v>
      </c>
      <c r="R1" s="1" t="s">
        <v>9</v>
      </c>
      <c r="S1" t="s">
        <v>2</v>
      </c>
      <c r="T1" t="s">
        <v>0</v>
      </c>
      <c r="U1" t="s">
        <v>1</v>
      </c>
      <c r="V1" t="s">
        <v>4</v>
      </c>
      <c r="W1" t="s">
        <v>2</v>
      </c>
      <c r="X1" t="s">
        <v>0</v>
      </c>
      <c r="Y1" t="s">
        <v>1</v>
      </c>
      <c r="Z1" t="s">
        <v>4</v>
      </c>
    </row>
    <row r="2" spans="1:26" x14ac:dyDescent="0.2">
      <c r="A2">
        <v>0</v>
      </c>
      <c r="B2">
        <v>1</v>
      </c>
      <c r="C2">
        <v>1</v>
      </c>
      <c r="D2">
        <v>1</v>
      </c>
      <c r="E2">
        <v>1</v>
      </c>
      <c r="G2" s="1" t="s">
        <v>6</v>
      </c>
      <c r="H2" s="2">
        <f ca="1">COUNT(B2:INDIRECT(CONCATENATE("B",$H$5)))</f>
        <v>1</v>
      </c>
      <c r="I2" s="2">
        <f ca="1">COUNT(C2:INDIRECT(CONCATENATE("C",$H$5)))</f>
        <v>1</v>
      </c>
      <c r="J2" s="2">
        <f ca="1">COUNT(D2:INDIRECT(CONCATENATE("D",$H$5)))</f>
        <v>1</v>
      </c>
      <c r="K2" s="2">
        <f ca="1">COUNT(E2:INDIRECT(CONCATENATE("E",$H$5)))</f>
        <v>1</v>
      </c>
      <c r="M2" cm="1">
        <f t="array" ref="M2">IFERROR(INDEX($A$2:$A$1001, MATCH(0, INDEX(COUNTIF($M$1:M1, $A$2:$A$1001), 0, 0), 0)), "")</f>
        <v>0</v>
      </c>
      <c r="N2" cm="1">
        <f t="array" ref="N2">MAX(IF($A$2:$A$1001=M2,ROW($A$2:$A$1001)-MIN(ROW($A$2:$A$1001))+1))+1</f>
        <v>19</v>
      </c>
      <c r="O2">
        <f ca="1">MIN(B$2:INDIRECT(CONCATENATE("B",$N2)))</f>
        <v>1</v>
      </c>
      <c r="P2">
        <f ca="1">MIN(C$2:INDIRECT(CONCATENATE("C",$N2)))</f>
        <v>1</v>
      </c>
      <c r="Q2">
        <f ca="1">MIN(D$2:INDIRECT(CONCATENATE("d",$N2)))</f>
        <v>1</v>
      </c>
      <c r="R2">
        <f ca="1">MIN(E$2:INDIRECT(CONCATENATE("e",$N2)))</f>
        <v>1</v>
      </c>
      <c r="S2">
        <f ca="1">COUNTIF(B$2:B$1001,"&gt;="&amp;O2)-COUNT(B$2:INDIRECT(CONCATENATE("B",$N2)))</f>
        <v>0</v>
      </c>
      <c r="T2">
        <f ca="1">COUNTIF(C$2:C$1001,"&gt;="&amp;P2)-COUNT(C$2:INDIRECT(CONCATENATE("c",$N2)))</f>
        <v>0</v>
      </c>
      <c r="U2">
        <f ca="1">COUNTIF(D$2:D$1001,"&gt;="&amp;Q2)-COUNT(D$2:INDIRECT(CONCATENATE("d",$N2)))</f>
        <v>0</v>
      </c>
      <c r="V2">
        <f ca="1">COUNTIF(E$2:E$1001,"&gt;="&amp;R2)-COUNT(E$2:INDIRECT(CONCATENATE("e",$N2)))</f>
        <v>0</v>
      </c>
      <c r="W2">
        <f ca="1">COUNTIF(B$2:B$1001,"&gt;="&amp;O2)</f>
        <v>18</v>
      </c>
      <c r="X2">
        <f ca="1">COUNTIF(C$2:C$1001,"&gt;="&amp;P2)</f>
        <v>18</v>
      </c>
      <c r="Y2">
        <f ca="1">COUNTIF(D$2:D$1001,"&gt;="&amp;Q2)</f>
        <v>18</v>
      </c>
      <c r="Z2">
        <f ca="1">COUNTIF(E$2:E$1001,"&gt;="&amp;R2)</f>
        <v>18</v>
      </c>
    </row>
    <row r="3" spans="1:26" x14ac:dyDescent="0.2">
      <c r="A3">
        <v>0</v>
      </c>
      <c r="B3">
        <v>1</v>
      </c>
      <c r="C3">
        <v>1</v>
      </c>
      <c r="D3">
        <v>1</v>
      </c>
      <c r="E3">
        <v>1</v>
      </c>
      <c r="G3" s="1" t="s">
        <v>8</v>
      </c>
      <c r="H3" s="2">
        <f ca="1">COUNTIF(B2:B1001,"&gt;="&amp;H4)</f>
        <v>18</v>
      </c>
      <c r="I3" s="2">
        <f ca="1">COUNTIF(C2:C1001,"&gt;="&amp;I4)</f>
        <v>18</v>
      </c>
      <c r="J3" s="2">
        <f ca="1">COUNTIF(D2:D1001,"&gt;="&amp;J4)</f>
        <v>18</v>
      </c>
      <c r="K3" s="2">
        <f ca="1">COUNTIF(E2:E1001,"&gt;="&amp;K4)</f>
        <v>18</v>
      </c>
      <c r="M3" cm="1">
        <f t="array" ref="M3">IFERROR(INDEX($A$2:$A$1001, MATCH(0, INDEX(COUNTIF($M$1:M2, $A$2:$A$1001), 0, 0), 0)), "")</f>
        <v>10</v>
      </c>
      <c r="N3" cm="1">
        <f t="array" ref="N3">MAX(IF($A$2:$A$1001=M3,ROW($A$2:$A$1001)-MIN(ROW($A$2:$A$1001))+1))+1</f>
        <v>39</v>
      </c>
      <c r="O3">
        <f ca="1">MIN(B$2:INDIRECT(CONCATENATE("B",$N3)))</f>
        <v>0.919436052366566</v>
      </c>
      <c r="P3">
        <f ca="1">MIN(C$2:INDIRECT(CONCATENATE("C",$N3)))</f>
        <v>0.88450704225352095</v>
      </c>
      <c r="Q3">
        <f ca="1">MIN(D$2:INDIRECT(CONCATENATE("d",$N3)))</f>
        <v>0.90553745928338703</v>
      </c>
      <c r="R3">
        <f ca="1">MIN(E$2:INDIRECT(CONCATENATE("e",$N3)))</f>
        <v>0.87603305785123897</v>
      </c>
      <c r="S3">
        <f ca="1">COUNTIF(B$2:B$1001,"&gt;="&amp;O3)-COUNT(B$2:INDIRECT(CONCATENATE("B",$N3)))</f>
        <v>0</v>
      </c>
      <c r="T3">
        <f ca="1">COUNTIF(C$2:C$1001,"&gt;="&amp;P3)-COUNT(C$2:INDIRECT(CONCATENATE("c",$N3)))</f>
        <v>0</v>
      </c>
      <c r="U3">
        <f ca="1">COUNTIF(D$2:D$1001,"&gt;="&amp;Q3)-COUNT(D$2:INDIRECT(CONCATENATE("d",$N3)))</f>
        <v>0</v>
      </c>
      <c r="V3">
        <f ca="1">COUNTIF(E$2:E$1001,"&gt;="&amp;R3)-COUNT(E$2:INDIRECT(CONCATENATE("e",$N3)))</f>
        <v>2</v>
      </c>
      <c r="W3">
        <f t="shared" ref="W3:Z66" ca="1" si="0">COUNTIF(B$2:B$1001,"&gt;="&amp;O3)</f>
        <v>38</v>
      </c>
      <c r="X3">
        <f t="shared" ca="1" si="0"/>
        <v>38</v>
      </c>
      <c r="Y3">
        <f t="shared" ca="1" si="0"/>
        <v>38</v>
      </c>
      <c r="Z3">
        <f t="shared" ca="1" si="0"/>
        <v>40</v>
      </c>
    </row>
    <row r="4" spans="1:26" x14ac:dyDescent="0.2">
      <c r="A4">
        <v>0</v>
      </c>
      <c r="B4">
        <v>1</v>
      </c>
      <c r="C4">
        <v>1</v>
      </c>
      <c r="D4">
        <v>1</v>
      </c>
      <c r="E4">
        <v>1</v>
      </c>
      <c r="G4" s="1" t="s">
        <v>9</v>
      </c>
      <c r="H4" s="2">
        <f ca="1">MIN(B2:INDIRECT(CONCATENATE("B",$H$5)))</f>
        <v>1</v>
      </c>
      <c r="I4" s="2">
        <f ca="1">MIN(C2:INDIRECT(CONCATENATE("C",$H$5)))</f>
        <v>1</v>
      </c>
      <c r="J4" s="2">
        <f ca="1">MIN(D2:INDIRECT(CONCATENATE("D",$H$5)))</f>
        <v>1</v>
      </c>
      <c r="K4" s="2">
        <f ca="1">MIN(E2:INDIRECT(CONCATENATE("E",$H$5)))</f>
        <v>1</v>
      </c>
      <c r="M4" cm="1">
        <f t="array" ref="M4">IFERROR(INDEX($A$2:$A$1001, MATCH(0, INDEX(COUNTIF($M$1:M3, $A$2:$A$1001), 0, 0), 0)), "")</f>
        <v>20</v>
      </c>
      <c r="N4" cm="1">
        <f t="array" ref="N4">MAX(IF($A$2:$A$1001=M4,ROW($A$2:$A$1001)-MIN(ROW($A$2:$A$1001))+1))+1</f>
        <v>55</v>
      </c>
      <c r="O4">
        <f ca="1">MIN(B$2:INDIRECT(CONCATENATE("B",$N4)))</f>
        <v>0.83887210473313101</v>
      </c>
      <c r="P4">
        <f ca="1">MIN(C$2:INDIRECT(CONCATENATE("C",$N4)))</f>
        <v>0.80055401662049797</v>
      </c>
      <c r="Q4">
        <f ca="1">MIN(D$2:INDIRECT(CONCATENATE("d",$N4)))</f>
        <v>0.81518151815181505</v>
      </c>
      <c r="R4">
        <f ca="1">MIN(E$2:INDIRECT(CONCATENATE("e",$N4)))</f>
        <v>0.76595744680850997</v>
      </c>
      <c r="S4">
        <f ca="1">COUNTIF(B$2:B$1001,"&gt;="&amp;O4)-COUNT(B$2:INDIRECT(CONCATENATE("B",$N4)))</f>
        <v>0</v>
      </c>
      <c r="T4">
        <f ca="1">COUNTIF(C$2:C$1001,"&gt;="&amp;P4)-COUNT(C$2:INDIRECT(CONCATENATE("c",$N4)))</f>
        <v>2</v>
      </c>
      <c r="U4">
        <f ca="1">COUNTIF(D$2:D$1001,"&gt;="&amp;Q4)-COUNT(D$2:INDIRECT(CONCATENATE("d",$N4)))</f>
        <v>4</v>
      </c>
      <c r="V4">
        <f ca="1">COUNTIF(E$2:E$1001,"&gt;="&amp;R4)-COUNT(E$2:INDIRECT(CONCATENATE("e",$N4)))</f>
        <v>10</v>
      </c>
      <c r="W4">
        <f ca="1">COUNTIF(B$2:B$1001,"&gt;="&amp;O4)</f>
        <v>54</v>
      </c>
      <c r="X4">
        <f t="shared" ca="1" si="0"/>
        <v>56</v>
      </c>
      <c r="Y4">
        <f t="shared" ca="1" si="0"/>
        <v>58</v>
      </c>
      <c r="Z4">
        <f t="shared" ca="1" si="0"/>
        <v>64</v>
      </c>
    </row>
    <row r="5" spans="1:26" x14ac:dyDescent="0.2">
      <c r="A5">
        <v>0</v>
      </c>
      <c r="B5">
        <v>1</v>
      </c>
      <c r="C5">
        <v>1</v>
      </c>
      <c r="D5">
        <v>1</v>
      </c>
      <c r="E5">
        <v>1</v>
      </c>
      <c r="H5" cm="1">
        <f t="array" ref="H5">MAX(IF(A2:A1001=I7,ROW(A2:A1001)-MIN(ROW(A2:A1001))+1))+1</f>
        <v>1</v>
      </c>
      <c r="M5" cm="1">
        <f t="array" ref="M5">IFERROR(INDEX($A$2:$A$1001, MATCH(0, INDEX(COUNTIF($M$1:M4, $A$2:$A$1001), 0, 0), 0)), "")</f>
        <v>26</v>
      </c>
      <c r="N5" cm="1">
        <f t="array" ref="N5">MAX(IF($A$2:$A$1001=M5,ROW($A$2:$A$1001)-MIN(ROW($A$2:$A$1001))+1))+1</f>
        <v>56</v>
      </c>
      <c r="O5">
        <f ca="1">MIN(B$2:INDIRECT(CONCATENATE("B",$N5)))</f>
        <v>0.80664652567975803</v>
      </c>
      <c r="P5">
        <f ca="1">MIN(C$2:INDIRECT(CONCATENATE("C",$N5)))</f>
        <v>0.78212290502793202</v>
      </c>
      <c r="Q5">
        <f ca="1">MIN(D$2:INDIRECT(CONCATENATE("d",$N5)))</f>
        <v>0.81518151815181505</v>
      </c>
      <c r="R5">
        <f ca="1">MIN(E$2:INDIRECT(CONCATENATE("e",$N5)))</f>
        <v>0.68558951965065495</v>
      </c>
      <c r="S5">
        <f ca="1">COUNTIF(B$2:B$1001,"&gt;="&amp;O5)-COUNT(B$2:INDIRECT(CONCATENATE("B",$N5)))</f>
        <v>2</v>
      </c>
      <c r="T5">
        <f ca="1">COUNTIF(C$2:C$1001,"&gt;="&amp;P5)-COUNT(C$2:INDIRECT(CONCATENATE("c",$N5)))</f>
        <v>2</v>
      </c>
      <c r="U5">
        <f ca="1">COUNTIF(D$2:D$1001,"&gt;="&amp;Q5)-COUNT(D$2:INDIRECT(CONCATENATE("d",$N5)))</f>
        <v>3</v>
      </c>
      <c r="V5">
        <f ca="1">COUNTIF(E$2:E$1001,"&gt;="&amp;R5)-COUNT(E$2:INDIRECT(CONCATENATE("e",$N5)))</f>
        <v>32</v>
      </c>
      <c r="W5">
        <f t="shared" ca="1" si="0"/>
        <v>57</v>
      </c>
      <c r="X5">
        <f t="shared" ca="1" si="0"/>
        <v>57</v>
      </c>
      <c r="Y5">
        <f t="shared" ca="1" si="0"/>
        <v>58</v>
      </c>
      <c r="Z5">
        <f t="shared" ca="1" si="0"/>
        <v>87</v>
      </c>
    </row>
    <row r="6" spans="1:26" x14ac:dyDescent="0.2">
      <c r="A6">
        <v>0</v>
      </c>
      <c r="B6">
        <v>1</v>
      </c>
      <c r="C6">
        <v>1</v>
      </c>
      <c r="D6">
        <v>1</v>
      </c>
      <c r="E6">
        <v>1</v>
      </c>
      <c r="G6" s="6" t="s">
        <v>10</v>
      </c>
      <c r="H6">
        <f ca="1">COUNTIFS(B2:B1001,"&lt;"&amp;H4,A2:A1001,"&lt;="&amp;I7)</f>
        <v>96</v>
      </c>
      <c r="I6">
        <f ca="1">COUNTIFS(C2:C1001,"&lt;"&amp;I4,A2:A1001,"&lt;="&amp;I7)</f>
        <v>96</v>
      </c>
      <c r="J6">
        <f ca="1">COUNTIFS(D2:D1001,"&lt;"&amp;J4,A2:A1001,"&lt;="&amp;I7)</f>
        <v>96</v>
      </c>
      <c r="K6">
        <f ca="1">COUNTIFS(E2:E1001,"&lt;"&amp;K4,A2:A1001,"&lt;="&amp;I7)</f>
        <v>96</v>
      </c>
      <c r="M6" cm="1">
        <f t="array" ref="M6">IFERROR(INDEX($A$2:$A$1001, MATCH(0, INDEX(COUNTIF($M$1:M5, $A$2:$A$1001), 0, 0), 0)), "")</f>
        <v>27</v>
      </c>
      <c r="N6" cm="1">
        <f t="array" ref="N6">MAX(IF($A$2:$A$1001=M6,ROW($A$2:$A$1001)-MIN(ROW($A$2:$A$1001))+1))+1</f>
        <v>58</v>
      </c>
      <c r="O6">
        <f ca="1">MIN(B$2:INDIRECT(CONCATENATE("B",$N6)))</f>
        <v>0.797583081570997</v>
      </c>
      <c r="P6">
        <f ca="1">MIN(C$2:INDIRECT(CONCATENATE("C",$N6)))</f>
        <v>0.76619718309859097</v>
      </c>
      <c r="Q6">
        <f ca="1">MIN(D$2:INDIRECT(CONCATENATE("d",$N6)))</f>
        <v>0.79734219269102902</v>
      </c>
      <c r="R6">
        <f ca="1">MIN(E$2:INDIRECT(CONCATENATE("e",$N6)))</f>
        <v>0.68558951965065495</v>
      </c>
      <c r="S6">
        <f ca="1">COUNTIF(B$2:B$1001,"&gt;="&amp;O6)-COUNT(B$2:INDIRECT(CONCATENATE("B",$N6)))</f>
        <v>5</v>
      </c>
      <c r="T6">
        <f ca="1">COUNTIF(C$2:C$1001,"&gt;="&amp;P6)-COUNT(C$2:INDIRECT(CONCATENATE("c",$N6)))</f>
        <v>5</v>
      </c>
      <c r="U6">
        <f ca="1">COUNTIF(D$2:D$1001,"&gt;="&amp;Q6)-COUNT(D$2:INDIRECT(CONCATENATE("d",$N6)))</f>
        <v>7</v>
      </c>
      <c r="V6">
        <f ca="1">COUNTIF(E$2:E$1001,"&gt;="&amp;R6)-COUNT(E$2:INDIRECT(CONCATENATE("e",$N6)))</f>
        <v>30</v>
      </c>
      <c r="W6">
        <f t="shared" ca="1" si="0"/>
        <v>62</v>
      </c>
      <c r="X6">
        <f t="shared" ca="1" si="0"/>
        <v>62</v>
      </c>
      <c r="Y6">
        <f t="shared" ca="1" si="0"/>
        <v>64</v>
      </c>
      <c r="Z6">
        <f t="shared" ca="1" si="0"/>
        <v>87</v>
      </c>
    </row>
    <row r="7" spans="1:26" x14ac:dyDescent="0.2">
      <c r="A7">
        <v>0</v>
      </c>
      <c r="B7">
        <v>1</v>
      </c>
      <c r="C7">
        <v>1</v>
      </c>
      <c r="D7">
        <v>1</v>
      </c>
      <c r="E7">
        <v>1</v>
      </c>
      <c r="H7" s="3" t="s">
        <v>5</v>
      </c>
      <c r="I7" s="4">
        <v>51</v>
      </c>
      <c r="K7" s="5" t="s">
        <v>11</v>
      </c>
      <c r="M7" cm="1">
        <f t="array" ref="M7">IFERROR(INDEX($A$2:$A$1001, MATCH(0, INDEX(COUNTIF($M$1:M6, $A$2:$A$1001), 0, 0), 0)), "")</f>
        <v>28</v>
      </c>
      <c r="N7" cm="1">
        <f t="array" ref="N7">MAX(IF($A$2:$A$1001=M7,ROW($A$2:$A$1001)-MIN(ROW($A$2:$A$1001))+1))+1</f>
        <v>66</v>
      </c>
      <c r="O7">
        <f ca="1">MIN(B$2:INDIRECT(CONCATENATE("B",$N7)))</f>
        <v>0.78247734138972802</v>
      </c>
      <c r="P7">
        <f ca="1">MIN(C$2:INDIRECT(CONCATENATE("C",$N7)))</f>
        <v>0.74328358208955203</v>
      </c>
      <c r="Q7">
        <f ca="1">MIN(D$2:INDIRECT(CONCATENATE("d",$N7)))</f>
        <v>0.76996805111820998</v>
      </c>
      <c r="R7">
        <f ca="1">MIN(E$2:INDIRECT(CONCATENATE("e",$N7)))</f>
        <v>0.68</v>
      </c>
      <c r="S7">
        <f ca="1">COUNTIF(B$2:B$1001,"&gt;="&amp;O7)-COUNT(B$2:INDIRECT(CONCATENATE("B",$N7)))</f>
        <v>6</v>
      </c>
      <c r="T7">
        <f ca="1">COUNTIF(C$2:C$1001,"&gt;="&amp;P7)-COUNT(C$2:INDIRECT(CONCATENATE("c",$N7)))</f>
        <v>2</v>
      </c>
      <c r="U7">
        <f ca="1">COUNTIF(D$2:D$1001,"&gt;="&amp;Q7)-COUNT(D$2:INDIRECT(CONCATENATE("d",$N7)))</f>
        <v>12</v>
      </c>
      <c r="V7">
        <f ca="1">COUNTIF(E$2:E$1001,"&gt;="&amp;R7)-COUNT(E$2:INDIRECT(CONCATENATE("e",$N7)))</f>
        <v>23</v>
      </c>
      <c r="W7">
        <f t="shared" ca="1" si="0"/>
        <v>71</v>
      </c>
      <c r="X7">
        <f t="shared" ca="1" si="0"/>
        <v>67</v>
      </c>
      <c r="Y7">
        <f t="shared" ca="1" si="0"/>
        <v>77</v>
      </c>
      <c r="Z7">
        <f t="shared" ca="1" si="0"/>
        <v>88</v>
      </c>
    </row>
    <row r="8" spans="1:26" x14ac:dyDescent="0.2">
      <c r="A8">
        <v>0</v>
      </c>
      <c r="B8">
        <v>1</v>
      </c>
      <c r="C8">
        <v>1</v>
      </c>
      <c r="D8">
        <v>1</v>
      </c>
      <c r="E8">
        <v>1</v>
      </c>
      <c r="H8">
        <f ca="1">COUNTIFS(B2:B1001,"&gt;="&amp;H4,A2:A1001,"="&amp;I7+1)</f>
        <v>0</v>
      </c>
      <c r="I8">
        <f ca="1">COUNTIFS(C2:C1001,"&gt;="&amp;I4,A2:A1001,"="&amp;I7+1)</f>
        <v>0</v>
      </c>
      <c r="J8">
        <f ca="1">COUNTIFS(D2:D1001,"&gt;="&amp;J4,A2:A1001,"="&amp;I7+1)</f>
        <v>0</v>
      </c>
      <c r="K8">
        <f ca="1">COUNTIFS(E2:E1001,"&gt;="&amp;K4,A2:A1001,"="&amp;I7+1)</f>
        <v>0</v>
      </c>
      <c r="M8" cm="1">
        <f t="array" ref="M8">IFERROR(INDEX($A$2:$A$1001, MATCH(0, INDEX(COUNTIF($M$1:M7, $A$2:$A$1001), 0, 0), 0)), "")</f>
        <v>29</v>
      </c>
      <c r="N8" cm="1">
        <f t="array" ref="N8">MAX(IF($A$2:$A$1001=M8,ROW($A$2:$A$1001)-MIN(ROW($A$2:$A$1001))+1))+1</f>
        <v>67</v>
      </c>
      <c r="O8">
        <f ca="1">MIN(B$2:INDIRECT(CONCATENATE("B",$N8)))</f>
        <v>0.78247734138972802</v>
      </c>
      <c r="P8">
        <f ca="1">MIN(C$2:INDIRECT(CONCATENATE("C",$N8)))</f>
        <v>0.73756906077347995</v>
      </c>
      <c r="Q8">
        <f ca="1">MIN(D$2:INDIRECT(CONCATENATE("d",$N8)))</f>
        <v>0.76996805111820998</v>
      </c>
      <c r="R8">
        <f ca="1">MIN(E$2:INDIRECT(CONCATENATE("e",$N8)))</f>
        <v>0.68</v>
      </c>
      <c r="S8">
        <f ca="1">COUNTIF(B$2:B$1001,"&gt;="&amp;O8)-COUNT(B$2:INDIRECT(CONCATENATE("B",$N8)))</f>
        <v>5</v>
      </c>
      <c r="T8">
        <f ca="1">COUNTIF(C$2:C$1001,"&gt;="&amp;P8)-COUNT(C$2:INDIRECT(CONCATENATE("c",$N8)))</f>
        <v>6</v>
      </c>
      <c r="U8">
        <f ca="1">COUNTIF(D$2:D$1001,"&gt;="&amp;Q8)-COUNT(D$2:INDIRECT(CONCATENATE("d",$N8)))</f>
        <v>11</v>
      </c>
      <c r="V8">
        <f ca="1">COUNTIF(E$2:E$1001,"&gt;="&amp;R8)-COUNT(E$2:INDIRECT(CONCATENATE("e",$N8)))</f>
        <v>22</v>
      </c>
      <c r="W8">
        <f t="shared" ca="1" si="0"/>
        <v>71</v>
      </c>
      <c r="X8">
        <f t="shared" ca="1" si="0"/>
        <v>72</v>
      </c>
      <c r="Y8">
        <f t="shared" ca="1" si="0"/>
        <v>77</v>
      </c>
      <c r="Z8">
        <f t="shared" ca="1" si="0"/>
        <v>88</v>
      </c>
    </row>
    <row r="9" spans="1:26" x14ac:dyDescent="0.2">
      <c r="A9">
        <v>0</v>
      </c>
      <c r="B9">
        <v>1</v>
      </c>
      <c r="C9">
        <v>1</v>
      </c>
      <c r="D9">
        <v>1</v>
      </c>
      <c r="E9">
        <v>1</v>
      </c>
      <c r="M9" cm="1">
        <f t="array" ref="M9">IFERROR(INDEX($A$2:$A$1001, MATCH(0, INDEX(COUNTIF($M$1:M8, $A$2:$A$1001), 0, 0), 0)), "")</f>
        <v>30</v>
      </c>
      <c r="N9" cm="1">
        <f t="array" ref="N9">MAX(IF($A$2:$A$1001=M9,ROW($A$2:$A$1001)-MIN(ROW($A$2:$A$1001))+1))+1</f>
        <v>75</v>
      </c>
      <c r="O9">
        <f ca="1">MIN(B$2:INDIRECT(CONCATENATE("B",$N9)))</f>
        <v>0.768378650553877</v>
      </c>
      <c r="P9">
        <f ca="1">MIN(C$2:INDIRECT(CONCATENATE("C",$N9)))</f>
        <v>0.699438202247191</v>
      </c>
      <c r="Q9">
        <f ca="1">MIN(D$2:INDIRECT(CONCATENATE("d",$N9)))</f>
        <v>0.76351351351351304</v>
      </c>
      <c r="R9">
        <f ca="1">MIN(E$2:INDIRECT(CONCATENATE("e",$N9)))</f>
        <v>0.68</v>
      </c>
      <c r="S9">
        <f ca="1">COUNTIF(B$2:B$1001,"&gt;="&amp;O9)-COUNT(B$2:INDIRECT(CONCATENATE("B",$N9)))</f>
        <v>0</v>
      </c>
      <c r="T9">
        <f ca="1">COUNTIF(C$2:C$1001,"&gt;="&amp;P9)-COUNT(C$2:INDIRECT(CONCATENATE("c",$N9)))</f>
        <v>16</v>
      </c>
      <c r="U9">
        <f ca="1">COUNTIF(D$2:D$1001,"&gt;="&amp;Q9)-COUNT(D$2:INDIRECT(CONCATENATE("d",$N9)))</f>
        <v>6</v>
      </c>
      <c r="V9">
        <f ca="1">COUNTIF(E$2:E$1001,"&gt;="&amp;R9)-COUNT(E$2:INDIRECT(CONCATENATE("e",$N9)))</f>
        <v>14</v>
      </c>
      <c r="W9">
        <f t="shared" ca="1" si="0"/>
        <v>74</v>
      </c>
      <c r="X9">
        <f t="shared" ca="1" si="0"/>
        <v>90</v>
      </c>
      <c r="Y9">
        <f t="shared" ca="1" si="0"/>
        <v>80</v>
      </c>
      <c r="Z9">
        <f t="shared" ca="1" si="0"/>
        <v>88</v>
      </c>
    </row>
    <row r="10" spans="1:26" x14ac:dyDescent="0.2">
      <c r="A10">
        <v>0</v>
      </c>
      <c r="B10">
        <v>1</v>
      </c>
      <c r="C10">
        <v>1</v>
      </c>
      <c r="D10">
        <v>1</v>
      </c>
      <c r="E10">
        <v>1</v>
      </c>
      <c r="M10" cm="1">
        <f t="array" ref="M10">IFERROR(INDEX($A$2:$A$1001, MATCH(0, INDEX(COUNTIF($M$1:M9, $A$2:$A$1001), 0, 0), 0)), "")</f>
        <v>34</v>
      </c>
      <c r="N10" cm="1">
        <f t="array" ref="N10">MAX(IF($A$2:$A$1001=M10,ROW($A$2:$A$1001)-MIN(ROW($A$2:$A$1001))+1))+1</f>
        <v>76</v>
      </c>
      <c r="O10">
        <f ca="1">MIN(B$2:INDIRECT(CONCATENATE("B",$N10)))</f>
        <v>0.74521651560926405</v>
      </c>
      <c r="P10">
        <f ca="1">MIN(C$2:INDIRECT(CONCATENATE("C",$N10)))</f>
        <v>0.699438202247191</v>
      </c>
      <c r="Q10">
        <f ca="1">MIN(D$2:INDIRECT(CONCATENATE("d",$N10)))</f>
        <v>0.74920634920634899</v>
      </c>
      <c r="R10">
        <f ca="1">MIN(E$2:INDIRECT(CONCATENATE("e",$N10)))</f>
        <v>0.68</v>
      </c>
      <c r="S10">
        <f ca="1">COUNTIF(B$2:B$1001,"&gt;="&amp;O10)-COUNT(B$2:INDIRECT(CONCATENATE("B",$N10)))</f>
        <v>4</v>
      </c>
      <c r="T10">
        <f ca="1">COUNTIF(C$2:C$1001,"&gt;="&amp;P10)-COUNT(C$2:INDIRECT(CONCATENATE("c",$N10)))</f>
        <v>15</v>
      </c>
      <c r="U10">
        <f ca="1">COUNTIF(D$2:D$1001,"&gt;="&amp;Q10)-COUNT(D$2:INDIRECT(CONCATENATE("d",$N10)))</f>
        <v>13</v>
      </c>
      <c r="V10">
        <f ca="1">COUNTIF(E$2:E$1001,"&gt;="&amp;R10)-COUNT(E$2:INDIRECT(CONCATENATE("e",$N10)))</f>
        <v>13</v>
      </c>
      <c r="W10">
        <f t="shared" ca="1" si="0"/>
        <v>79</v>
      </c>
      <c r="X10">
        <f t="shared" ca="1" si="0"/>
        <v>90</v>
      </c>
      <c r="Y10">
        <f t="shared" ca="1" si="0"/>
        <v>88</v>
      </c>
      <c r="Z10">
        <f t="shared" ca="1" si="0"/>
        <v>88</v>
      </c>
    </row>
    <row r="11" spans="1:26" x14ac:dyDescent="0.2">
      <c r="A11">
        <v>0</v>
      </c>
      <c r="B11">
        <v>1</v>
      </c>
      <c r="C11">
        <v>1</v>
      </c>
      <c r="D11">
        <v>1</v>
      </c>
      <c r="E11">
        <v>1</v>
      </c>
      <c r="M11" cm="1">
        <f t="array" ref="M11">IFERROR(INDEX($A$2:$A$1001, MATCH(0, INDEX(COUNTIF($M$1:M10, $A$2:$A$1001), 0, 0), 0)), "")</f>
        <v>36</v>
      </c>
      <c r="N11" cm="1">
        <f t="array" ref="N11">MAX(IF($A$2:$A$1001=M11,ROW($A$2:$A$1001)-MIN(ROW($A$2:$A$1001))+1))+1</f>
        <v>81</v>
      </c>
      <c r="O11">
        <f ca="1">MIN(B$2:INDIRECT(CONCATENATE("B",$N11)))</f>
        <v>0.73514602215508495</v>
      </c>
      <c r="P11">
        <f ca="1">MIN(C$2:INDIRECT(CONCATENATE("C",$N11)))</f>
        <v>0.699438202247191</v>
      </c>
      <c r="Q11">
        <f ca="1">MIN(D$2:INDIRECT(CONCATENATE("d",$N11)))</f>
        <v>0.74920634920634899</v>
      </c>
      <c r="R11">
        <f ca="1">MIN(E$2:INDIRECT(CONCATENATE("e",$N11)))</f>
        <v>0.62114537444933904</v>
      </c>
      <c r="S11">
        <f ca="1">COUNTIF(B$2:B$1001,"&gt;="&amp;O11)-COUNT(B$2:INDIRECT(CONCATENATE("B",$N11)))</f>
        <v>6</v>
      </c>
      <c r="T11">
        <f ca="1">COUNTIF(C$2:C$1001,"&gt;="&amp;P11)-COUNT(C$2:INDIRECT(CONCATENATE("c",$N11)))</f>
        <v>10</v>
      </c>
      <c r="U11">
        <f ca="1">COUNTIF(D$2:D$1001,"&gt;="&amp;Q11)-COUNT(D$2:INDIRECT(CONCATENATE("d",$N11)))</f>
        <v>8</v>
      </c>
      <c r="V11">
        <f ca="1">COUNTIF(E$2:E$1001,"&gt;="&amp;R11)-COUNT(E$2:INDIRECT(CONCATENATE("e",$N11)))</f>
        <v>29</v>
      </c>
      <c r="W11">
        <f t="shared" ca="1" si="0"/>
        <v>86</v>
      </c>
      <c r="X11">
        <f t="shared" ca="1" si="0"/>
        <v>90</v>
      </c>
      <c r="Y11">
        <f t="shared" ca="1" si="0"/>
        <v>88</v>
      </c>
      <c r="Z11">
        <f t="shared" ca="1" si="0"/>
        <v>109</v>
      </c>
    </row>
    <row r="12" spans="1:26" x14ac:dyDescent="0.2">
      <c r="A12">
        <v>0</v>
      </c>
      <c r="B12">
        <v>1</v>
      </c>
      <c r="C12">
        <v>1</v>
      </c>
      <c r="D12">
        <v>1</v>
      </c>
      <c r="E12">
        <v>1</v>
      </c>
      <c r="M12" cm="1">
        <f t="array" ref="M12">IFERROR(INDEX($A$2:$A$1001, MATCH(0, INDEX(COUNTIF($M$1:M11, $A$2:$A$1001), 0, 0), 0)), "")</f>
        <v>38</v>
      </c>
      <c r="N12" cm="1">
        <f t="array" ref="N12">MAX(IF($A$2:$A$1001=M12,ROW($A$2:$A$1001)-MIN(ROW($A$2:$A$1001))+1))+1</f>
        <v>88</v>
      </c>
      <c r="O12">
        <f ca="1">MIN(B$2:INDIRECT(CONCATENATE("B",$N12)))</f>
        <v>0.72809667673716005</v>
      </c>
      <c r="P12">
        <f ca="1">MIN(C$2:INDIRECT(CONCATENATE("C",$N12)))</f>
        <v>0.67042253521126705</v>
      </c>
      <c r="Q12">
        <f ca="1">MIN(D$2:INDIRECT(CONCATENATE("d",$N12)))</f>
        <v>0.73529411764705799</v>
      </c>
      <c r="R12">
        <f ca="1">MIN(E$2:INDIRECT(CONCATENATE("e",$N12)))</f>
        <v>0.61506276150627603</v>
      </c>
      <c r="S12">
        <f ca="1">COUNTIF(B$2:B$1001,"&gt;="&amp;O12)-COUNT(B$2:INDIRECT(CONCATENATE("B",$N12)))</f>
        <v>5</v>
      </c>
      <c r="T12">
        <f ca="1">COUNTIF(C$2:C$1001,"&gt;="&amp;P12)-COUNT(C$2:INDIRECT(CONCATENATE("c",$N12)))</f>
        <v>10</v>
      </c>
      <c r="U12">
        <f ca="1">COUNTIF(D$2:D$1001,"&gt;="&amp;Q12)-COUNT(D$2:INDIRECT(CONCATENATE("d",$N12)))</f>
        <v>6</v>
      </c>
      <c r="V12">
        <f ca="1">COUNTIF(E$2:E$1001,"&gt;="&amp;R12)-COUNT(E$2:INDIRECT(CONCATENATE("e",$N12)))</f>
        <v>25</v>
      </c>
      <c r="W12">
        <f t="shared" ca="1" si="0"/>
        <v>92</v>
      </c>
      <c r="X12">
        <f t="shared" ca="1" si="0"/>
        <v>97</v>
      </c>
      <c r="Y12">
        <f t="shared" ca="1" si="0"/>
        <v>93</v>
      </c>
      <c r="Z12">
        <f t="shared" ca="1" si="0"/>
        <v>112</v>
      </c>
    </row>
    <row r="13" spans="1:26" x14ac:dyDescent="0.2">
      <c r="A13">
        <v>0</v>
      </c>
      <c r="B13">
        <v>1</v>
      </c>
      <c r="C13">
        <v>1</v>
      </c>
      <c r="D13">
        <v>1</v>
      </c>
      <c r="E13">
        <v>1</v>
      </c>
      <c r="M13" cm="1">
        <f t="array" ref="M13">IFERROR(INDEX($A$2:$A$1001, MATCH(0, INDEX(COUNTIF($M$1:M12, $A$2:$A$1001), 0, 0), 0)), "")</f>
        <v>40</v>
      </c>
      <c r="N13" cm="1">
        <f t="array" ref="N13">MAX(IF($A$2:$A$1001=M13,ROW($A$2:$A$1001)-MIN(ROW($A$2:$A$1001))+1))+1</f>
        <v>99</v>
      </c>
      <c r="O13">
        <f ca="1">MIN(B$2:INDIRECT(CONCATENATE("B",$N13)))</f>
        <v>0.704934541792547</v>
      </c>
      <c r="P13">
        <f ca="1">MIN(C$2:INDIRECT(CONCATENATE("C",$N13)))</f>
        <v>0.640350877192982</v>
      </c>
      <c r="Q13">
        <f ca="1">MIN(D$2:INDIRECT(CONCATENATE("d",$N13)))</f>
        <v>0.69310344827586201</v>
      </c>
      <c r="R13">
        <f ca="1">MIN(E$2:INDIRECT(CONCATENATE("e",$N13)))</f>
        <v>0.61506276150627603</v>
      </c>
      <c r="S13">
        <f ca="1">COUNTIF(B$2:B$1001,"&gt;="&amp;O13)-COUNT(B$2:INDIRECT(CONCATENATE("B",$N13)))</f>
        <v>1</v>
      </c>
      <c r="T13">
        <f ca="1">COUNTIF(C$2:C$1001,"&gt;="&amp;P13)-COUNT(C$2:INDIRECT(CONCATENATE("c",$N13)))</f>
        <v>8</v>
      </c>
      <c r="U13">
        <f ca="1">COUNTIF(D$2:D$1001,"&gt;="&amp;Q13)-COUNT(D$2:INDIRECT(CONCATENATE("d",$N13)))</f>
        <v>9</v>
      </c>
      <c r="V13">
        <f ca="1">COUNTIF(E$2:E$1001,"&gt;="&amp;R13)-COUNT(E$2:INDIRECT(CONCATENATE("e",$N13)))</f>
        <v>14</v>
      </c>
      <c r="W13">
        <f t="shared" ca="1" si="0"/>
        <v>99</v>
      </c>
      <c r="X13">
        <f t="shared" ca="1" si="0"/>
        <v>106</v>
      </c>
      <c r="Y13">
        <f t="shared" ca="1" si="0"/>
        <v>107</v>
      </c>
      <c r="Z13">
        <f t="shared" ca="1" si="0"/>
        <v>112</v>
      </c>
    </row>
    <row r="14" spans="1:26" x14ac:dyDescent="0.2">
      <c r="A14">
        <v>0</v>
      </c>
      <c r="B14">
        <v>1</v>
      </c>
      <c r="C14">
        <v>1</v>
      </c>
      <c r="D14">
        <v>1</v>
      </c>
      <c r="E14">
        <v>1</v>
      </c>
      <c r="M14" cm="1">
        <f t="array" ref="M14">IFERROR(INDEX($A$2:$A$1001, MATCH(0, INDEX(COUNTIF($M$1:M13, $A$2:$A$1001), 0, 0), 0)), "")</f>
        <v>44</v>
      </c>
      <c r="N14" cm="1">
        <f t="array" ref="N14">MAX(IF($A$2:$A$1001=M14,ROW($A$2:$A$1001)-MIN(ROW($A$2:$A$1001))+1))+1</f>
        <v>100</v>
      </c>
      <c r="O14">
        <f ca="1">MIN(B$2:INDIRECT(CONCATENATE("B",$N14)))</f>
        <v>0.69486404833836801</v>
      </c>
      <c r="P14">
        <f ca="1">MIN(C$2:INDIRECT(CONCATENATE("C",$N14)))</f>
        <v>0.640350877192982</v>
      </c>
      <c r="Q14">
        <f ca="1">MIN(D$2:INDIRECT(CONCATENATE("d",$N14)))</f>
        <v>0.69310344827586201</v>
      </c>
      <c r="R14">
        <f ca="1">MIN(E$2:INDIRECT(CONCATENATE("e",$N14)))</f>
        <v>0.61506276150627603</v>
      </c>
      <c r="S14">
        <f ca="1">COUNTIF(B$2:B$1001,"&gt;="&amp;O14)-COUNT(B$2:INDIRECT(CONCATENATE("B",$N14)))</f>
        <v>3</v>
      </c>
      <c r="T14">
        <f ca="1">COUNTIF(C$2:C$1001,"&gt;="&amp;P14)-COUNT(C$2:INDIRECT(CONCATENATE("c",$N14)))</f>
        <v>7</v>
      </c>
      <c r="U14">
        <f ca="1">COUNTIF(D$2:D$1001,"&gt;="&amp;Q14)-COUNT(D$2:INDIRECT(CONCATENATE("d",$N14)))</f>
        <v>8</v>
      </c>
      <c r="V14">
        <f ca="1">COUNTIF(E$2:E$1001,"&gt;="&amp;R14)-COUNT(E$2:INDIRECT(CONCATENATE("e",$N14)))</f>
        <v>13</v>
      </c>
      <c r="W14">
        <f t="shared" ca="1" si="0"/>
        <v>102</v>
      </c>
      <c r="X14">
        <f t="shared" ca="1" si="0"/>
        <v>106</v>
      </c>
      <c r="Y14">
        <f t="shared" ca="1" si="0"/>
        <v>107</v>
      </c>
      <c r="Z14">
        <f t="shared" ca="1" si="0"/>
        <v>112</v>
      </c>
    </row>
    <row r="15" spans="1:26" x14ac:dyDescent="0.2">
      <c r="A15">
        <v>0</v>
      </c>
      <c r="B15">
        <v>1</v>
      </c>
      <c r="C15">
        <v>1</v>
      </c>
      <c r="D15">
        <v>1</v>
      </c>
      <c r="E15">
        <v>1</v>
      </c>
      <c r="M15" cm="1">
        <f t="array" ref="M15">IFERROR(INDEX($A$2:$A$1001, MATCH(0, INDEX(COUNTIF($M$1:M14, $A$2:$A$1001), 0, 0), 0)), "")</f>
        <v>46</v>
      </c>
      <c r="N15" cm="1">
        <f t="array" ref="N15">MAX(IF($A$2:$A$1001=M15,ROW($A$2:$A$1001)-MIN(ROW($A$2:$A$1001))+1))+1</f>
        <v>102</v>
      </c>
      <c r="O15">
        <f ca="1">MIN(B$2:INDIRECT(CONCATENATE("B",$N15)))</f>
        <v>0.67371601208459198</v>
      </c>
      <c r="P15">
        <f ca="1">MIN(C$2:INDIRECT(CONCATENATE("C",$N15)))</f>
        <v>0.62535211267605595</v>
      </c>
      <c r="Q15">
        <f ca="1">MIN(D$2:INDIRECT(CONCATENATE("d",$N15)))</f>
        <v>0.644295302013422</v>
      </c>
      <c r="R15">
        <f ca="1">MIN(E$2:INDIRECT(CONCATENATE("e",$N15)))</f>
        <v>0.61506276150627603</v>
      </c>
      <c r="S15">
        <f ca="1">COUNTIF(B$2:B$1001,"&gt;="&amp;O15)-COUNT(B$2:INDIRECT(CONCATENATE("B",$N15)))</f>
        <v>8</v>
      </c>
      <c r="T15">
        <f ca="1">COUNTIF(C$2:C$1001,"&gt;="&amp;P15)-COUNT(C$2:INDIRECT(CONCATENATE("c",$N15)))</f>
        <v>12</v>
      </c>
      <c r="U15">
        <f ca="1">COUNTIF(D$2:D$1001,"&gt;="&amp;Q15)-COUNT(D$2:INDIRECT(CONCATENATE("d",$N15)))</f>
        <v>29</v>
      </c>
      <c r="V15">
        <f ca="1">COUNTIF(E$2:E$1001,"&gt;="&amp;R15)-COUNT(E$2:INDIRECT(CONCATENATE("e",$N15)))</f>
        <v>11</v>
      </c>
      <c r="W15">
        <f t="shared" ca="1" si="0"/>
        <v>109</v>
      </c>
      <c r="X15">
        <f t="shared" ca="1" si="0"/>
        <v>113</v>
      </c>
      <c r="Y15">
        <f t="shared" ca="1" si="0"/>
        <v>130</v>
      </c>
      <c r="Z15">
        <f t="shared" ca="1" si="0"/>
        <v>112</v>
      </c>
    </row>
    <row r="16" spans="1:26" x14ac:dyDescent="0.2">
      <c r="A16">
        <v>0</v>
      </c>
      <c r="B16">
        <v>1</v>
      </c>
      <c r="C16">
        <v>1</v>
      </c>
      <c r="D16">
        <v>1</v>
      </c>
      <c r="E16">
        <v>1</v>
      </c>
      <c r="M16" cm="1">
        <f t="array" ref="M16">IFERROR(INDEX($A$2:$A$1001, MATCH(0, INDEX(COUNTIF($M$1:M15, $A$2:$A$1001), 0, 0), 0)), "")</f>
        <v>47</v>
      </c>
      <c r="N16" cm="1">
        <f t="array" ref="N16">MAX(IF($A$2:$A$1001=M16,ROW($A$2:$A$1001)-MIN(ROW($A$2:$A$1001))+1))+1</f>
        <v>103</v>
      </c>
      <c r="O16">
        <f ca="1">MIN(B$2:INDIRECT(CONCATENATE("B",$N16)))</f>
        <v>0.67371601208459198</v>
      </c>
      <c r="P16">
        <f ca="1">MIN(C$2:INDIRECT(CONCATENATE("C",$N16)))</f>
        <v>0.62535211267605595</v>
      </c>
      <c r="Q16">
        <f ca="1">MIN(D$2:INDIRECT(CONCATENATE("d",$N16)))</f>
        <v>0.644295302013422</v>
      </c>
      <c r="R16">
        <f ca="1">MIN(E$2:INDIRECT(CONCATENATE("e",$N16)))</f>
        <v>0.54545454545454497</v>
      </c>
      <c r="S16">
        <f ca="1">COUNTIF(B$2:B$1001,"&gt;="&amp;O16)-COUNT(B$2:INDIRECT(CONCATENATE("B",$N16)))</f>
        <v>7</v>
      </c>
      <c r="T16">
        <f ca="1">COUNTIF(C$2:C$1001,"&gt;="&amp;P16)-COUNT(C$2:INDIRECT(CONCATENATE("c",$N16)))</f>
        <v>11</v>
      </c>
      <c r="U16">
        <f ca="1">COUNTIF(D$2:D$1001,"&gt;="&amp;Q16)-COUNT(D$2:INDIRECT(CONCATENATE("d",$N16)))</f>
        <v>28</v>
      </c>
      <c r="V16">
        <f ca="1">COUNTIF(E$2:E$1001,"&gt;="&amp;R16)-COUNT(E$2:INDIRECT(CONCATENATE("e",$N16)))</f>
        <v>32</v>
      </c>
      <c r="W16">
        <f t="shared" ca="1" si="0"/>
        <v>109</v>
      </c>
      <c r="X16">
        <f t="shared" ca="1" si="0"/>
        <v>113</v>
      </c>
      <c r="Y16">
        <f t="shared" ca="1" si="0"/>
        <v>130</v>
      </c>
      <c r="Z16">
        <f t="shared" ca="1" si="0"/>
        <v>134</v>
      </c>
    </row>
    <row r="17" spans="1:26" x14ac:dyDescent="0.2">
      <c r="A17">
        <v>0</v>
      </c>
      <c r="B17">
        <v>1</v>
      </c>
      <c r="C17">
        <v>1</v>
      </c>
      <c r="D17">
        <v>1</v>
      </c>
      <c r="E17">
        <v>1</v>
      </c>
      <c r="M17" cm="1">
        <f t="array" ref="M17">IFERROR(INDEX($A$2:$A$1001, MATCH(0, INDEX(COUNTIF($M$1:M16, $A$2:$A$1001), 0, 0), 0)), "")</f>
        <v>48</v>
      </c>
      <c r="N17" cm="1">
        <f t="array" ref="N17">MAX(IF($A$2:$A$1001=M17,ROW($A$2:$A$1001)-MIN(ROW($A$2:$A$1001))+1))+1</f>
        <v>109</v>
      </c>
      <c r="O17">
        <f ca="1">MIN(B$2:INDIRECT(CONCATENATE("B",$N17)))</f>
        <v>0.65961732124874095</v>
      </c>
      <c r="P17">
        <f ca="1">MIN(C$2:INDIRECT(CONCATENATE("C",$N17)))</f>
        <v>0.60504201680672198</v>
      </c>
      <c r="Q17">
        <f ca="1">MIN(D$2:INDIRECT(CONCATENATE("d",$N17)))</f>
        <v>0.644295302013422</v>
      </c>
      <c r="R17">
        <f ca="1">MIN(E$2:INDIRECT(CONCATENATE("e",$N17)))</f>
        <v>0.54077253218884103</v>
      </c>
      <c r="S17">
        <f ca="1">COUNTIF(B$2:B$1001,"&gt;="&amp;O17)-COUNT(B$2:INDIRECT(CONCATENATE("B",$N17)))</f>
        <v>6</v>
      </c>
      <c r="T17">
        <f ca="1">COUNTIF(C$2:C$1001,"&gt;="&amp;P17)-COUNT(C$2:INDIRECT(CONCATENATE("c",$N17)))</f>
        <v>9</v>
      </c>
      <c r="U17">
        <f ca="1">COUNTIF(D$2:D$1001,"&gt;="&amp;Q17)-COUNT(D$2:INDIRECT(CONCATENATE("d",$N17)))</f>
        <v>22</v>
      </c>
      <c r="V17">
        <f ca="1">COUNTIF(E$2:E$1001,"&gt;="&amp;R17)-COUNT(E$2:INDIRECT(CONCATENATE("e",$N17)))</f>
        <v>33</v>
      </c>
      <c r="W17">
        <f t="shared" ca="1" si="0"/>
        <v>114</v>
      </c>
      <c r="X17">
        <f t="shared" ca="1" si="0"/>
        <v>117</v>
      </c>
      <c r="Y17">
        <f t="shared" ca="1" si="0"/>
        <v>130</v>
      </c>
      <c r="Z17">
        <f t="shared" ca="1" si="0"/>
        <v>141</v>
      </c>
    </row>
    <row r="18" spans="1:26" x14ac:dyDescent="0.2">
      <c r="A18">
        <v>0</v>
      </c>
      <c r="B18">
        <v>1</v>
      </c>
      <c r="C18">
        <v>1</v>
      </c>
      <c r="D18">
        <v>1</v>
      </c>
      <c r="E18">
        <v>1</v>
      </c>
      <c r="M18" cm="1">
        <f t="array" ref="M18">IFERROR(INDEX($A$2:$A$1001, MATCH(0, INDEX(COUNTIF($M$1:M17, $A$2:$A$1001), 0, 0), 0)), "")</f>
        <v>50</v>
      </c>
      <c r="N18" cm="1">
        <f t="array" ref="N18">MAX(IF($A$2:$A$1001=M18,ROW($A$2:$A$1001)-MIN(ROW($A$2:$A$1001))+1))+1</f>
        <v>115</v>
      </c>
      <c r="O18">
        <f ca="1">MIN(B$2:INDIRECT(CONCATENATE("B",$N18)))</f>
        <v>0.653575025176233</v>
      </c>
      <c r="P18">
        <f ca="1">MIN(C$2:INDIRECT(CONCATENATE("C",$N18)))</f>
        <v>0.59943181818181801</v>
      </c>
      <c r="Q18">
        <f ca="1">MIN(D$2:INDIRECT(CONCATENATE("d",$N18)))</f>
        <v>0.644295302013422</v>
      </c>
      <c r="R18">
        <f ca="1">MIN(E$2:INDIRECT(CONCATENATE("e",$N18)))</f>
        <v>0.54077253218884103</v>
      </c>
      <c r="S18">
        <f ca="1">COUNTIF(B$2:B$1001,"&gt;="&amp;O18)-COUNT(B$2:INDIRECT(CONCATENATE("B",$N18)))</f>
        <v>3</v>
      </c>
      <c r="T18">
        <f ca="1">COUNTIF(C$2:C$1001,"&gt;="&amp;P18)-COUNT(C$2:INDIRECT(CONCATENATE("c",$N18)))</f>
        <v>6</v>
      </c>
      <c r="U18">
        <f ca="1">COUNTIF(D$2:D$1001,"&gt;="&amp;Q18)-COUNT(D$2:INDIRECT(CONCATENATE("d",$N18)))</f>
        <v>16</v>
      </c>
      <c r="V18">
        <f ca="1">COUNTIF(E$2:E$1001,"&gt;="&amp;R18)-COUNT(E$2:INDIRECT(CONCATENATE("e",$N18)))</f>
        <v>27</v>
      </c>
      <c r="W18">
        <f t="shared" ca="1" si="0"/>
        <v>117</v>
      </c>
      <c r="X18">
        <f t="shared" ca="1" si="0"/>
        <v>120</v>
      </c>
      <c r="Y18">
        <f t="shared" ca="1" si="0"/>
        <v>130</v>
      </c>
      <c r="Z18">
        <f t="shared" ca="1" si="0"/>
        <v>141</v>
      </c>
    </row>
    <row r="19" spans="1:26" x14ac:dyDescent="0.2">
      <c r="A19">
        <v>0</v>
      </c>
      <c r="B19">
        <v>1</v>
      </c>
      <c r="C19">
        <v>1</v>
      </c>
      <c r="D19">
        <v>1</v>
      </c>
      <c r="E19">
        <v>1</v>
      </c>
      <c r="M19" cm="1">
        <f t="array" ref="M19">IFERROR(INDEX($A$2:$A$1001, MATCH(0, INDEX(COUNTIF($M$1:M18, $A$2:$A$1001), 0, 0), 0)), "")</f>
        <v>53</v>
      </c>
      <c r="N19" cm="1">
        <f t="array" ref="N19">MAX(IF($A$2:$A$1001=M19,ROW($A$2:$A$1001)-MIN(ROW($A$2:$A$1001))+1))+1</f>
        <v>116</v>
      </c>
      <c r="O19">
        <f ca="1">MIN(B$2:INDIRECT(CONCATENATE("B",$N19)))</f>
        <v>0.641490433031218</v>
      </c>
      <c r="P19">
        <f ca="1">MIN(C$2:INDIRECT(CONCATENATE("C",$N19)))</f>
        <v>0.58160237388724001</v>
      </c>
      <c r="Q19">
        <f ca="1">MIN(D$2:INDIRECT(CONCATENATE("d",$N19)))</f>
        <v>0.644295302013422</v>
      </c>
      <c r="R19">
        <f ca="1">MIN(E$2:INDIRECT(CONCATENATE("e",$N19)))</f>
        <v>0.54077253218884103</v>
      </c>
      <c r="S19">
        <f ca="1">COUNTIF(B$2:B$1001,"&gt;="&amp;O19)-COUNT(B$2:INDIRECT(CONCATENATE("B",$N19)))</f>
        <v>7</v>
      </c>
      <c r="T19">
        <f ca="1">COUNTIF(C$2:C$1001,"&gt;="&amp;P19)-COUNT(C$2:INDIRECT(CONCATENATE("c",$N19)))</f>
        <v>10</v>
      </c>
      <c r="U19">
        <f ca="1">COUNTIF(D$2:D$1001,"&gt;="&amp;Q19)-COUNT(D$2:INDIRECT(CONCATENATE("d",$N19)))</f>
        <v>15</v>
      </c>
      <c r="V19">
        <f ca="1">COUNTIF(E$2:E$1001,"&gt;="&amp;R19)-COUNT(E$2:INDIRECT(CONCATENATE("e",$N19)))</f>
        <v>26</v>
      </c>
      <c r="W19">
        <f t="shared" ca="1" si="0"/>
        <v>122</v>
      </c>
      <c r="X19">
        <f t="shared" ca="1" si="0"/>
        <v>125</v>
      </c>
      <c r="Y19">
        <f t="shared" ca="1" si="0"/>
        <v>130</v>
      </c>
      <c r="Z19">
        <f t="shared" ca="1" si="0"/>
        <v>141</v>
      </c>
    </row>
    <row r="20" spans="1:26" x14ac:dyDescent="0.2">
      <c r="A20">
        <v>10</v>
      </c>
      <c r="B20">
        <v>0.924471299093655</v>
      </c>
      <c r="C20">
        <v>0.92473118279569799</v>
      </c>
      <c r="D20">
        <v>0.93059936908517304</v>
      </c>
      <c r="E20">
        <v>0.90454545454545399</v>
      </c>
      <c r="M20" cm="1">
        <f t="array" ref="M20">IFERROR(INDEX($A$2:$A$1001, MATCH(0, INDEX(COUNTIF($M$1:M19, $A$2:$A$1001), 0, 0), 0)), "")</f>
        <v>54</v>
      </c>
      <c r="N20" cm="1">
        <f t="array" ref="N20">MAX(IF($A$2:$A$1001=M20,ROW($A$2:$A$1001)-MIN(ROW($A$2:$A$1001))+1))+1</f>
        <v>120</v>
      </c>
      <c r="O20">
        <f ca="1">MIN(B$2:INDIRECT(CONCATENATE("B",$N20)))</f>
        <v>0.62134944612286003</v>
      </c>
      <c r="P20">
        <f ca="1">MIN(C$2:INDIRECT(CONCATENATE("C",$N20)))</f>
        <v>0.55246913580246904</v>
      </c>
      <c r="Q20">
        <f ca="1">MIN(D$2:INDIRECT(CONCATENATE("d",$N20)))</f>
        <v>0.62626262626262597</v>
      </c>
      <c r="R20">
        <f ca="1">MIN(E$2:INDIRECT(CONCATENATE("e",$N20)))</f>
        <v>0.54077253218884103</v>
      </c>
      <c r="S20">
        <f ca="1">COUNTIF(B$2:B$1001,"&gt;="&amp;O20)-COUNT(B$2:INDIRECT(CONCATENATE("B",$N20)))</f>
        <v>10</v>
      </c>
      <c r="T20">
        <f ca="1">COUNTIF(C$2:C$1001,"&gt;="&amp;P20)-COUNT(C$2:INDIRECT(CONCATENATE("c",$N20)))</f>
        <v>18</v>
      </c>
      <c r="U20">
        <f ca="1">COUNTIF(D$2:D$1001,"&gt;="&amp;Q20)-COUNT(D$2:INDIRECT(CONCATENATE("d",$N20)))</f>
        <v>17</v>
      </c>
      <c r="V20">
        <f ca="1">COUNTIF(E$2:E$1001,"&gt;="&amp;R20)-COUNT(E$2:INDIRECT(CONCATENATE("e",$N20)))</f>
        <v>22</v>
      </c>
      <c r="W20">
        <f t="shared" ca="1" si="0"/>
        <v>129</v>
      </c>
      <c r="X20">
        <f t="shared" ca="1" si="0"/>
        <v>137</v>
      </c>
      <c r="Y20">
        <f t="shared" ca="1" si="0"/>
        <v>136</v>
      </c>
      <c r="Z20">
        <f t="shared" ca="1" si="0"/>
        <v>141</v>
      </c>
    </row>
    <row r="21" spans="1:26" x14ac:dyDescent="0.2">
      <c r="A21">
        <v>10</v>
      </c>
      <c r="B21">
        <v>0.92145015105740102</v>
      </c>
      <c r="C21">
        <v>0.90651558073654304</v>
      </c>
      <c r="D21">
        <v>0.91830065359477098</v>
      </c>
      <c r="E21">
        <v>0.90833333333333299</v>
      </c>
      <c r="M21" cm="1">
        <f t="array" ref="M21">IFERROR(INDEX($A$2:$A$1001, MATCH(0, INDEX(COUNTIF($M$1:M20, $A$2:$A$1001), 0, 0), 0)), "")</f>
        <v>55</v>
      </c>
      <c r="N21" cm="1">
        <f t="array" ref="N21">MAX(IF($A$2:$A$1001=M21,ROW($A$2:$A$1001)-MIN(ROW($A$2:$A$1001))+1))+1</f>
        <v>121</v>
      </c>
      <c r="O21">
        <f ca="1">MIN(B$2:INDIRECT(CONCATENATE("B",$N21)))</f>
        <v>0.62034239677744196</v>
      </c>
      <c r="P21">
        <f ca="1">MIN(C$2:INDIRECT(CONCATENATE("C",$N21)))</f>
        <v>0.55246913580246904</v>
      </c>
      <c r="Q21">
        <f ca="1">MIN(D$2:INDIRECT(CONCATENATE("d",$N21)))</f>
        <v>0.62626262626262597</v>
      </c>
      <c r="R21">
        <f ca="1">MIN(E$2:INDIRECT(CONCATENATE("e",$N21)))</f>
        <v>0.51680672268907502</v>
      </c>
      <c r="S21">
        <f ca="1">COUNTIF(B$2:B$1001,"&gt;="&amp;O21)-COUNT(B$2:INDIRECT(CONCATENATE("B",$N21)))</f>
        <v>10</v>
      </c>
      <c r="T21">
        <f ca="1">COUNTIF(C$2:C$1001,"&gt;="&amp;P21)-COUNT(C$2:INDIRECT(CONCATENATE("c",$N21)))</f>
        <v>17</v>
      </c>
      <c r="U21">
        <f ca="1">COUNTIF(D$2:D$1001,"&gt;="&amp;Q21)-COUNT(D$2:INDIRECT(CONCATENATE("d",$N21)))</f>
        <v>16</v>
      </c>
      <c r="V21">
        <f ca="1">COUNTIF(E$2:E$1001,"&gt;="&amp;R21)-COUNT(E$2:INDIRECT(CONCATENATE("e",$N21)))</f>
        <v>33</v>
      </c>
      <c r="W21">
        <f t="shared" ca="1" si="0"/>
        <v>130</v>
      </c>
      <c r="X21">
        <f t="shared" ca="1" si="0"/>
        <v>137</v>
      </c>
      <c r="Y21">
        <f t="shared" ca="1" si="0"/>
        <v>136</v>
      </c>
      <c r="Z21">
        <f t="shared" ca="1" si="0"/>
        <v>153</v>
      </c>
    </row>
    <row r="22" spans="1:26" x14ac:dyDescent="0.2">
      <c r="A22">
        <v>10</v>
      </c>
      <c r="B22">
        <v>0.92749244712990897</v>
      </c>
      <c r="C22">
        <v>0.92643051771117102</v>
      </c>
      <c r="D22">
        <v>0.93811074918566695</v>
      </c>
      <c r="E22">
        <v>0.89451476793248896</v>
      </c>
      <c r="M22" cm="1">
        <f t="array" ref="M22">IFERROR(INDEX($A$2:$A$1001, MATCH(0, INDEX(COUNTIF($M$1:M21, $A$2:$A$1001), 0, 0), 0)), "")</f>
        <v>56</v>
      </c>
      <c r="N22" cm="1">
        <f t="array" ref="N22">MAX(IF($A$2:$A$1001=M22,ROW($A$2:$A$1001)-MIN(ROW($A$2:$A$1001))+1))+1</f>
        <v>124</v>
      </c>
      <c r="O22">
        <f ca="1">MIN(B$2:INDIRECT(CONCATENATE("B",$N22)))</f>
        <v>0.62034239677744196</v>
      </c>
      <c r="P22">
        <f ca="1">MIN(C$2:INDIRECT(CONCATENATE("C",$N22)))</f>
        <v>0.55246913580246904</v>
      </c>
      <c r="Q22">
        <f ca="1">MIN(D$2:INDIRECT(CONCATENATE("d",$N22)))</f>
        <v>0.62626262626262597</v>
      </c>
      <c r="R22">
        <f ca="1">MIN(E$2:INDIRECT(CONCATENATE("e",$N22)))</f>
        <v>0.51680672268907502</v>
      </c>
      <c r="S22">
        <f ca="1">COUNTIF(B$2:B$1001,"&gt;="&amp;O22)-COUNT(B$2:INDIRECT(CONCATENATE("B",$N22)))</f>
        <v>7</v>
      </c>
      <c r="T22">
        <f ca="1">COUNTIF(C$2:C$1001,"&gt;="&amp;P22)-COUNT(C$2:INDIRECT(CONCATENATE("c",$N22)))</f>
        <v>14</v>
      </c>
      <c r="U22">
        <f ca="1">COUNTIF(D$2:D$1001,"&gt;="&amp;Q22)-COUNT(D$2:INDIRECT(CONCATENATE("d",$N22)))</f>
        <v>13</v>
      </c>
      <c r="V22">
        <f ca="1">COUNTIF(E$2:E$1001,"&gt;="&amp;R22)-COUNT(E$2:INDIRECT(CONCATENATE("e",$N22)))</f>
        <v>30</v>
      </c>
      <c r="W22">
        <f t="shared" ca="1" si="0"/>
        <v>130</v>
      </c>
      <c r="X22">
        <f t="shared" ca="1" si="0"/>
        <v>137</v>
      </c>
      <c r="Y22">
        <f t="shared" ca="1" si="0"/>
        <v>136</v>
      </c>
      <c r="Z22">
        <f t="shared" ca="1" si="0"/>
        <v>153</v>
      </c>
    </row>
    <row r="23" spans="1:26" x14ac:dyDescent="0.2">
      <c r="A23">
        <v>10</v>
      </c>
      <c r="B23">
        <v>0.92547834843907295</v>
      </c>
      <c r="C23">
        <v>0.91825613079018997</v>
      </c>
      <c r="D23">
        <v>0.92384105960264895</v>
      </c>
      <c r="E23">
        <v>0.92307692307692302</v>
      </c>
      <c r="M23" cm="1">
        <f t="array" ref="M23">IFERROR(INDEX($A$2:$A$1001, MATCH(0, INDEX(COUNTIF($M$1:M22, $A$2:$A$1001), 0, 0), 0)), "")</f>
        <v>57</v>
      </c>
      <c r="N23" cm="1">
        <f t="array" ref="N23">MAX(IF($A$2:$A$1001=M23,ROW($A$2:$A$1001)-MIN(ROW($A$2:$A$1001))+1))+1</f>
        <v>125</v>
      </c>
      <c r="O23">
        <f ca="1">MIN(B$2:INDIRECT(CONCATENATE("B",$N23)))</f>
        <v>0.61732124874118799</v>
      </c>
      <c r="P23">
        <f ca="1">MIN(C$2:INDIRECT(CONCATENATE("C",$N23)))</f>
        <v>0.53501400560223999</v>
      </c>
      <c r="Q23">
        <f ca="1">MIN(D$2:INDIRECT(CONCATENATE("d",$N23)))</f>
        <v>0.62626262626262597</v>
      </c>
      <c r="R23">
        <f ca="1">MIN(E$2:INDIRECT(CONCATENATE("e",$N23)))</f>
        <v>0.51680672268907502</v>
      </c>
      <c r="S23">
        <f ca="1">COUNTIF(B$2:B$1001,"&gt;="&amp;O23)-COUNT(B$2:INDIRECT(CONCATENATE("B",$N23)))</f>
        <v>7</v>
      </c>
      <c r="T23">
        <f ca="1">COUNTIF(C$2:C$1001,"&gt;="&amp;P23)-COUNT(C$2:INDIRECT(CONCATENATE("c",$N23)))</f>
        <v>19</v>
      </c>
      <c r="U23">
        <f ca="1">COUNTIF(D$2:D$1001,"&gt;="&amp;Q23)-COUNT(D$2:INDIRECT(CONCATENATE("d",$N23)))</f>
        <v>12</v>
      </c>
      <c r="V23">
        <f ca="1">COUNTIF(E$2:E$1001,"&gt;="&amp;R23)-COUNT(E$2:INDIRECT(CONCATENATE("e",$N23)))</f>
        <v>29</v>
      </c>
      <c r="W23">
        <f t="shared" ca="1" si="0"/>
        <v>131</v>
      </c>
      <c r="X23">
        <f t="shared" ca="1" si="0"/>
        <v>143</v>
      </c>
      <c r="Y23">
        <f t="shared" ca="1" si="0"/>
        <v>136</v>
      </c>
      <c r="Z23">
        <f t="shared" ca="1" si="0"/>
        <v>153</v>
      </c>
    </row>
    <row r="24" spans="1:26" x14ac:dyDescent="0.2">
      <c r="A24">
        <v>10</v>
      </c>
      <c r="B24">
        <v>0.92346424974823704</v>
      </c>
      <c r="C24">
        <v>0.91598915989159801</v>
      </c>
      <c r="D24">
        <v>0.93770491803278599</v>
      </c>
      <c r="E24">
        <v>0.877729257641921</v>
      </c>
      <c r="M24" cm="1">
        <f t="array" ref="M24">IFERROR(INDEX($A$2:$A$1001, MATCH(0, INDEX(COUNTIF($M$1:M23, $A$2:$A$1001), 0, 0), 0)), "")</f>
        <v>58</v>
      </c>
      <c r="N24" cm="1">
        <f t="array" ref="N24">MAX(IF($A$2:$A$1001=M24,ROW($A$2:$A$1001)-MIN(ROW($A$2:$A$1001))+1))+1</f>
        <v>130</v>
      </c>
      <c r="O24">
        <f ca="1">MIN(B$2:INDIRECT(CONCATENATE("B",$N24)))</f>
        <v>0.607250755287009</v>
      </c>
      <c r="P24">
        <f ca="1">MIN(C$2:INDIRECT(CONCATENATE("C",$N24)))</f>
        <v>0.53501400560223999</v>
      </c>
      <c r="Q24">
        <f ca="1">MIN(D$2:INDIRECT(CONCATENATE("d",$N24)))</f>
        <v>0.61904761904761896</v>
      </c>
      <c r="R24">
        <f ca="1">MIN(E$2:INDIRECT(CONCATENATE("e",$N24)))</f>
        <v>0.51680672268907502</v>
      </c>
      <c r="S24">
        <f ca="1">COUNTIF(B$2:B$1001,"&gt;="&amp;O24)-COUNT(B$2:INDIRECT(CONCATENATE("B",$N24)))</f>
        <v>8</v>
      </c>
      <c r="T24">
        <f ca="1">COUNTIF(C$2:C$1001,"&gt;="&amp;P24)-COUNT(C$2:INDIRECT(CONCATENATE("c",$N24)))</f>
        <v>14</v>
      </c>
      <c r="U24">
        <f ca="1">COUNTIF(D$2:D$1001,"&gt;="&amp;Q24)-COUNT(D$2:INDIRECT(CONCATENATE("d",$N24)))</f>
        <v>12</v>
      </c>
      <c r="V24">
        <f ca="1">COUNTIF(E$2:E$1001,"&gt;="&amp;R24)-COUNT(E$2:INDIRECT(CONCATENATE("e",$N24)))</f>
        <v>24</v>
      </c>
      <c r="W24">
        <f t="shared" ca="1" si="0"/>
        <v>137</v>
      </c>
      <c r="X24">
        <f t="shared" ca="1" si="0"/>
        <v>143</v>
      </c>
      <c r="Y24">
        <f t="shared" ca="1" si="0"/>
        <v>141</v>
      </c>
      <c r="Z24">
        <f t="shared" ca="1" si="0"/>
        <v>153</v>
      </c>
    </row>
    <row r="25" spans="1:26" x14ac:dyDescent="0.2">
      <c r="A25">
        <v>10</v>
      </c>
      <c r="B25">
        <v>0.919436052366566</v>
      </c>
      <c r="C25">
        <v>0.91836734693877498</v>
      </c>
      <c r="D25">
        <v>0.921768707482993</v>
      </c>
      <c r="E25">
        <v>0.91111111111111098</v>
      </c>
      <c r="M25" cm="1">
        <f t="array" ref="M25">IFERROR(INDEX($A$2:$A$1001, MATCH(0, INDEX(COUNTIF($M$1:M24, $A$2:$A$1001), 0, 0), 0)), "")</f>
        <v>59</v>
      </c>
      <c r="N25" cm="1">
        <f t="array" ref="N25">MAX(IF($A$2:$A$1001=M25,ROW($A$2:$A$1001)-MIN(ROW($A$2:$A$1001))+1))+1</f>
        <v>131</v>
      </c>
      <c r="O25">
        <f ca="1">MIN(B$2:INDIRECT(CONCATENATE("B",$N25)))</f>
        <v>0.607250755287009</v>
      </c>
      <c r="P25">
        <f ca="1">MIN(C$2:INDIRECT(CONCATENATE("C",$N25)))</f>
        <v>0.53501400560223999</v>
      </c>
      <c r="Q25">
        <f ca="1">MIN(D$2:INDIRECT(CONCATENATE("d",$N25)))</f>
        <v>0.61904761904761896</v>
      </c>
      <c r="R25">
        <f ca="1">MIN(E$2:INDIRECT(CONCATENATE("e",$N25)))</f>
        <v>0.51680672268907502</v>
      </c>
      <c r="S25">
        <f ca="1">COUNTIF(B$2:B$1001,"&gt;="&amp;O25)-COUNT(B$2:INDIRECT(CONCATENATE("B",$N25)))</f>
        <v>7</v>
      </c>
      <c r="T25">
        <f ca="1">COUNTIF(C$2:C$1001,"&gt;="&amp;P25)-COUNT(C$2:INDIRECT(CONCATENATE("c",$N25)))</f>
        <v>13</v>
      </c>
      <c r="U25">
        <f ca="1">COUNTIF(D$2:D$1001,"&gt;="&amp;Q25)-COUNT(D$2:INDIRECT(CONCATENATE("d",$N25)))</f>
        <v>11</v>
      </c>
      <c r="V25">
        <f ca="1">COUNTIF(E$2:E$1001,"&gt;="&amp;R25)-COUNT(E$2:INDIRECT(CONCATENATE("e",$N25)))</f>
        <v>23</v>
      </c>
      <c r="W25">
        <f t="shared" ca="1" si="0"/>
        <v>137</v>
      </c>
      <c r="X25">
        <f t="shared" ca="1" si="0"/>
        <v>143</v>
      </c>
      <c r="Y25">
        <f t="shared" ca="1" si="0"/>
        <v>141</v>
      </c>
      <c r="Z25">
        <f t="shared" ca="1" si="0"/>
        <v>153</v>
      </c>
    </row>
    <row r="26" spans="1:26" x14ac:dyDescent="0.2">
      <c r="A26">
        <v>10</v>
      </c>
      <c r="B26">
        <v>0.92749244712990897</v>
      </c>
      <c r="C26">
        <v>0.92727272727272703</v>
      </c>
      <c r="D26">
        <v>0.93059936908517304</v>
      </c>
      <c r="E26">
        <v>0.92338709677419295</v>
      </c>
      <c r="M26" cm="1">
        <f t="array" ref="M26">IFERROR(INDEX($A$2:$A$1001, MATCH(0, INDEX(COUNTIF($M$1:M25, $A$2:$A$1001), 0, 0), 0)), "")</f>
        <v>60</v>
      </c>
      <c r="N26" cm="1">
        <f t="array" ref="N26">MAX(IF($A$2:$A$1001=M26,ROW($A$2:$A$1001)-MIN(ROW($A$2:$A$1001))+1))+1</f>
        <v>136</v>
      </c>
      <c r="O26">
        <f ca="1">MIN(B$2:INDIRECT(CONCATENATE("B",$N26)))</f>
        <v>0.58408862034239595</v>
      </c>
      <c r="P26">
        <f ca="1">MIN(C$2:INDIRECT(CONCATENATE("C",$N26)))</f>
        <v>0.504201680672268</v>
      </c>
      <c r="Q26">
        <f ca="1">MIN(D$2:INDIRECT(CONCATENATE("d",$N26)))</f>
        <v>0.58249158249158195</v>
      </c>
      <c r="R26">
        <f ca="1">MIN(E$2:INDIRECT(CONCATENATE("e",$N26)))</f>
        <v>0.48510638297872299</v>
      </c>
      <c r="S26">
        <f ca="1">COUNTIF(B$2:B$1001,"&gt;="&amp;O26)-COUNT(B$2:INDIRECT(CONCATENATE("B",$N26)))</f>
        <v>9</v>
      </c>
      <c r="T26">
        <f ca="1">COUNTIF(C$2:C$1001,"&gt;="&amp;P26)-COUNT(C$2:INDIRECT(CONCATENATE("c",$N26)))</f>
        <v>20</v>
      </c>
      <c r="U26">
        <f ca="1">COUNTIF(D$2:D$1001,"&gt;="&amp;Q26)-COUNT(D$2:INDIRECT(CONCATENATE("d",$N26)))</f>
        <v>21</v>
      </c>
      <c r="V26">
        <f ca="1">COUNTIF(E$2:E$1001,"&gt;="&amp;R26)-COUNT(E$2:INDIRECT(CONCATENATE("e",$N26)))</f>
        <v>34</v>
      </c>
      <c r="W26">
        <f t="shared" ca="1" si="0"/>
        <v>144</v>
      </c>
      <c r="X26">
        <f t="shared" ca="1" si="0"/>
        <v>155</v>
      </c>
      <c r="Y26">
        <f t="shared" ca="1" si="0"/>
        <v>156</v>
      </c>
      <c r="Z26">
        <f t="shared" ca="1" si="0"/>
        <v>169</v>
      </c>
    </row>
    <row r="27" spans="1:26" x14ac:dyDescent="0.2">
      <c r="A27">
        <v>10</v>
      </c>
      <c r="B27">
        <v>0.919436052366566</v>
      </c>
      <c r="C27">
        <v>0.905555555555555</v>
      </c>
      <c r="D27">
        <v>0.92079207920791994</v>
      </c>
      <c r="E27">
        <v>0.89082969432314396</v>
      </c>
      <c r="M27" cm="1">
        <f t="array" ref="M27">IFERROR(INDEX($A$2:$A$1001, MATCH(0, INDEX(COUNTIF($M$1:M26, $A$2:$A$1001), 0, 0), 0)), "")</f>
        <v>62</v>
      </c>
      <c r="N27" cm="1">
        <f t="array" ref="N27">MAX(IF($A$2:$A$1001=M27,ROW($A$2:$A$1001)-MIN(ROW($A$2:$A$1001))+1))+1</f>
        <v>139</v>
      </c>
      <c r="O27">
        <f ca="1">MIN(B$2:INDIRECT(CONCATENATE("B",$N27)))</f>
        <v>0.57301107754279901</v>
      </c>
      <c r="P27">
        <f ca="1">MIN(C$2:INDIRECT(CONCATENATE("C",$N27)))</f>
        <v>0.504201680672268</v>
      </c>
      <c r="Q27">
        <f ca="1">MIN(D$2:INDIRECT(CONCATENATE("d",$N27)))</f>
        <v>0.58249158249158195</v>
      </c>
      <c r="R27">
        <f ca="1">MIN(E$2:INDIRECT(CONCATENATE("e",$N27)))</f>
        <v>0.455696202531645</v>
      </c>
      <c r="S27">
        <f ca="1">COUNTIF(B$2:B$1001,"&gt;="&amp;O27)-COUNT(B$2:INDIRECT(CONCATENATE("B",$N27)))</f>
        <v>11</v>
      </c>
      <c r="T27">
        <f ca="1">COUNTIF(C$2:C$1001,"&gt;="&amp;P27)-COUNT(C$2:INDIRECT(CONCATENATE("c",$N27)))</f>
        <v>17</v>
      </c>
      <c r="U27">
        <f ca="1">COUNTIF(D$2:D$1001,"&gt;="&amp;Q27)-COUNT(D$2:INDIRECT(CONCATENATE("d",$N27)))</f>
        <v>18</v>
      </c>
      <c r="V27">
        <f ca="1">COUNTIF(E$2:E$1001,"&gt;="&amp;R27)-COUNT(E$2:INDIRECT(CONCATENATE("e",$N27)))</f>
        <v>39</v>
      </c>
      <c r="W27">
        <f t="shared" ca="1" si="0"/>
        <v>149</v>
      </c>
      <c r="X27">
        <f t="shared" ca="1" si="0"/>
        <v>155</v>
      </c>
      <c r="Y27">
        <f t="shared" ca="1" si="0"/>
        <v>156</v>
      </c>
      <c r="Z27">
        <f t="shared" ca="1" si="0"/>
        <v>177</v>
      </c>
    </row>
    <row r="28" spans="1:26" x14ac:dyDescent="0.2">
      <c r="A28">
        <v>10</v>
      </c>
      <c r="B28">
        <v>0.919436052366566</v>
      </c>
      <c r="C28">
        <v>0.90410958904109495</v>
      </c>
      <c r="D28">
        <v>0.91401273885350298</v>
      </c>
      <c r="E28">
        <v>0.90625</v>
      </c>
      <c r="M28" cm="1">
        <f t="array" ref="M28">IFERROR(INDEX($A$2:$A$1001, MATCH(0, INDEX(COUNTIF($M$1:M27, $A$2:$A$1001), 0, 0), 0)), "")</f>
        <v>64</v>
      </c>
      <c r="N28" cm="1">
        <f t="array" ref="N28">MAX(IF($A$2:$A$1001=M28,ROW($A$2:$A$1001)-MIN(ROW($A$2:$A$1001))+1))+1</f>
        <v>141</v>
      </c>
      <c r="O28">
        <f ca="1">MIN(B$2:INDIRECT(CONCATENATE("B",$N28)))</f>
        <v>0.57301107754279901</v>
      </c>
      <c r="P28">
        <f ca="1">MIN(C$2:INDIRECT(CONCATENATE("C",$N28)))</f>
        <v>0.504201680672268</v>
      </c>
      <c r="Q28">
        <f ca="1">MIN(D$2:INDIRECT(CONCATENATE("d",$N28)))</f>
        <v>0.58249158249158195</v>
      </c>
      <c r="R28">
        <f ca="1">MIN(E$2:INDIRECT(CONCATENATE("e",$N28)))</f>
        <v>0.45147679324894502</v>
      </c>
      <c r="S28">
        <f ca="1">COUNTIF(B$2:B$1001,"&gt;="&amp;O28)-COUNT(B$2:INDIRECT(CONCATENATE("B",$N28)))</f>
        <v>9</v>
      </c>
      <c r="T28">
        <f ca="1">COUNTIF(C$2:C$1001,"&gt;="&amp;P28)-COUNT(C$2:INDIRECT(CONCATENATE("c",$N28)))</f>
        <v>15</v>
      </c>
      <c r="U28">
        <f ca="1">COUNTIF(D$2:D$1001,"&gt;="&amp;Q28)-COUNT(D$2:INDIRECT(CONCATENATE("d",$N28)))</f>
        <v>16</v>
      </c>
      <c r="V28">
        <f ca="1">COUNTIF(E$2:E$1001,"&gt;="&amp;R28)-COUNT(E$2:INDIRECT(CONCATENATE("e",$N28)))</f>
        <v>41</v>
      </c>
      <c r="W28">
        <f t="shared" ca="1" si="0"/>
        <v>149</v>
      </c>
      <c r="X28">
        <f t="shared" ca="1" si="0"/>
        <v>155</v>
      </c>
      <c r="Y28">
        <f t="shared" ca="1" si="0"/>
        <v>156</v>
      </c>
      <c r="Z28">
        <f t="shared" ca="1" si="0"/>
        <v>181</v>
      </c>
    </row>
    <row r="29" spans="1:26" x14ac:dyDescent="0.2">
      <c r="A29">
        <v>10</v>
      </c>
      <c r="B29">
        <v>0.93051359516616305</v>
      </c>
      <c r="C29">
        <v>0.91292875989445899</v>
      </c>
      <c r="D29">
        <v>0.94117647058823495</v>
      </c>
      <c r="E29">
        <v>0.92653061224489797</v>
      </c>
      <c r="M29" cm="1">
        <f t="array" ref="M29">IFERROR(INDEX($A$2:$A$1001, MATCH(0, INDEX(COUNTIF($M$1:M28, $A$2:$A$1001), 0, 0), 0)), "")</f>
        <v>66</v>
      </c>
      <c r="N29" cm="1">
        <f t="array" ref="N29">MAX(IF($A$2:$A$1001=M29,ROW($A$2:$A$1001)-MIN(ROW($A$2:$A$1001))+1))+1</f>
        <v>145</v>
      </c>
      <c r="O29">
        <f ca="1">MIN(B$2:INDIRECT(CONCATENATE("B",$N29)))</f>
        <v>0.57099697885196299</v>
      </c>
      <c r="P29">
        <f ca="1">MIN(C$2:INDIRECT(CONCATENATE("C",$N29)))</f>
        <v>0.5</v>
      </c>
      <c r="Q29">
        <f ca="1">MIN(D$2:INDIRECT(CONCATENATE("d",$N29)))</f>
        <v>0.58249158249158195</v>
      </c>
      <c r="R29">
        <f ca="1">MIN(E$2:INDIRECT(CONCATENATE("e",$N29)))</f>
        <v>0.45147679324894502</v>
      </c>
      <c r="S29">
        <f ca="1">COUNTIF(B$2:B$1001,"&gt;="&amp;O29)-COUNT(B$2:INDIRECT(CONCATENATE("B",$N29)))</f>
        <v>7</v>
      </c>
      <c r="T29">
        <f ca="1">COUNTIF(C$2:C$1001,"&gt;="&amp;P29)-COUNT(C$2:INDIRECT(CONCATENATE("c",$N29)))</f>
        <v>13</v>
      </c>
      <c r="U29">
        <f ca="1">COUNTIF(D$2:D$1001,"&gt;="&amp;Q29)-COUNT(D$2:INDIRECT(CONCATENATE("d",$N29)))</f>
        <v>12</v>
      </c>
      <c r="V29">
        <f ca="1">COUNTIF(E$2:E$1001,"&gt;="&amp;R29)-COUNT(E$2:INDIRECT(CONCATENATE("e",$N29)))</f>
        <v>37</v>
      </c>
      <c r="W29">
        <f t="shared" ca="1" si="0"/>
        <v>151</v>
      </c>
      <c r="X29">
        <f t="shared" ca="1" si="0"/>
        <v>157</v>
      </c>
      <c r="Y29">
        <f t="shared" ca="1" si="0"/>
        <v>156</v>
      </c>
      <c r="Z29">
        <f t="shared" ca="1" si="0"/>
        <v>181</v>
      </c>
    </row>
    <row r="30" spans="1:26" x14ac:dyDescent="0.2">
      <c r="A30">
        <v>10</v>
      </c>
      <c r="B30">
        <v>0.92044310171198296</v>
      </c>
      <c r="C30">
        <v>0.88450704225352095</v>
      </c>
      <c r="D30">
        <v>0.90553745928338703</v>
      </c>
      <c r="E30">
        <v>0.87603305785123897</v>
      </c>
      <c r="M30" cm="1">
        <f t="array" ref="M30">IFERROR(INDEX($A$2:$A$1001, MATCH(0, INDEX(COUNTIF($M$1:M29, $A$2:$A$1001), 0, 0), 0)), "")</f>
        <v>67</v>
      </c>
      <c r="N30" cm="1">
        <f t="array" ref="N30">MAX(IF($A$2:$A$1001=M30,ROW($A$2:$A$1001)-MIN(ROW($A$2:$A$1001))+1))+1</f>
        <v>146</v>
      </c>
      <c r="O30">
        <f ca="1">MIN(B$2:INDIRECT(CONCATENATE("B",$N30)))</f>
        <v>0.57099697885196299</v>
      </c>
      <c r="P30">
        <f ca="1">MIN(C$2:INDIRECT(CONCATENATE("C",$N30)))</f>
        <v>0.5</v>
      </c>
      <c r="Q30">
        <f ca="1">MIN(D$2:INDIRECT(CONCATENATE("d",$N30)))</f>
        <v>0.57507987220447199</v>
      </c>
      <c r="R30">
        <f ca="1">MIN(E$2:INDIRECT(CONCATENATE("e",$N30)))</f>
        <v>0.45147679324894502</v>
      </c>
      <c r="S30">
        <f ca="1">COUNTIF(B$2:B$1001,"&gt;="&amp;O30)-COUNT(B$2:INDIRECT(CONCATENATE("B",$N30)))</f>
        <v>6</v>
      </c>
      <c r="T30">
        <f ca="1">COUNTIF(C$2:C$1001,"&gt;="&amp;P30)-COUNT(C$2:INDIRECT(CONCATENATE("c",$N30)))</f>
        <v>12</v>
      </c>
      <c r="U30">
        <f ca="1">COUNTIF(D$2:D$1001,"&gt;="&amp;Q30)-COUNT(D$2:INDIRECT(CONCATENATE("d",$N30)))</f>
        <v>21</v>
      </c>
      <c r="V30">
        <f ca="1">COUNTIF(E$2:E$1001,"&gt;="&amp;R30)-COUNT(E$2:INDIRECT(CONCATENATE("e",$N30)))</f>
        <v>36</v>
      </c>
      <c r="W30">
        <f t="shared" ca="1" si="0"/>
        <v>151</v>
      </c>
      <c r="X30">
        <f t="shared" ca="1" si="0"/>
        <v>157</v>
      </c>
      <c r="Y30">
        <f t="shared" ca="1" si="0"/>
        <v>166</v>
      </c>
      <c r="Z30">
        <f t="shared" ca="1" si="0"/>
        <v>181</v>
      </c>
    </row>
    <row r="31" spans="1:26" x14ac:dyDescent="0.2">
      <c r="A31">
        <v>10</v>
      </c>
      <c r="B31">
        <v>0.93655589123867</v>
      </c>
      <c r="C31">
        <v>0.93859649122806998</v>
      </c>
      <c r="D31">
        <v>0.92332268370606996</v>
      </c>
      <c r="E31">
        <v>0.91949152542372803</v>
      </c>
      <c r="M31" cm="1">
        <f t="array" ref="M31">IFERROR(INDEX($A$2:$A$1001, MATCH(0, INDEX(COUNTIF($M$1:M30, $A$2:$A$1001), 0, 0), 0)), "")</f>
        <v>68</v>
      </c>
      <c r="N31" cm="1">
        <f t="array" ref="N31">MAX(IF($A$2:$A$1001=M31,ROW($A$2:$A$1001)-MIN(ROW($A$2:$A$1001))+1))+1</f>
        <v>151</v>
      </c>
      <c r="O31">
        <f ca="1">MIN(B$2:INDIRECT(CONCATENATE("B",$N31)))</f>
        <v>0.55891238670694798</v>
      </c>
      <c r="P31">
        <f ca="1">MIN(C$2:INDIRECT(CONCATENATE("C",$N31)))</f>
        <v>0.49295774647887303</v>
      </c>
      <c r="Q31">
        <f ca="1">MIN(D$2:INDIRECT(CONCATENATE("d",$N31)))</f>
        <v>0.57507987220447199</v>
      </c>
      <c r="R31">
        <f ca="1">MIN(E$2:INDIRECT(CONCATENATE("e",$N31)))</f>
        <v>0.45147679324894502</v>
      </c>
      <c r="S31">
        <f ca="1">COUNTIF(B$2:B$1001,"&gt;="&amp;O31)-COUNT(B$2:INDIRECT(CONCATENATE("B",$N31)))</f>
        <v>8</v>
      </c>
      <c r="T31">
        <f ca="1">COUNTIF(C$2:C$1001,"&gt;="&amp;P31)-COUNT(C$2:INDIRECT(CONCATENATE("c",$N31)))</f>
        <v>9</v>
      </c>
      <c r="U31">
        <f ca="1">COUNTIF(D$2:D$1001,"&gt;="&amp;Q31)-COUNT(D$2:INDIRECT(CONCATENATE("d",$N31)))</f>
        <v>16</v>
      </c>
      <c r="V31">
        <f ca="1">COUNTIF(E$2:E$1001,"&gt;="&amp;R31)-COUNT(E$2:INDIRECT(CONCATENATE("e",$N31)))</f>
        <v>31</v>
      </c>
      <c r="W31">
        <f t="shared" ca="1" si="0"/>
        <v>158</v>
      </c>
      <c r="X31">
        <f t="shared" ca="1" si="0"/>
        <v>159</v>
      </c>
      <c r="Y31">
        <f t="shared" ca="1" si="0"/>
        <v>166</v>
      </c>
      <c r="Z31">
        <f t="shared" ca="1" si="0"/>
        <v>181</v>
      </c>
    </row>
    <row r="32" spans="1:26" x14ac:dyDescent="0.2">
      <c r="A32">
        <v>10</v>
      </c>
      <c r="B32">
        <v>0.92749244712990897</v>
      </c>
      <c r="C32">
        <v>0.93016759776536295</v>
      </c>
      <c r="D32">
        <v>0.94</v>
      </c>
      <c r="E32">
        <v>0.90804597701149403</v>
      </c>
      <c r="M32" cm="1">
        <f t="array" ref="M32">IFERROR(INDEX($A$2:$A$1001, MATCH(0, INDEX(COUNTIF($M$1:M31, $A$2:$A$1001), 0, 0), 0)), "")</f>
        <v>69</v>
      </c>
      <c r="N32" cm="1">
        <f t="array" ref="N32">MAX(IF($A$2:$A$1001=M32,ROW($A$2:$A$1001)-MIN(ROW($A$2:$A$1001))+1))+1</f>
        <v>152</v>
      </c>
      <c r="O32">
        <f ca="1">MIN(B$2:INDIRECT(CONCATENATE("B",$N32)))</f>
        <v>0.55891238670694798</v>
      </c>
      <c r="P32">
        <f ca="1">MIN(C$2:INDIRECT(CONCATENATE("C",$N32)))</f>
        <v>0.49295774647887303</v>
      </c>
      <c r="Q32">
        <f ca="1">MIN(D$2:INDIRECT(CONCATENATE("d",$N32)))</f>
        <v>0.57507987220447199</v>
      </c>
      <c r="R32">
        <f ca="1">MIN(E$2:INDIRECT(CONCATENATE("e",$N32)))</f>
        <v>0.45147679324894502</v>
      </c>
      <c r="S32">
        <f ca="1">COUNTIF(B$2:B$1001,"&gt;="&amp;O32)-COUNT(B$2:INDIRECT(CONCATENATE("B",$N32)))</f>
        <v>7</v>
      </c>
      <c r="T32">
        <f ca="1">COUNTIF(C$2:C$1001,"&gt;="&amp;P32)-COUNT(C$2:INDIRECT(CONCATENATE("c",$N32)))</f>
        <v>8</v>
      </c>
      <c r="U32">
        <f ca="1">COUNTIF(D$2:D$1001,"&gt;="&amp;Q32)-COUNT(D$2:INDIRECT(CONCATENATE("d",$N32)))</f>
        <v>15</v>
      </c>
      <c r="V32">
        <f ca="1">COUNTIF(E$2:E$1001,"&gt;="&amp;R32)-COUNT(E$2:INDIRECT(CONCATENATE("e",$N32)))</f>
        <v>30</v>
      </c>
      <c r="W32">
        <f t="shared" ca="1" si="0"/>
        <v>158</v>
      </c>
      <c r="X32">
        <f t="shared" ca="1" si="0"/>
        <v>159</v>
      </c>
      <c r="Y32">
        <f t="shared" ca="1" si="0"/>
        <v>166</v>
      </c>
      <c r="Z32">
        <f t="shared" ca="1" si="0"/>
        <v>181</v>
      </c>
    </row>
    <row r="33" spans="1:26" x14ac:dyDescent="0.2">
      <c r="A33">
        <v>10</v>
      </c>
      <c r="B33">
        <v>0.92044310171198296</v>
      </c>
      <c r="C33">
        <v>0.91412742382271395</v>
      </c>
      <c r="D33">
        <v>0.91610738255033497</v>
      </c>
      <c r="E33">
        <v>0.88744588744588704</v>
      </c>
      <c r="M33" cm="1">
        <f t="array" ref="M33">IFERROR(INDEX($A$2:$A$1001, MATCH(0, INDEX(COUNTIF($M$1:M32, $A$2:$A$1001), 0, 0), 0)), "")</f>
        <v>70</v>
      </c>
      <c r="N33" cm="1">
        <f t="array" ref="N33">MAX(IF($A$2:$A$1001=M33,ROW($A$2:$A$1001)-MIN(ROW($A$2:$A$1001))+1))+1</f>
        <v>157</v>
      </c>
      <c r="O33">
        <f ca="1">MIN(B$2:INDIRECT(CONCATENATE("B",$N33)))</f>
        <v>0.53272910372608195</v>
      </c>
      <c r="P33">
        <f ca="1">MIN(C$2:INDIRECT(CONCATENATE("C",$N33)))</f>
        <v>0.46306818181818099</v>
      </c>
      <c r="Q33">
        <f ca="1">MIN(D$2:INDIRECT(CONCATENATE("d",$N33)))</f>
        <v>0.51986754966887405</v>
      </c>
      <c r="R33">
        <f ca="1">MIN(E$2:INDIRECT(CONCATENATE("e",$N33)))</f>
        <v>0.43243243243243201</v>
      </c>
      <c r="S33">
        <f ca="1">COUNTIF(B$2:B$1001,"&gt;="&amp;O33)-COUNT(B$2:INDIRECT(CONCATENATE("B",$N33)))</f>
        <v>13</v>
      </c>
      <c r="T33">
        <f ca="1">COUNTIF(C$2:C$1001,"&gt;="&amp;P33)-COUNT(C$2:INDIRECT(CONCATENATE("c",$N33)))</f>
        <v>20</v>
      </c>
      <c r="U33">
        <f ca="1">COUNTIF(D$2:D$1001,"&gt;="&amp;Q33)-COUNT(D$2:INDIRECT(CONCATENATE("d",$N33)))</f>
        <v>41</v>
      </c>
      <c r="V33">
        <f ca="1">COUNTIF(E$2:E$1001,"&gt;="&amp;R33)-COUNT(E$2:INDIRECT(CONCATENATE("e",$N33)))</f>
        <v>36</v>
      </c>
      <c r="W33">
        <f t="shared" ca="1" si="0"/>
        <v>169</v>
      </c>
      <c r="X33">
        <f t="shared" ca="1" si="0"/>
        <v>176</v>
      </c>
      <c r="Y33">
        <f t="shared" ca="1" si="0"/>
        <v>197</v>
      </c>
      <c r="Z33">
        <f t="shared" ca="1" si="0"/>
        <v>192</v>
      </c>
    </row>
    <row r="34" spans="1:26" x14ac:dyDescent="0.2">
      <c r="A34">
        <v>10</v>
      </c>
      <c r="B34">
        <v>0.919436052366566</v>
      </c>
      <c r="C34">
        <v>0.91436464088397795</v>
      </c>
      <c r="D34">
        <v>0.93602693602693599</v>
      </c>
      <c r="E34">
        <v>0.90495867768594995</v>
      </c>
      <c r="M34" cm="1">
        <f t="array" ref="M34">IFERROR(INDEX($A$2:$A$1001, MATCH(0, INDEX(COUNTIF($M$1:M33, $A$2:$A$1001), 0, 0), 0)), "")</f>
        <v>72</v>
      </c>
      <c r="N34" cm="1">
        <f t="array" ref="N34">MAX(IF($A$2:$A$1001=M34,ROW($A$2:$A$1001)-MIN(ROW($A$2:$A$1001))+1))+1</f>
        <v>158</v>
      </c>
      <c r="O34">
        <f ca="1">MIN(B$2:INDIRECT(CONCATENATE("B",$N34)))</f>
        <v>0.53272910372608195</v>
      </c>
      <c r="P34">
        <f ca="1">MIN(C$2:INDIRECT(CONCATENATE("C",$N34)))</f>
        <v>0.46306818181818099</v>
      </c>
      <c r="Q34">
        <f ca="1">MIN(D$2:INDIRECT(CONCATENATE("d",$N34)))</f>
        <v>0.51986754966887405</v>
      </c>
      <c r="R34">
        <f ca="1">MIN(E$2:INDIRECT(CONCATENATE("e",$N34)))</f>
        <v>0.43243243243243201</v>
      </c>
      <c r="S34">
        <f ca="1">COUNTIF(B$2:B$1001,"&gt;="&amp;O34)-COUNT(B$2:INDIRECT(CONCATENATE("B",$N34)))</f>
        <v>12</v>
      </c>
      <c r="T34">
        <f ca="1">COUNTIF(C$2:C$1001,"&gt;="&amp;P34)-COUNT(C$2:INDIRECT(CONCATENATE("c",$N34)))</f>
        <v>19</v>
      </c>
      <c r="U34">
        <f ca="1">COUNTIF(D$2:D$1001,"&gt;="&amp;Q34)-COUNT(D$2:INDIRECT(CONCATENATE("d",$N34)))</f>
        <v>40</v>
      </c>
      <c r="V34">
        <f ca="1">COUNTIF(E$2:E$1001,"&gt;="&amp;R34)-COUNT(E$2:INDIRECT(CONCATENATE("e",$N34)))</f>
        <v>35</v>
      </c>
      <c r="W34">
        <f t="shared" ca="1" si="0"/>
        <v>169</v>
      </c>
      <c r="X34">
        <f t="shared" ca="1" si="0"/>
        <v>176</v>
      </c>
      <c r="Y34">
        <f t="shared" ca="1" si="0"/>
        <v>197</v>
      </c>
      <c r="Z34">
        <f t="shared" ca="1" si="0"/>
        <v>192</v>
      </c>
    </row>
    <row r="35" spans="1:26" x14ac:dyDescent="0.2">
      <c r="A35">
        <v>10</v>
      </c>
      <c r="B35">
        <v>0.92044310171198296</v>
      </c>
      <c r="C35">
        <v>0.90304709141274198</v>
      </c>
      <c r="D35">
        <v>0.90784982935153502</v>
      </c>
      <c r="E35">
        <v>0.95473251028806505</v>
      </c>
      <c r="M35" cm="1">
        <f t="array" ref="M35">IFERROR(INDEX($A$2:$A$1001, MATCH(0, INDEX(COUNTIF($M$1:M34, $A$2:$A$1001), 0, 0), 0)), "")</f>
        <v>73</v>
      </c>
      <c r="N35" cm="1">
        <f t="array" ref="N35">MAX(IF($A$2:$A$1001=M35,ROW($A$2:$A$1001)-MIN(ROW($A$2:$A$1001))+1))+1</f>
        <v>159</v>
      </c>
      <c r="O35">
        <f ca="1">MIN(B$2:INDIRECT(CONCATENATE("B",$N35)))</f>
        <v>0.53272910372608195</v>
      </c>
      <c r="P35">
        <f ca="1">MIN(C$2:INDIRECT(CONCATENATE("C",$N35)))</f>
        <v>0.46306818181818099</v>
      </c>
      <c r="Q35">
        <f ca="1">MIN(D$2:INDIRECT(CONCATENATE("d",$N35)))</f>
        <v>0.51986754966887405</v>
      </c>
      <c r="R35">
        <f ca="1">MIN(E$2:INDIRECT(CONCATENATE("e",$N35)))</f>
        <v>0.43243243243243201</v>
      </c>
      <c r="S35">
        <f ca="1">COUNTIF(B$2:B$1001,"&gt;="&amp;O35)-COUNT(B$2:INDIRECT(CONCATENATE("B",$N35)))</f>
        <v>11</v>
      </c>
      <c r="T35">
        <f ca="1">COUNTIF(C$2:C$1001,"&gt;="&amp;P35)-COUNT(C$2:INDIRECT(CONCATENATE("c",$N35)))</f>
        <v>18</v>
      </c>
      <c r="U35">
        <f ca="1">COUNTIF(D$2:D$1001,"&gt;="&amp;Q35)-COUNT(D$2:INDIRECT(CONCATENATE("d",$N35)))</f>
        <v>39</v>
      </c>
      <c r="V35">
        <f ca="1">COUNTIF(E$2:E$1001,"&gt;="&amp;R35)-COUNT(E$2:INDIRECT(CONCATENATE("e",$N35)))</f>
        <v>34</v>
      </c>
      <c r="W35">
        <f t="shared" ca="1" si="0"/>
        <v>169</v>
      </c>
      <c r="X35">
        <f t="shared" ca="1" si="0"/>
        <v>176</v>
      </c>
      <c r="Y35">
        <f t="shared" ca="1" si="0"/>
        <v>197</v>
      </c>
      <c r="Z35">
        <f t="shared" ca="1" si="0"/>
        <v>192</v>
      </c>
    </row>
    <row r="36" spans="1:26" x14ac:dyDescent="0.2">
      <c r="A36">
        <v>10</v>
      </c>
      <c r="B36">
        <v>0.919436052366566</v>
      </c>
      <c r="C36">
        <v>0.90217391304347805</v>
      </c>
      <c r="D36">
        <v>0.91390728476821104</v>
      </c>
      <c r="E36">
        <v>0.88127853881278495</v>
      </c>
      <c r="M36" cm="1">
        <f t="array" ref="M36">IFERROR(INDEX($A$2:$A$1001, MATCH(0, INDEX(COUNTIF($M$1:M35, $A$2:$A$1001), 0, 0), 0)), "")</f>
        <v>74</v>
      </c>
      <c r="N36" cm="1">
        <f t="array" ref="N36">MAX(IF($A$2:$A$1001=M36,ROW($A$2:$A$1001)-MIN(ROW($A$2:$A$1001))+1))+1</f>
        <v>167</v>
      </c>
      <c r="O36">
        <f ca="1">MIN(B$2:INDIRECT(CONCATENATE("B",$N36)))</f>
        <v>0.51963746223564899</v>
      </c>
      <c r="P36">
        <f ca="1">MIN(C$2:INDIRECT(CONCATENATE("C",$N36)))</f>
        <v>0.46306818181818099</v>
      </c>
      <c r="Q36">
        <f ca="1">MIN(D$2:INDIRECT(CONCATENATE("d",$N36)))</f>
        <v>0.51986754966887405</v>
      </c>
      <c r="R36">
        <f ca="1">MIN(E$2:INDIRECT(CONCATENATE("e",$N36)))</f>
        <v>0.41666666666666602</v>
      </c>
      <c r="S36">
        <f ca="1">COUNTIF(B$2:B$1001,"&gt;="&amp;O36)-COUNT(B$2:INDIRECT(CONCATENATE("B",$N36)))</f>
        <v>12</v>
      </c>
      <c r="T36">
        <f ca="1">COUNTIF(C$2:C$1001,"&gt;="&amp;P36)-COUNT(C$2:INDIRECT(CONCATENATE("c",$N36)))</f>
        <v>10</v>
      </c>
      <c r="U36">
        <f ca="1">COUNTIF(D$2:D$1001,"&gt;="&amp;Q36)-COUNT(D$2:INDIRECT(CONCATENATE("d",$N36)))</f>
        <v>31</v>
      </c>
      <c r="V36">
        <f ca="1">COUNTIF(E$2:E$1001,"&gt;="&amp;R36)-COUNT(E$2:INDIRECT(CONCATENATE("e",$N36)))</f>
        <v>35</v>
      </c>
      <c r="W36">
        <f t="shared" ca="1" si="0"/>
        <v>178</v>
      </c>
      <c r="X36">
        <f t="shared" ca="1" si="0"/>
        <v>176</v>
      </c>
      <c r="Y36">
        <f t="shared" ca="1" si="0"/>
        <v>197</v>
      </c>
      <c r="Z36">
        <f t="shared" ca="1" si="0"/>
        <v>201</v>
      </c>
    </row>
    <row r="37" spans="1:26" x14ac:dyDescent="0.2">
      <c r="A37">
        <v>10</v>
      </c>
      <c r="B37">
        <v>0.92547834843907295</v>
      </c>
      <c r="C37">
        <v>0.91506849315068495</v>
      </c>
      <c r="D37">
        <v>0.94078947368420995</v>
      </c>
      <c r="E37">
        <v>0.93220338983050799</v>
      </c>
      <c r="M37" cm="1">
        <f t="array" ref="M37">IFERROR(INDEX($A$2:$A$1001, MATCH(0, INDEX(COUNTIF($M$1:M36, $A$2:$A$1001), 0, 0), 0)), "")</f>
        <v>75</v>
      </c>
      <c r="N37" cm="1">
        <f t="array" ref="N37">MAX(IF($A$2:$A$1001=M37,ROW($A$2:$A$1001)-MIN(ROW($A$2:$A$1001))+1))+1</f>
        <v>168</v>
      </c>
      <c r="O37">
        <f ca="1">MIN(B$2:INDIRECT(CONCATENATE("B",$N37)))</f>
        <v>0.51963746223564899</v>
      </c>
      <c r="P37">
        <f ca="1">MIN(C$2:INDIRECT(CONCATENATE("C",$N37)))</f>
        <v>0.46306818181818099</v>
      </c>
      <c r="Q37">
        <f ca="1">MIN(D$2:INDIRECT(CONCATENATE("d",$N37)))</f>
        <v>0.51986754966887405</v>
      </c>
      <c r="R37">
        <f ca="1">MIN(E$2:INDIRECT(CONCATENATE("e",$N37)))</f>
        <v>0.41666666666666602</v>
      </c>
      <c r="S37">
        <f ca="1">COUNTIF(B$2:B$1001,"&gt;="&amp;O37)-COUNT(B$2:INDIRECT(CONCATENATE("B",$N37)))</f>
        <v>11</v>
      </c>
      <c r="T37">
        <f ca="1">COUNTIF(C$2:C$1001,"&gt;="&amp;P37)-COUNT(C$2:INDIRECT(CONCATENATE("c",$N37)))</f>
        <v>9</v>
      </c>
      <c r="U37">
        <f ca="1">COUNTIF(D$2:D$1001,"&gt;="&amp;Q37)-COUNT(D$2:INDIRECT(CONCATENATE("d",$N37)))</f>
        <v>30</v>
      </c>
      <c r="V37">
        <f ca="1">COUNTIF(E$2:E$1001,"&gt;="&amp;R37)-COUNT(E$2:INDIRECT(CONCATENATE("e",$N37)))</f>
        <v>34</v>
      </c>
      <c r="W37">
        <f t="shared" ca="1" si="0"/>
        <v>178</v>
      </c>
      <c r="X37">
        <f t="shared" ca="1" si="0"/>
        <v>176</v>
      </c>
      <c r="Y37">
        <f t="shared" ca="1" si="0"/>
        <v>197</v>
      </c>
      <c r="Z37">
        <f t="shared" ca="1" si="0"/>
        <v>201</v>
      </c>
    </row>
    <row r="38" spans="1:26" x14ac:dyDescent="0.2">
      <c r="A38">
        <v>10</v>
      </c>
      <c r="B38">
        <v>0.92648539778449102</v>
      </c>
      <c r="C38">
        <v>0.89385474860335101</v>
      </c>
      <c r="D38">
        <v>0.94136807817589496</v>
      </c>
      <c r="E38">
        <v>0.92244897959183603</v>
      </c>
      <c r="M38" cm="1">
        <f t="array" ref="M38">IFERROR(INDEX($A$2:$A$1001, MATCH(0, INDEX(COUNTIF($M$1:M37, $A$2:$A$1001), 0, 0), 0)), "")</f>
        <v>76</v>
      </c>
      <c r="N38" cm="1">
        <f t="array" ref="N38">MAX(IF($A$2:$A$1001=M38,ROW($A$2:$A$1001)-MIN(ROW($A$2:$A$1001))+1))+1</f>
        <v>172</v>
      </c>
      <c r="O38">
        <f ca="1">MIN(B$2:INDIRECT(CONCATENATE("B",$N38)))</f>
        <v>0.51863041289023104</v>
      </c>
      <c r="P38">
        <f ca="1">MIN(C$2:INDIRECT(CONCATENATE("C",$N38)))</f>
        <v>0.44736842105263103</v>
      </c>
      <c r="Q38">
        <f ca="1">MIN(D$2:INDIRECT(CONCATENATE("d",$N38)))</f>
        <v>0.51986754966887405</v>
      </c>
      <c r="R38">
        <f ca="1">MIN(E$2:INDIRECT(CONCATENATE("e",$N38)))</f>
        <v>0.41666666666666602</v>
      </c>
      <c r="S38">
        <f ca="1">COUNTIF(B$2:B$1001,"&gt;="&amp;O38)-COUNT(B$2:INDIRECT(CONCATENATE("B",$N38)))</f>
        <v>8</v>
      </c>
      <c r="T38">
        <f ca="1">COUNTIF(C$2:C$1001,"&gt;="&amp;P38)-COUNT(C$2:INDIRECT(CONCATENATE("c",$N38)))</f>
        <v>15</v>
      </c>
      <c r="U38">
        <f ca="1">COUNTIF(D$2:D$1001,"&gt;="&amp;Q38)-COUNT(D$2:INDIRECT(CONCATENATE("d",$N38)))</f>
        <v>26</v>
      </c>
      <c r="V38">
        <f ca="1">COUNTIF(E$2:E$1001,"&gt;="&amp;R38)-COUNT(E$2:INDIRECT(CONCATENATE("e",$N38)))</f>
        <v>30</v>
      </c>
      <c r="W38">
        <f t="shared" ca="1" si="0"/>
        <v>179</v>
      </c>
      <c r="X38">
        <f t="shared" ca="1" si="0"/>
        <v>186</v>
      </c>
      <c r="Y38">
        <f t="shared" ca="1" si="0"/>
        <v>197</v>
      </c>
      <c r="Z38">
        <f t="shared" ca="1" si="0"/>
        <v>201</v>
      </c>
    </row>
    <row r="39" spans="1:26" x14ac:dyDescent="0.2">
      <c r="A39">
        <v>10</v>
      </c>
      <c r="B39">
        <v>0.92547834843907295</v>
      </c>
      <c r="C39">
        <v>0.91184573002754798</v>
      </c>
      <c r="D39">
        <v>0.91362126245847097</v>
      </c>
      <c r="E39">
        <v>0.94017094017094005</v>
      </c>
      <c r="M39" cm="1">
        <f t="array" ref="M39">IFERROR(INDEX($A$2:$A$1001, MATCH(0, INDEX(COUNTIF($M$1:M38, $A$2:$A$1001), 0, 0), 0)), "")</f>
        <v>78</v>
      </c>
      <c r="N39" cm="1">
        <f t="array" ref="N39">MAX(IF($A$2:$A$1001=M39,ROW($A$2:$A$1001)-MIN(ROW($A$2:$A$1001))+1))+1</f>
        <v>175</v>
      </c>
      <c r="O39">
        <f ca="1">MIN(B$2:INDIRECT(CONCATENATE("B",$N39)))</f>
        <v>0.51863041289023104</v>
      </c>
      <c r="P39">
        <f ca="1">MIN(C$2:INDIRECT(CONCATENATE("C",$N39)))</f>
        <v>0.44736842105263103</v>
      </c>
      <c r="Q39">
        <f ca="1">MIN(D$2:INDIRECT(CONCATENATE("d",$N39)))</f>
        <v>0.51986754966887405</v>
      </c>
      <c r="R39">
        <f ca="1">MIN(E$2:INDIRECT(CONCATENATE("e",$N39)))</f>
        <v>0.4</v>
      </c>
      <c r="S39">
        <f ca="1">COUNTIF(B$2:B$1001,"&gt;="&amp;O39)-COUNT(B$2:INDIRECT(CONCATENATE("B",$N39)))</f>
        <v>5</v>
      </c>
      <c r="T39">
        <f ca="1">COUNTIF(C$2:C$1001,"&gt;="&amp;P39)-COUNT(C$2:INDIRECT(CONCATENATE("c",$N39)))</f>
        <v>12</v>
      </c>
      <c r="U39">
        <f ca="1">COUNTIF(D$2:D$1001,"&gt;="&amp;Q39)-COUNT(D$2:INDIRECT(CONCATENATE("d",$N39)))</f>
        <v>23</v>
      </c>
      <c r="V39">
        <f ca="1">COUNTIF(E$2:E$1001,"&gt;="&amp;R39)-COUNT(E$2:INDIRECT(CONCATENATE("e",$N39)))</f>
        <v>36</v>
      </c>
      <c r="W39">
        <f t="shared" ca="1" si="0"/>
        <v>179</v>
      </c>
      <c r="X39">
        <f t="shared" ca="1" si="0"/>
        <v>186</v>
      </c>
      <c r="Y39">
        <f t="shared" ca="1" si="0"/>
        <v>197</v>
      </c>
      <c r="Z39">
        <f t="shared" ca="1" si="0"/>
        <v>210</v>
      </c>
    </row>
    <row r="40" spans="1:26" x14ac:dyDescent="0.2">
      <c r="A40">
        <v>20</v>
      </c>
      <c r="B40">
        <v>0.85297079556898203</v>
      </c>
      <c r="C40">
        <v>0.80055401662049797</v>
      </c>
      <c r="D40">
        <v>0.85862068965517202</v>
      </c>
      <c r="E40">
        <v>0.86497890295358604</v>
      </c>
      <c r="M40" cm="1">
        <f t="array" ref="M40">IFERROR(INDEX($A$2:$A$1001, MATCH(0, INDEX(COUNTIF($M$1:M39, $A$2:$A$1001), 0, 0), 0)), "")</f>
        <v>80</v>
      </c>
      <c r="N40" cm="1">
        <f t="array" ref="N40">MAX(IF($A$2:$A$1001=M40,ROW($A$2:$A$1001)-MIN(ROW($A$2:$A$1001))+1))+1</f>
        <v>180</v>
      </c>
      <c r="O40">
        <f ca="1">MIN(B$2:INDIRECT(CONCATENATE("B",$N40)))</f>
        <v>0.50553877139979797</v>
      </c>
      <c r="P40">
        <f ca="1">MIN(C$2:INDIRECT(CONCATENATE("C",$N40)))</f>
        <v>0.42296918767507002</v>
      </c>
      <c r="Q40">
        <f ca="1">MIN(D$2:INDIRECT(CONCATENATE("d",$N40)))</f>
        <v>0.51986754966887405</v>
      </c>
      <c r="R40">
        <f ca="1">MIN(E$2:INDIRECT(CONCATENATE("e",$N40)))</f>
        <v>0.4</v>
      </c>
      <c r="S40">
        <f ca="1">COUNTIF(B$2:B$1001,"&gt;="&amp;O40)-COUNT(B$2:INDIRECT(CONCATENATE("B",$N40)))</f>
        <v>9</v>
      </c>
      <c r="T40">
        <f ca="1">COUNTIF(C$2:C$1001,"&gt;="&amp;P40)-COUNT(C$2:INDIRECT(CONCATENATE("c",$N40)))</f>
        <v>19</v>
      </c>
      <c r="U40">
        <f ca="1">COUNTIF(D$2:D$1001,"&gt;="&amp;Q40)-COUNT(D$2:INDIRECT(CONCATENATE("d",$N40)))</f>
        <v>18</v>
      </c>
      <c r="V40">
        <f ca="1">COUNTIF(E$2:E$1001,"&gt;="&amp;R40)-COUNT(E$2:INDIRECT(CONCATENATE("e",$N40)))</f>
        <v>31</v>
      </c>
      <c r="W40">
        <f t="shared" ca="1" si="0"/>
        <v>188</v>
      </c>
      <c r="X40">
        <f t="shared" ca="1" si="0"/>
        <v>198</v>
      </c>
      <c r="Y40">
        <f t="shared" ca="1" si="0"/>
        <v>197</v>
      </c>
      <c r="Z40">
        <f t="shared" ca="1" si="0"/>
        <v>210</v>
      </c>
    </row>
    <row r="41" spans="1:26" x14ac:dyDescent="0.2">
      <c r="A41">
        <v>20</v>
      </c>
      <c r="B41">
        <v>0.85397784491439999</v>
      </c>
      <c r="C41">
        <v>0.84419263456090599</v>
      </c>
      <c r="D41">
        <v>0.88157894736842102</v>
      </c>
      <c r="E41">
        <v>0.85022026431718001</v>
      </c>
      <c r="M41" cm="1">
        <f t="array" ref="M41">IFERROR(INDEX($A$2:$A$1001, MATCH(0, INDEX(COUNTIF($M$1:M40, $A$2:$A$1001), 0, 0), 0)), "")</f>
        <v>82</v>
      </c>
      <c r="N41" cm="1">
        <f t="array" ref="N41">MAX(IF($A$2:$A$1001=M41,ROW($A$2:$A$1001)-MIN(ROW($A$2:$A$1001))+1))+1</f>
        <v>186</v>
      </c>
      <c r="O41">
        <f ca="1">MIN(B$2:INDIRECT(CONCATENATE("B",$N41)))</f>
        <v>0.49345417925478302</v>
      </c>
      <c r="P41">
        <f ca="1">MIN(C$2:INDIRECT(CONCATENATE("C",$N41)))</f>
        <v>0.42296918767507002</v>
      </c>
      <c r="Q41">
        <f ca="1">MIN(D$2:INDIRECT(CONCATENATE("d",$N41)))</f>
        <v>0.51986754966887405</v>
      </c>
      <c r="R41">
        <f ca="1">MIN(E$2:INDIRECT(CONCATENATE("e",$N41)))</f>
        <v>0.38818565400843802</v>
      </c>
      <c r="S41">
        <f ca="1">COUNTIF(B$2:B$1001,"&gt;="&amp;O41)-COUNT(B$2:INDIRECT(CONCATENATE("B",$N41)))</f>
        <v>9</v>
      </c>
      <c r="T41">
        <f ca="1">COUNTIF(C$2:C$1001,"&gt;="&amp;P41)-COUNT(C$2:INDIRECT(CONCATENATE("c",$N41)))</f>
        <v>13</v>
      </c>
      <c r="U41">
        <f ca="1">COUNTIF(D$2:D$1001,"&gt;="&amp;Q41)-COUNT(D$2:INDIRECT(CONCATENATE("d",$N41)))</f>
        <v>12</v>
      </c>
      <c r="V41">
        <f ca="1">COUNTIF(E$2:E$1001,"&gt;="&amp;R41)-COUNT(E$2:INDIRECT(CONCATENATE("e",$N41)))</f>
        <v>34</v>
      </c>
      <c r="W41">
        <f t="shared" ca="1" si="0"/>
        <v>194</v>
      </c>
      <c r="X41">
        <f t="shared" ca="1" si="0"/>
        <v>198</v>
      </c>
      <c r="Y41">
        <f t="shared" ca="1" si="0"/>
        <v>197</v>
      </c>
      <c r="Z41">
        <f t="shared" ca="1" si="0"/>
        <v>219</v>
      </c>
    </row>
    <row r="42" spans="1:26" x14ac:dyDescent="0.2">
      <c r="A42">
        <v>20</v>
      </c>
      <c r="B42">
        <v>0.84189325276938498</v>
      </c>
      <c r="C42">
        <v>0.80289855072463701</v>
      </c>
      <c r="D42">
        <v>0.83728813559322002</v>
      </c>
      <c r="E42">
        <v>0.81742738589211605</v>
      </c>
      <c r="M42" cm="1">
        <f t="array" ref="M42">IFERROR(INDEX($A$2:$A$1001, MATCH(0, INDEX(COUNTIF($M$1:M41, $A$2:$A$1001), 0, 0), 0)), "")</f>
        <v>83</v>
      </c>
      <c r="N42" cm="1">
        <f t="array" ref="N42">MAX(IF($A$2:$A$1001=M42,ROW($A$2:$A$1001)-MIN(ROW($A$2:$A$1001))+1))+1</f>
        <v>188</v>
      </c>
      <c r="O42">
        <f ca="1">MIN(B$2:INDIRECT(CONCATENATE("B",$N42)))</f>
        <v>0.49345417925478302</v>
      </c>
      <c r="P42">
        <f ca="1">MIN(C$2:INDIRECT(CONCATENATE("C",$N42)))</f>
        <v>0.42296918767507002</v>
      </c>
      <c r="Q42">
        <f ca="1">MIN(D$2:INDIRECT(CONCATENATE("d",$N42)))</f>
        <v>0.51986754966887405</v>
      </c>
      <c r="R42">
        <f ca="1">MIN(E$2:INDIRECT(CONCATENATE("e",$N42)))</f>
        <v>0.38818565400843802</v>
      </c>
      <c r="S42">
        <f ca="1">COUNTIF(B$2:B$1001,"&gt;="&amp;O42)-COUNT(B$2:INDIRECT(CONCATENATE("B",$N42)))</f>
        <v>7</v>
      </c>
      <c r="T42">
        <f ca="1">COUNTIF(C$2:C$1001,"&gt;="&amp;P42)-COUNT(C$2:INDIRECT(CONCATENATE("c",$N42)))</f>
        <v>11</v>
      </c>
      <c r="U42">
        <f ca="1">COUNTIF(D$2:D$1001,"&gt;="&amp;Q42)-COUNT(D$2:INDIRECT(CONCATENATE("d",$N42)))</f>
        <v>10</v>
      </c>
      <c r="V42">
        <f ca="1">COUNTIF(E$2:E$1001,"&gt;="&amp;R42)-COUNT(E$2:INDIRECT(CONCATENATE("e",$N42)))</f>
        <v>32</v>
      </c>
      <c r="W42">
        <f t="shared" ca="1" si="0"/>
        <v>194</v>
      </c>
      <c r="X42">
        <f t="shared" ca="1" si="0"/>
        <v>198</v>
      </c>
      <c r="Y42">
        <f t="shared" ca="1" si="0"/>
        <v>197</v>
      </c>
      <c r="Z42">
        <f t="shared" ca="1" si="0"/>
        <v>219</v>
      </c>
    </row>
    <row r="43" spans="1:26" x14ac:dyDescent="0.2">
      <c r="A43">
        <v>20</v>
      </c>
      <c r="B43">
        <v>0.861027190332326</v>
      </c>
      <c r="C43">
        <v>0.84281842818428099</v>
      </c>
      <c r="D43">
        <v>0.84838709677419299</v>
      </c>
      <c r="E43">
        <v>0.91428571428571404</v>
      </c>
      <c r="M43" cm="1">
        <f t="array" ref="M43">IFERROR(INDEX($A$2:$A$1001, MATCH(0, INDEX(COUNTIF($M$1:M42, $A$2:$A$1001), 0, 0), 0)), "")</f>
        <v>84</v>
      </c>
      <c r="N43" cm="1">
        <f t="array" ref="N43">MAX(IF($A$2:$A$1001=M43,ROW($A$2:$A$1001)-MIN(ROW($A$2:$A$1001))+1))+1</f>
        <v>190</v>
      </c>
      <c r="O43">
        <f ca="1">MIN(B$2:INDIRECT(CONCATENATE("B",$N43)))</f>
        <v>0.49345417925478302</v>
      </c>
      <c r="P43">
        <f ca="1">MIN(C$2:INDIRECT(CONCATENATE("C",$N43)))</f>
        <v>0.40178571428571402</v>
      </c>
      <c r="Q43">
        <f ca="1">MIN(D$2:INDIRECT(CONCATENATE("d",$N43)))</f>
        <v>0.50859106529209597</v>
      </c>
      <c r="R43">
        <f ca="1">MIN(E$2:INDIRECT(CONCATENATE("e",$N43)))</f>
        <v>0.38818565400843802</v>
      </c>
      <c r="S43">
        <f ca="1">COUNTIF(B$2:B$1001,"&gt;="&amp;O43)-COUNT(B$2:INDIRECT(CONCATENATE("B",$N43)))</f>
        <v>5</v>
      </c>
      <c r="T43">
        <f ca="1">COUNTIF(C$2:C$1001,"&gt;="&amp;P43)-COUNT(C$2:INDIRECT(CONCATENATE("c",$N43)))</f>
        <v>16</v>
      </c>
      <c r="U43">
        <f ca="1">COUNTIF(D$2:D$1001,"&gt;="&amp;Q43)-COUNT(D$2:INDIRECT(CONCATENATE("d",$N43)))</f>
        <v>17</v>
      </c>
      <c r="V43">
        <f ca="1">COUNTIF(E$2:E$1001,"&gt;="&amp;R43)-COUNT(E$2:INDIRECT(CONCATENATE("e",$N43)))</f>
        <v>30</v>
      </c>
      <c r="W43">
        <f t="shared" ca="1" si="0"/>
        <v>194</v>
      </c>
      <c r="X43">
        <f t="shared" ca="1" si="0"/>
        <v>205</v>
      </c>
      <c r="Y43">
        <f t="shared" ca="1" si="0"/>
        <v>206</v>
      </c>
      <c r="Z43">
        <f t="shared" ca="1" si="0"/>
        <v>219</v>
      </c>
    </row>
    <row r="44" spans="1:26" x14ac:dyDescent="0.2">
      <c r="A44">
        <v>20</v>
      </c>
      <c r="B44">
        <v>0.83887210473313101</v>
      </c>
      <c r="C44">
        <v>0.80802292263610298</v>
      </c>
      <c r="D44">
        <v>0.83388704318936802</v>
      </c>
      <c r="E44">
        <v>0.76595744680850997</v>
      </c>
      <c r="M44" cm="1">
        <f t="array" ref="M44">IFERROR(INDEX($A$2:$A$1001, MATCH(0, INDEX(COUNTIF($M$1:M43, $A$2:$A$1001), 0, 0), 0)), "")</f>
        <v>85</v>
      </c>
      <c r="N44" cm="1">
        <f t="array" ref="N44">MAX(IF($A$2:$A$1001=M44,ROW($A$2:$A$1001)-MIN(ROW($A$2:$A$1001))+1))+1</f>
        <v>191</v>
      </c>
      <c r="O44">
        <f ca="1">MIN(B$2:INDIRECT(CONCATENATE("B",$N44)))</f>
        <v>0.49345417925478302</v>
      </c>
      <c r="P44">
        <f ca="1">MIN(C$2:INDIRECT(CONCATENATE("C",$N44)))</f>
        <v>0.40178571428571402</v>
      </c>
      <c r="Q44">
        <f ca="1">MIN(D$2:INDIRECT(CONCATENATE("d",$N44)))</f>
        <v>0.50337837837837796</v>
      </c>
      <c r="R44">
        <f ca="1">MIN(E$2:INDIRECT(CONCATENATE("e",$N44)))</f>
        <v>0.38818565400843802</v>
      </c>
      <c r="S44">
        <f ca="1">COUNTIF(B$2:B$1001,"&gt;="&amp;O44)-COUNT(B$2:INDIRECT(CONCATENATE("B",$N44)))</f>
        <v>4</v>
      </c>
      <c r="T44">
        <f ca="1">COUNTIF(C$2:C$1001,"&gt;="&amp;P44)-COUNT(C$2:INDIRECT(CONCATENATE("c",$N44)))</f>
        <v>15</v>
      </c>
      <c r="U44">
        <f ca="1">COUNTIF(D$2:D$1001,"&gt;="&amp;Q44)-COUNT(D$2:INDIRECT(CONCATENATE("d",$N44)))</f>
        <v>19</v>
      </c>
      <c r="V44">
        <f ca="1">COUNTIF(E$2:E$1001,"&gt;="&amp;R44)-COUNT(E$2:INDIRECT(CONCATENATE("e",$N44)))</f>
        <v>29</v>
      </c>
      <c r="W44">
        <f t="shared" ca="1" si="0"/>
        <v>194</v>
      </c>
      <c r="X44">
        <f t="shared" ca="1" si="0"/>
        <v>205</v>
      </c>
      <c r="Y44">
        <f t="shared" ca="1" si="0"/>
        <v>209</v>
      </c>
      <c r="Z44">
        <f t="shared" ca="1" si="0"/>
        <v>219</v>
      </c>
    </row>
    <row r="45" spans="1:26" x14ac:dyDescent="0.2">
      <c r="A45">
        <v>20</v>
      </c>
      <c r="B45">
        <v>0.85498489425981805</v>
      </c>
      <c r="C45">
        <v>0.81512605042016795</v>
      </c>
      <c r="D45">
        <v>0.84294871794871795</v>
      </c>
      <c r="E45">
        <v>0.88582677165354295</v>
      </c>
      <c r="M45" cm="1">
        <f t="array" ref="M45">IFERROR(INDEX($A$2:$A$1001, MATCH(0, INDEX(COUNTIF($M$1:M44, $A$2:$A$1001), 0, 0), 0)), "")</f>
        <v>86</v>
      </c>
      <c r="N45" cm="1">
        <f t="array" ref="N45">MAX(IF($A$2:$A$1001=M45,ROW($A$2:$A$1001)-MIN(ROW($A$2:$A$1001))+1))+1</f>
        <v>193</v>
      </c>
      <c r="O45">
        <f ca="1">MIN(B$2:INDIRECT(CONCATENATE("B",$N45)))</f>
        <v>0.48942598187311098</v>
      </c>
      <c r="P45">
        <f ca="1">MIN(C$2:INDIRECT(CONCATENATE("C",$N45)))</f>
        <v>0.40178571428571402</v>
      </c>
      <c r="Q45">
        <f ca="1">MIN(D$2:INDIRECT(CONCATENATE("d",$N45)))</f>
        <v>0.50337837837837796</v>
      </c>
      <c r="R45">
        <f ca="1">MIN(E$2:INDIRECT(CONCATENATE("e",$N45)))</f>
        <v>0.38818565400843802</v>
      </c>
      <c r="S45">
        <f ca="1">COUNTIF(B$2:B$1001,"&gt;="&amp;O45)-COUNT(B$2:INDIRECT(CONCATENATE("B",$N45)))</f>
        <v>5</v>
      </c>
      <c r="T45">
        <f ca="1">COUNTIF(C$2:C$1001,"&gt;="&amp;P45)-COUNT(C$2:INDIRECT(CONCATENATE("c",$N45)))</f>
        <v>13</v>
      </c>
      <c r="U45">
        <f ca="1">COUNTIF(D$2:D$1001,"&gt;="&amp;Q45)-COUNT(D$2:INDIRECT(CONCATENATE("d",$N45)))</f>
        <v>17</v>
      </c>
      <c r="V45">
        <f ca="1">COUNTIF(E$2:E$1001,"&gt;="&amp;R45)-COUNT(E$2:INDIRECT(CONCATENATE("e",$N45)))</f>
        <v>27</v>
      </c>
      <c r="W45">
        <f t="shared" ca="1" si="0"/>
        <v>197</v>
      </c>
      <c r="X45">
        <f t="shared" ca="1" si="0"/>
        <v>205</v>
      </c>
      <c r="Y45">
        <f t="shared" ca="1" si="0"/>
        <v>209</v>
      </c>
      <c r="Z45">
        <f t="shared" ca="1" si="0"/>
        <v>219</v>
      </c>
    </row>
    <row r="46" spans="1:26" x14ac:dyDescent="0.2">
      <c r="A46">
        <v>20</v>
      </c>
      <c r="B46">
        <v>0.85095669687814701</v>
      </c>
      <c r="C46">
        <v>0.81609195402298795</v>
      </c>
      <c r="D46">
        <v>0.823943661971831</v>
      </c>
      <c r="E46">
        <v>0.81447963800904899</v>
      </c>
      <c r="M46" cm="1">
        <f t="array" ref="M46">IFERROR(INDEX($A$2:$A$1001, MATCH(0, INDEX(COUNTIF($M$1:M45, $A$2:$A$1001), 0, 0), 0)), "")</f>
        <v>87</v>
      </c>
      <c r="N46" cm="1">
        <f t="array" ref="N46">MAX(IF($A$2:$A$1001=M46,ROW($A$2:$A$1001)-MIN(ROW($A$2:$A$1001))+1))+1</f>
        <v>195</v>
      </c>
      <c r="O46">
        <f ca="1">MIN(B$2:INDIRECT(CONCATENATE("B",$N46)))</f>
        <v>0.48942598187311098</v>
      </c>
      <c r="P46">
        <f ca="1">MIN(C$2:INDIRECT(CONCATENATE("C",$N46)))</f>
        <v>0.40178571428571402</v>
      </c>
      <c r="Q46">
        <f ca="1">MIN(D$2:INDIRECT(CONCATENATE("d",$N46)))</f>
        <v>0.50337837837837796</v>
      </c>
      <c r="R46">
        <f ca="1">MIN(E$2:INDIRECT(CONCATENATE("e",$N46)))</f>
        <v>0.38818565400843802</v>
      </c>
      <c r="S46">
        <f ca="1">COUNTIF(B$2:B$1001,"&gt;="&amp;O46)-COUNT(B$2:INDIRECT(CONCATENATE("B",$N46)))</f>
        <v>3</v>
      </c>
      <c r="T46">
        <f ca="1">COUNTIF(C$2:C$1001,"&gt;="&amp;P46)-COUNT(C$2:INDIRECT(CONCATENATE("c",$N46)))</f>
        <v>11</v>
      </c>
      <c r="U46">
        <f ca="1">COUNTIF(D$2:D$1001,"&gt;="&amp;Q46)-COUNT(D$2:INDIRECT(CONCATENATE("d",$N46)))</f>
        <v>15</v>
      </c>
      <c r="V46">
        <f ca="1">COUNTIF(E$2:E$1001,"&gt;="&amp;R46)-COUNT(E$2:INDIRECT(CONCATENATE("e",$N46)))</f>
        <v>25</v>
      </c>
      <c r="W46">
        <f t="shared" ca="1" si="0"/>
        <v>197</v>
      </c>
      <c r="X46">
        <f t="shared" ca="1" si="0"/>
        <v>205</v>
      </c>
      <c r="Y46">
        <f t="shared" ca="1" si="0"/>
        <v>209</v>
      </c>
      <c r="Z46">
        <f t="shared" ca="1" si="0"/>
        <v>219</v>
      </c>
    </row>
    <row r="47" spans="1:26" x14ac:dyDescent="0.2">
      <c r="A47">
        <v>20</v>
      </c>
      <c r="B47">
        <v>0.84491440080563895</v>
      </c>
      <c r="C47">
        <v>0.84571428571428497</v>
      </c>
      <c r="D47">
        <v>0.86798679867986706</v>
      </c>
      <c r="E47">
        <v>0.81147540983606503</v>
      </c>
      <c r="M47" cm="1">
        <f t="array" ref="M47">IFERROR(INDEX($A$2:$A$1001, MATCH(0, INDEX(COUNTIF($M$1:M46, $A$2:$A$1001), 0, 0), 0)), "")</f>
        <v>88</v>
      </c>
      <c r="N47" cm="1">
        <f t="array" ref="N47">MAX(IF($A$2:$A$1001=M47,ROW($A$2:$A$1001)-MIN(ROW($A$2:$A$1001))+1))+1</f>
        <v>201</v>
      </c>
      <c r="O47">
        <f ca="1">MIN(B$2:INDIRECT(CONCATENATE("B",$N47)))</f>
        <v>0.45921450151057402</v>
      </c>
      <c r="P47">
        <f ca="1">MIN(C$2:INDIRECT(CONCATENATE("C",$N47)))</f>
        <v>0.37431693989071002</v>
      </c>
      <c r="Q47">
        <f ca="1">MIN(D$2:INDIRECT(CONCATENATE("d",$N47)))</f>
        <v>0.48666666666666603</v>
      </c>
      <c r="R47">
        <f ca="1">MIN(E$2:INDIRECT(CONCATENATE("e",$N47)))</f>
        <v>0.33027522935779802</v>
      </c>
      <c r="S47">
        <f ca="1">COUNTIF(B$2:B$1001,"&gt;="&amp;O47)-COUNT(B$2:INDIRECT(CONCATENATE("B",$N47)))</f>
        <v>11</v>
      </c>
      <c r="T47">
        <f ca="1">COUNTIF(C$2:C$1001,"&gt;="&amp;P47)-COUNT(C$2:INDIRECT(CONCATENATE("c",$N47)))</f>
        <v>20</v>
      </c>
      <c r="U47">
        <f ca="1">COUNTIF(D$2:D$1001,"&gt;="&amp;Q47)-COUNT(D$2:INDIRECT(CONCATENATE("d",$N47)))</f>
        <v>16</v>
      </c>
      <c r="V47">
        <f ca="1">COUNTIF(E$2:E$1001,"&gt;="&amp;R47)-COUNT(E$2:INDIRECT(CONCATENATE("e",$N47)))</f>
        <v>65</v>
      </c>
      <c r="W47">
        <f t="shared" ca="1" si="0"/>
        <v>211</v>
      </c>
      <c r="X47">
        <f t="shared" ca="1" si="0"/>
        <v>220</v>
      </c>
      <c r="Y47">
        <f t="shared" ca="1" si="0"/>
        <v>216</v>
      </c>
      <c r="Z47">
        <f t="shared" ca="1" si="0"/>
        <v>265</v>
      </c>
    </row>
    <row r="48" spans="1:26" x14ac:dyDescent="0.2">
      <c r="A48">
        <v>20</v>
      </c>
      <c r="B48">
        <v>0.84793554884189304</v>
      </c>
      <c r="C48">
        <v>0.84180790960451901</v>
      </c>
      <c r="D48">
        <v>0.87138263665594795</v>
      </c>
      <c r="E48">
        <v>0.82186234817813697</v>
      </c>
      <c r="M48" cm="1">
        <f t="array" ref="M48">IFERROR(INDEX($A$2:$A$1001, MATCH(0, INDEX(COUNTIF($M$1:M47, $A$2:$A$1001), 0, 0), 0)), "")</f>
        <v>92</v>
      </c>
      <c r="N48" cm="1">
        <f t="array" ref="N48">MAX(IF($A$2:$A$1001=M48,ROW($A$2:$A$1001)-MIN(ROW($A$2:$A$1001))+1))+1</f>
        <v>203</v>
      </c>
      <c r="O48">
        <f ca="1">MIN(B$2:INDIRECT(CONCATENATE("B",$N48)))</f>
        <v>0.433031218529707</v>
      </c>
      <c r="P48">
        <f ca="1">MIN(C$2:INDIRECT(CONCATENATE("C",$N48)))</f>
        <v>0.34285714285714203</v>
      </c>
      <c r="Q48">
        <f ca="1">MIN(D$2:INDIRECT(CONCATENATE("d",$N48)))</f>
        <v>0.48666666666666603</v>
      </c>
      <c r="R48">
        <f ca="1">MIN(E$2:INDIRECT(CONCATENATE("e",$N48)))</f>
        <v>0.33027522935779802</v>
      </c>
      <c r="S48">
        <f ca="1">COUNTIF(B$2:B$1001,"&gt;="&amp;O48)-COUNT(B$2:INDIRECT(CONCATENATE("B",$N48)))</f>
        <v>26</v>
      </c>
      <c r="T48">
        <f ca="1">COUNTIF(C$2:C$1001,"&gt;="&amp;P48)-COUNT(C$2:INDIRECT(CONCATENATE("c",$N48)))</f>
        <v>44</v>
      </c>
      <c r="U48">
        <f ca="1">COUNTIF(D$2:D$1001,"&gt;="&amp;Q48)-COUNT(D$2:INDIRECT(CONCATENATE("d",$N48)))</f>
        <v>14</v>
      </c>
      <c r="V48">
        <f ca="1">COUNTIF(E$2:E$1001,"&gt;="&amp;R48)-COUNT(E$2:INDIRECT(CONCATENATE("e",$N48)))</f>
        <v>63</v>
      </c>
      <c r="W48">
        <f t="shared" ca="1" si="0"/>
        <v>228</v>
      </c>
      <c r="X48">
        <f t="shared" ca="1" si="0"/>
        <v>246</v>
      </c>
      <c r="Y48">
        <f t="shared" ca="1" si="0"/>
        <v>216</v>
      </c>
      <c r="Z48">
        <f t="shared" ca="1" si="0"/>
        <v>265</v>
      </c>
    </row>
    <row r="49" spans="1:26" x14ac:dyDescent="0.2">
      <c r="A49">
        <v>20</v>
      </c>
      <c r="B49">
        <v>0.84994964753272895</v>
      </c>
      <c r="C49">
        <v>0.81571815718157104</v>
      </c>
      <c r="D49">
        <v>0.84640522875816904</v>
      </c>
      <c r="E49">
        <v>0.81434599156118104</v>
      </c>
      <c r="M49" cm="1">
        <f t="array" ref="M49">IFERROR(INDEX($A$2:$A$1001, MATCH(0, INDEX(COUNTIF($M$1:M48, $A$2:$A$1001), 0, 0), 0)), "")</f>
        <v>93</v>
      </c>
      <c r="N49" cm="1">
        <f t="array" ref="N49">MAX(IF($A$2:$A$1001=M49,ROW($A$2:$A$1001)-MIN(ROW($A$2:$A$1001))+1))+1</f>
        <v>205</v>
      </c>
      <c r="O49">
        <f ca="1">MIN(B$2:INDIRECT(CONCATENATE("B",$N49)))</f>
        <v>0.433031218529707</v>
      </c>
      <c r="P49">
        <f ca="1">MIN(C$2:INDIRECT(CONCATENATE("C",$N49)))</f>
        <v>0.34285714285714203</v>
      </c>
      <c r="Q49">
        <f ca="1">MIN(D$2:INDIRECT(CONCATENATE("d",$N49)))</f>
        <v>0.45954692556634302</v>
      </c>
      <c r="R49">
        <f ca="1">MIN(E$2:INDIRECT(CONCATENATE("e",$N49)))</f>
        <v>0.33027522935779802</v>
      </c>
      <c r="S49">
        <f ca="1">COUNTIF(B$2:B$1001,"&gt;="&amp;O49)-COUNT(B$2:INDIRECT(CONCATENATE("B",$N49)))</f>
        <v>24</v>
      </c>
      <c r="T49">
        <f ca="1">COUNTIF(C$2:C$1001,"&gt;="&amp;P49)-COUNT(C$2:INDIRECT(CONCATENATE("c",$N49)))</f>
        <v>42</v>
      </c>
      <c r="U49">
        <f ca="1">COUNTIF(D$2:D$1001,"&gt;="&amp;Q49)-COUNT(D$2:INDIRECT(CONCATENATE("d",$N49)))</f>
        <v>28</v>
      </c>
      <c r="V49">
        <f ca="1">COUNTIF(E$2:E$1001,"&gt;="&amp;R49)-COUNT(E$2:INDIRECT(CONCATENATE("e",$N49)))</f>
        <v>61</v>
      </c>
      <c r="W49">
        <f t="shared" ca="1" si="0"/>
        <v>228</v>
      </c>
      <c r="X49">
        <f t="shared" ca="1" si="0"/>
        <v>246</v>
      </c>
      <c r="Y49">
        <f t="shared" ca="1" si="0"/>
        <v>232</v>
      </c>
      <c r="Z49">
        <f t="shared" ca="1" si="0"/>
        <v>265</v>
      </c>
    </row>
    <row r="50" spans="1:26" x14ac:dyDescent="0.2">
      <c r="A50">
        <v>20</v>
      </c>
      <c r="B50">
        <v>0.843907351460221</v>
      </c>
      <c r="C50">
        <v>0.80174927113702599</v>
      </c>
      <c r="D50">
        <v>0.81518151815181505</v>
      </c>
      <c r="E50">
        <v>0.76763485477178395</v>
      </c>
      <c r="M50" cm="1">
        <f t="array" ref="M50">IFERROR(INDEX($A$2:$A$1001, MATCH(0, INDEX(COUNTIF($M$1:M49, $A$2:$A$1001), 0, 0), 0)), "")</f>
        <v>94</v>
      </c>
      <c r="N50" cm="1">
        <f t="array" ref="N50">MAX(IF($A$2:$A$1001=M50,ROW($A$2:$A$1001)-MIN(ROW($A$2:$A$1001))+1))+1</f>
        <v>211</v>
      </c>
      <c r="O50">
        <f ca="1">MIN(B$2:INDIRECT(CONCATENATE("B",$N50)))</f>
        <v>0.433031218529707</v>
      </c>
      <c r="P50">
        <f ca="1">MIN(C$2:INDIRECT(CONCATENATE("C",$N50)))</f>
        <v>0.34285714285714203</v>
      </c>
      <c r="Q50">
        <f ca="1">MIN(D$2:INDIRECT(CONCATENATE("d",$N50)))</f>
        <v>0.45918367346938699</v>
      </c>
      <c r="R50">
        <f ca="1">MIN(E$2:INDIRECT(CONCATENATE("e",$N50)))</f>
        <v>0.33027522935779802</v>
      </c>
      <c r="S50">
        <f ca="1">COUNTIF(B$2:B$1001,"&gt;="&amp;O50)-COUNT(B$2:INDIRECT(CONCATENATE("B",$N50)))</f>
        <v>18</v>
      </c>
      <c r="T50">
        <f ca="1">COUNTIF(C$2:C$1001,"&gt;="&amp;P50)-COUNT(C$2:INDIRECT(CONCATENATE("c",$N50)))</f>
        <v>36</v>
      </c>
      <c r="U50">
        <f ca="1">COUNTIF(D$2:D$1001,"&gt;="&amp;Q50)-COUNT(D$2:INDIRECT(CONCATENATE("d",$N50)))</f>
        <v>23</v>
      </c>
      <c r="V50">
        <f ca="1">COUNTIF(E$2:E$1001,"&gt;="&amp;R50)-COUNT(E$2:INDIRECT(CONCATENATE("e",$N50)))</f>
        <v>55</v>
      </c>
      <c r="W50">
        <f t="shared" ca="1" si="0"/>
        <v>228</v>
      </c>
      <c r="X50">
        <f t="shared" ca="1" si="0"/>
        <v>246</v>
      </c>
      <c r="Y50">
        <f t="shared" ca="1" si="0"/>
        <v>233</v>
      </c>
      <c r="Z50">
        <f t="shared" ca="1" si="0"/>
        <v>265</v>
      </c>
    </row>
    <row r="51" spans="1:26" x14ac:dyDescent="0.2">
      <c r="A51">
        <v>20</v>
      </c>
      <c r="B51">
        <v>0.861027190332326</v>
      </c>
      <c r="C51">
        <v>0.84302325581395299</v>
      </c>
      <c r="D51">
        <v>0.86486486486486402</v>
      </c>
      <c r="E51">
        <v>0.79741379310344795</v>
      </c>
      <c r="M51" cm="1">
        <f t="array" ref="M51">IFERROR(INDEX($A$2:$A$1001, MATCH(0, INDEX(COUNTIF($M$1:M50, $A$2:$A$1001), 0, 0), 0)), "")</f>
        <v>95</v>
      </c>
      <c r="N51" cm="1">
        <f t="array" ref="N51">MAX(IF($A$2:$A$1001=M51,ROW($A$2:$A$1001)-MIN(ROW($A$2:$A$1001))+1))+1</f>
        <v>212</v>
      </c>
      <c r="O51">
        <f ca="1">MIN(B$2:INDIRECT(CONCATENATE("B",$N51)))</f>
        <v>0.433031218529707</v>
      </c>
      <c r="P51">
        <f ca="1">MIN(C$2:INDIRECT(CONCATENATE("C",$N51)))</f>
        <v>0.34285714285714203</v>
      </c>
      <c r="Q51">
        <f ca="1">MIN(D$2:INDIRECT(CONCATENATE("d",$N51)))</f>
        <v>0.45918367346938699</v>
      </c>
      <c r="R51">
        <f ca="1">MIN(E$2:INDIRECT(CONCATENATE("e",$N51)))</f>
        <v>0.33027522935779802</v>
      </c>
      <c r="S51">
        <f ca="1">COUNTIF(B$2:B$1001,"&gt;="&amp;O51)-COUNT(B$2:INDIRECT(CONCATENATE("B",$N51)))</f>
        <v>17</v>
      </c>
      <c r="T51">
        <f ca="1">COUNTIF(C$2:C$1001,"&gt;="&amp;P51)-COUNT(C$2:INDIRECT(CONCATENATE("c",$N51)))</f>
        <v>35</v>
      </c>
      <c r="U51">
        <f ca="1">COUNTIF(D$2:D$1001,"&gt;="&amp;Q51)-COUNT(D$2:INDIRECT(CONCATENATE("d",$N51)))</f>
        <v>22</v>
      </c>
      <c r="V51">
        <f ca="1">COUNTIF(E$2:E$1001,"&gt;="&amp;R51)-COUNT(E$2:INDIRECT(CONCATENATE("e",$N51)))</f>
        <v>54</v>
      </c>
      <c r="W51">
        <f t="shared" ca="1" si="0"/>
        <v>228</v>
      </c>
      <c r="X51">
        <f t="shared" ca="1" si="0"/>
        <v>246</v>
      </c>
      <c r="Y51">
        <f t="shared" ca="1" si="0"/>
        <v>233</v>
      </c>
      <c r="Z51">
        <f t="shared" ca="1" si="0"/>
        <v>265</v>
      </c>
    </row>
    <row r="52" spans="1:26" x14ac:dyDescent="0.2">
      <c r="A52">
        <v>20</v>
      </c>
      <c r="B52">
        <v>0.84793554884189304</v>
      </c>
      <c r="C52">
        <v>0.83333333333333304</v>
      </c>
      <c r="D52">
        <v>0.85858585858585801</v>
      </c>
      <c r="E52">
        <v>0.80630630630630595</v>
      </c>
      <c r="M52" cm="1">
        <f t="array" ref="M52">IFERROR(INDEX($A$2:$A$1001, MATCH(0, INDEX(COUNTIF($M$1:M51, $A$2:$A$1001), 0, 0), 0)), "")</f>
        <v>96</v>
      </c>
      <c r="N52" cm="1">
        <f t="array" ref="N52">MAX(IF($A$2:$A$1001=M52,ROW($A$2:$A$1001)-MIN(ROW($A$2:$A$1001))+1))+1</f>
        <v>215</v>
      </c>
      <c r="O52">
        <f ca="1">MIN(B$2:INDIRECT(CONCATENATE("B",$N52)))</f>
        <v>0.433031218529707</v>
      </c>
      <c r="P52">
        <f ca="1">MIN(C$2:INDIRECT(CONCATENATE("C",$N52)))</f>
        <v>0.34285714285714203</v>
      </c>
      <c r="Q52">
        <f ca="1">MIN(D$2:INDIRECT(CONCATENATE("d",$N52)))</f>
        <v>0.45918367346938699</v>
      </c>
      <c r="R52">
        <f ca="1">MIN(E$2:INDIRECT(CONCATENATE("e",$N52)))</f>
        <v>0.33027522935779802</v>
      </c>
      <c r="S52">
        <f ca="1">COUNTIF(B$2:B$1001,"&gt;="&amp;O52)-COUNT(B$2:INDIRECT(CONCATENATE("B",$N52)))</f>
        <v>14</v>
      </c>
      <c r="T52">
        <f ca="1">COUNTIF(C$2:C$1001,"&gt;="&amp;P52)-COUNT(C$2:INDIRECT(CONCATENATE("c",$N52)))</f>
        <v>32</v>
      </c>
      <c r="U52">
        <f ca="1">COUNTIF(D$2:D$1001,"&gt;="&amp;Q52)-COUNT(D$2:INDIRECT(CONCATENATE("d",$N52)))</f>
        <v>19</v>
      </c>
      <c r="V52">
        <f ca="1">COUNTIF(E$2:E$1001,"&gt;="&amp;R52)-COUNT(E$2:INDIRECT(CONCATENATE("e",$N52)))</f>
        <v>51</v>
      </c>
      <c r="W52">
        <f t="shared" ca="1" si="0"/>
        <v>228</v>
      </c>
      <c r="X52">
        <f t="shared" ca="1" si="0"/>
        <v>246</v>
      </c>
      <c r="Y52">
        <f t="shared" ca="1" si="0"/>
        <v>233</v>
      </c>
      <c r="Z52">
        <f t="shared" ca="1" si="0"/>
        <v>265</v>
      </c>
    </row>
    <row r="53" spans="1:26" x14ac:dyDescent="0.2">
      <c r="A53">
        <v>20</v>
      </c>
      <c r="B53">
        <v>0.85599194360523601</v>
      </c>
      <c r="C53">
        <v>0.82644628099173501</v>
      </c>
      <c r="D53">
        <v>0.83388704318936802</v>
      </c>
      <c r="E53">
        <v>0.783549783549783</v>
      </c>
      <c r="M53" cm="1">
        <f t="array" ref="M53">IFERROR(INDEX($A$2:$A$1001, MATCH(0, INDEX(COUNTIF($M$1:M52, $A$2:$A$1001), 0, 0), 0)), "")</f>
        <v>97</v>
      </c>
      <c r="N53" cm="1">
        <f t="array" ref="N53">MAX(IF($A$2:$A$1001=M53,ROW($A$2:$A$1001)-MIN(ROW($A$2:$A$1001))+1))+1</f>
        <v>218</v>
      </c>
      <c r="O53">
        <f ca="1">MIN(B$2:INDIRECT(CONCATENATE("B",$N53)))</f>
        <v>0.433031218529707</v>
      </c>
      <c r="P53">
        <f ca="1">MIN(C$2:INDIRECT(CONCATENATE("C",$N53)))</f>
        <v>0.34285714285714203</v>
      </c>
      <c r="Q53">
        <f ca="1">MIN(D$2:INDIRECT(CONCATENATE("d",$N53)))</f>
        <v>0.45918367346938699</v>
      </c>
      <c r="R53">
        <f ca="1">MIN(E$2:INDIRECT(CONCATENATE("e",$N53)))</f>
        <v>0.29787234042553101</v>
      </c>
      <c r="S53">
        <f ca="1">COUNTIF(B$2:B$1001,"&gt;="&amp;O53)-COUNT(B$2:INDIRECT(CONCATENATE("B",$N53)))</f>
        <v>11</v>
      </c>
      <c r="T53">
        <f ca="1">COUNTIF(C$2:C$1001,"&gt;="&amp;P53)-COUNT(C$2:INDIRECT(CONCATENATE("c",$N53)))</f>
        <v>29</v>
      </c>
      <c r="U53">
        <f ca="1">COUNTIF(D$2:D$1001,"&gt;="&amp;Q53)-COUNT(D$2:INDIRECT(CONCATENATE("d",$N53)))</f>
        <v>16</v>
      </c>
      <c r="V53">
        <f ca="1">COUNTIF(E$2:E$1001,"&gt;="&amp;R53)-COUNT(E$2:INDIRECT(CONCATENATE("e",$N53)))</f>
        <v>75</v>
      </c>
      <c r="W53">
        <f t="shared" ca="1" si="0"/>
        <v>228</v>
      </c>
      <c r="X53">
        <f t="shared" ca="1" si="0"/>
        <v>246</v>
      </c>
      <c r="Y53">
        <f t="shared" ca="1" si="0"/>
        <v>233</v>
      </c>
      <c r="Z53">
        <f t="shared" ca="1" si="0"/>
        <v>292</v>
      </c>
    </row>
    <row r="54" spans="1:26" x14ac:dyDescent="0.2">
      <c r="A54">
        <v>20</v>
      </c>
      <c r="B54">
        <v>0.85599194360523601</v>
      </c>
      <c r="C54">
        <v>0.83431952662721898</v>
      </c>
      <c r="D54">
        <v>0.878688524590163</v>
      </c>
      <c r="E54">
        <v>0.838842975206611</v>
      </c>
      <c r="M54" cm="1">
        <f t="array" ref="M54">IFERROR(INDEX($A$2:$A$1001, MATCH(0, INDEX(COUNTIF($M$1:M53, $A$2:$A$1001), 0, 0), 0)), "")</f>
        <v>98</v>
      </c>
      <c r="N54" cm="1">
        <f t="array" ref="N54">MAX(IF($A$2:$A$1001=M54,ROW($A$2:$A$1001)-MIN(ROW($A$2:$A$1001))+1))+1</f>
        <v>222</v>
      </c>
      <c r="O54">
        <f ca="1">MIN(B$2:INDIRECT(CONCATENATE("B",$N54)))</f>
        <v>0.433031218529707</v>
      </c>
      <c r="P54">
        <f ca="1">MIN(C$2:INDIRECT(CONCATENATE("C",$N54)))</f>
        <v>0.34285714285714203</v>
      </c>
      <c r="Q54">
        <f ca="1">MIN(D$2:INDIRECT(CONCATENATE("d",$N54)))</f>
        <v>0.43396226415094302</v>
      </c>
      <c r="R54">
        <f ca="1">MIN(E$2:INDIRECT(CONCATENATE("e",$N54)))</f>
        <v>0.29787234042553101</v>
      </c>
      <c r="S54">
        <f ca="1">COUNTIF(B$2:B$1001,"&gt;="&amp;O54)-COUNT(B$2:INDIRECT(CONCATENATE("B",$N54)))</f>
        <v>7</v>
      </c>
      <c r="T54">
        <f ca="1">COUNTIF(C$2:C$1001,"&gt;="&amp;P54)-COUNT(C$2:INDIRECT(CONCATENATE("c",$N54)))</f>
        <v>25</v>
      </c>
      <c r="U54">
        <f ca="1">COUNTIF(D$2:D$1001,"&gt;="&amp;Q54)-COUNT(D$2:INDIRECT(CONCATENATE("d",$N54)))</f>
        <v>35</v>
      </c>
      <c r="V54">
        <f ca="1">COUNTIF(E$2:E$1001,"&gt;="&amp;R54)-COUNT(E$2:INDIRECT(CONCATENATE("e",$N54)))</f>
        <v>71</v>
      </c>
      <c r="W54">
        <f t="shared" ca="1" si="0"/>
        <v>228</v>
      </c>
      <c r="X54">
        <f t="shared" ca="1" si="0"/>
        <v>246</v>
      </c>
      <c r="Y54">
        <f t="shared" ca="1" si="0"/>
        <v>256</v>
      </c>
      <c r="Z54">
        <f t="shared" ca="1" si="0"/>
        <v>292</v>
      </c>
    </row>
    <row r="55" spans="1:26" x14ac:dyDescent="0.2">
      <c r="A55">
        <v>20</v>
      </c>
      <c r="B55">
        <v>0.86002014098690804</v>
      </c>
      <c r="C55">
        <v>0.82655826558265499</v>
      </c>
      <c r="D55">
        <v>0.84472049689440998</v>
      </c>
      <c r="E55">
        <v>0.81304347826086898</v>
      </c>
      <c r="M55" cm="1">
        <f t="array" ref="M55">IFERROR(INDEX($A$2:$A$1001, MATCH(0, INDEX(COUNTIF($M$1:M54, $A$2:$A$1001), 0, 0), 0)), "")</f>
        <v>99</v>
      </c>
      <c r="N55" cm="1">
        <f t="array" ref="N55">MAX(IF($A$2:$A$1001=M55,ROW($A$2:$A$1001)-MIN(ROW($A$2:$A$1001))+1))+1</f>
        <v>223</v>
      </c>
      <c r="O55">
        <f ca="1">MIN(B$2:INDIRECT(CONCATENATE("B",$N55)))</f>
        <v>0.433031218529707</v>
      </c>
      <c r="P55">
        <f ca="1">MIN(C$2:INDIRECT(CONCATENATE("C",$N55)))</f>
        <v>0.34285714285714203</v>
      </c>
      <c r="Q55">
        <f ca="1">MIN(D$2:INDIRECT(CONCATENATE("d",$N55)))</f>
        <v>0.43333333333333302</v>
      </c>
      <c r="R55">
        <f ca="1">MIN(E$2:INDIRECT(CONCATENATE("e",$N55)))</f>
        <v>0.29787234042553101</v>
      </c>
      <c r="S55">
        <f ca="1">COUNTIF(B$2:B$1001,"&gt;="&amp;O55)-COUNT(B$2:INDIRECT(CONCATENATE("B",$N55)))</f>
        <v>6</v>
      </c>
      <c r="T55">
        <f ca="1">COUNTIF(C$2:C$1001,"&gt;="&amp;P55)-COUNT(C$2:INDIRECT(CONCATENATE("c",$N55)))</f>
        <v>24</v>
      </c>
      <c r="U55">
        <f ca="1">COUNTIF(D$2:D$1001,"&gt;="&amp;Q55)-COUNT(D$2:INDIRECT(CONCATENATE("d",$N55)))</f>
        <v>36</v>
      </c>
      <c r="V55">
        <f ca="1">COUNTIF(E$2:E$1001,"&gt;="&amp;R55)-COUNT(E$2:INDIRECT(CONCATENATE("e",$N55)))</f>
        <v>70</v>
      </c>
      <c r="W55">
        <f t="shared" ca="1" si="0"/>
        <v>228</v>
      </c>
      <c r="X55">
        <f t="shared" ca="1" si="0"/>
        <v>246</v>
      </c>
      <c r="Y55">
        <f t="shared" ca="1" si="0"/>
        <v>258</v>
      </c>
      <c r="Z55">
        <f t="shared" ca="1" si="0"/>
        <v>292</v>
      </c>
    </row>
    <row r="56" spans="1:26" x14ac:dyDescent="0.2">
      <c r="A56">
        <v>26</v>
      </c>
      <c r="B56">
        <v>0.80664652567975803</v>
      </c>
      <c r="C56">
        <v>0.78212290502793202</v>
      </c>
      <c r="D56">
        <v>0.81874999999999998</v>
      </c>
      <c r="E56">
        <v>0.68558951965065495</v>
      </c>
      <c r="M56" cm="1">
        <f t="array" ref="M56">IFERROR(INDEX($A$2:$A$1001, MATCH(0, INDEX(COUNTIF($M$1:M55, $A$2:$A$1001), 0, 0), 0)), "")</f>
        <v>100</v>
      </c>
      <c r="N56" cm="1">
        <f t="array" ref="N56">MAX(IF($A$2:$A$1001=M56,ROW($A$2:$A$1001)-MIN(ROW($A$2:$A$1001))+1))+1</f>
        <v>225</v>
      </c>
      <c r="O56">
        <f ca="1">MIN(B$2:INDIRECT(CONCATENATE("B",$N56)))</f>
        <v>0.433031218529707</v>
      </c>
      <c r="P56">
        <f ca="1">MIN(C$2:INDIRECT(CONCATENATE("C",$N56)))</f>
        <v>0.33522727272727199</v>
      </c>
      <c r="Q56">
        <f ca="1">MIN(D$2:INDIRECT(CONCATENATE("d",$N56)))</f>
        <v>0.43333333333333302</v>
      </c>
      <c r="R56">
        <f ca="1">MIN(E$2:INDIRECT(CONCATENATE("e",$N56)))</f>
        <v>0.29787234042553101</v>
      </c>
      <c r="S56">
        <f ca="1">COUNTIF(B$2:B$1001,"&gt;="&amp;O56)-COUNT(B$2:INDIRECT(CONCATENATE("B",$N56)))</f>
        <v>4</v>
      </c>
      <c r="T56">
        <f ca="1">COUNTIF(C$2:C$1001,"&gt;="&amp;P56)-COUNT(C$2:INDIRECT(CONCATENATE("c",$N56)))</f>
        <v>32</v>
      </c>
      <c r="U56">
        <f ca="1">COUNTIF(D$2:D$1001,"&gt;="&amp;Q56)-COUNT(D$2:INDIRECT(CONCATENATE("d",$N56)))</f>
        <v>34</v>
      </c>
      <c r="V56">
        <f ca="1">COUNTIF(E$2:E$1001,"&gt;="&amp;R56)-COUNT(E$2:INDIRECT(CONCATENATE("e",$N56)))</f>
        <v>68</v>
      </c>
      <c r="W56">
        <f t="shared" ca="1" si="0"/>
        <v>228</v>
      </c>
      <c r="X56">
        <f t="shared" ca="1" si="0"/>
        <v>256</v>
      </c>
      <c r="Y56">
        <f t="shared" ca="1" si="0"/>
        <v>258</v>
      </c>
      <c r="Z56">
        <f t="shared" ca="1" si="0"/>
        <v>292</v>
      </c>
    </row>
    <row r="57" spans="1:26" x14ac:dyDescent="0.2">
      <c r="A57">
        <v>27</v>
      </c>
      <c r="B57">
        <v>0.81067472306142996</v>
      </c>
      <c r="C57">
        <v>0.76619718309859097</v>
      </c>
      <c r="D57">
        <v>0.79874213836477903</v>
      </c>
      <c r="E57">
        <v>0.76793248945147596</v>
      </c>
      <c r="M57" cm="1">
        <f t="array" ref="M57">IFERROR(INDEX($A$2:$A$1001, MATCH(0, INDEX(COUNTIF($M$1:M56, $A$2:$A$1001), 0, 0), 0)), "")</f>
        <v>102</v>
      </c>
      <c r="N57" cm="1">
        <f t="array" ref="N57">MAX(IF($A$2:$A$1001=M57,ROW($A$2:$A$1001)-MIN(ROW($A$2:$A$1001))+1))+1</f>
        <v>227</v>
      </c>
      <c r="O57">
        <f ca="1">MIN(B$2:INDIRECT(CONCATENATE("B",$N57)))</f>
        <v>0.409869083585095</v>
      </c>
      <c r="P57">
        <f ca="1">MIN(C$2:INDIRECT(CONCATENATE("C",$N57)))</f>
        <v>0.32876712328767099</v>
      </c>
      <c r="Q57">
        <f ca="1">MIN(D$2:INDIRECT(CONCATENATE("d",$N57)))</f>
        <v>0.42434210526315702</v>
      </c>
      <c r="R57">
        <f ca="1">MIN(E$2:INDIRECT(CONCATENATE("e",$N57)))</f>
        <v>0.29694323144104801</v>
      </c>
      <c r="S57">
        <f ca="1">COUNTIF(B$2:B$1001,"&gt;="&amp;O57)-COUNT(B$2:INDIRECT(CONCATENATE("B",$N57)))</f>
        <v>17</v>
      </c>
      <c r="T57">
        <f ca="1">COUNTIF(C$2:C$1001,"&gt;="&amp;P57)-COUNT(C$2:INDIRECT(CONCATENATE("c",$N57)))</f>
        <v>36</v>
      </c>
      <c r="U57">
        <f ca="1">COUNTIF(D$2:D$1001,"&gt;="&amp;Q57)-COUNT(D$2:INDIRECT(CONCATENATE("d",$N57)))</f>
        <v>46</v>
      </c>
      <c r="V57">
        <f ca="1">COUNTIF(E$2:E$1001,"&gt;="&amp;R57)-COUNT(E$2:INDIRECT(CONCATENATE("e",$N57)))</f>
        <v>67</v>
      </c>
      <c r="W57">
        <f t="shared" ca="1" si="0"/>
        <v>243</v>
      </c>
      <c r="X57">
        <f t="shared" ca="1" si="0"/>
        <v>262</v>
      </c>
      <c r="Y57">
        <f t="shared" ca="1" si="0"/>
        <v>272</v>
      </c>
      <c r="Z57">
        <f t="shared" ca="1" si="0"/>
        <v>293</v>
      </c>
    </row>
    <row r="58" spans="1:26" x14ac:dyDescent="0.2">
      <c r="A58">
        <v>27</v>
      </c>
      <c r="B58">
        <v>0.797583081570997</v>
      </c>
      <c r="C58">
        <v>0.78125</v>
      </c>
      <c r="D58">
        <v>0.79734219269102902</v>
      </c>
      <c r="E58">
        <v>0.76150627615062705</v>
      </c>
      <c r="M58" cm="1">
        <f t="array" ref="M58">IFERROR(INDEX($A$2:$A$1001, MATCH(0, INDEX(COUNTIF($M$1:M57, $A$2:$A$1001), 0, 0), 0)), "")</f>
        <v>103</v>
      </c>
      <c r="N58" cm="1">
        <f t="array" ref="N58">MAX(IF($A$2:$A$1001=M58,ROW($A$2:$A$1001)-MIN(ROW($A$2:$A$1001))+1))+1</f>
        <v>229</v>
      </c>
      <c r="O58">
        <f ca="1">MIN(B$2:INDIRECT(CONCATENATE("B",$N58)))</f>
        <v>0.409869083585095</v>
      </c>
      <c r="P58">
        <f ca="1">MIN(C$2:INDIRECT(CONCATENATE("C",$N58)))</f>
        <v>0.32876712328767099</v>
      </c>
      <c r="Q58">
        <f ca="1">MIN(D$2:INDIRECT(CONCATENATE("d",$N58)))</f>
        <v>0.42434210526315702</v>
      </c>
      <c r="R58">
        <f ca="1">MIN(E$2:INDIRECT(CONCATENATE("e",$N58)))</f>
        <v>0.27350427350427298</v>
      </c>
      <c r="S58">
        <f ca="1">COUNTIF(B$2:B$1001,"&gt;="&amp;O58)-COUNT(B$2:INDIRECT(CONCATENATE("B",$N58)))</f>
        <v>15</v>
      </c>
      <c r="T58">
        <f ca="1">COUNTIF(C$2:C$1001,"&gt;="&amp;P58)-COUNT(C$2:INDIRECT(CONCATENATE("c",$N58)))</f>
        <v>34</v>
      </c>
      <c r="U58">
        <f ca="1">COUNTIF(D$2:D$1001,"&gt;="&amp;Q58)-COUNT(D$2:INDIRECT(CONCATENATE("d",$N58)))</f>
        <v>44</v>
      </c>
      <c r="V58">
        <f ca="1">COUNTIF(E$2:E$1001,"&gt;="&amp;R58)-COUNT(E$2:INDIRECT(CONCATENATE("e",$N58)))</f>
        <v>91</v>
      </c>
      <c r="W58">
        <f t="shared" ca="1" si="0"/>
        <v>243</v>
      </c>
      <c r="X58">
        <f t="shared" ca="1" si="0"/>
        <v>262</v>
      </c>
      <c r="Y58">
        <f t="shared" ca="1" si="0"/>
        <v>272</v>
      </c>
      <c r="Z58">
        <f t="shared" ca="1" si="0"/>
        <v>319</v>
      </c>
    </row>
    <row r="59" spans="1:26" x14ac:dyDescent="0.2">
      <c r="A59">
        <v>28</v>
      </c>
      <c r="B59">
        <v>0.78247734138972802</v>
      </c>
      <c r="C59">
        <v>0.76261127596439104</v>
      </c>
      <c r="D59">
        <v>0.82935153583617705</v>
      </c>
      <c r="E59">
        <v>0.72844827586206895</v>
      </c>
      <c r="M59" cm="1">
        <f t="array" ref="M59">IFERROR(INDEX($A$2:$A$1001, MATCH(0, INDEX(COUNTIF($M$1:M58, $A$2:$A$1001), 0, 0), 0)), "")</f>
        <v>104</v>
      </c>
      <c r="N59" cm="1">
        <f t="array" ref="N59">MAX(IF($A$2:$A$1001=M59,ROW($A$2:$A$1001)-MIN(ROW($A$2:$A$1001))+1))+1</f>
        <v>234</v>
      </c>
      <c r="O59">
        <f ca="1">MIN(B$2:INDIRECT(CONCATENATE("B",$N59)))</f>
        <v>0.409869083585095</v>
      </c>
      <c r="P59">
        <f ca="1">MIN(C$2:INDIRECT(CONCATENATE("C",$N59)))</f>
        <v>0.32876712328767099</v>
      </c>
      <c r="Q59">
        <f ca="1">MIN(D$2:INDIRECT(CONCATENATE("d",$N59)))</f>
        <v>0.41390728476821098</v>
      </c>
      <c r="R59">
        <f ca="1">MIN(E$2:INDIRECT(CONCATENATE("e",$N59)))</f>
        <v>0.27350427350427298</v>
      </c>
      <c r="S59">
        <f ca="1">COUNTIF(B$2:B$1001,"&gt;="&amp;O59)-COUNT(B$2:INDIRECT(CONCATENATE("B",$N59)))</f>
        <v>10</v>
      </c>
      <c r="T59">
        <f ca="1">COUNTIF(C$2:C$1001,"&gt;="&amp;P59)-COUNT(C$2:INDIRECT(CONCATENATE("c",$N59)))</f>
        <v>29</v>
      </c>
      <c r="U59">
        <f ca="1">COUNTIF(D$2:D$1001,"&gt;="&amp;Q59)-COUNT(D$2:INDIRECT(CONCATENATE("d",$N59)))</f>
        <v>56</v>
      </c>
      <c r="V59">
        <f ca="1">COUNTIF(E$2:E$1001,"&gt;="&amp;R59)-COUNT(E$2:INDIRECT(CONCATENATE("e",$N59)))</f>
        <v>86</v>
      </c>
      <c r="W59">
        <f t="shared" ca="1" si="0"/>
        <v>243</v>
      </c>
      <c r="X59">
        <f t="shared" ca="1" si="0"/>
        <v>262</v>
      </c>
      <c r="Y59">
        <f t="shared" ca="1" si="0"/>
        <v>289</v>
      </c>
      <c r="Z59">
        <f t="shared" ca="1" si="0"/>
        <v>319</v>
      </c>
    </row>
    <row r="60" spans="1:26" x14ac:dyDescent="0.2">
      <c r="A60">
        <v>28</v>
      </c>
      <c r="B60">
        <v>0.79859013091641495</v>
      </c>
      <c r="C60">
        <v>0.74328358208955203</v>
      </c>
      <c r="D60">
        <v>0.787456445993031</v>
      </c>
      <c r="E60">
        <v>0.73819742489270301</v>
      </c>
      <c r="M60" cm="1">
        <f t="array" ref="M60">IFERROR(INDEX($A$2:$A$1001, MATCH(0, INDEX(COUNTIF($M$1:M59, $A$2:$A$1001), 0, 0), 0)), "")</f>
        <v>105</v>
      </c>
      <c r="N60" cm="1">
        <f t="array" ref="N60">MAX(IF($A$2:$A$1001=M60,ROW($A$2:$A$1001)-MIN(ROW($A$2:$A$1001))+1))+1</f>
        <v>235</v>
      </c>
      <c r="O60">
        <f ca="1">MIN(B$2:INDIRECT(CONCATENATE("B",$N60)))</f>
        <v>0.409869083585095</v>
      </c>
      <c r="P60">
        <f ca="1">MIN(C$2:INDIRECT(CONCATENATE("C",$N60)))</f>
        <v>0.32876712328767099</v>
      </c>
      <c r="Q60">
        <f ca="1">MIN(D$2:INDIRECT(CONCATENATE("d",$N60)))</f>
        <v>0.41390728476821098</v>
      </c>
      <c r="R60">
        <f ca="1">MIN(E$2:INDIRECT(CONCATENATE("e",$N60)))</f>
        <v>0.27350427350427298</v>
      </c>
      <c r="S60">
        <f ca="1">COUNTIF(B$2:B$1001,"&gt;="&amp;O60)-COUNT(B$2:INDIRECT(CONCATENATE("B",$N60)))</f>
        <v>9</v>
      </c>
      <c r="T60">
        <f ca="1">COUNTIF(C$2:C$1001,"&gt;="&amp;P60)-COUNT(C$2:INDIRECT(CONCATENATE("c",$N60)))</f>
        <v>28</v>
      </c>
      <c r="U60">
        <f ca="1">COUNTIF(D$2:D$1001,"&gt;="&amp;Q60)-COUNT(D$2:INDIRECT(CONCATENATE("d",$N60)))</f>
        <v>55</v>
      </c>
      <c r="V60">
        <f ca="1">COUNTIF(E$2:E$1001,"&gt;="&amp;R60)-COUNT(E$2:INDIRECT(CONCATENATE("e",$N60)))</f>
        <v>85</v>
      </c>
      <c r="W60">
        <f t="shared" ca="1" si="0"/>
        <v>243</v>
      </c>
      <c r="X60">
        <f t="shared" ca="1" si="0"/>
        <v>262</v>
      </c>
      <c r="Y60">
        <f t="shared" ca="1" si="0"/>
        <v>289</v>
      </c>
      <c r="Z60">
        <f t="shared" ca="1" si="0"/>
        <v>319</v>
      </c>
    </row>
    <row r="61" spans="1:26" x14ac:dyDescent="0.2">
      <c r="A61">
        <v>28</v>
      </c>
      <c r="B61">
        <v>0.79053373615307099</v>
      </c>
      <c r="C61">
        <v>0.75872093023255804</v>
      </c>
      <c r="D61">
        <v>0.81081081081080997</v>
      </c>
      <c r="E61">
        <v>0.72033898305084698</v>
      </c>
      <c r="M61" cm="1">
        <f t="array" ref="M61">IFERROR(INDEX($A$2:$A$1001, MATCH(0, INDEX(COUNTIF($M$1:M60, $A$2:$A$1001), 0, 0), 0)), "")</f>
        <v>106</v>
      </c>
      <c r="N61" cm="1">
        <f t="array" ref="N61">MAX(IF($A$2:$A$1001=M61,ROW($A$2:$A$1001)-MIN(ROW($A$2:$A$1001))+1))+1</f>
        <v>242</v>
      </c>
      <c r="O61">
        <f ca="1">MIN(B$2:INDIRECT(CONCATENATE("B",$N61)))</f>
        <v>0.36052366565961702</v>
      </c>
      <c r="P61">
        <f ca="1">MIN(C$2:INDIRECT(CONCATENATE("C",$N61)))</f>
        <v>0.300275482093663</v>
      </c>
      <c r="Q61">
        <f ca="1">MIN(D$2:INDIRECT(CONCATENATE("d",$N61)))</f>
        <v>0.41390728476821098</v>
      </c>
      <c r="R61">
        <f ca="1">MIN(E$2:INDIRECT(CONCATENATE("e",$N61)))</f>
        <v>0.25112107623318303</v>
      </c>
      <c r="S61">
        <f ca="1">COUNTIF(B$2:B$1001,"&gt;="&amp;O61)-COUNT(B$2:INDIRECT(CONCATENATE("B",$N61)))</f>
        <v>53</v>
      </c>
      <c r="T61">
        <f ca="1">COUNTIF(C$2:C$1001,"&gt;="&amp;P61)-COUNT(C$2:INDIRECT(CONCATENATE("c",$N61)))</f>
        <v>50</v>
      </c>
      <c r="U61">
        <f ca="1">COUNTIF(D$2:D$1001,"&gt;="&amp;Q61)-COUNT(D$2:INDIRECT(CONCATENATE("d",$N61)))</f>
        <v>48</v>
      </c>
      <c r="V61">
        <f ca="1">COUNTIF(E$2:E$1001,"&gt;="&amp;R61)-COUNT(E$2:INDIRECT(CONCATENATE("e",$N61)))</f>
        <v>97</v>
      </c>
      <c r="W61">
        <f t="shared" ca="1" si="0"/>
        <v>294</v>
      </c>
      <c r="X61">
        <f t="shared" ca="1" si="0"/>
        <v>291</v>
      </c>
      <c r="Y61">
        <f t="shared" ca="1" si="0"/>
        <v>289</v>
      </c>
      <c r="Z61">
        <f t="shared" ca="1" si="0"/>
        <v>338</v>
      </c>
    </row>
    <row r="62" spans="1:26" x14ac:dyDescent="0.2">
      <c r="A62">
        <v>28</v>
      </c>
      <c r="B62">
        <v>0.79456193353474303</v>
      </c>
      <c r="C62">
        <v>0.76750700280112005</v>
      </c>
      <c r="D62">
        <v>0.80936454849498296</v>
      </c>
      <c r="E62">
        <v>0.68</v>
      </c>
      <c r="M62" cm="1">
        <f t="array" ref="M62">IFERROR(INDEX($A$2:$A$1001, MATCH(0, INDEX(COUNTIF($M$1:M61, $A$2:$A$1001), 0, 0), 0)), "")</f>
        <v>107</v>
      </c>
      <c r="N62" cm="1">
        <f t="array" ref="N62">MAX(IF($A$2:$A$1001=M62,ROW($A$2:$A$1001)-MIN(ROW($A$2:$A$1001))+1))+1</f>
        <v>245</v>
      </c>
      <c r="O62">
        <f ca="1">MIN(B$2:INDIRECT(CONCATENATE("B",$N62)))</f>
        <v>0.36052366565961702</v>
      </c>
      <c r="P62">
        <f ca="1">MIN(C$2:INDIRECT(CONCATENATE("C",$N62)))</f>
        <v>0.300275482093663</v>
      </c>
      <c r="Q62">
        <f ca="1">MIN(D$2:INDIRECT(CONCATENATE("d",$N62)))</f>
        <v>0.41390728476821098</v>
      </c>
      <c r="R62">
        <f ca="1">MIN(E$2:INDIRECT(CONCATENATE("e",$N62)))</f>
        <v>0.25112107623318303</v>
      </c>
      <c r="S62">
        <f ca="1">COUNTIF(B$2:B$1001,"&gt;="&amp;O62)-COUNT(B$2:INDIRECT(CONCATENATE("B",$N62)))</f>
        <v>50</v>
      </c>
      <c r="T62">
        <f ca="1">COUNTIF(C$2:C$1001,"&gt;="&amp;P62)-COUNT(C$2:INDIRECT(CONCATENATE("c",$N62)))</f>
        <v>47</v>
      </c>
      <c r="U62">
        <f ca="1">COUNTIF(D$2:D$1001,"&gt;="&amp;Q62)-COUNT(D$2:INDIRECT(CONCATENATE("d",$N62)))</f>
        <v>45</v>
      </c>
      <c r="V62">
        <f ca="1">COUNTIF(E$2:E$1001,"&gt;="&amp;R62)-COUNT(E$2:INDIRECT(CONCATENATE("e",$N62)))</f>
        <v>94</v>
      </c>
      <c r="W62">
        <f t="shared" ca="1" si="0"/>
        <v>294</v>
      </c>
      <c r="X62">
        <f t="shared" ca="1" si="0"/>
        <v>291</v>
      </c>
      <c r="Y62">
        <f t="shared" ca="1" si="0"/>
        <v>289</v>
      </c>
      <c r="Z62">
        <f t="shared" ca="1" si="0"/>
        <v>338</v>
      </c>
    </row>
    <row r="63" spans="1:26" x14ac:dyDescent="0.2">
      <c r="A63">
        <v>28</v>
      </c>
      <c r="B63">
        <v>0.79355488418932496</v>
      </c>
      <c r="C63">
        <v>0.77192982456140302</v>
      </c>
      <c r="D63">
        <v>0.79391891891891897</v>
      </c>
      <c r="E63">
        <v>0.79735682819383202</v>
      </c>
      <c r="M63" cm="1">
        <f t="array" ref="M63">IFERROR(INDEX($A$2:$A$1001, MATCH(0, INDEX(COUNTIF($M$1:M62, $A$2:$A$1001), 0, 0), 0)), "")</f>
        <v>108</v>
      </c>
      <c r="N63" cm="1">
        <f t="array" ref="N63">MAX(IF($A$2:$A$1001=M63,ROW($A$2:$A$1001)-MIN(ROW($A$2:$A$1001))+1))+1</f>
        <v>246</v>
      </c>
      <c r="O63">
        <f ca="1">MIN(B$2:INDIRECT(CONCATENATE("B",$N63)))</f>
        <v>0.36052366565961702</v>
      </c>
      <c r="P63">
        <f ca="1">MIN(C$2:INDIRECT(CONCATENATE("C",$N63)))</f>
        <v>0.300275482093663</v>
      </c>
      <c r="Q63">
        <f ca="1">MIN(D$2:INDIRECT(CONCATENATE("d",$N63)))</f>
        <v>0.41390728476821098</v>
      </c>
      <c r="R63">
        <f ca="1">MIN(E$2:INDIRECT(CONCATENATE("e",$N63)))</f>
        <v>0.25112107623318303</v>
      </c>
      <c r="S63">
        <f ca="1">COUNTIF(B$2:B$1001,"&gt;="&amp;O63)-COUNT(B$2:INDIRECT(CONCATENATE("B",$N63)))</f>
        <v>49</v>
      </c>
      <c r="T63">
        <f ca="1">COUNTIF(C$2:C$1001,"&gt;="&amp;P63)-COUNT(C$2:INDIRECT(CONCATENATE("c",$N63)))</f>
        <v>46</v>
      </c>
      <c r="U63">
        <f ca="1">COUNTIF(D$2:D$1001,"&gt;="&amp;Q63)-COUNT(D$2:INDIRECT(CONCATENATE("d",$N63)))</f>
        <v>44</v>
      </c>
      <c r="V63">
        <f ca="1">COUNTIF(E$2:E$1001,"&gt;="&amp;R63)-COUNT(E$2:INDIRECT(CONCATENATE("e",$N63)))</f>
        <v>93</v>
      </c>
      <c r="W63">
        <f t="shared" ca="1" si="0"/>
        <v>294</v>
      </c>
      <c r="X63">
        <f t="shared" ca="1" si="0"/>
        <v>291</v>
      </c>
      <c r="Y63">
        <f t="shared" ca="1" si="0"/>
        <v>289</v>
      </c>
      <c r="Z63">
        <f t="shared" ca="1" si="0"/>
        <v>338</v>
      </c>
    </row>
    <row r="64" spans="1:26" x14ac:dyDescent="0.2">
      <c r="A64">
        <v>28</v>
      </c>
      <c r="B64">
        <v>0.797583081570997</v>
      </c>
      <c r="C64">
        <v>0.76136363636363602</v>
      </c>
      <c r="D64">
        <v>0.76996805111820998</v>
      </c>
      <c r="E64">
        <v>0.80088495575221197</v>
      </c>
      <c r="M64" cm="1">
        <f t="array" ref="M64">IFERROR(INDEX($A$2:$A$1001, MATCH(0, INDEX(COUNTIF($M$1:M63, $A$2:$A$1001), 0, 0), 0)), "")</f>
        <v>109</v>
      </c>
      <c r="N64" cm="1">
        <f t="array" ref="N64">MAX(IF($A$2:$A$1001=M64,ROW($A$2:$A$1001)-MIN(ROW($A$2:$A$1001))+1))+1</f>
        <v>247</v>
      </c>
      <c r="O64">
        <f ca="1">MIN(B$2:INDIRECT(CONCATENATE("B",$N64)))</f>
        <v>0.36052366565961702</v>
      </c>
      <c r="P64">
        <f ca="1">MIN(C$2:INDIRECT(CONCATENATE("C",$N64)))</f>
        <v>0.300275482093663</v>
      </c>
      <c r="Q64">
        <f ca="1">MIN(D$2:INDIRECT(CONCATENATE("d",$N64)))</f>
        <v>0.39860139860139798</v>
      </c>
      <c r="R64">
        <f ca="1">MIN(E$2:INDIRECT(CONCATENATE("e",$N64)))</f>
        <v>0.25112107623318303</v>
      </c>
      <c r="S64">
        <f ca="1">COUNTIF(B$2:B$1001,"&gt;="&amp;O64)-COUNT(B$2:INDIRECT(CONCATENATE("B",$N64)))</f>
        <v>48</v>
      </c>
      <c r="T64">
        <f ca="1">COUNTIF(C$2:C$1001,"&gt;="&amp;P64)-COUNT(C$2:INDIRECT(CONCATENATE("c",$N64)))</f>
        <v>45</v>
      </c>
      <c r="U64">
        <f ca="1">COUNTIF(D$2:D$1001,"&gt;="&amp;Q64)-COUNT(D$2:INDIRECT(CONCATENATE("d",$N64)))</f>
        <v>58</v>
      </c>
      <c r="V64">
        <f ca="1">COUNTIF(E$2:E$1001,"&gt;="&amp;R64)-COUNT(E$2:INDIRECT(CONCATENATE("e",$N64)))</f>
        <v>92</v>
      </c>
      <c r="W64">
        <f t="shared" ca="1" si="0"/>
        <v>294</v>
      </c>
      <c r="X64">
        <f t="shared" ca="1" si="0"/>
        <v>291</v>
      </c>
      <c r="Y64">
        <f t="shared" ca="1" si="0"/>
        <v>304</v>
      </c>
      <c r="Z64">
        <f t="shared" ca="1" si="0"/>
        <v>338</v>
      </c>
    </row>
    <row r="65" spans="1:26" x14ac:dyDescent="0.2">
      <c r="A65">
        <v>28</v>
      </c>
      <c r="B65">
        <v>0.81168177240684702</v>
      </c>
      <c r="C65">
        <v>0.81449275362318796</v>
      </c>
      <c r="D65">
        <v>0.82781456953642296</v>
      </c>
      <c r="E65">
        <v>0.76793248945147596</v>
      </c>
      <c r="M65" cm="1">
        <f t="array" ref="M65">IFERROR(INDEX($A$2:$A$1001, MATCH(0, INDEX(COUNTIF($M$1:M64, $A$2:$A$1001), 0, 0), 0)), "")</f>
        <v>110</v>
      </c>
      <c r="N65" cm="1">
        <f t="array" ref="N65">MAX(IF($A$2:$A$1001=M65,ROW($A$2:$A$1001)-MIN(ROW($A$2:$A$1001))+1))+1</f>
        <v>250</v>
      </c>
      <c r="O65">
        <f ca="1">MIN(B$2:INDIRECT(CONCATENATE("B",$N65)))</f>
        <v>0.36052366565961702</v>
      </c>
      <c r="P65">
        <f ca="1">MIN(C$2:INDIRECT(CONCATENATE("C",$N65)))</f>
        <v>0.300275482093663</v>
      </c>
      <c r="Q65">
        <f ca="1">MIN(D$2:INDIRECT(CONCATENATE("d",$N65)))</f>
        <v>0.39860139860139798</v>
      </c>
      <c r="R65">
        <f ca="1">MIN(E$2:INDIRECT(CONCATENATE("e",$N65)))</f>
        <v>0.25112107623318303</v>
      </c>
      <c r="S65">
        <f ca="1">COUNTIF(B$2:B$1001,"&gt;="&amp;O65)-COUNT(B$2:INDIRECT(CONCATENATE("B",$N65)))</f>
        <v>45</v>
      </c>
      <c r="T65">
        <f ca="1">COUNTIF(C$2:C$1001,"&gt;="&amp;P65)-COUNT(C$2:INDIRECT(CONCATENATE("c",$N65)))</f>
        <v>42</v>
      </c>
      <c r="U65">
        <f ca="1">COUNTIF(D$2:D$1001,"&gt;="&amp;Q65)-COUNT(D$2:INDIRECT(CONCATENATE("d",$N65)))</f>
        <v>55</v>
      </c>
      <c r="V65">
        <f ca="1">COUNTIF(E$2:E$1001,"&gt;="&amp;R65)-COUNT(E$2:INDIRECT(CONCATENATE("e",$N65)))</f>
        <v>89</v>
      </c>
      <c r="W65">
        <f t="shared" ca="1" si="0"/>
        <v>294</v>
      </c>
      <c r="X65">
        <f t="shared" ca="1" si="0"/>
        <v>291</v>
      </c>
      <c r="Y65">
        <f t="shared" ca="1" si="0"/>
        <v>304</v>
      </c>
      <c r="Z65">
        <f t="shared" ca="1" si="0"/>
        <v>338</v>
      </c>
    </row>
    <row r="66" spans="1:26" x14ac:dyDescent="0.2">
      <c r="A66">
        <v>28</v>
      </c>
      <c r="B66">
        <v>0.80060422960724997</v>
      </c>
      <c r="C66">
        <v>0.80555555555555503</v>
      </c>
      <c r="D66">
        <v>0.83386581469648502</v>
      </c>
      <c r="E66">
        <v>0.79910714285714202</v>
      </c>
      <c r="M66" cm="1">
        <f t="array" ref="M66">IFERROR(INDEX($A$2:$A$1001, MATCH(0, INDEX(COUNTIF($M$1:M65, $A$2:$A$1001), 0, 0), 0)), "")</f>
        <v>111</v>
      </c>
      <c r="N66" cm="1">
        <f t="array" ref="N66">MAX(IF($A$2:$A$1001=M66,ROW($A$2:$A$1001)-MIN(ROW($A$2:$A$1001))+1))+1</f>
        <v>251</v>
      </c>
      <c r="O66">
        <f ca="1">MIN(B$2:INDIRECT(CONCATENATE("B",$N66)))</f>
        <v>0.36052366565961702</v>
      </c>
      <c r="P66">
        <f ca="1">MIN(C$2:INDIRECT(CONCATENATE("C",$N66)))</f>
        <v>0.300275482093663</v>
      </c>
      <c r="Q66">
        <f ca="1">MIN(D$2:INDIRECT(CONCATENATE("d",$N66)))</f>
        <v>0.39860139860139798</v>
      </c>
      <c r="R66">
        <f ca="1">MIN(E$2:INDIRECT(CONCATENATE("e",$N66)))</f>
        <v>0.25112107623318303</v>
      </c>
      <c r="S66">
        <f ca="1">COUNTIF(B$2:B$1001,"&gt;="&amp;O66)-COUNT(B$2:INDIRECT(CONCATENATE("B",$N66)))</f>
        <v>44</v>
      </c>
      <c r="T66">
        <f ca="1">COUNTIF(C$2:C$1001,"&gt;="&amp;P66)-COUNT(C$2:INDIRECT(CONCATENATE("c",$N66)))</f>
        <v>41</v>
      </c>
      <c r="U66">
        <f ca="1">COUNTIF(D$2:D$1001,"&gt;="&amp;Q66)-COUNT(D$2:INDIRECT(CONCATENATE("d",$N66)))</f>
        <v>54</v>
      </c>
      <c r="V66">
        <f ca="1">COUNTIF(E$2:E$1001,"&gt;="&amp;R66)-COUNT(E$2:INDIRECT(CONCATENATE("e",$N66)))</f>
        <v>88</v>
      </c>
      <c r="W66">
        <f t="shared" ca="1" si="0"/>
        <v>294</v>
      </c>
      <c r="X66">
        <f t="shared" ca="1" si="0"/>
        <v>291</v>
      </c>
      <c r="Y66">
        <f t="shared" ca="1" si="0"/>
        <v>304</v>
      </c>
      <c r="Z66">
        <f t="shared" ref="Z66:Z129" ca="1" si="1">COUNTIF(E$2:E$1001,"&gt;="&amp;R66)</f>
        <v>338</v>
      </c>
    </row>
    <row r="67" spans="1:26" x14ac:dyDescent="0.2">
      <c r="A67">
        <v>29</v>
      </c>
      <c r="B67">
        <v>0.79254783484390701</v>
      </c>
      <c r="C67">
        <v>0.73756906077347995</v>
      </c>
      <c r="D67">
        <v>0.79391891891891897</v>
      </c>
      <c r="E67">
        <v>0.74122807017543801</v>
      </c>
      <c r="M67" cm="1">
        <f t="array" ref="M67">IFERROR(INDEX($A$2:$A$1001, MATCH(0, INDEX(COUNTIF($M$1:M66, $A$2:$A$1001), 0, 0), 0)), "")</f>
        <v>112</v>
      </c>
      <c r="N67" cm="1">
        <f t="array" ref="N67">MAX(IF($A$2:$A$1001=M67,ROW($A$2:$A$1001)-MIN(ROW($A$2:$A$1001))+1))+1</f>
        <v>254</v>
      </c>
      <c r="O67">
        <f ca="1">MIN(B$2:INDIRECT(CONCATENATE("B",$N67)))</f>
        <v>0.36052366565961702</v>
      </c>
      <c r="P67">
        <f ca="1">MIN(C$2:INDIRECT(CONCATENATE("C",$N67)))</f>
        <v>0.29618768328445699</v>
      </c>
      <c r="Q67">
        <f ca="1">MIN(D$2:INDIRECT(CONCATENATE("d",$N67)))</f>
        <v>0.39860139860139798</v>
      </c>
      <c r="R67">
        <f ca="1">MIN(E$2:INDIRECT(CONCATENATE("e",$N67)))</f>
        <v>0.25112107623318303</v>
      </c>
      <c r="S67">
        <f ca="1">COUNTIF(B$2:B$1001,"&gt;="&amp;O67)-COUNT(B$2:INDIRECT(CONCATENATE("B",$N67)))</f>
        <v>41</v>
      </c>
      <c r="T67">
        <f ca="1">COUNTIF(C$2:C$1001,"&gt;="&amp;P67)-COUNT(C$2:INDIRECT(CONCATENATE("c",$N67)))</f>
        <v>44</v>
      </c>
      <c r="U67">
        <f ca="1">COUNTIF(D$2:D$1001,"&gt;="&amp;Q67)-COUNT(D$2:INDIRECT(CONCATENATE("d",$N67)))</f>
        <v>51</v>
      </c>
      <c r="V67">
        <f ca="1">COUNTIF(E$2:E$1001,"&gt;="&amp;R67)-COUNT(E$2:INDIRECT(CONCATENATE("e",$N67)))</f>
        <v>85</v>
      </c>
      <c r="W67">
        <f t="shared" ref="W67:Z130" ca="1" si="2">COUNTIF(B$2:B$1001,"&gt;="&amp;O67)</f>
        <v>294</v>
      </c>
      <c r="X67">
        <f t="shared" ca="1" si="2"/>
        <v>297</v>
      </c>
      <c r="Y67">
        <f t="shared" ca="1" si="2"/>
        <v>304</v>
      </c>
      <c r="Z67">
        <f t="shared" ca="1" si="1"/>
        <v>338</v>
      </c>
    </row>
    <row r="68" spans="1:26" x14ac:dyDescent="0.2">
      <c r="A68">
        <v>30</v>
      </c>
      <c r="B68">
        <v>0.78549848942598099</v>
      </c>
      <c r="C68">
        <v>0.74301675977653603</v>
      </c>
      <c r="D68">
        <v>0.79276315789473595</v>
      </c>
      <c r="E68">
        <v>0.78367346938775495</v>
      </c>
      <c r="M68" cm="1">
        <f t="array" ref="M68">IFERROR(INDEX($A$2:$A$1001, MATCH(0, INDEX(COUNTIF($M$1:M67, $A$2:$A$1001), 0, 0), 0)), "")</f>
        <v>113</v>
      </c>
      <c r="N68" cm="1">
        <f t="array" ref="N68">MAX(IF($A$2:$A$1001=M68,ROW($A$2:$A$1001)-MIN(ROW($A$2:$A$1001))+1))+1</f>
        <v>255</v>
      </c>
      <c r="O68">
        <f ca="1">MIN(B$2:INDIRECT(CONCATENATE("B",$N68)))</f>
        <v>0.36052366565961702</v>
      </c>
      <c r="P68">
        <f ca="1">MIN(C$2:INDIRECT(CONCATENATE("C",$N68)))</f>
        <v>0.29618768328445699</v>
      </c>
      <c r="Q68">
        <f ca="1">MIN(D$2:INDIRECT(CONCATENATE("d",$N68)))</f>
        <v>0.39860139860139798</v>
      </c>
      <c r="R68">
        <f ca="1">MIN(E$2:INDIRECT(CONCATENATE("e",$N68)))</f>
        <v>0.25112107623318303</v>
      </c>
      <c r="S68">
        <f ca="1">COUNTIF(B$2:B$1001,"&gt;="&amp;O68)-COUNT(B$2:INDIRECT(CONCATENATE("B",$N68)))</f>
        <v>40</v>
      </c>
      <c r="T68">
        <f ca="1">COUNTIF(C$2:C$1001,"&gt;="&amp;P68)-COUNT(C$2:INDIRECT(CONCATENATE("c",$N68)))</f>
        <v>43</v>
      </c>
      <c r="U68">
        <f ca="1">COUNTIF(D$2:D$1001,"&gt;="&amp;Q68)-COUNT(D$2:INDIRECT(CONCATENATE("d",$N68)))</f>
        <v>50</v>
      </c>
      <c r="V68">
        <f ca="1">COUNTIF(E$2:E$1001,"&gt;="&amp;R68)-COUNT(E$2:INDIRECT(CONCATENATE("e",$N68)))</f>
        <v>84</v>
      </c>
      <c r="W68">
        <f t="shared" ca="1" si="2"/>
        <v>294</v>
      </c>
      <c r="X68">
        <f t="shared" ca="1" si="2"/>
        <v>297</v>
      </c>
      <c r="Y68">
        <f t="shared" ca="1" si="2"/>
        <v>304</v>
      </c>
      <c r="Z68">
        <f t="shared" ca="1" si="1"/>
        <v>338</v>
      </c>
    </row>
    <row r="69" spans="1:26" x14ac:dyDescent="0.2">
      <c r="A69">
        <v>30</v>
      </c>
      <c r="B69">
        <v>0.78147029204430996</v>
      </c>
      <c r="C69">
        <v>0.74229691876750703</v>
      </c>
      <c r="D69">
        <v>0.78662420382165599</v>
      </c>
      <c r="E69">
        <v>0.77966101694915202</v>
      </c>
      <c r="M69" cm="1">
        <f t="array" ref="M69">IFERROR(INDEX($A$2:$A$1001, MATCH(0, INDEX(COUNTIF($M$1:M68, $A$2:$A$1001), 0, 0), 0)), "")</f>
        <v>114</v>
      </c>
      <c r="N69" cm="1">
        <f t="array" ref="N69">MAX(IF($A$2:$A$1001=M69,ROW($A$2:$A$1001)-MIN(ROW($A$2:$A$1001))+1))+1</f>
        <v>258</v>
      </c>
      <c r="O69">
        <f ca="1">MIN(B$2:INDIRECT(CONCATENATE("B",$N69)))</f>
        <v>0.36052366565961702</v>
      </c>
      <c r="P69">
        <f ca="1">MIN(C$2:INDIRECT(CONCATENATE("C",$N69)))</f>
        <v>0.29618768328445699</v>
      </c>
      <c r="Q69">
        <f ca="1">MIN(D$2:INDIRECT(CONCATENATE("d",$N69)))</f>
        <v>0.38906752411575501</v>
      </c>
      <c r="R69">
        <f ca="1">MIN(E$2:INDIRECT(CONCATENATE("e",$N69)))</f>
        <v>0.25112107623318303</v>
      </c>
      <c r="S69">
        <f ca="1">COUNTIF(B$2:B$1001,"&gt;="&amp;O69)-COUNT(B$2:INDIRECT(CONCATENATE("B",$N69)))</f>
        <v>37</v>
      </c>
      <c r="T69">
        <f ca="1">COUNTIF(C$2:C$1001,"&gt;="&amp;P69)-COUNT(C$2:INDIRECT(CONCATENATE("c",$N69)))</f>
        <v>40</v>
      </c>
      <c r="U69">
        <f ca="1">COUNTIF(D$2:D$1001,"&gt;="&amp;Q69)-COUNT(D$2:INDIRECT(CONCATENATE("d",$N69)))</f>
        <v>56</v>
      </c>
      <c r="V69">
        <f ca="1">COUNTIF(E$2:E$1001,"&gt;="&amp;R69)-COUNT(E$2:INDIRECT(CONCATENATE("e",$N69)))</f>
        <v>81</v>
      </c>
      <c r="W69">
        <f t="shared" ca="1" si="2"/>
        <v>294</v>
      </c>
      <c r="X69">
        <f t="shared" ca="1" si="2"/>
        <v>297</v>
      </c>
      <c r="Y69">
        <f t="shared" ca="1" si="2"/>
        <v>313</v>
      </c>
      <c r="Z69">
        <f t="shared" ca="1" si="1"/>
        <v>338</v>
      </c>
    </row>
    <row r="70" spans="1:26" x14ac:dyDescent="0.2">
      <c r="A70">
        <v>30</v>
      </c>
      <c r="B70">
        <v>0.78549848942598099</v>
      </c>
      <c r="C70">
        <v>0.75698324022346297</v>
      </c>
      <c r="D70">
        <v>0.79666666666666597</v>
      </c>
      <c r="E70">
        <v>0.78111587982832598</v>
      </c>
      <c r="M70" cm="1">
        <f t="array" ref="M70">IFERROR(INDEX($A$2:$A$1001, MATCH(0, INDEX(COUNTIF($M$1:M69, $A$2:$A$1001), 0, 0), 0)), "")</f>
        <v>115</v>
      </c>
      <c r="N70" cm="1">
        <f t="array" ref="N70">MAX(IF($A$2:$A$1001=M70,ROW($A$2:$A$1001)-MIN(ROW($A$2:$A$1001))+1))+1</f>
        <v>260</v>
      </c>
      <c r="O70">
        <f ca="1">MIN(B$2:INDIRECT(CONCATENATE("B",$N70)))</f>
        <v>0.36052366565961702</v>
      </c>
      <c r="P70">
        <f ca="1">MIN(C$2:INDIRECT(CONCATENATE("C",$N70)))</f>
        <v>0.29618768328445699</v>
      </c>
      <c r="Q70">
        <f ca="1">MIN(D$2:INDIRECT(CONCATENATE("d",$N70)))</f>
        <v>0.38906752411575501</v>
      </c>
      <c r="R70">
        <f ca="1">MIN(E$2:INDIRECT(CONCATENATE("e",$N70)))</f>
        <v>0.25112107623318303</v>
      </c>
      <c r="S70">
        <f ca="1">COUNTIF(B$2:B$1001,"&gt;="&amp;O70)-COUNT(B$2:INDIRECT(CONCATENATE("B",$N70)))</f>
        <v>35</v>
      </c>
      <c r="T70">
        <f ca="1">COUNTIF(C$2:C$1001,"&gt;="&amp;P70)-COUNT(C$2:INDIRECT(CONCATENATE("c",$N70)))</f>
        <v>38</v>
      </c>
      <c r="U70">
        <f ca="1">COUNTIF(D$2:D$1001,"&gt;="&amp;Q70)-COUNT(D$2:INDIRECT(CONCATENATE("d",$N70)))</f>
        <v>54</v>
      </c>
      <c r="V70">
        <f ca="1">COUNTIF(E$2:E$1001,"&gt;="&amp;R70)-COUNT(E$2:INDIRECT(CONCATENATE("e",$N70)))</f>
        <v>79</v>
      </c>
      <c r="W70">
        <f t="shared" ca="1" si="2"/>
        <v>294</v>
      </c>
      <c r="X70">
        <f t="shared" ca="1" si="2"/>
        <v>297</v>
      </c>
      <c r="Y70">
        <f t="shared" ca="1" si="2"/>
        <v>313</v>
      </c>
      <c r="Z70">
        <f t="shared" ca="1" si="1"/>
        <v>338</v>
      </c>
    </row>
    <row r="71" spans="1:26" x14ac:dyDescent="0.2">
      <c r="A71">
        <v>30</v>
      </c>
      <c r="B71">
        <v>0.78549848942598099</v>
      </c>
      <c r="C71">
        <v>0.73937677053824302</v>
      </c>
      <c r="D71">
        <v>0.77777777777777701</v>
      </c>
      <c r="E71">
        <v>0.78838174273858896</v>
      </c>
      <c r="M71" cm="1">
        <f t="array" ref="M71">IFERROR(INDEX($A$2:$A$1001, MATCH(0, INDEX(COUNTIF($M$1:M70, $A$2:$A$1001), 0, 0), 0)), "")</f>
        <v>116</v>
      </c>
      <c r="N71" cm="1">
        <f t="array" ref="N71">MAX(IF($A$2:$A$1001=M71,ROW($A$2:$A$1001)-MIN(ROW($A$2:$A$1001))+1))+1</f>
        <v>266</v>
      </c>
      <c r="O71">
        <f ca="1">MIN(B$2:INDIRECT(CONCATENATE("B",$N71)))</f>
        <v>0.35448136958710902</v>
      </c>
      <c r="P71">
        <f ca="1">MIN(C$2:INDIRECT(CONCATENATE("C",$N71)))</f>
        <v>0.28813559322033899</v>
      </c>
      <c r="Q71">
        <f ca="1">MIN(D$2:INDIRECT(CONCATENATE("d",$N71)))</f>
        <v>0.38906752411575501</v>
      </c>
      <c r="R71">
        <f ca="1">MIN(E$2:INDIRECT(CONCATENATE("e",$N71)))</f>
        <v>0.25112107623318303</v>
      </c>
      <c r="S71">
        <f ca="1">COUNTIF(B$2:B$1001,"&gt;="&amp;O71)-COUNT(B$2:INDIRECT(CONCATENATE("B",$N71)))</f>
        <v>34</v>
      </c>
      <c r="T71">
        <f ca="1">COUNTIF(C$2:C$1001,"&gt;="&amp;P71)-COUNT(C$2:INDIRECT(CONCATENATE("c",$N71)))</f>
        <v>38</v>
      </c>
      <c r="U71">
        <f ca="1">COUNTIF(D$2:D$1001,"&gt;="&amp;Q71)-COUNT(D$2:INDIRECT(CONCATENATE("d",$N71)))</f>
        <v>48</v>
      </c>
      <c r="V71">
        <f ca="1">COUNTIF(E$2:E$1001,"&gt;="&amp;R71)-COUNT(E$2:INDIRECT(CONCATENATE("e",$N71)))</f>
        <v>73</v>
      </c>
      <c r="W71">
        <f t="shared" ca="1" si="2"/>
        <v>299</v>
      </c>
      <c r="X71">
        <f t="shared" ca="1" si="2"/>
        <v>303</v>
      </c>
      <c r="Y71">
        <f t="shared" ca="1" si="2"/>
        <v>313</v>
      </c>
      <c r="Z71">
        <f t="shared" ca="1" si="1"/>
        <v>338</v>
      </c>
    </row>
    <row r="72" spans="1:26" x14ac:dyDescent="0.2">
      <c r="A72">
        <v>30</v>
      </c>
      <c r="B72">
        <v>0.768378650553877</v>
      </c>
      <c r="C72">
        <v>0.73065902578796504</v>
      </c>
      <c r="D72">
        <v>0.80592105263157898</v>
      </c>
      <c r="E72">
        <v>0.73076923076922995</v>
      </c>
      <c r="M72" cm="1">
        <f t="array" ref="M72">IFERROR(INDEX($A$2:$A$1001, MATCH(0, INDEX(COUNTIF($M$1:M71, $A$2:$A$1001), 0, 0), 0)), "")</f>
        <v>117</v>
      </c>
      <c r="N72" cm="1">
        <f t="array" ref="N72">MAX(IF($A$2:$A$1001=M72,ROW($A$2:$A$1001)-MIN(ROW($A$2:$A$1001))+1))+1</f>
        <v>269</v>
      </c>
      <c r="O72">
        <f ca="1">MIN(B$2:INDIRECT(CONCATENATE("B",$N72)))</f>
        <v>0.35448136958710902</v>
      </c>
      <c r="P72">
        <f ca="1">MIN(C$2:INDIRECT(CONCATENATE("C",$N72)))</f>
        <v>0.28813559322033899</v>
      </c>
      <c r="Q72">
        <f ca="1">MIN(D$2:INDIRECT(CONCATENATE("d",$N72)))</f>
        <v>0.38906752411575501</v>
      </c>
      <c r="R72">
        <f ca="1">MIN(E$2:INDIRECT(CONCATENATE("e",$N72)))</f>
        <v>0.25112107623318303</v>
      </c>
      <c r="S72">
        <f ca="1">COUNTIF(B$2:B$1001,"&gt;="&amp;O72)-COUNT(B$2:INDIRECT(CONCATENATE("B",$N72)))</f>
        <v>31</v>
      </c>
      <c r="T72">
        <f ca="1">COUNTIF(C$2:C$1001,"&gt;="&amp;P72)-COUNT(C$2:INDIRECT(CONCATENATE("c",$N72)))</f>
        <v>35</v>
      </c>
      <c r="U72">
        <f ca="1">COUNTIF(D$2:D$1001,"&gt;="&amp;Q72)-COUNT(D$2:INDIRECT(CONCATENATE("d",$N72)))</f>
        <v>45</v>
      </c>
      <c r="V72">
        <f ca="1">COUNTIF(E$2:E$1001,"&gt;="&amp;R72)-COUNT(E$2:INDIRECT(CONCATENATE("e",$N72)))</f>
        <v>70</v>
      </c>
      <c r="W72">
        <f t="shared" ca="1" si="2"/>
        <v>299</v>
      </c>
      <c r="X72">
        <f t="shared" ca="1" si="2"/>
        <v>303</v>
      </c>
      <c r="Y72">
        <f t="shared" ca="1" si="2"/>
        <v>313</v>
      </c>
      <c r="Z72">
        <f t="shared" ca="1" si="1"/>
        <v>338</v>
      </c>
    </row>
    <row r="73" spans="1:26" x14ac:dyDescent="0.2">
      <c r="A73">
        <v>30</v>
      </c>
      <c r="B73">
        <v>0.77442094662638405</v>
      </c>
      <c r="C73">
        <v>0.699438202247191</v>
      </c>
      <c r="D73">
        <v>0.76351351351351304</v>
      </c>
      <c r="E73">
        <v>0.72573839662447204</v>
      </c>
      <c r="M73" cm="1">
        <f t="array" ref="M73">IFERROR(INDEX($A$2:$A$1001, MATCH(0, INDEX(COUNTIF($M$1:M72, $A$2:$A$1001), 0, 0), 0)), "")</f>
        <v>118</v>
      </c>
      <c r="N73" cm="1">
        <f t="array" ref="N73">MAX(IF($A$2:$A$1001=M73,ROW($A$2:$A$1001)-MIN(ROW($A$2:$A$1001))+1))+1</f>
        <v>278</v>
      </c>
      <c r="O73">
        <f ca="1">MIN(B$2:INDIRECT(CONCATENATE("B",$N73)))</f>
        <v>0.34843907351460202</v>
      </c>
      <c r="P73">
        <f ca="1">MIN(C$2:INDIRECT(CONCATENATE("C",$N73)))</f>
        <v>0.26801152737752099</v>
      </c>
      <c r="Q73">
        <f ca="1">MIN(D$2:INDIRECT(CONCATENATE("d",$N73)))</f>
        <v>0.38834951456310601</v>
      </c>
      <c r="R73">
        <f ca="1">MIN(E$2:INDIRECT(CONCATENATE("e",$N73)))</f>
        <v>0.25112107623318303</v>
      </c>
      <c r="S73">
        <f ca="1">COUNTIF(B$2:B$1001,"&gt;="&amp;O73)-COUNT(B$2:INDIRECT(CONCATENATE("B",$N73)))</f>
        <v>32</v>
      </c>
      <c r="T73">
        <f ca="1">COUNTIF(C$2:C$1001,"&gt;="&amp;P73)-COUNT(C$2:INDIRECT(CONCATENATE("c",$N73)))</f>
        <v>48</v>
      </c>
      <c r="U73">
        <f ca="1">COUNTIF(D$2:D$1001,"&gt;="&amp;Q73)-COUNT(D$2:INDIRECT(CONCATENATE("d",$N73)))</f>
        <v>37</v>
      </c>
      <c r="V73">
        <f ca="1">COUNTIF(E$2:E$1001,"&gt;="&amp;R73)-COUNT(E$2:INDIRECT(CONCATENATE("e",$N73)))</f>
        <v>61</v>
      </c>
      <c r="W73">
        <f t="shared" ca="1" si="2"/>
        <v>309</v>
      </c>
      <c r="X73">
        <f t="shared" ca="1" si="2"/>
        <v>325</v>
      </c>
      <c r="Y73">
        <f t="shared" ca="1" si="2"/>
        <v>314</v>
      </c>
      <c r="Z73">
        <f t="shared" ca="1" si="1"/>
        <v>338</v>
      </c>
    </row>
    <row r="74" spans="1:26" x14ac:dyDescent="0.2">
      <c r="A74">
        <v>30</v>
      </c>
      <c r="B74">
        <v>0.797583081570997</v>
      </c>
      <c r="C74">
        <v>0.74</v>
      </c>
      <c r="D74">
        <v>0.78683385579937304</v>
      </c>
      <c r="E74">
        <v>0.71129707112970697</v>
      </c>
      <c r="M74" cm="1">
        <f t="array" ref="M74">IFERROR(INDEX($A$2:$A$1001, MATCH(0, INDEX(COUNTIF($M$1:M73, $A$2:$A$1001), 0, 0), 0)), "")</f>
        <v>120</v>
      </c>
      <c r="N74" cm="1">
        <f t="array" ref="N74">MAX(IF($A$2:$A$1001=M74,ROW($A$2:$A$1001)-MIN(ROW($A$2:$A$1001))+1))+1</f>
        <v>281</v>
      </c>
      <c r="O74">
        <f ca="1">MIN(B$2:INDIRECT(CONCATENATE("B",$N74)))</f>
        <v>0.34843907351460202</v>
      </c>
      <c r="P74">
        <f ca="1">MIN(C$2:INDIRECT(CONCATENATE("C",$N74)))</f>
        <v>0.26801152737752099</v>
      </c>
      <c r="Q74">
        <f ca="1">MIN(D$2:INDIRECT(CONCATENATE("d",$N74)))</f>
        <v>0.38834951456310601</v>
      </c>
      <c r="R74">
        <f ca="1">MIN(E$2:INDIRECT(CONCATENATE("e",$N74)))</f>
        <v>0.25112107623318303</v>
      </c>
      <c r="S74">
        <f ca="1">COUNTIF(B$2:B$1001,"&gt;="&amp;O74)-COUNT(B$2:INDIRECT(CONCATENATE("B",$N74)))</f>
        <v>29</v>
      </c>
      <c r="T74">
        <f ca="1">COUNTIF(C$2:C$1001,"&gt;="&amp;P74)-COUNT(C$2:INDIRECT(CONCATENATE("c",$N74)))</f>
        <v>45</v>
      </c>
      <c r="U74">
        <f ca="1">COUNTIF(D$2:D$1001,"&gt;="&amp;Q74)-COUNT(D$2:INDIRECT(CONCATENATE("d",$N74)))</f>
        <v>34</v>
      </c>
      <c r="V74">
        <f ca="1">COUNTIF(E$2:E$1001,"&gt;="&amp;R74)-COUNT(E$2:INDIRECT(CONCATENATE("e",$N74)))</f>
        <v>58</v>
      </c>
      <c r="W74">
        <f t="shared" ca="1" si="2"/>
        <v>309</v>
      </c>
      <c r="X74">
        <f t="shared" ca="1" si="2"/>
        <v>325</v>
      </c>
      <c r="Y74">
        <f t="shared" ca="1" si="2"/>
        <v>314</v>
      </c>
      <c r="Z74">
        <f t="shared" ca="1" si="1"/>
        <v>338</v>
      </c>
    </row>
    <row r="75" spans="1:26" x14ac:dyDescent="0.2">
      <c r="A75">
        <v>30</v>
      </c>
      <c r="B75">
        <v>0.79053373615307099</v>
      </c>
      <c r="C75">
        <v>0.77077363896848095</v>
      </c>
      <c r="D75">
        <v>0.80677966101694898</v>
      </c>
      <c r="E75">
        <v>0.74261603375527396</v>
      </c>
      <c r="M75" cm="1">
        <f t="array" ref="M75">IFERROR(INDEX($A$2:$A$1001, MATCH(0, INDEX(COUNTIF($M$1:M74, $A$2:$A$1001), 0, 0), 0)), "")</f>
        <v>121</v>
      </c>
      <c r="N75" cm="1">
        <f t="array" ref="N75">MAX(IF($A$2:$A$1001=M75,ROW($A$2:$A$1001)-MIN(ROW($A$2:$A$1001))+1))+1</f>
        <v>286</v>
      </c>
      <c r="O75">
        <f ca="1">MIN(B$2:INDIRECT(CONCATENATE("B",$N75)))</f>
        <v>0.33937562940583998</v>
      </c>
      <c r="P75">
        <f ca="1">MIN(C$2:INDIRECT(CONCATENATE("C",$N75)))</f>
        <v>0.26801152737752099</v>
      </c>
      <c r="Q75">
        <f ca="1">MIN(D$2:INDIRECT(CONCATENATE("d",$N75)))</f>
        <v>0.36092715231787997</v>
      </c>
      <c r="R75">
        <f ca="1">MIN(E$2:INDIRECT(CONCATENATE("e",$N75)))</f>
        <v>0.25112107623318303</v>
      </c>
      <c r="S75">
        <f ca="1">COUNTIF(B$2:B$1001,"&gt;="&amp;O75)-COUNT(B$2:INDIRECT(CONCATENATE("B",$N75)))</f>
        <v>37</v>
      </c>
      <c r="T75">
        <f ca="1">COUNTIF(C$2:C$1001,"&gt;="&amp;P75)-COUNT(C$2:INDIRECT(CONCATENATE("c",$N75)))</f>
        <v>40</v>
      </c>
      <c r="U75">
        <f ca="1">COUNTIF(D$2:D$1001,"&gt;="&amp;Q75)-COUNT(D$2:INDIRECT(CONCATENATE("d",$N75)))</f>
        <v>69</v>
      </c>
      <c r="V75">
        <f ca="1">COUNTIF(E$2:E$1001,"&gt;="&amp;R75)-COUNT(E$2:INDIRECT(CONCATENATE("e",$N75)))</f>
        <v>53</v>
      </c>
      <c r="W75">
        <f t="shared" ca="1" si="2"/>
        <v>322</v>
      </c>
      <c r="X75">
        <f t="shared" ca="1" si="2"/>
        <v>325</v>
      </c>
      <c r="Y75">
        <f t="shared" ca="1" si="2"/>
        <v>354</v>
      </c>
      <c r="Z75">
        <f t="shared" ca="1" si="1"/>
        <v>338</v>
      </c>
    </row>
    <row r="76" spans="1:26" x14ac:dyDescent="0.2">
      <c r="A76">
        <v>34</v>
      </c>
      <c r="B76">
        <v>0.74521651560926405</v>
      </c>
      <c r="C76">
        <v>0.72957746478873198</v>
      </c>
      <c r="D76">
        <v>0.74920634920634899</v>
      </c>
      <c r="E76">
        <v>0.69230769230769196</v>
      </c>
      <c r="M76" cm="1">
        <f t="array" ref="M76">IFERROR(INDEX($A$2:$A$1001, MATCH(0, INDEX(COUNTIF($M$1:M75, $A$2:$A$1001), 0, 0), 0)), "")</f>
        <v>122</v>
      </c>
      <c r="N76" cm="1">
        <f t="array" ref="N76">MAX(IF($A$2:$A$1001=M76,ROW($A$2:$A$1001)-MIN(ROW($A$2:$A$1001))+1))+1</f>
        <v>287</v>
      </c>
      <c r="O76">
        <f ca="1">MIN(B$2:INDIRECT(CONCATENATE("B",$N76)))</f>
        <v>0.33937562940583998</v>
      </c>
      <c r="P76">
        <f ca="1">MIN(C$2:INDIRECT(CONCATENATE("C",$N76)))</f>
        <v>0.26801152737752099</v>
      </c>
      <c r="Q76">
        <f ca="1">MIN(D$2:INDIRECT(CONCATENATE("d",$N76)))</f>
        <v>0.36092715231787997</v>
      </c>
      <c r="R76">
        <f ca="1">MIN(E$2:INDIRECT(CONCATENATE("e",$N76)))</f>
        <v>0.25112107623318303</v>
      </c>
      <c r="S76">
        <f ca="1">COUNTIF(B$2:B$1001,"&gt;="&amp;O76)-COUNT(B$2:INDIRECT(CONCATENATE("B",$N76)))</f>
        <v>36</v>
      </c>
      <c r="T76">
        <f ca="1">COUNTIF(C$2:C$1001,"&gt;="&amp;P76)-COUNT(C$2:INDIRECT(CONCATENATE("c",$N76)))</f>
        <v>39</v>
      </c>
      <c r="U76">
        <f ca="1">COUNTIF(D$2:D$1001,"&gt;="&amp;Q76)-COUNT(D$2:INDIRECT(CONCATENATE("d",$N76)))</f>
        <v>68</v>
      </c>
      <c r="V76">
        <f ca="1">COUNTIF(E$2:E$1001,"&gt;="&amp;R76)-COUNT(E$2:INDIRECT(CONCATENATE("e",$N76)))</f>
        <v>52</v>
      </c>
      <c r="W76">
        <f t="shared" ca="1" si="2"/>
        <v>322</v>
      </c>
      <c r="X76">
        <f t="shared" ca="1" si="2"/>
        <v>325</v>
      </c>
      <c r="Y76">
        <f t="shared" ca="1" si="2"/>
        <v>354</v>
      </c>
      <c r="Z76">
        <f t="shared" ca="1" si="1"/>
        <v>338</v>
      </c>
    </row>
    <row r="77" spans="1:26" x14ac:dyDescent="0.2">
      <c r="A77">
        <v>36</v>
      </c>
      <c r="B77">
        <v>0.74622356495468201</v>
      </c>
      <c r="C77">
        <v>0.72067039106145203</v>
      </c>
      <c r="D77">
        <v>0.76470588235294101</v>
      </c>
      <c r="E77">
        <v>0.73819742489270301</v>
      </c>
      <c r="M77" cm="1">
        <f t="array" ref="M77">IFERROR(INDEX($A$2:$A$1001, MATCH(0, INDEX(COUNTIF($M$1:M76, $A$2:$A$1001), 0, 0), 0)), "")</f>
        <v>123</v>
      </c>
      <c r="N77" cm="1">
        <f t="array" ref="N77">MAX(IF($A$2:$A$1001=M77,ROW($A$2:$A$1001)-MIN(ROW($A$2:$A$1001))+1))+1</f>
        <v>289</v>
      </c>
      <c r="O77">
        <f ca="1">MIN(B$2:INDIRECT(CONCATENATE("B",$N77)))</f>
        <v>0.329305135951661</v>
      </c>
      <c r="P77">
        <f ca="1">MIN(C$2:INDIRECT(CONCATENATE("C",$N77)))</f>
        <v>0.22857142857142801</v>
      </c>
      <c r="Q77">
        <f ca="1">MIN(D$2:INDIRECT(CONCATENATE("d",$N77)))</f>
        <v>0.36092715231787997</v>
      </c>
      <c r="R77">
        <f ca="1">MIN(E$2:INDIRECT(CONCATENATE("e",$N77)))</f>
        <v>0.24680851063829701</v>
      </c>
      <c r="S77">
        <f ca="1">COUNTIF(B$2:B$1001,"&gt;="&amp;O77)-COUNT(B$2:INDIRECT(CONCATENATE("B",$N77)))</f>
        <v>39</v>
      </c>
      <c r="T77">
        <f ca="1">COUNTIF(C$2:C$1001,"&gt;="&amp;P77)-COUNT(C$2:INDIRECT(CONCATENATE("c",$N77)))</f>
        <v>81</v>
      </c>
      <c r="U77">
        <f ca="1">COUNTIF(D$2:D$1001,"&gt;="&amp;Q77)-COUNT(D$2:INDIRECT(CONCATENATE("d",$N77)))</f>
        <v>66</v>
      </c>
      <c r="V77">
        <f ca="1">COUNTIF(E$2:E$1001,"&gt;="&amp;R77)-COUNT(E$2:INDIRECT(CONCATENATE("e",$N77)))</f>
        <v>55</v>
      </c>
      <c r="W77">
        <f t="shared" ca="1" si="2"/>
        <v>327</v>
      </c>
      <c r="X77">
        <f t="shared" ca="1" si="2"/>
        <v>369</v>
      </c>
      <c r="Y77">
        <f t="shared" ca="1" si="2"/>
        <v>354</v>
      </c>
      <c r="Z77">
        <f t="shared" ca="1" si="1"/>
        <v>343</v>
      </c>
    </row>
    <row r="78" spans="1:26" x14ac:dyDescent="0.2">
      <c r="A78">
        <v>36</v>
      </c>
      <c r="B78">
        <v>0.75931520644511497</v>
      </c>
      <c r="C78">
        <v>0.71511627906976705</v>
      </c>
      <c r="D78">
        <v>0.75641025641025605</v>
      </c>
      <c r="E78">
        <v>0.72244897959183596</v>
      </c>
      <c r="M78" cm="1">
        <f t="array" ref="M78">IFERROR(INDEX($A$2:$A$1001, MATCH(0, INDEX(COUNTIF($M$1:M77, $A$2:$A$1001), 0, 0), 0)), "")</f>
        <v>124</v>
      </c>
      <c r="N78" cm="1">
        <f t="array" ref="N78">MAX(IF($A$2:$A$1001=M78,ROW($A$2:$A$1001)-MIN(ROW($A$2:$A$1001))+1))+1</f>
        <v>291</v>
      </c>
      <c r="O78">
        <f ca="1">MIN(B$2:INDIRECT(CONCATENATE("B",$N78)))</f>
        <v>0.329305135951661</v>
      </c>
      <c r="P78">
        <f ca="1">MIN(C$2:INDIRECT(CONCATENATE("C",$N78)))</f>
        <v>0.22857142857142801</v>
      </c>
      <c r="Q78">
        <f ca="1">MIN(D$2:INDIRECT(CONCATENATE("d",$N78)))</f>
        <v>0.36092715231787997</v>
      </c>
      <c r="R78">
        <f ca="1">MIN(E$2:INDIRECT(CONCATENATE("e",$N78)))</f>
        <v>0.24680851063829701</v>
      </c>
      <c r="S78">
        <f ca="1">COUNTIF(B$2:B$1001,"&gt;="&amp;O78)-COUNT(B$2:INDIRECT(CONCATENATE("B",$N78)))</f>
        <v>37</v>
      </c>
      <c r="T78">
        <f ca="1">COUNTIF(C$2:C$1001,"&gt;="&amp;P78)-COUNT(C$2:INDIRECT(CONCATENATE("c",$N78)))</f>
        <v>79</v>
      </c>
      <c r="U78">
        <f ca="1">COUNTIF(D$2:D$1001,"&gt;="&amp;Q78)-COUNT(D$2:INDIRECT(CONCATENATE("d",$N78)))</f>
        <v>64</v>
      </c>
      <c r="V78">
        <f ca="1">COUNTIF(E$2:E$1001,"&gt;="&amp;R78)-COUNT(E$2:INDIRECT(CONCATENATE("e",$N78)))</f>
        <v>53</v>
      </c>
      <c r="W78">
        <f t="shared" ca="1" si="2"/>
        <v>327</v>
      </c>
      <c r="X78">
        <f t="shared" ca="1" si="2"/>
        <v>369</v>
      </c>
      <c r="Y78">
        <f t="shared" ca="1" si="2"/>
        <v>354</v>
      </c>
      <c r="Z78">
        <f t="shared" ca="1" si="1"/>
        <v>343</v>
      </c>
    </row>
    <row r="79" spans="1:26" x14ac:dyDescent="0.2">
      <c r="A79">
        <v>36</v>
      </c>
      <c r="B79">
        <v>0.75629405840886199</v>
      </c>
      <c r="C79">
        <v>0.73712737127371197</v>
      </c>
      <c r="D79">
        <v>0.75490196078431304</v>
      </c>
      <c r="E79">
        <v>0.73790322580645096</v>
      </c>
      <c r="M79" cm="1">
        <f t="array" ref="M79">IFERROR(INDEX($A$2:$A$1001, MATCH(0, INDEX(COUNTIF($M$1:M78, $A$2:$A$1001), 0, 0), 0)), "")</f>
        <v>125</v>
      </c>
      <c r="N79" cm="1">
        <f t="array" ref="N79">MAX(IF($A$2:$A$1001=M79,ROW($A$2:$A$1001)-MIN(ROW($A$2:$A$1001))+1))+1</f>
        <v>293</v>
      </c>
      <c r="O79">
        <f ca="1">MIN(B$2:INDIRECT(CONCATENATE("B",$N79)))</f>
        <v>0.329305135951661</v>
      </c>
      <c r="P79">
        <f ca="1">MIN(C$2:INDIRECT(CONCATENATE("C",$N79)))</f>
        <v>0.22857142857142801</v>
      </c>
      <c r="Q79">
        <f ca="1">MIN(D$2:INDIRECT(CONCATENATE("d",$N79)))</f>
        <v>0.36092715231787997</v>
      </c>
      <c r="R79">
        <f ca="1">MIN(E$2:INDIRECT(CONCATENATE("e",$N79)))</f>
        <v>0.24680851063829701</v>
      </c>
      <c r="S79">
        <f ca="1">COUNTIF(B$2:B$1001,"&gt;="&amp;O79)-COUNT(B$2:INDIRECT(CONCATENATE("B",$N79)))</f>
        <v>35</v>
      </c>
      <c r="T79">
        <f ca="1">COUNTIF(C$2:C$1001,"&gt;="&amp;P79)-COUNT(C$2:INDIRECT(CONCATENATE("c",$N79)))</f>
        <v>77</v>
      </c>
      <c r="U79">
        <f ca="1">COUNTIF(D$2:D$1001,"&gt;="&amp;Q79)-COUNT(D$2:INDIRECT(CONCATENATE("d",$N79)))</f>
        <v>62</v>
      </c>
      <c r="V79">
        <f ca="1">COUNTIF(E$2:E$1001,"&gt;="&amp;R79)-COUNT(E$2:INDIRECT(CONCATENATE("e",$N79)))</f>
        <v>51</v>
      </c>
      <c r="W79">
        <f t="shared" ca="1" si="2"/>
        <v>327</v>
      </c>
      <c r="X79">
        <f t="shared" ca="1" si="2"/>
        <v>369</v>
      </c>
      <c r="Y79">
        <f t="shared" ca="1" si="2"/>
        <v>354</v>
      </c>
      <c r="Z79">
        <f t="shared" ca="1" si="1"/>
        <v>343</v>
      </c>
    </row>
    <row r="80" spans="1:26" x14ac:dyDescent="0.2">
      <c r="A80">
        <v>36</v>
      </c>
      <c r="B80">
        <v>0.73514602215508495</v>
      </c>
      <c r="C80">
        <v>0.73033707865168496</v>
      </c>
      <c r="D80">
        <v>0.77741935483870905</v>
      </c>
      <c r="E80">
        <v>0.65271966527196601</v>
      </c>
      <c r="M80" cm="1">
        <f t="array" ref="M80">IFERROR(INDEX($A$2:$A$1001, MATCH(0, INDEX(COUNTIF($M$1:M79, $A$2:$A$1001), 0, 0), 0)), "")</f>
        <v>126</v>
      </c>
      <c r="N80" cm="1">
        <f t="array" ref="N80">MAX(IF($A$2:$A$1001=M80,ROW($A$2:$A$1001)-MIN(ROW($A$2:$A$1001))+1))+1</f>
        <v>295</v>
      </c>
      <c r="O80">
        <f ca="1">MIN(B$2:INDIRECT(CONCATENATE("B",$N80)))</f>
        <v>0.329305135951661</v>
      </c>
      <c r="P80">
        <f ca="1">MIN(C$2:INDIRECT(CONCATENATE("C",$N80)))</f>
        <v>0.22857142857142801</v>
      </c>
      <c r="Q80">
        <f ca="1">MIN(D$2:INDIRECT(CONCATENATE("d",$N80)))</f>
        <v>0.36092715231787997</v>
      </c>
      <c r="R80">
        <f ca="1">MIN(E$2:INDIRECT(CONCATENATE("e",$N80)))</f>
        <v>0.24680851063829701</v>
      </c>
      <c r="S80">
        <f ca="1">COUNTIF(B$2:B$1001,"&gt;="&amp;O80)-COUNT(B$2:INDIRECT(CONCATENATE("B",$N80)))</f>
        <v>33</v>
      </c>
      <c r="T80">
        <f ca="1">COUNTIF(C$2:C$1001,"&gt;="&amp;P80)-COUNT(C$2:INDIRECT(CONCATENATE("c",$N80)))</f>
        <v>75</v>
      </c>
      <c r="U80">
        <f ca="1">COUNTIF(D$2:D$1001,"&gt;="&amp;Q80)-COUNT(D$2:INDIRECT(CONCATENATE("d",$N80)))</f>
        <v>60</v>
      </c>
      <c r="V80">
        <f ca="1">COUNTIF(E$2:E$1001,"&gt;="&amp;R80)-COUNT(E$2:INDIRECT(CONCATENATE("e",$N80)))</f>
        <v>49</v>
      </c>
      <c r="W80">
        <f t="shared" ca="1" si="2"/>
        <v>327</v>
      </c>
      <c r="X80">
        <f t="shared" ca="1" si="2"/>
        <v>369</v>
      </c>
      <c r="Y80">
        <f t="shared" ca="1" si="2"/>
        <v>354</v>
      </c>
      <c r="Z80">
        <f t="shared" ca="1" si="1"/>
        <v>343</v>
      </c>
    </row>
    <row r="81" spans="1:26" x14ac:dyDescent="0.2">
      <c r="A81">
        <v>36</v>
      </c>
      <c r="B81">
        <v>0.74219536757301097</v>
      </c>
      <c r="C81">
        <v>0.71348314606741503</v>
      </c>
      <c r="D81">
        <v>0.77257525083612</v>
      </c>
      <c r="E81">
        <v>0.62114537444933904</v>
      </c>
      <c r="M81" cm="1">
        <f t="array" ref="M81">IFERROR(INDEX($A$2:$A$1001, MATCH(0, INDEX(COUNTIF($M$1:M80, $A$2:$A$1001), 0, 0), 0)), "")</f>
        <v>127</v>
      </c>
      <c r="N81" cm="1">
        <f t="array" ref="N81">MAX(IF($A$2:$A$1001=M81,ROW($A$2:$A$1001)-MIN(ROW($A$2:$A$1001))+1))+1</f>
        <v>300</v>
      </c>
      <c r="O81">
        <f ca="1">MIN(B$2:INDIRECT(CONCATENATE("B",$N81)))</f>
        <v>0.31923464249748201</v>
      </c>
      <c r="P81">
        <f ca="1">MIN(C$2:INDIRECT(CONCATENATE("C",$N81)))</f>
        <v>0.22857142857142801</v>
      </c>
      <c r="Q81">
        <f ca="1">MIN(D$2:INDIRECT(CONCATENATE("d",$N81)))</f>
        <v>0.36092715231787997</v>
      </c>
      <c r="R81">
        <f ca="1">MIN(E$2:INDIRECT(CONCATENATE("e",$N81)))</f>
        <v>0.21186440677966101</v>
      </c>
      <c r="S81">
        <f ca="1">COUNTIF(B$2:B$1001,"&gt;="&amp;O81)-COUNT(B$2:INDIRECT(CONCATENATE("B",$N81)))</f>
        <v>38</v>
      </c>
      <c r="T81">
        <f ca="1">COUNTIF(C$2:C$1001,"&gt;="&amp;P81)-COUNT(C$2:INDIRECT(CONCATENATE("c",$N81)))</f>
        <v>70</v>
      </c>
      <c r="U81">
        <f ca="1">COUNTIF(D$2:D$1001,"&gt;="&amp;Q81)-COUNT(D$2:INDIRECT(CONCATENATE("d",$N81)))</f>
        <v>55</v>
      </c>
      <c r="V81">
        <f ca="1">COUNTIF(E$2:E$1001,"&gt;="&amp;R81)-COUNT(E$2:INDIRECT(CONCATENATE("e",$N81)))</f>
        <v>82</v>
      </c>
      <c r="W81">
        <f t="shared" ca="1" si="2"/>
        <v>337</v>
      </c>
      <c r="X81">
        <f t="shared" ca="1" si="2"/>
        <v>369</v>
      </c>
      <c r="Y81">
        <f t="shared" ca="1" si="2"/>
        <v>354</v>
      </c>
      <c r="Z81">
        <f t="shared" ca="1" si="1"/>
        <v>381</v>
      </c>
    </row>
    <row r="82" spans="1:26" x14ac:dyDescent="0.2">
      <c r="A82">
        <v>38</v>
      </c>
      <c r="B82">
        <v>0.72910372608257801</v>
      </c>
      <c r="C82">
        <v>0.70370370370370305</v>
      </c>
      <c r="D82">
        <v>0.75320512820512797</v>
      </c>
      <c r="E82">
        <v>0.67219917012448105</v>
      </c>
      <c r="M82" cm="1">
        <f t="array" ref="M82">IFERROR(INDEX($A$2:$A$1001, MATCH(0, INDEX(COUNTIF($M$1:M81, $A$2:$A$1001), 0, 0), 0)), "")</f>
        <v>128</v>
      </c>
      <c r="N82" cm="1">
        <f t="array" ref="N82">MAX(IF($A$2:$A$1001=M82,ROW($A$2:$A$1001)-MIN(ROW($A$2:$A$1001))+1))+1</f>
        <v>305</v>
      </c>
      <c r="O82">
        <f ca="1">MIN(B$2:INDIRECT(CONCATENATE("B",$N82)))</f>
        <v>0.31923464249748201</v>
      </c>
      <c r="P82">
        <f ca="1">MIN(C$2:INDIRECT(CONCATENATE("C",$N82)))</f>
        <v>0.22857142857142801</v>
      </c>
      <c r="Q82">
        <f ca="1">MIN(D$2:INDIRECT(CONCATENATE("d",$N82)))</f>
        <v>0.36092715231787997</v>
      </c>
      <c r="R82">
        <f ca="1">MIN(E$2:INDIRECT(CONCATENATE("e",$N82)))</f>
        <v>0.21186440677966101</v>
      </c>
      <c r="S82">
        <f ca="1">COUNTIF(B$2:B$1001,"&gt;="&amp;O82)-COUNT(B$2:INDIRECT(CONCATENATE("B",$N82)))</f>
        <v>33</v>
      </c>
      <c r="T82">
        <f ca="1">COUNTIF(C$2:C$1001,"&gt;="&amp;P82)-COUNT(C$2:INDIRECT(CONCATENATE("c",$N82)))</f>
        <v>65</v>
      </c>
      <c r="U82">
        <f ca="1">COUNTIF(D$2:D$1001,"&gt;="&amp;Q82)-COUNT(D$2:INDIRECT(CONCATENATE("d",$N82)))</f>
        <v>50</v>
      </c>
      <c r="V82">
        <f ca="1">COUNTIF(E$2:E$1001,"&gt;="&amp;R82)-COUNT(E$2:INDIRECT(CONCATENATE("e",$N82)))</f>
        <v>77</v>
      </c>
      <c r="W82">
        <f t="shared" ca="1" si="2"/>
        <v>337</v>
      </c>
      <c r="X82">
        <f t="shared" ca="1" si="2"/>
        <v>369</v>
      </c>
      <c r="Y82">
        <f t="shared" ca="1" si="2"/>
        <v>354</v>
      </c>
      <c r="Z82">
        <f t="shared" ca="1" si="1"/>
        <v>381</v>
      </c>
    </row>
    <row r="83" spans="1:26" x14ac:dyDescent="0.2">
      <c r="A83">
        <v>38</v>
      </c>
      <c r="B83">
        <v>0.74320241691842903</v>
      </c>
      <c r="C83">
        <v>0.708683473389355</v>
      </c>
      <c r="D83">
        <v>0.74503311258278104</v>
      </c>
      <c r="E83">
        <v>0.62882096069868998</v>
      </c>
      <c r="M83" cm="1">
        <f t="array" ref="M83">IFERROR(INDEX($A$2:$A$1001, MATCH(0, INDEX(COUNTIF($M$1:M82, $A$2:$A$1001), 0, 0), 0)), "")</f>
        <v>129</v>
      </c>
      <c r="N83" cm="1">
        <f t="array" ref="N83">MAX(IF($A$2:$A$1001=M83,ROW($A$2:$A$1001)-MIN(ROW($A$2:$A$1001))+1))+1</f>
        <v>306</v>
      </c>
      <c r="O83">
        <f ca="1">MIN(B$2:INDIRECT(CONCATENATE("B",$N83)))</f>
        <v>0.31923464249748201</v>
      </c>
      <c r="P83">
        <f ca="1">MIN(C$2:INDIRECT(CONCATENATE("C",$N83)))</f>
        <v>0.22857142857142801</v>
      </c>
      <c r="Q83">
        <f ca="1">MIN(D$2:INDIRECT(CONCATENATE("d",$N83)))</f>
        <v>0.36092715231787997</v>
      </c>
      <c r="R83">
        <f ca="1">MIN(E$2:INDIRECT(CONCATENATE("e",$N83)))</f>
        <v>0.21186440677966101</v>
      </c>
      <c r="S83">
        <f ca="1">COUNTIF(B$2:B$1001,"&gt;="&amp;O83)-COUNT(B$2:INDIRECT(CONCATENATE("B",$N83)))</f>
        <v>32</v>
      </c>
      <c r="T83">
        <f ca="1">COUNTIF(C$2:C$1001,"&gt;="&amp;P83)-COUNT(C$2:INDIRECT(CONCATENATE("c",$N83)))</f>
        <v>64</v>
      </c>
      <c r="U83">
        <f ca="1">COUNTIF(D$2:D$1001,"&gt;="&amp;Q83)-COUNT(D$2:INDIRECT(CONCATENATE("d",$N83)))</f>
        <v>49</v>
      </c>
      <c r="V83">
        <f ca="1">COUNTIF(E$2:E$1001,"&gt;="&amp;R83)-COUNT(E$2:INDIRECT(CONCATENATE("e",$N83)))</f>
        <v>76</v>
      </c>
      <c r="W83">
        <f t="shared" ca="1" si="2"/>
        <v>337</v>
      </c>
      <c r="X83">
        <f t="shared" ca="1" si="2"/>
        <v>369</v>
      </c>
      <c r="Y83">
        <f t="shared" ca="1" si="2"/>
        <v>354</v>
      </c>
      <c r="Z83">
        <f t="shared" ca="1" si="1"/>
        <v>381</v>
      </c>
    </row>
    <row r="84" spans="1:26" x14ac:dyDescent="0.2">
      <c r="A84">
        <v>38</v>
      </c>
      <c r="B84">
        <v>0.74924471299093598</v>
      </c>
      <c r="C84">
        <v>0.700831024930747</v>
      </c>
      <c r="D84">
        <v>0.75081967213114698</v>
      </c>
      <c r="E84">
        <v>0.73360655737704905</v>
      </c>
      <c r="M84" cm="1">
        <f t="array" ref="M84">IFERROR(INDEX($A$2:$A$1001, MATCH(0, INDEX(COUNTIF($M$1:M83, $A$2:$A$1001), 0, 0), 0)), "")</f>
        <v>130</v>
      </c>
      <c r="N84" cm="1">
        <f t="array" ref="N84">MAX(IF($A$2:$A$1001=M84,ROW($A$2:$A$1001)-MIN(ROW($A$2:$A$1001))+1))+1</f>
        <v>313</v>
      </c>
      <c r="O84">
        <f ca="1">MIN(B$2:INDIRECT(CONCATENATE("B",$N84)))</f>
        <v>0.27895266868076501</v>
      </c>
      <c r="P84">
        <f ca="1">MIN(C$2:INDIRECT(CONCATENATE("C",$N84)))</f>
        <v>0.21449275362318801</v>
      </c>
      <c r="Q84">
        <f ca="1">MIN(D$2:INDIRECT(CONCATENATE("d",$N84)))</f>
        <v>0.29966329966329902</v>
      </c>
      <c r="R84">
        <f ca="1">MIN(E$2:INDIRECT(CONCATENATE("e",$N84)))</f>
        <v>0.18103448275862</v>
      </c>
      <c r="S84">
        <f ca="1">COUNTIF(B$2:B$1001,"&gt;="&amp;O84)-COUNT(B$2:INDIRECT(CONCATENATE("B",$N84)))</f>
        <v>71</v>
      </c>
      <c r="T84">
        <f ca="1">COUNTIF(C$2:C$1001,"&gt;="&amp;P84)-COUNT(C$2:INDIRECT(CONCATENATE("c",$N84)))</f>
        <v>81</v>
      </c>
      <c r="U84">
        <f ca="1">COUNTIF(D$2:D$1001,"&gt;="&amp;Q84)-COUNT(D$2:INDIRECT(CONCATENATE("d",$N84)))</f>
        <v>137</v>
      </c>
      <c r="V84">
        <f ca="1">COUNTIF(E$2:E$1001,"&gt;="&amp;R84)-COUNT(E$2:INDIRECT(CONCATENATE("e",$N84)))</f>
        <v>114</v>
      </c>
      <c r="W84">
        <f t="shared" ca="1" si="2"/>
        <v>383</v>
      </c>
      <c r="X84">
        <f t="shared" ca="1" si="2"/>
        <v>393</v>
      </c>
      <c r="Y84">
        <f t="shared" ca="1" si="2"/>
        <v>449</v>
      </c>
      <c r="Z84">
        <f t="shared" ca="1" si="1"/>
        <v>426</v>
      </c>
    </row>
    <row r="85" spans="1:26" x14ac:dyDescent="0.2">
      <c r="A85">
        <v>38</v>
      </c>
      <c r="B85">
        <v>0.72809667673716005</v>
      </c>
      <c r="C85">
        <v>0.71060171919770698</v>
      </c>
      <c r="D85">
        <v>0.77955271565495199</v>
      </c>
      <c r="E85">
        <v>0.62127659574467997</v>
      </c>
      <c r="M85" cm="1">
        <f t="array" ref="M85">IFERROR(INDEX($A$2:$A$1001, MATCH(0, INDEX(COUNTIF($M$1:M84, $A$2:$A$1001), 0, 0), 0)), "")</f>
        <v>131</v>
      </c>
      <c r="N85" cm="1">
        <f t="array" ref="N85">MAX(IF($A$2:$A$1001=M85,ROW($A$2:$A$1001)-MIN(ROW($A$2:$A$1001))+1))+1</f>
        <v>314</v>
      </c>
      <c r="O85">
        <f ca="1">MIN(B$2:INDIRECT(CONCATENATE("B",$N85)))</f>
        <v>0.27895266868076501</v>
      </c>
      <c r="P85">
        <f ca="1">MIN(C$2:INDIRECT(CONCATENATE("C",$N85)))</f>
        <v>0.21449275362318801</v>
      </c>
      <c r="Q85">
        <f ca="1">MIN(D$2:INDIRECT(CONCATENATE("d",$N85)))</f>
        <v>0.29966329966329902</v>
      </c>
      <c r="R85">
        <f ca="1">MIN(E$2:INDIRECT(CONCATENATE("e",$N85)))</f>
        <v>0.18103448275862</v>
      </c>
      <c r="S85">
        <f ca="1">COUNTIF(B$2:B$1001,"&gt;="&amp;O85)-COUNT(B$2:INDIRECT(CONCATENATE("B",$N85)))</f>
        <v>70</v>
      </c>
      <c r="T85">
        <f ca="1">COUNTIF(C$2:C$1001,"&gt;="&amp;P85)-COUNT(C$2:INDIRECT(CONCATENATE("c",$N85)))</f>
        <v>80</v>
      </c>
      <c r="U85">
        <f ca="1">COUNTIF(D$2:D$1001,"&gt;="&amp;Q85)-COUNT(D$2:INDIRECT(CONCATENATE("d",$N85)))</f>
        <v>136</v>
      </c>
      <c r="V85">
        <f ca="1">COUNTIF(E$2:E$1001,"&gt;="&amp;R85)-COUNT(E$2:INDIRECT(CONCATENATE("e",$N85)))</f>
        <v>113</v>
      </c>
      <c r="W85">
        <f t="shared" ca="1" si="2"/>
        <v>383</v>
      </c>
      <c r="X85">
        <f t="shared" ca="1" si="2"/>
        <v>393</v>
      </c>
      <c r="Y85">
        <f t="shared" ca="1" si="2"/>
        <v>449</v>
      </c>
      <c r="Z85">
        <f t="shared" ca="1" si="1"/>
        <v>426</v>
      </c>
    </row>
    <row r="86" spans="1:26" x14ac:dyDescent="0.2">
      <c r="A86">
        <v>38</v>
      </c>
      <c r="B86">
        <v>0.72809667673716005</v>
      </c>
      <c r="C86">
        <v>0.67236467236467201</v>
      </c>
      <c r="D86">
        <v>0.73529411764705799</v>
      </c>
      <c r="E86">
        <v>0.61506276150627603</v>
      </c>
      <c r="M86" cm="1">
        <f t="array" ref="M86">IFERROR(INDEX($A$2:$A$1001, MATCH(0, INDEX(COUNTIF($M$1:M85, $A$2:$A$1001), 0, 0), 0)), "")</f>
        <v>132</v>
      </c>
      <c r="N86" cm="1">
        <f t="array" ref="N86">MAX(IF($A$2:$A$1001=M86,ROW($A$2:$A$1001)-MIN(ROW($A$2:$A$1001))+1))+1</f>
        <v>318</v>
      </c>
      <c r="O86">
        <f ca="1">MIN(B$2:INDIRECT(CONCATENATE("B",$N86)))</f>
        <v>0.27895266868076501</v>
      </c>
      <c r="P86">
        <f ca="1">MIN(C$2:INDIRECT(CONCATENATE("C",$N86)))</f>
        <v>0.21449275362318801</v>
      </c>
      <c r="Q86">
        <f ca="1">MIN(D$2:INDIRECT(CONCATENATE("d",$N86)))</f>
        <v>0.29966329966329902</v>
      </c>
      <c r="R86">
        <f ca="1">MIN(E$2:INDIRECT(CONCATENATE("e",$N86)))</f>
        <v>0.18103448275862</v>
      </c>
      <c r="S86">
        <f ca="1">COUNTIF(B$2:B$1001,"&gt;="&amp;O86)-COUNT(B$2:INDIRECT(CONCATENATE("B",$N86)))</f>
        <v>66</v>
      </c>
      <c r="T86">
        <f ca="1">COUNTIF(C$2:C$1001,"&gt;="&amp;P86)-COUNT(C$2:INDIRECT(CONCATENATE("c",$N86)))</f>
        <v>76</v>
      </c>
      <c r="U86">
        <f ca="1">COUNTIF(D$2:D$1001,"&gt;="&amp;Q86)-COUNT(D$2:INDIRECT(CONCATENATE("d",$N86)))</f>
        <v>132</v>
      </c>
      <c r="V86">
        <f ca="1">COUNTIF(E$2:E$1001,"&gt;="&amp;R86)-COUNT(E$2:INDIRECT(CONCATENATE("e",$N86)))</f>
        <v>109</v>
      </c>
      <c r="W86">
        <f t="shared" ca="1" si="2"/>
        <v>383</v>
      </c>
      <c r="X86">
        <f t="shared" ca="1" si="2"/>
        <v>393</v>
      </c>
      <c r="Y86">
        <f t="shared" ca="1" si="2"/>
        <v>449</v>
      </c>
      <c r="Z86">
        <f t="shared" ca="1" si="1"/>
        <v>426</v>
      </c>
    </row>
    <row r="87" spans="1:26" x14ac:dyDescent="0.2">
      <c r="A87">
        <v>38</v>
      </c>
      <c r="B87">
        <v>0.73917421953675699</v>
      </c>
      <c r="C87">
        <v>0.67042253521126705</v>
      </c>
      <c r="D87">
        <v>0.73841059602648995</v>
      </c>
      <c r="E87">
        <v>0.70161290322580605</v>
      </c>
      <c r="M87" cm="1">
        <f t="array" ref="M87">IFERROR(INDEX($A$2:$A$1001, MATCH(0, INDEX(COUNTIF($M$1:M86, $A$2:$A$1001), 0, 0), 0)), "")</f>
        <v>133</v>
      </c>
      <c r="N87" cm="1">
        <f t="array" ref="N87">MAX(IF($A$2:$A$1001=M87,ROW($A$2:$A$1001)-MIN(ROW($A$2:$A$1001))+1))+1</f>
        <v>321</v>
      </c>
      <c r="O87">
        <f ca="1">MIN(B$2:INDIRECT(CONCATENATE("B",$N87)))</f>
        <v>0.27895266868076501</v>
      </c>
      <c r="P87">
        <f ca="1">MIN(C$2:INDIRECT(CONCATENATE("C",$N87)))</f>
        <v>0.21449275362318801</v>
      </c>
      <c r="Q87">
        <f ca="1">MIN(D$2:INDIRECT(CONCATENATE("d",$N87)))</f>
        <v>0.29966329966329902</v>
      </c>
      <c r="R87">
        <f ca="1">MIN(E$2:INDIRECT(CONCATENATE("e",$N87)))</f>
        <v>0.18103448275862</v>
      </c>
      <c r="S87">
        <f ca="1">COUNTIF(B$2:B$1001,"&gt;="&amp;O87)-COUNT(B$2:INDIRECT(CONCATENATE("B",$N87)))</f>
        <v>63</v>
      </c>
      <c r="T87">
        <f ca="1">COUNTIF(C$2:C$1001,"&gt;="&amp;P87)-COUNT(C$2:INDIRECT(CONCATENATE("c",$N87)))</f>
        <v>73</v>
      </c>
      <c r="U87">
        <f ca="1">COUNTIF(D$2:D$1001,"&gt;="&amp;Q87)-COUNT(D$2:INDIRECT(CONCATENATE("d",$N87)))</f>
        <v>129</v>
      </c>
      <c r="V87">
        <f ca="1">COUNTIF(E$2:E$1001,"&gt;="&amp;R87)-COUNT(E$2:INDIRECT(CONCATENATE("e",$N87)))</f>
        <v>106</v>
      </c>
      <c r="W87">
        <f t="shared" ca="1" si="2"/>
        <v>383</v>
      </c>
      <c r="X87">
        <f t="shared" ca="1" si="2"/>
        <v>393</v>
      </c>
      <c r="Y87">
        <f t="shared" ca="1" si="2"/>
        <v>449</v>
      </c>
      <c r="Z87">
        <f t="shared" ca="1" si="1"/>
        <v>426</v>
      </c>
    </row>
    <row r="88" spans="1:26" x14ac:dyDescent="0.2">
      <c r="A88">
        <v>38</v>
      </c>
      <c r="B88">
        <v>0.72910372608257801</v>
      </c>
      <c r="C88">
        <v>0.69273743016759703</v>
      </c>
      <c r="D88">
        <v>0.75161290322580598</v>
      </c>
      <c r="E88">
        <v>0.69747899159663795</v>
      </c>
      <c r="M88" cm="1">
        <f t="array" ref="M88">IFERROR(INDEX($A$2:$A$1001, MATCH(0, INDEX(COUNTIF($M$1:M87, $A$2:$A$1001), 0, 0), 0)), "")</f>
        <v>134</v>
      </c>
      <c r="N88" cm="1">
        <f t="array" ref="N88">MAX(IF($A$2:$A$1001=M88,ROW($A$2:$A$1001)-MIN(ROW($A$2:$A$1001))+1))+1</f>
        <v>325</v>
      </c>
      <c r="O88">
        <f ca="1">MIN(B$2:INDIRECT(CONCATENATE("B",$N88)))</f>
        <v>0.27895266868076501</v>
      </c>
      <c r="P88">
        <f ca="1">MIN(C$2:INDIRECT(CONCATENATE("C",$N88)))</f>
        <v>0.21449275362318801</v>
      </c>
      <c r="Q88">
        <f ca="1">MIN(D$2:INDIRECT(CONCATENATE("d",$N88)))</f>
        <v>0.29966329966329902</v>
      </c>
      <c r="R88">
        <f ca="1">MIN(E$2:INDIRECT(CONCATENATE("e",$N88)))</f>
        <v>0.18103448275862</v>
      </c>
      <c r="S88">
        <f ca="1">COUNTIF(B$2:B$1001,"&gt;="&amp;O88)-COUNT(B$2:INDIRECT(CONCATENATE("B",$N88)))</f>
        <v>59</v>
      </c>
      <c r="T88">
        <f ca="1">COUNTIF(C$2:C$1001,"&gt;="&amp;P88)-COUNT(C$2:INDIRECT(CONCATENATE("c",$N88)))</f>
        <v>69</v>
      </c>
      <c r="U88">
        <f ca="1">COUNTIF(D$2:D$1001,"&gt;="&amp;Q88)-COUNT(D$2:INDIRECT(CONCATENATE("d",$N88)))</f>
        <v>125</v>
      </c>
      <c r="V88">
        <f ca="1">COUNTIF(E$2:E$1001,"&gt;="&amp;R88)-COUNT(E$2:INDIRECT(CONCATENATE("e",$N88)))</f>
        <v>102</v>
      </c>
      <c r="W88">
        <f t="shared" ca="1" si="2"/>
        <v>383</v>
      </c>
      <c r="X88">
        <f t="shared" ca="1" si="2"/>
        <v>393</v>
      </c>
      <c r="Y88">
        <f t="shared" ca="1" si="2"/>
        <v>449</v>
      </c>
      <c r="Z88">
        <f t="shared" ca="1" si="1"/>
        <v>426</v>
      </c>
    </row>
    <row r="89" spans="1:26" x14ac:dyDescent="0.2">
      <c r="A89">
        <v>40</v>
      </c>
      <c r="B89">
        <v>0.73111782477341303</v>
      </c>
      <c r="C89">
        <v>0.72222222222222199</v>
      </c>
      <c r="D89">
        <v>0.77346278317152095</v>
      </c>
      <c r="E89">
        <v>0.70042194092827004</v>
      </c>
      <c r="M89" cm="1">
        <f t="array" ref="M89">IFERROR(INDEX($A$2:$A$1001, MATCH(0, INDEX(COUNTIF($M$1:M88, $A$2:$A$1001), 0, 0), 0)), "")</f>
        <v>135</v>
      </c>
      <c r="N89" cm="1">
        <f t="array" ref="N89">MAX(IF($A$2:$A$1001=M89,ROW($A$2:$A$1001)-MIN(ROW($A$2:$A$1001))+1))+1</f>
        <v>328</v>
      </c>
      <c r="O89">
        <f ca="1">MIN(B$2:INDIRECT(CONCATENATE("B",$N89)))</f>
        <v>0.27895266868076501</v>
      </c>
      <c r="P89">
        <f ca="1">MIN(C$2:INDIRECT(CONCATENATE("C",$N89)))</f>
        <v>0.21449275362318801</v>
      </c>
      <c r="Q89">
        <f ca="1">MIN(D$2:INDIRECT(CONCATENATE("d",$N89)))</f>
        <v>0.29966329966329902</v>
      </c>
      <c r="R89">
        <f ca="1">MIN(E$2:INDIRECT(CONCATENATE("e",$N89)))</f>
        <v>0.18103448275862</v>
      </c>
      <c r="S89">
        <f ca="1">COUNTIF(B$2:B$1001,"&gt;="&amp;O89)-COUNT(B$2:INDIRECT(CONCATENATE("B",$N89)))</f>
        <v>56</v>
      </c>
      <c r="T89">
        <f ca="1">COUNTIF(C$2:C$1001,"&gt;="&amp;P89)-COUNT(C$2:INDIRECT(CONCATENATE("c",$N89)))</f>
        <v>66</v>
      </c>
      <c r="U89">
        <f ca="1">COUNTIF(D$2:D$1001,"&gt;="&amp;Q89)-COUNT(D$2:INDIRECT(CONCATENATE("d",$N89)))</f>
        <v>122</v>
      </c>
      <c r="V89">
        <f ca="1">COUNTIF(E$2:E$1001,"&gt;="&amp;R89)-COUNT(E$2:INDIRECT(CONCATENATE("e",$N89)))</f>
        <v>99</v>
      </c>
      <c r="W89">
        <f t="shared" ca="1" si="2"/>
        <v>383</v>
      </c>
      <c r="X89">
        <f t="shared" ca="1" si="2"/>
        <v>393</v>
      </c>
      <c r="Y89">
        <f t="shared" ca="1" si="2"/>
        <v>449</v>
      </c>
      <c r="Z89">
        <f t="shared" ca="1" si="1"/>
        <v>426</v>
      </c>
    </row>
    <row r="90" spans="1:26" x14ac:dyDescent="0.2">
      <c r="A90">
        <v>40</v>
      </c>
      <c r="B90">
        <v>0.717019133937562</v>
      </c>
      <c r="C90">
        <v>0.72237960339943297</v>
      </c>
      <c r="D90">
        <v>0.76158940397350905</v>
      </c>
      <c r="E90">
        <v>0.65217391304347805</v>
      </c>
      <c r="M90" cm="1">
        <f t="array" ref="M90">IFERROR(INDEX($A$2:$A$1001, MATCH(0, INDEX(COUNTIF($M$1:M89, $A$2:$A$1001), 0, 0), 0)), "")</f>
        <v>136</v>
      </c>
      <c r="N90" cm="1">
        <f t="array" ref="N90">MAX(IF($A$2:$A$1001=M90,ROW($A$2:$A$1001)-MIN(ROW($A$2:$A$1001))+1))+1</f>
        <v>336</v>
      </c>
      <c r="O90">
        <f ca="1">MIN(B$2:INDIRECT(CONCATENATE("B",$N90)))</f>
        <v>0.27895266868076501</v>
      </c>
      <c r="P90">
        <f ca="1">MIN(C$2:INDIRECT(CONCATENATE("C",$N90)))</f>
        <v>0.21449275362318801</v>
      </c>
      <c r="Q90">
        <f ca="1">MIN(D$2:INDIRECT(CONCATENATE("d",$N90)))</f>
        <v>0.29966329966329902</v>
      </c>
      <c r="R90">
        <f ca="1">MIN(E$2:INDIRECT(CONCATENATE("e",$N90)))</f>
        <v>0.18103448275862</v>
      </c>
      <c r="S90">
        <f ca="1">COUNTIF(B$2:B$1001,"&gt;="&amp;O90)-COUNT(B$2:INDIRECT(CONCATENATE("B",$N90)))</f>
        <v>48</v>
      </c>
      <c r="T90">
        <f ca="1">COUNTIF(C$2:C$1001,"&gt;="&amp;P90)-COUNT(C$2:INDIRECT(CONCATENATE("c",$N90)))</f>
        <v>58</v>
      </c>
      <c r="U90">
        <f ca="1">COUNTIF(D$2:D$1001,"&gt;="&amp;Q90)-COUNT(D$2:INDIRECT(CONCATENATE("d",$N90)))</f>
        <v>114</v>
      </c>
      <c r="V90">
        <f ca="1">COUNTIF(E$2:E$1001,"&gt;="&amp;R90)-COUNT(E$2:INDIRECT(CONCATENATE("e",$N90)))</f>
        <v>91</v>
      </c>
      <c r="W90">
        <f t="shared" ca="1" si="2"/>
        <v>383</v>
      </c>
      <c r="X90">
        <f t="shared" ca="1" si="2"/>
        <v>393</v>
      </c>
      <c r="Y90">
        <f t="shared" ca="1" si="2"/>
        <v>449</v>
      </c>
      <c r="Z90">
        <f t="shared" ca="1" si="1"/>
        <v>426</v>
      </c>
    </row>
    <row r="91" spans="1:26" x14ac:dyDescent="0.2">
      <c r="A91">
        <v>40</v>
      </c>
      <c r="B91">
        <v>0.71903323262839802</v>
      </c>
      <c r="C91">
        <v>0.67134831460674105</v>
      </c>
      <c r="D91">
        <v>0.75250836120401299</v>
      </c>
      <c r="E91">
        <v>0.6875</v>
      </c>
      <c r="M91" cm="1">
        <f t="array" ref="M91">IFERROR(INDEX($A$2:$A$1001, MATCH(0, INDEX(COUNTIF($M$1:M90, $A$2:$A$1001), 0, 0), 0)), "")</f>
        <v>137</v>
      </c>
      <c r="N91" cm="1">
        <f t="array" ref="N91">MAX(IF($A$2:$A$1001=M91,ROW($A$2:$A$1001)-MIN(ROW($A$2:$A$1001))+1))+1</f>
        <v>337</v>
      </c>
      <c r="O91">
        <f ca="1">MIN(B$2:INDIRECT(CONCATENATE("B",$N91)))</f>
        <v>0.27895266868076501</v>
      </c>
      <c r="P91">
        <f ca="1">MIN(C$2:INDIRECT(CONCATENATE("C",$N91)))</f>
        <v>0.20227920227920199</v>
      </c>
      <c r="Q91">
        <f ca="1">MIN(D$2:INDIRECT(CONCATENATE("d",$N91)))</f>
        <v>0.29966329966329902</v>
      </c>
      <c r="R91">
        <f ca="1">MIN(E$2:INDIRECT(CONCATENATE("e",$N91)))</f>
        <v>0.18103448275862</v>
      </c>
      <c r="S91">
        <f ca="1">COUNTIF(B$2:B$1001,"&gt;="&amp;O91)-COUNT(B$2:INDIRECT(CONCATENATE("B",$N91)))</f>
        <v>47</v>
      </c>
      <c r="T91">
        <f ca="1">COUNTIF(C$2:C$1001,"&gt;="&amp;P91)-COUNT(C$2:INDIRECT(CONCATENATE("c",$N91)))</f>
        <v>77</v>
      </c>
      <c r="U91">
        <f ca="1">COUNTIF(D$2:D$1001,"&gt;="&amp;Q91)-COUNT(D$2:INDIRECT(CONCATENATE("d",$N91)))</f>
        <v>113</v>
      </c>
      <c r="V91">
        <f ca="1">COUNTIF(E$2:E$1001,"&gt;="&amp;R91)-COUNT(E$2:INDIRECT(CONCATENATE("e",$N91)))</f>
        <v>90</v>
      </c>
      <c r="W91">
        <f t="shared" ca="1" si="2"/>
        <v>383</v>
      </c>
      <c r="X91">
        <f t="shared" ca="1" si="2"/>
        <v>413</v>
      </c>
      <c r="Y91">
        <f t="shared" ca="1" si="2"/>
        <v>449</v>
      </c>
      <c r="Z91">
        <f t="shared" ca="1" si="1"/>
        <v>426</v>
      </c>
    </row>
    <row r="92" spans="1:26" x14ac:dyDescent="0.2">
      <c r="A92">
        <v>40</v>
      </c>
      <c r="B92">
        <v>0.704934541792547</v>
      </c>
      <c r="C92">
        <v>0.67435158501440895</v>
      </c>
      <c r="D92">
        <v>0.71917808219178003</v>
      </c>
      <c r="E92">
        <v>0.78205128205128205</v>
      </c>
      <c r="M92" cm="1">
        <f t="array" ref="M92">IFERROR(INDEX($A$2:$A$1001, MATCH(0, INDEX(COUNTIF($M$1:M91, $A$2:$A$1001), 0, 0), 0)), "")</f>
        <v>138</v>
      </c>
      <c r="N92" cm="1">
        <f t="array" ref="N92">MAX(IF($A$2:$A$1001=M92,ROW($A$2:$A$1001)-MIN(ROW($A$2:$A$1001))+1))+1</f>
        <v>338</v>
      </c>
      <c r="O92">
        <f ca="1">MIN(B$2:INDIRECT(CONCATENATE("B",$N92)))</f>
        <v>0.27895266868076501</v>
      </c>
      <c r="P92">
        <f ca="1">MIN(C$2:INDIRECT(CONCATENATE("C",$N92)))</f>
        <v>0.20227920227920199</v>
      </c>
      <c r="Q92">
        <f ca="1">MIN(D$2:INDIRECT(CONCATENATE("d",$N92)))</f>
        <v>0.29966329966329902</v>
      </c>
      <c r="R92">
        <f ca="1">MIN(E$2:INDIRECT(CONCATENATE("e",$N92)))</f>
        <v>0.18103448275862</v>
      </c>
      <c r="S92">
        <f ca="1">COUNTIF(B$2:B$1001,"&gt;="&amp;O92)-COUNT(B$2:INDIRECT(CONCATENATE("B",$N92)))</f>
        <v>46</v>
      </c>
      <c r="T92">
        <f ca="1">COUNTIF(C$2:C$1001,"&gt;="&amp;P92)-COUNT(C$2:INDIRECT(CONCATENATE("c",$N92)))</f>
        <v>76</v>
      </c>
      <c r="U92">
        <f ca="1">COUNTIF(D$2:D$1001,"&gt;="&amp;Q92)-COUNT(D$2:INDIRECT(CONCATENATE("d",$N92)))</f>
        <v>112</v>
      </c>
      <c r="V92">
        <f ca="1">COUNTIF(E$2:E$1001,"&gt;="&amp;R92)-COUNT(E$2:INDIRECT(CONCATENATE("e",$N92)))</f>
        <v>89</v>
      </c>
      <c r="W92">
        <f t="shared" ca="1" si="2"/>
        <v>383</v>
      </c>
      <c r="X92">
        <f t="shared" ca="1" si="2"/>
        <v>413</v>
      </c>
      <c r="Y92">
        <f t="shared" ca="1" si="2"/>
        <v>449</v>
      </c>
      <c r="Z92">
        <f t="shared" ca="1" si="1"/>
        <v>426</v>
      </c>
    </row>
    <row r="93" spans="1:26" x14ac:dyDescent="0.2">
      <c r="A93">
        <v>40</v>
      </c>
      <c r="B93">
        <v>0.74018126888217495</v>
      </c>
      <c r="C93">
        <v>0.731343283582089</v>
      </c>
      <c r="D93">
        <v>0.765306122448979</v>
      </c>
      <c r="E93">
        <v>0.65289256198347101</v>
      </c>
      <c r="M93" cm="1">
        <f t="array" ref="M93">IFERROR(INDEX($A$2:$A$1001, MATCH(0, INDEX(COUNTIF($M$1:M92, $A$2:$A$1001), 0, 0), 0)), "")</f>
        <v>139</v>
      </c>
      <c r="N93" cm="1">
        <f t="array" ref="N93">MAX(IF($A$2:$A$1001=M93,ROW($A$2:$A$1001)-MIN(ROW($A$2:$A$1001))+1))+1</f>
        <v>340</v>
      </c>
      <c r="O93">
        <f ca="1">MIN(B$2:INDIRECT(CONCATENATE("B",$N93)))</f>
        <v>0.27895266868076501</v>
      </c>
      <c r="P93">
        <f ca="1">MIN(C$2:INDIRECT(CONCATENATE("C",$N93)))</f>
        <v>0.20227920227920199</v>
      </c>
      <c r="Q93">
        <f ca="1">MIN(D$2:INDIRECT(CONCATENATE("d",$N93)))</f>
        <v>0.29966329966329902</v>
      </c>
      <c r="R93">
        <f ca="1">MIN(E$2:INDIRECT(CONCATENATE("e",$N93)))</f>
        <v>0.18103448275862</v>
      </c>
      <c r="S93">
        <f ca="1">COUNTIF(B$2:B$1001,"&gt;="&amp;O93)-COUNT(B$2:INDIRECT(CONCATENATE("B",$N93)))</f>
        <v>44</v>
      </c>
      <c r="T93">
        <f ca="1">COUNTIF(C$2:C$1001,"&gt;="&amp;P93)-COUNT(C$2:INDIRECT(CONCATENATE("c",$N93)))</f>
        <v>74</v>
      </c>
      <c r="U93">
        <f ca="1">COUNTIF(D$2:D$1001,"&gt;="&amp;Q93)-COUNT(D$2:INDIRECT(CONCATENATE("d",$N93)))</f>
        <v>110</v>
      </c>
      <c r="V93">
        <f ca="1">COUNTIF(E$2:E$1001,"&gt;="&amp;R93)-COUNT(E$2:INDIRECT(CONCATENATE("e",$N93)))</f>
        <v>87</v>
      </c>
      <c r="W93">
        <f t="shared" ca="1" si="2"/>
        <v>383</v>
      </c>
      <c r="X93">
        <f t="shared" ca="1" si="2"/>
        <v>413</v>
      </c>
      <c r="Y93">
        <f t="shared" ca="1" si="2"/>
        <v>449</v>
      </c>
      <c r="Z93">
        <f t="shared" ca="1" si="1"/>
        <v>426</v>
      </c>
    </row>
    <row r="94" spans="1:26" x14ac:dyDescent="0.2">
      <c r="A94">
        <v>40</v>
      </c>
      <c r="B94">
        <v>0.73514602215508495</v>
      </c>
      <c r="C94">
        <v>0.700831024930747</v>
      </c>
      <c r="D94">
        <v>0.71753246753246702</v>
      </c>
      <c r="E94">
        <v>0.66666666666666596</v>
      </c>
      <c r="M94" cm="1">
        <f t="array" ref="M94">IFERROR(INDEX($A$2:$A$1001, MATCH(0, INDEX(COUNTIF($M$1:M93, $A$2:$A$1001), 0, 0), 0)), "")</f>
        <v>140</v>
      </c>
      <c r="N94" cm="1">
        <f t="array" ref="N94">MAX(IF($A$2:$A$1001=M94,ROW($A$2:$A$1001)-MIN(ROW($A$2:$A$1001))+1))+1</f>
        <v>341</v>
      </c>
      <c r="O94">
        <f ca="1">MIN(B$2:INDIRECT(CONCATENATE("B",$N94)))</f>
        <v>0.27895266868076501</v>
      </c>
      <c r="P94">
        <f ca="1">MIN(C$2:INDIRECT(CONCATENATE("C",$N94)))</f>
        <v>0.20227920227920199</v>
      </c>
      <c r="Q94">
        <f ca="1">MIN(D$2:INDIRECT(CONCATENATE("d",$N94)))</f>
        <v>0.29966329966329902</v>
      </c>
      <c r="R94">
        <f ca="1">MIN(E$2:INDIRECT(CONCATENATE("e",$N94)))</f>
        <v>0.18103448275862</v>
      </c>
      <c r="S94">
        <f ca="1">COUNTIF(B$2:B$1001,"&gt;="&amp;O94)-COUNT(B$2:INDIRECT(CONCATENATE("B",$N94)))</f>
        <v>43</v>
      </c>
      <c r="T94">
        <f ca="1">COUNTIF(C$2:C$1001,"&gt;="&amp;P94)-COUNT(C$2:INDIRECT(CONCATENATE("c",$N94)))</f>
        <v>73</v>
      </c>
      <c r="U94">
        <f ca="1">COUNTIF(D$2:D$1001,"&gt;="&amp;Q94)-COUNT(D$2:INDIRECT(CONCATENATE("d",$N94)))</f>
        <v>109</v>
      </c>
      <c r="V94">
        <f ca="1">COUNTIF(E$2:E$1001,"&gt;="&amp;R94)-COUNT(E$2:INDIRECT(CONCATENATE("e",$N94)))</f>
        <v>86</v>
      </c>
      <c r="W94">
        <f t="shared" ca="1" si="2"/>
        <v>383</v>
      </c>
      <c r="X94">
        <f t="shared" ca="1" si="2"/>
        <v>413</v>
      </c>
      <c r="Y94">
        <f t="shared" ca="1" si="2"/>
        <v>449</v>
      </c>
      <c r="Z94">
        <f t="shared" ca="1" si="1"/>
        <v>426</v>
      </c>
    </row>
    <row r="95" spans="1:26" x14ac:dyDescent="0.2">
      <c r="A95">
        <v>40</v>
      </c>
      <c r="B95">
        <v>0.734138972809667</v>
      </c>
      <c r="C95">
        <v>0.73184357541899403</v>
      </c>
      <c r="D95">
        <v>0.737341772151898</v>
      </c>
      <c r="E95">
        <v>0.76543209876543195</v>
      </c>
      <c r="M95" cm="1">
        <f t="array" ref="M95">IFERROR(INDEX($A$2:$A$1001, MATCH(0, INDEX(COUNTIF($M$1:M94, $A$2:$A$1001), 0, 0), 0)), "")</f>
        <v>141</v>
      </c>
      <c r="N95" cm="1">
        <f t="array" ref="N95">MAX(IF($A$2:$A$1001=M95,ROW($A$2:$A$1001)-MIN(ROW($A$2:$A$1001))+1))+1</f>
        <v>343</v>
      </c>
      <c r="O95">
        <f ca="1">MIN(B$2:INDIRECT(CONCATENATE("B",$N95)))</f>
        <v>0.27895266868076501</v>
      </c>
      <c r="P95">
        <f ca="1">MIN(C$2:INDIRECT(CONCATENATE("C",$N95)))</f>
        <v>0.20227920227920199</v>
      </c>
      <c r="Q95">
        <f ca="1">MIN(D$2:INDIRECT(CONCATENATE("d",$N95)))</f>
        <v>0.29966329966329902</v>
      </c>
      <c r="R95">
        <f ca="1">MIN(E$2:INDIRECT(CONCATENATE("e",$N95)))</f>
        <v>0.18103448275862</v>
      </c>
      <c r="S95">
        <f ca="1">COUNTIF(B$2:B$1001,"&gt;="&amp;O95)-COUNT(B$2:INDIRECT(CONCATENATE("B",$N95)))</f>
        <v>41</v>
      </c>
      <c r="T95">
        <f ca="1">COUNTIF(C$2:C$1001,"&gt;="&amp;P95)-COUNT(C$2:INDIRECT(CONCATENATE("c",$N95)))</f>
        <v>71</v>
      </c>
      <c r="U95">
        <f ca="1">COUNTIF(D$2:D$1001,"&gt;="&amp;Q95)-COUNT(D$2:INDIRECT(CONCATENATE("d",$N95)))</f>
        <v>107</v>
      </c>
      <c r="V95">
        <f ca="1">COUNTIF(E$2:E$1001,"&gt;="&amp;R95)-COUNT(E$2:INDIRECT(CONCATENATE("e",$N95)))</f>
        <v>84</v>
      </c>
      <c r="W95">
        <f t="shared" ca="1" si="2"/>
        <v>383</v>
      </c>
      <c r="X95">
        <f t="shared" ca="1" si="2"/>
        <v>413</v>
      </c>
      <c r="Y95">
        <f t="shared" ca="1" si="2"/>
        <v>449</v>
      </c>
      <c r="Z95">
        <f t="shared" ca="1" si="1"/>
        <v>426</v>
      </c>
    </row>
    <row r="96" spans="1:26" x14ac:dyDescent="0.2">
      <c r="A96">
        <v>40</v>
      </c>
      <c r="B96">
        <v>0.71097683786505494</v>
      </c>
      <c r="C96">
        <v>0.67204301075268802</v>
      </c>
      <c r="D96">
        <v>0.73289902280130204</v>
      </c>
      <c r="E96">
        <v>0.628571428571428</v>
      </c>
      <c r="M96" cm="1">
        <f t="array" ref="M96">IFERROR(INDEX($A$2:$A$1001, MATCH(0, INDEX(COUNTIF($M$1:M95, $A$2:$A$1001), 0, 0), 0)), "")</f>
        <v>142</v>
      </c>
      <c r="N96" cm="1">
        <f t="array" ref="N96">MAX(IF($A$2:$A$1001=M96,ROW($A$2:$A$1001)-MIN(ROW($A$2:$A$1001))+1))+1</f>
        <v>346</v>
      </c>
      <c r="O96">
        <f ca="1">MIN(B$2:INDIRECT(CONCATENATE("B",$N96)))</f>
        <v>0.27895266868076501</v>
      </c>
      <c r="P96">
        <f ca="1">MIN(C$2:INDIRECT(CONCATENATE("C",$N96)))</f>
        <v>0.20227920227920199</v>
      </c>
      <c r="Q96">
        <f ca="1">MIN(D$2:INDIRECT(CONCATENATE("d",$N96)))</f>
        <v>0.29966329966329902</v>
      </c>
      <c r="R96">
        <f ca="1">MIN(E$2:INDIRECT(CONCATENATE("e",$N96)))</f>
        <v>0.18103448275862</v>
      </c>
      <c r="S96">
        <f ca="1">COUNTIF(B$2:B$1001,"&gt;="&amp;O96)-COUNT(B$2:INDIRECT(CONCATENATE("B",$N96)))</f>
        <v>38</v>
      </c>
      <c r="T96">
        <f ca="1">COUNTIF(C$2:C$1001,"&gt;="&amp;P96)-COUNT(C$2:INDIRECT(CONCATENATE("c",$N96)))</f>
        <v>68</v>
      </c>
      <c r="U96">
        <f ca="1">COUNTIF(D$2:D$1001,"&gt;="&amp;Q96)-COUNT(D$2:INDIRECT(CONCATENATE("d",$N96)))</f>
        <v>104</v>
      </c>
      <c r="V96">
        <f ca="1">COUNTIF(E$2:E$1001,"&gt;="&amp;R96)-COUNT(E$2:INDIRECT(CONCATENATE("e",$N96)))</f>
        <v>81</v>
      </c>
      <c r="W96">
        <f t="shared" ca="1" si="2"/>
        <v>383</v>
      </c>
      <c r="X96">
        <f t="shared" ca="1" si="2"/>
        <v>413</v>
      </c>
      <c r="Y96">
        <f t="shared" ca="1" si="2"/>
        <v>449</v>
      </c>
      <c r="Z96">
        <f t="shared" ca="1" si="1"/>
        <v>426</v>
      </c>
    </row>
    <row r="97" spans="1:26" x14ac:dyDescent="0.2">
      <c r="A97">
        <v>40</v>
      </c>
      <c r="B97">
        <v>0.70996978851963699</v>
      </c>
      <c r="C97">
        <v>0.640350877192982</v>
      </c>
      <c r="D97">
        <v>0.69310344827586201</v>
      </c>
      <c r="E97">
        <v>0.63555555555555499</v>
      </c>
      <c r="M97" cm="1">
        <f t="array" ref="M97">IFERROR(INDEX($A$2:$A$1001, MATCH(0, INDEX(COUNTIF($M$1:M96, $A$2:$A$1001), 0, 0), 0)), "")</f>
        <v>144</v>
      </c>
      <c r="N97" cm="1">
        <f t="array" ref="N97">MAX(IF($A$2:$A$1001=M97,ROW($A$2:$A$1001)-MIN(ROW($A$2:$A$1001))+1))+1</f>
        <v>353</v>
      </c>
      <c r="O97">
        <f ca="1">MIN(B$2:INDIRECT(CONCATENATE("B",$N97)))</f>
        <v>0.26988922457200398</v>
      </c>
      <c r="P97">
        <f ca="1">MIN(C$2:INDIRECT(CONCATENATE("C",$N97)))</f>
        <v>0.20227920227920199</v>
      </c>
      <c r="Q97">
        <f ca="1">MIN(D$2:INDIRECT(CONCATENATE("d",$N97)))</f>
        <v>0.29966329966329902</v>
      </c>
      <c r="R97">
        <f ca="1">MIN(E$2:INDIRECT(CONCATENATE("e",$N97)))</f>
        <v>0.14977973568281899</v>
      </c>
      <c r="S97">
        <f ca="1">COUNTIF(B$2:B$1001,"&gt;="&amp;O97)-COUNT(B$2:INDIRECT(CONCATENATE("B",$N97)))</f>
        <v>46</v>
      </c>
      <c r="T97">
        <f ca="1">COUNTIF(C$2:C$1001,"&gt;="&amp;P97)-COUNT(C$2:INDIRECT(CONCATENATE("c",$N97)))</f>
        <v>61</v>
      </c>
      <c r="U97">
        <f ca="1">COUNTIF(D$2:D$1001,"&gt;="&amp;Q97)-COUNT(D$2:INDIRECT(CONCATENATE("d",$N97)))</f>
        <v>97</v>
      </c>
      <c r="V97">
        <f ca="1">COUNTIF(E$2:E$1001,"&gt;="&amp;R97)-COUNT(E$2:INDIRECT(CONCATENATE("e",$N97)))</f>
        <v>124</v>
      </c>
      <c r="W97">
        <f t="shared" ca="1" si="2"/>
        <v>398</v>
      </c>
      <c r="X97">
        <f t="shared" ca="1" si="2"/>
        <v>413</v>
      </c>
      <c r="Y97">
        <f t="shared" ca="1" si="2"/>
        <v>449</v>
      </c>
      <c r="Z97">
        <f t="shared" ca="1" si="1"/>
        <v>476</v>
      </c>
    </row>
    <row r="98" spans="1:26" x14ac:dyDescent="0.2">
      <c r="A98">
        <v>40</v>
      </c>
      <c r="B98">
        <v>0.72608257804632403</v>
      </c>
      <c r="C98">
        <v>0.70231213872832299</v>
      </c>
      <c r="D98">
        <v>0.73509933774834402</v>
      </c>
      <c r="E98">
        <v>0.696202531645569</v>
      </c>
      <c r="M98" cm="1">
        <f t="array" ref="M98">IFERROR(INDEX($A$2:$A$1001, MATCH(0, INDEX(COUNTIF($M$1:M97, $A$2:$A$1001), 0, 0), 0)), "")</f>
        <v>145</v>
      </c>
      <c r="N98" cm="1">
        <f t="array" ref="N98">MAX(IF($A$2:$A$1001=M98,ROW($A$2:$A$1001)-MIN(ROW($A$2:$A$1001))+1))+1</f>
        <v>355</v>
      </c>
      <c r="O98">
        <f ca="1">MIN(B$2:INDIRECT(CONCATENATE("B",$N98)))</f>
        <v>0.26988922457200398</v>
      </c>
      <c r="P98">
        <f ca="1">MIN(C$2:INDIRECT(CONCATENATE("C",$N98)))</f>
        <v>0.19186046511627899</v>
      </c>
      <c r="Q98">
        <f ca="1">MIN(D$2:INDIRECT(CONCATENATE("d",$N98)))</f>
        <v>0.29966329966329902</v>
      </c>
      <c r="R98">
        <f ca="1">MIN(E$2:INDIRECT(CONCATENATE("e",$N98)))</f>
        <v>0.14977973568281899</v>
      </c>
      <c r="S98">
        <f ca="1">COUNTIF(B$2:B$1001,"&gt;="&amp;O98)-COUNT(B$2:INDIRECT(CONCATENATE("B",$N98)))</f>
        <v>44</v>
      </c>
      <c r="T98">
        <f ca="1">COUNTIF(C$2:C$1001,"&gt;="&amp;P98)-COUNT(C$2:INDIRECT(CONCATENATE("c",$N98)))</f>
        <v>70</v>
      </c>
      <c r="U98">
        <f ca="1">COUNTIF(D$2:D$1001,"&gt;="&amp;Q98)-COUNT(D$2:INDIRECT(CONCATENATE("d",$N98)))</f>
        <v>95</v>
      </c>
      <c r="V98">
        <f ca="1">COUNTIF(E$2:E$1001,"&gt;="&amp;R98)-COUNT(E$2:INDIRECT(CONCATENATE("e",$N98)))</f>
        <v>122</v>
      </c>
      <c r="W98">
        <f t="shared" ca="1" si="2"/>
        <v>398</v>
      </c>
      <c r="X98">
        <f t="shared" ca="1" si="2"/>
        <v>424</v>
      </c>
      <c r="Y98">
        <f t="shared" ca="1" si="2"/>
        <v>449</v>
      </c>
      <c r="Z98">
        <f t="shared" ca="1" si="1"/>
        <v>476</v>
      </c>
    </row>
    <row r="99" spans="1:26" x14ac:dyDescent="0.2">
      <c r="A99">
        <v>40</v>
      </c>
      <c r="B99">
        <v>0.73816717019133904</v>
      </c>
      <c r="C99">
        <v>0.67486338797814205</v>
      </c>
      <c r="D99">
        <v>0.71617161716171596</v>
      </c>
      <c r="E99">
        <v>0.658119658119658</v>
      </c>
      <c r="M99" cm="1">
        <f t="array" ref="M99">IFERROR(INDEX($A$2:$A$1001, MATCH(0, INDEX(COUNTIF($M$1:M98, $A$2:$A$1001), 0, 0), 0)), "")</f>
        <v>146</v>
      </c>
      <c r="N99" cm="1">
        <f t="array" ref="N99">MAX(IF($A$2:$A$1001=M99,ROW($A$2:$A$1001)-MIN(ROW($A$2:$A$1001))+1))+1</f>
        <v>357</v>
      </c>
      <c r="O99">
        <f ca="1">MIN(B$2:INDIRECT(CONCATENATE("B",$N99)))</f>
        <v>0.26988922457200398</v>
      </c>
      <c r="P99">
        <f ca="1">MIN(C$2:INDIRECT(CONCATENATE("C",$N99)))</f>
        <v>0.19186046511627899</v>
      </c>
      <c r="Q99">
        <f ca="1">MIN(D$2:INDIRECT(CONCATENATE("d",$N99)))</f>
        <v>0.29966329966329902</v>
      </c>
      <c r="R99">
        <f ca="1">MIN(E$2:INDIRECT(CONCATENATE("e",$N99)))</f>
        <v>0.14977973568281899</v>
      </c>
      <c r="S99">
        <f ca="1">COUNTIF(B$2:B$1001,"&gt;="&amp;O99)-COUNT(B$2:INDIRECT(CONCATENATE("B",$N99)))</f>
        <v>42</v>
      </c>
      <c r="T99">
        <f ca="1">COUNTIF(C$2:C$1001,"&gt;="&amp;P99)-COUNT(C$2:INDIRECT(CONCATENATE("c",$N99)))</f>
        <v>68</v>
      </c>
      <c r="U99">
        <f ca="1">COUNTIF(D$2:D$1001,"&gt;="&amp;Q99)-COUNT(D$2:INDIRECT(CONCATENATE("d",$N99)))</f>
        <v>93</v>
      </c>
      <c r="V99">
        <f ca="1">COUNTIF(E$2:E$1001,"&gt;="&amp;R99)-COUNT(E$2:INDIRECT(CONCATENATE("e",$N99)))</f>
        <v>120</v>
      </c>
      <c r="W99">
        <f t="shared" ca="1" si="2"/>
        <v>398</v>
      </c>
      <c r="X99">
        <f t="shared" ca="1" si="2"/>
        <v>424</v>
      </c>
      <c r="Y99">
        <f t="shared" ca="1" si="2"/>
        <v>449</v>
      </c>
      <c r="Z99">
        <f t="shared" ca="1" si="1"/>
        <v>476</v>
      </c>
    </row>
    <row r="100" spans="1:26" x14ac:dyDescent="0.2">
      <c r="A100">
        <v>44</v>
      </c>
      <c r="B100">
        <v>0.69486404833836801</v>
      </c>
      <c r="C100">
        <v>0.646198830409356</v>
      </c>
      <c r="D100">
        <v>0.70793650793650797</v>
      </c>
      <c r="E100">
        <v>0.69736842105263097</v>
      </c>
      <c r="M100" cm="1">
        <f t="array" ref="M100">IFERROR(INDEX($A$2:$A$1001, MATCH(0, INDEX(COUNTIF($M$1:M99, $A$2:$A$1001), 0, 0), 0)), "")</f>
        <v>147</v>
      </c>
      <c r="N100" cm="1">
        <f t="array" ref="N100">MAX(IF($A$2:$A$1001=M100,ROW($A$2:$A$1001)-MIN(ROW($A$2:$A$1001))+1))+1</f>
        <v>360</v>
      </c>
      <c r="O100">
        <f ca="1">MIN(B$2:INDIRECT(CONCATENATE("B",$N100)))</f>
        <v>0.259818731117824</v>
      </c>
      <c r="P100">
        <f ca="1">MIN(C$2:INDIRECT(CONCATENATE("C",$N100)))</f>
        <v>0.19186046511627899</v>
      </c>
      <c r="Q100">
        <f ca="1">MIN(D$2:INDIRECT(CONCATENATE("d",$N100)))</f>
        <v>0.289719626168224</v>
      </c>
      <c r="R100">
        <f ca="1">MIN(E$2:INDIRECT(CONCATENATE("e",$N100)))</f>
        <v>0.14977973568281899</v>
      </c>
      <c r="S100">
        <f ca="1">COUNTIF(B$2:B$1001,"&gt;="&amp;O100)-COUNT(B$2:INDIRECT(CONCATENATE("B",$N100)))</f>
        <v>59</v>
      </c>
      <c r="T100">
        <f ca="1">COUNTIF(C$2:C$1001,"&gt;="&amp;P100)-COUNT(C$2:INDIRECT(CONCATENATE("c",$N100)))</f>
        <v>65</v>
      </c>
      <c r="U100">
        <f ca="1">COUNTIF(D$2:D$1001,"&gt;="&amp;Q100)-COUNT(D$2:INDIRECT(CONCATENATE("d",$N100)))</f>
        <v>108</v>
      </c>
      <c r="V100">
        <f ca="1">COUNTIF(E$2:E$1001,"&gt;="&amp;R100)-COUNT(E$2:INDIRECT(CONCATENATE("e",$N100)))</f>
        <v>117</v>
      </c>
      <c r="W100">
        <f t="shared" ca="1" si="2"/>
        <v>418</v>
      </c>
      <c r="X100">
        <f t="shared" ca="1" si="2"/>
        <v>424</v>
      </c>
      <c r="Y100">
        <f t="shared" ca="1" si="2"/>
        <v>467</v>
      </c>
      <c r="Z100">
        <f t="shared" ca="1" si="1"/>
        <v>476</v>
      </c>
    </row>
    <row r="101" spans="1:26" x14ac:dyDescent="0.2">
      <c r="A101">
        <v>46</v>
      </c>
      <c r="B101">
        <v>0.68378650553877096</v>
      </c>
      <c r="C101">
        <v>0.66189111747851004</v>
      </c>
      <c r="D101">
        <v>0.68789808917197404</v>
      </c>
      <c r="E101">
        <v>0.66216216216216195</v>
      </c>
      <c r="M101" cm="1">
        <f t="array" ref="M101">IFERROR(INDEX($A$2:$A$1001, MATCH(0, INDEX(COUNTIF($M$1:M100, $A$2:$A$1001), 0, 0), 0)), "")</f>
        <v>148</v>
      </c>
      <c r="N101" cm="1">
        <f t="array" ref="N101">MAX(IF($A$2:$A$1001=M101,ROW($A$2:$A$1001)-MIN(ROW($A$2:$A$1001))+1))+1</f>
        <v>366</v>
      </c>
      <c r="O101">
        <f ca="1">MIN(B$2:INDIRECT(CONCATENATE("B",$N101)))</f>
        <v>0.259818731117824</v>
      </c>
      <c r="P101">
        <f ca="1">MIN(C$2:INDIRECT(CONCATENATE("C",$N101)))</f>
        <v>0.19186046511627899</v>
      </c>
      <c r="Q101">
        <f ca="1">MIN(D$2:INDIRECT(CONCATENATE("d",$N101)))</f>
        <v>0.289719626168224</v>
      </c>
      <c r="R101">
        <f ca="1">MIN(E$2:INDIRECT(CONCATENATE("e",$N101)))</f>
        <v>0.116379310344827</v>
      </c>
      <c r="S101">
        <f ca="1">COUNTIF(B$2:B$1001,"&gt;="&amp;O101)-COUNT(B$2:INDIRECT(CONCATENATE("B",$N101)))</f>
        <v>53</v>
      </c>
      <c r="T101">
        <f ca="1">COUNTIF(C$2:C$1001,"&gt;="&amp;P101)-COUNT(C$2:INDIRECT(CONCATENATE("c",$N101)))</f>
        <v>59</v>
      </c>
      <c r="U101">
        <f ca="1">COUNTIF(D$2:D$1001,"&gt;="&amp;Q101)-COUNT(D$2:INDIRECT(CONCATENATE("d",$N101)))</f>
        <v>102</v>
      </c>
      <c r="V101">
        <f ca="1">COUNTIF(E$2:E$1001,"&gt;="&amp;R101)-COUNT(E$2:INDIRECT(CONCATENATE("e",$N101)))</f>
        <v>180</v>
      </c>
      <c r="W101">
        <f t="shared" ca="1" si="2"/>
        <v>418</v>
      </c>
      <c r="X101">
        <f t="shared" ca="1" si="2"/>
        <v>424</v>
      </c>
      <c r="Y101">
        <f t="shared" ca="1" si="2"/>
        <v>467</v>
      </c>
      <c r="Z101">
        <f t="shared" ca="1" si="1"/>
        <v>545</v>
      </c>
    </row>
    <row r="102" spans="1:26" x14ac:dyDescent="0.2">
      <c r="A102">
        <v>46</v>
      </c>
      <c r="B102">
        <v>0.67371601208459198</v>
      </c>
      <c r="C102">
        <v>0.62535211267605595</v>
      </c>
      <c r="D102">
        <v>0.644295302013422</v>
      </c>
      <c r="E102">
        <v>0.67871485943775101</v>
      </c>
      <c r="M102" cm="1">
        <f t="array" ref="M102">IFERROR(INDEX($A$2:$A$1001, MATCH(0, INDEX(COUNTIF($M$1:M101, $A$2:$A$1001), 0, 0), 0)), "")</f>
        <v>149</v>
      </c>
      <c r="N102" cm="1">
        <f t="array" ref="N102">MAX(IF($A$2:$A$1001=M102,ROW($A$2:$A$1001)-MIN(ROW($A$2:$A$1001))+1))+1</f>
        <v>370</v>
      </c>
      <c r="O102">
        <f ca="1">MIN(B$2:INDIRECT(CONCATENATE("B",$N102)))</f>
        <v>0.259818731117824</v>
      </c>
      <c r="P102">
        <f ca="1">MIN(C$2:INDIRECT(CONCATENATE("C",$N102)))</f>
        <v>0.19186046511627899</v>
      </c>
      <c r="Q102">
        <f ca="1">MIN(D$2:INDIRECT(CONCATENATE("d",$N102)))</f>
        <v>0.289719626168224</v>
      </c>
      <c r="R102">
        <f ca="1">MIN(E$2:INDIRECT(CONCATENATE("e",$N102)))</f>
        <v>0.116379310344827</v>
      </c>
      <c r="S102">
        <f ca="1">COUNTIF(B$2:B$1001,"&gt;="&amp;O102)-COUNT(B$2:INDIRECT(CONCATENATE("B",$N102)))</f>
        <v>49</v>
      </c>
      <c r="T102">
        <f ca="1">COUNTIF(C$2:C$1001,"&gt;="&amp;P102)-COUNT(C$2:INDIRECT(CONCATENATE("c",$N102)))</f>
        <v>55</v>
      </c>
      <c r="U102">
        <f ca="1">COUNTIF(D$2:D$1001,"&gt;="&amp;Q102)-COUNT(D$2:INDIRECT(CONCATENATE("d",$N102)))</f>
        <v>98</v>
      </c>
      <c r="V102">
        <f ca="1">COUNTIF(E$2:E$1001,"&gt;="&amp;R102)-COUNT(E$2:INDIRECT(CONCATENATE("e",$N102)))</f>
        <v>176</v>
      </c>
      <c r="W102">
        <f t="shared" ca="1" si="2"/>
        <v>418</v>
      </c>
      <c r="X102">
        <f t="shared" ca="1" si="2"/>
        <v>424</v>
      </c>
      <c r="Y102">
        <f t="shared" ca="1" si="2"/>
        <v>467</v>
      </c>
      <c r="Z102">
        <f t="shared" ca="1" si="1"/>
        <v>545</v>
      </c>
    </row>
    <row r="103" spans="1:26" x14ac:dyDescent="0.2">
      <c r="A103">
        <v>47</v>
      </c>
      <c r="B103">
        <v>0.68378650553877096</v>
      </c>
      <c r="C103">
        <v>0.62972972972972896</v>
      </c>
      <c r="D103">
        <v>0.69480519480519398</v>
      </c>
      <c r="E103">
        <v>0.54545454545454497</v>
      </c>
      <c r="M103" cm="1">
        <f t="array" ref="M103">IFERROR(INDEX($A$2:$A$1001, MATCH(0, INDEX(COUNTIF($M$1:M102, $A$2:$A$1001), 0, 0), 0)), "")</f>
        <v>150</v>
      </c>
      <c r="N103" cm="1">
        <f t="array" ref="N103">MAX(IF($A$2:$A$1001=M103,ROW($A$2:$A$1001)-MIN(ROW($A$2:$A$1001))+1))+1</f>
        <v>373</v>
      </c>
      <c r="O103">
        <f ca="1">MIN(B$2:INDIRECT(CONCATENATE("B",$N103)))</f>
        <v>0.259818731117824</v>
      </c>
      <c r="P103">
        <f ca="1">MIN(C$2:INDIRECT(CONCATENATE("C",$N103)))</f>
        <v>0.188034188034188</v>
      </c>
      <c r="Q103">
        <f ca="1">MIN(D$2:INDIRECT(CONCATENATE("d",$N103)))</f>
        <v>0.289719626168224</v>
      </c>
      <c r="R103">
        <f ca="1">MIN(E$2:INDIRECT(CONCATENATE("e",$N103)))</f>
        <v>0.116379310344827</v>
      </c>
      <c r="S103">
        <f ca="1">COUNTIF(B$2:B$1001,"&gt;="&amp;O103)-COUNT(B$2:INDIRECT(CONCATENATE("B",$N103)))</f>
        <v>46</v>
      </c>
      <c r="T103">
        <f ca="1">COUNTIF(C$2:C$1001,"&gt;="&amp;P103)-COUNT(C$2:INDIRECT(CONCATENATE("c",$N103)))</f>
        <v>58</v>
      </c>
      <c r="U103">
        <f ca="1">COUNTIF(D$2:D$1001,"&gt;="&amp;Q103)-COUNT(D$2:INDIRECT(CONCATENATE("d",$N103)))</f>
        <v>95</v>
      </c>
      <c r="V103">
        <f ca="1">COUNTIF(E$2:E$1001,"&gt;="&amp;R103)-COUNT(E$2:INDIRECT(CONCATENATE("e",$N103)))</f>
        <v>173</v>
      </c>
      <c r="W103">
        <f t="shared" ca="1" si="2"/>
        <v>418</v>
      </c>
      <c r="X103">
        <f t="shared" ca="1" si="2"/>
        <v>430</v>
      </c>
      <c r="Y103">
        <f t="shared" ca="1" si="2"/>
        <v>467</v>
      </c>
      <c r="Z103">
        <f t="shared" ca="1" si="1"/>
        <v>545</v>
      </c>
    </row>
    <row r="104" spans="1:26" x14ac:dyDescent="0.2">
      <c r="A104">
        <v>48</v>
      </c>
      <c r="B104">
        <v>0.65961732124874095</v>
      </c>
      <c r="C104">
        <v>0.64739884393063496</v>
      </c>
      <c r="D104">
        <v>0.67224080267558495</v>
      </c>
      <c r="E104">
        <v>0.63677130044843</v>
      </c>
      <c r="M104" cm="1">
        <f t="array" ref="M104">IFERROR(INDEX($A$2:$A$1001, MATCH(0, INDEX(COUNTIF($M$1:M103, $A$2:$A$1001), 0, 0), 0)), "")</f>
        <v>151</v>
      </c>
      <c r="N104" cm="1">
        <f t="array" ref="N104">MAX(IF($A$2:$A$1001=M104,ROW($A$2:$A$1001)-MIN(ROW($A$2:$A$1001))+1))+1</f>
        <v>374</v>
      </c>
      <c r="O104">
        <f ca="1">MIN(B$2:INDIRECT(CONCATENATE("B",$N104)))</f>
        <v>0.259818731117824</v>
      </c>
      <c r="P104">
        <f ca="1">MIN(C$2:INDIRECT(CONCATENATE("C",$N104)))</f>
        <v>0.188034188034188</v>
      </c>
      <c r="Q104">
        <f ca="1">MIN(D$2:INDIRECT(CONCATENATE("d",$N104)))</f>
        <v>0.289719626168224</v>
      </c>
      <c r="R104">
        <f ca="1">MIN(E$2:INDIRECT(CONCATENATE("e",$N104)))</f>
        <v>0.116379310344827</v>
      </c>
      <c r="S104">
        <f ca="1">COUNTIF(B$2:B$1001,"&gt;="&amp;O104)-COUNT(B$2:INDIRECT(CONCATENATE("B",$N104)))</f>
        <v>45</v>
      </c>
      <c r="T104">
        <f ca="1">COUNTIF(C$2:C$1001,"&gt;="&amp;P104)-COUNT(C$2:INDIRECT(CONCATENATE("c",$N104)))</f>
        <v>57</v>
      </c>
      <c r="U104">
        <f ca="1">COUNTIF(D$2:D$1001,"&gt;="&amp;Q104)-COUNT(D$2:INDIRECT(CONCATENATE("d",$N104)))</f>
        <v>94</v>
      </c>
      <c r="V104">
        <f ca="1">COUNTIF(E$2:E$1001,"&gt;="&amp;R104)-COUNT(E$2:INDIRECT(CONCATENATE("e",$N104)))</f>
        <v>172</v>
      </c>
      <c r="W104">
        <f t="shared" ca="1" si="2"/>
        <v>418</v>
      </c>
      <c r="X104">
        <f t="shared" ca="1" si="2"/>
        <v>430</v>
      </c>
      <c r="Y104">
        <f t="shared" ca="1" si="2"/>
        <v>467</v>
      </c>
      <c r="Z104">
        <f t="shared" ca="1" si="1"/>
        <v>545</v>
      </c>
    </row>
    <row r="105" spans="1:26" x14ac:dyDescent="0.2">
      <c r="A105">
        <v>48</v>
      </c>
      <c r="B105">
        <v>0.69687814702920403</v>
      </c>
      <c r="C105">
        <v>0.625714285714285</v>
      </c>
      <c r="D105">
        <v>0.66996699669966997</v>
      </c>
      <c r="E105">
        <v>0.67078189300411495</v>
      </c>
      <c r="M105" cm="1">
        <f t="array" ref="M105">IFERROR(INDEX($A$2:$A$1001, MATCH(0, INDEX(COUNTIF($M$1:M104, $A$2:$A$1001), 0, 0), 0)), "")</f>
        <v>152</v>
      </c>
      <c r="N105" cm="1">
        <f t="array" ref="N105">MAX(IF($A$2:$A$1001=M105,ROW($A$2:$A$1001)-MIN(ROW($A$2:$A$1001))+1))+1</f>
        <v>379</v>
      </c>
      <c r="O105">
        <f ca="1">MIN(B$2:INDIRECT(CONCATENATE("B",$N105)))</f>
        <v>0.25377643504531699</v>
      </c>
      <c r="P105">
        <f ca="1">MIN(C$2:INDIRECT(CONCATENATE("C",$N105)))</f>
        <v>0.188034188034188</v>
      </c>
      <c r="Q105">
        <f ca="1">MIN(D$2:INDIRECT(CONCATENATE("d",$N105)))</f>
        <v>0.289719626168224</v>
      </c>
      <c r="R105">
        <f ca="1">MIN(E$2:INDIRECT(CONCATENATE("e",$N105)))</f>
        <v>0.116379310344827</v>
      </c>
      <c r="S105">
        <f ca="1">COUNTIF(B$2:B$1001,"&gt;="&amp;O105)-COUNT(B$2:INDIRECT(CONCATENATE("B",$N105)))</f>
        <v>45</v>
      </c>
      <c r="T105">
        <f ca="1">COUNTIF(C$2:C$1001,"&gt;="&amp;P105)-COUNT(C$2:INDIRECT(CONCATENATE("c",$N105)))</f>
        <v>52</v>
      </c>
      <c r="U105">
        <f ca="1">COUNTIF(D$2:D$1001,"&gt;="&amp;Q105)-COUNT(D$2:INDIRECT(CONCATENATE("d",$N105)))</f>
        <v>89</v>
      </c>
      <c r="V105">
        <f ca="1">COUNTIF(E$2:E$1001,"&gt;="&amp;R105)-COUNT(E$2:INDIRECT(CONCATENATE("e",$N105)))</f>
        <v>167</v>
      </c>
      <c r="W105">
        <f t="shared" ca="1" si="2"/>
        <v>423</v>
      </c>
      <c r="X105">
        <f t="shared" ca="1" si="2"/>
        <v>430</v>
      </c>
      <c r="Y105">
        <f t="shared" ca="1" si="2"/>
        <v>467</v>
      </c>
      <c r="Z105">
        <f t="shared" ca="1" si="1"/>
        <v>545</v>
      </c>
    </row>
    <row r="106" spans="1:26" x14ac:dyDescent="0.2">
      <c r="A106">
        <v>48</v>
      </c>
      <c r="B106">
        <v>0.70996978851963699</v>
      </c>
      <c r="C106">
        <v>0.64525139664804398</v>
      </c>
      <c r="D106">
        <v>0.68791946308724805</v>
      </c>
      <c r="E106">
        <v>0.658119658119658</v>
      </c>
      <c r="M106" cm="1">
        <f t="array" ref="M106">IFERROR(INDEX($A$2:$A$1001, MATCH(0, INDEX(COUNTIF($M$1:M105, $A$2:$A$1001), 0, 0), 0)), "")</f>
        <v>153</v>
      </c>
      <c r="N106" cm="1">
        <f t="array" ref="N106">MAX(IF($A$2:$A$1001=M106,ROW($A$2:$A$1001)-MIN(ROW($A$2:$A$1001))+1))+1</f>
        <v>380</v>
      </c>
      <c r="O106">
        <f ca="1">MIN(B$2:INDIRECT(CONCATENATE("B",$N106)))</f>
        <v>0.25377643504531699</v>
      </c>
      <c r="P106">
        <f ca="1">MIN(C$2:INDIRECT(CONCATENATE("C",$N106)))</f>
        <v>0.188034188034188</v>
      </c>
      <c r="Q106">
        <f ca="1">MIN(D$2:INDIRECT(CONCATENATE("d",$N106)))</f>
        <v>0.289719626168224</v>
      </c>
      <c r="R106">
        <f ca="1">MIN(E$2:INDIRECT(CONCATENATE("e",$N106)))</f>
        <v>0.116379310344827</v>
      </c>
      <c r="S106">
        <f ca="1">COUNTIF(B$2:B$1001,"&gt;="&amp;O106)-COUNT(B$2:INDIRECT(CONCATENATE("B",$N106)))</f>
        <v>44</v>
      </c>
      <c r="T106">
        <f ca="1">COUNTIF(C$2:C$1001,"&gt;="&amp;P106)-COUNT(C$2:INDIRECT(CONCATENATE("c",$N106)))</f>
        <v>51</v>
      </c>
      <c r="U106">
        <f ca="1">COUNTIF(D$2:D$1001,"&gt;="&amp;Q106)-COUNT(D$2:INDIRECT(CONCATENATE("d",$N106)))</f>
        <v>88</v>
      </c>
      <c r="V106">
        <f ca="1">COUNTIF(E$2:E$1001,"&gt;="&amp;R106)-COUNT(E$2:INDIRECT(CONCATENATE("e",$N106)))</f>
        <v>166</v>
      </c>
      <c r="W106">
        <f t="shared" ca="1" si="2"/>
        <v>423</v>
      </c>
      <c r="X106">
        <f t="shared" ca="1" si="2"/>
        <v>430</v>
      </c>
      <c r="Y106">
        <f t="shared" ca="1" si="2"/>
        <v>467</v>
      </c>
      <c r="Z106">
        <f t="shared" ca="1" si="1"/>
        <v>545</v>
      </c>
    </row>
    <row r="107" spans="1:26" x14ac:dyDescent="0.2">
      <c r="A107">
        <v>48</v>
      </c>
      <c r="B107">
        <v>0.69486404833836801</v>
      </c>
      <c r="C107">
        <v>0.66577540106951805</v>
      </c>
      <c r="D107">
        <v>0.69968051118210794</v>
      </c>
      <c r="E107">
        <v>0.69298245614035003</v>
      </c>
      <c r="M107" cm="1">
        <f t="array" ref="M107">IFERROR(INDEX($A$2:$A$1001, MATCH(0, INDEX(COUNTIF($M$1:M106, $A$2:$A$1001), 0, 0), 0)), "")</f>
        <v>154</v>
      </c>
      <c r="N107" cm="1">
        <f t="array" ref="N107">MAX(IF($A$2:$A$1001=M107,ROW($A$2:$A$1001)-MIN(ROW($A$2:$A$1001))+1))+1</f>
        <v>387</v>
      </c>
      <c r="O107">
        <f ca="1">MIN(B$2:INDIRECT(CONCATENATE("B",$N107)))</f>
        <v>0.25377643504531699</v>
      </c>
      <c r="P107">
        <f ca="1">MIN(C$2:INDIRECT(CONCATENATE("C",$N107)))</f>
        <v>0.17201166180758001</v>
      </c>
      <c r="Q107">
        <f ca="1">MIN(D$2:INDIRECT(CONCATENATE("d",$N107)))</f>
        <v>0.289719626168224</v>
      </c>
      <c r="R107">
        <f ca="1">MIN(E$2:INDIRECT(CONCATENATE("e",$N107)))</f>
        <v>0.116379310344827</v>
      </c>
      <c r="S107">
        <f ca="1">COUNTIF(B$2:B$1001,"&gt;="&amp;O107)-COUNT(B$2:INDIRECT(CONCATENATE("B",$N107)))</f>
        <v>37</v>
      </c>
      <c r="T107">
        <f ca="1">COUNTIF(C$2:C$1001,"&gt;="&amp;P107)-COUNT(C$2:INDIRECT(CONCATENATE("c",$N107)))</f>
        <v>68</v>
      </c>
      <c r="U107">
        <f ca="1">COUNTIF(D$2:D$1001,"&gt;="&amp;Q107)-COUNT(D$2:INDIRECT(CONCATENATE("d",$N107)))</f>
        <v>81</v>
      </c>
      <c r="V107">
        <f ca="1">COUNTIF(E$2:E$1001,"&gt;="&amp;R107)-COUNT(E$2:INDIRECT(CONCATENATE("e",$N107)))</f>
        <v>159</v>
      </c>
      <c r="W107">
        <f t="shared" ca="1" si="2"/>
        <v>423</v>
      </c>
      <c r="X107">
        <f t="shared" ca="1" si="2"/>
        <v>454</v>
      </c>
      <c r="Y107">
        <f t="shared" ca="1" si="2"/>
        <v>467</v>
      </c>
      <c r="Z107">
        <f t="shared" ca="1" si="1"/>
        <v>545</v>
      </c>
    </row>
    <row r="108" spans="1:26" x14ac:dyDescent="0.2">
      <c r="A108">
        <v>48</v>
      </c>
      <c r="B108">
        <v>0.68982880161127802</v>
      </c>
      <c r="C108">
        <v>0.63661202185792298</v>
      </c>
      <c r="D108">
        <v>0.70700636942675099</v>
      </c>
      <c r="E108">
        <v>0.613733905579399</v>
      </c>
      <c r="M108" cm="1">
        <f t="array" ref="M108">IFERROR(INDEX($A$2:$A$1001, MATCH(0, INDEX(COUNTIF($M$1:M107, $A$2:$A$1001), 0, 0), 0)), "")</f>
        <v>155</v>
      </c>
      <c r="N108" cm="1">
        <f t="array" ref="N108">MAX(IF($A$2:$A$1001=M108,ROW($A$2:$A$1001)-MIN(ROW($A$2:$A$1001))+1))+1</f>
        <v>394</v>
      </c>
      <c r="O108">
        <f ca="1">MIN(B$2:INDIRECT(CONCATENATE("B",$N108)))</f>
        <v>0.25377643504531699</v>
      </c>
      <c r="P108">
        <f ca="1">MIN(C$2:INDIRECT(CONCATENATE("C",$N108)))</f>
        <v>0.17201166180758001</v>
      </c>
      <c r="Q108">
        <f ca="1">MIN(D$2:INDIRECT(CONCATENATE("d",$N108)))</f>
        <v>0.289719626168224</v>
      </c>
      <c r="R108">
        <f ca="1">MIN(E$2:INDIRECT(CONCATENATE("e",$N108)))</f>
        <v>0.116379310344827</v>
      </c>
      <c r="S108">
        <f ca="1">COUNTIF(B$2:B$1001,"&gt;="&amp;O108)-COUNT(B$2:INDIRECT(CONCATENATE("B",$N108)))</f>
        <v>30</v>
      </c>
      <c r="T108">
        <f ca="1">COUNTIF(C$2:C$1001,"&gt;="&amp;P108)-COUNT(C$2:INDIRECT(CONCATENATE("c",$N108)))</f>
        <v>61</v>
      </c>
      <c r="U108">
        <f ca="1">COUNTIF(D$2:D$1001,"&gt;="&amp;Q108)-COUNT(D$2:INDIRECT(CONCATENATE("d",$N108)))</f>
        <v>74</v>
      </c>
      <c r="V108">
        <f ca="1">COUNTIF(E$2:E$1001,"&gt;="&amp;R108)-COUNT(E$2:INDIRECT(CONCATENATE("e",$N108)))</f>
        <v>152</v>
      </c>
      <c r="W108">
        <f t="shared" ca="1" si="2"/>
        <v>423</v>
      </c>
      <c r="X108">
        <f t="shared" ca="1" si="2"/>
        <v>454</v>
      </c>
      <c r="Y108">
        <f t="shared" ca="1" si="2"/>
        <v>467</v>
      </c>
      <c r="Z108">
        <f t="shared" ca="1" si="1"/>
        <v>545</v>
      </c>
    </row>
    <row r="109" spans="1:26" x14ac:dyDescent="0.2">
      <c r="A109">
        <v>48</v>
      </c>
      <c r="B109">
        <v>0.67371601208459198</v>
      </c>
      <c r="C109">
        <v>0.60504201680672198</v>
      </c>
      <c r="D109">
        <v>0.66774193548387095</v>
      </c>
      <c r="E109">
        <v>0.54077253218884103</v>
      </c>
      <c r="M109" cm="1">
        <f t="array" ref="M109">IFERROR(INDEX($A$2:$A$1001, MATCH(0, INDEX(COUNTIF($M$1:M108, $A$2:$A$1001), 0, 0), 0)), "")</f>
        <v>156</v>
      </c>
      <c r="N109" cm="1">
        <f t="array" ref="N109">MAX(IF($A$2:$A$1001=M109,ROW($A$2:$A$1001)-MIN(ROW($A$2:$A$1001))+1))+1</f>
        <v>400</v>
      </c>
      <c r="O109">
        <f ca="1">MIN(B$2:INDIRECT(CONCATENATE("B",$N109)))</f>
        <v>0.25377643504531699</v>
      </c>
      <c r="P109">
        <f ca="1">MIN(C$2:INDIRECT(CONCATENATE("C",$N109)))</f>
        <v>0.17201166180758001</v>
      </c>
      <c r="Q109">
        <f ca="1">MIN(D$2:INDIRECT(CONCATENATE("d",$N109)))</f>
        <v>0.289719626168224</v>
      </c>
      <c r="R109">
        <f ca="1">MIN(E$2:INDIRECT(CONCATENATE("e",$N109)))</f>
        <v>0.116379310344827</v>
      </c>
      <c r="S109">
        <f ca="1">COUNTIF(B$2:B$1001,"&gt;="&amp;O109)-COUNT(B$2:INDIRECT(CONCATENATE("B",$N109)))</f>
        <v>24</v>
      </c>
      <c r="T109">
        <f ca="1">COUNTIF(C$2:C$1001,"&gt;="&amp;P109)-COUNT(C$2:INDIRECT(CONCATENATE("c",$N109)))</f>
        <v>55</v>
      </c>
      <c r="U109">
        <f ca="1">COUNTIF(D$2:D$1001,"&gt;="&amp;Q109)-COUNT(D$2:INDIRECT(CONCATENATE("d",$N109)))</f>
        <v>68</v>
      </c>
      <c r="V109">
        <f ca="1">COUNTIF(E$2:E$1001,"&gt;="&amp;R109)-COUNT(E$2:INDIRECT(CONCATENATE("e",$N109)))</f>
        <v>146</v>
      </c>
      <c r="W109">
        <f t="shared" ca="1" si="2"/>
        <v>423</v>
      </c>
      <c r="X109">
        <f t="shared" ca="1" si="2"/>
        <v>454</v>
      </c>
      <c r="Y109">
        <f t="shared" ca="1" si="2"/>
        <v>467</v>
      </c>
      <c r="Z109">
        <f t="shared" ca="1" si="1"/>
        <v>545</v>
      </c>
    </row>
    <row r="110" spans="1:26" x14ac:dyDescent="0.2">
      <c r="A110">
        <v>50</v>
      </c>
      <c r="B110">
        <v>0.66465256797583006</v>
      </c>
      <c r="C110">
        <v>0.60714285714285698</v>
      </c>
      <c r="D110">
        <v>0.71009771986970605</v>
      </c>
      <c r="E110">
        <v>0.58149779735682805</v>
      </c>
      <c r="M110" cm="1">
        <f t="array" ref="M110">IFERROR(INDEX($A$2:$A$1001, MATCH(0, INDEX(COUNTIF($M$1:M109, $A$2:$A$1001), 0, 0), 0)), "")</f>
        <v>157</v>
      </c>
      <c r="N110" cm="1">
        <f t="array" ref="N110">MAX(IF($A$2:$A$1001=M110,ROW($A$2:$A$1001)-MIN(ROW($A$2:$A$1001))+1))+1</f>
        <v>402</v>
      </c>
      <c r="O110">
        <f ca="1">MIN(B$2:INDIRECT(CONCATENATE("B",$N110)))</f>
        <v>0.24773413897280899</v>
      </c>
      <c r="P110">
        <f ca="1">MIN(C$2:INDIRECT(CONCATENATE("C",$N110)))</f>
        <v>0.17201166180758001</v>
      </c>
      <c r="Q110">
        <f ca="1">MIN(D$2:INDIRECT(CONCATENATE("d",$N110)))</f>
        <v>0.289719626168224</v>
      </c>
      <c r="R110">
        <f ca="1">MIN(E$2:INDIRECT(CONCATENATE("e",$N110)))</f>
        <v>0.10416666666666601</v>
      </c>
      <c r="S110">
        <f ca="1">COUNTIF(B$2:B$1001,"&gt;="&amp;O110)-COUNT(B$2:INDIRECT(CONCATENATE("B",$N110)))</f>
        <v>31</v>
      </c>
      <c r="T110">
        <f ca="1">COUNTIF(C$2:C$1001,"&gt;="&amp;P110)-COUNT(C$2:INDIRECT(CONCATENATE("c",$N110)))</f>
        <v>53</v>
      </c>
      <c r="U110">
        <f ca="1">COUNTIF(D$2:D$1001,"&gt;="&amp;Q110)-COUNT(D$2:INDIRECT(CONCATENATE("d",$N110)))</f>
        <v>66</v>
      </c>
      <c r="V110">
        <f ca="1">COUNTIF(E$2:E$1001,"&gt;="&amp;R110)-COUNT(E$2:INDIRECT(CONCATENATE("e",$N110)))</f>
        <v>179</v>
      </c>
      <c r="W110">
        <f t="shared" ca="1" si="2"/>
        <v>432</v>
      </c>
      <c r="X110">
        <f t="shared" ca="1" si="2"/>
        <v>454</v>
      </c>
      <c r="Y110">
        <f t="shared" ca="1" si="2"/>
        <v>467</v>
      </c>
      <c r="Z110">
        <f t="shared" ca="1" si="1"/>
        <v>580</v>
      </c>
    </row>
    <row r="111" spans="1:26" x14ac:dyDescent="0.2">
      <c r="A111">
        <v>50</v>
      </c>
      <c r="B111">
        <v>0.68479355488418903</v>
      </c>
      <c r="C111">
        <v>0.63835616438356102</v>
      </c>
      <c r="D111">
        <v>0.72222222222222199</v>
      </c>
      <c r="E111">
        <v>0.66222222222222205</v>
      </c>
      <c r="M111" cm="1">
        <f t="array" ref="M111">IFERROR(INDEX($A$2:$A$1001, MATCH(0, INDEX(COUNTIF($M$1:M110, $A$2:$A$1001), 0, 0), 0)), "")</f>
        <v>158</v>
      </c>
      <c r="N111" cm="1">
        <f t="array" ref="N111">MAX(IF($A$2:$A$1001=M111,ROW($A$2:$A$1001)-MIN(ROW($A$2:$A$1001))+1))+1</f>
        <v>408</v>
      </c>
      <c r="O111">
        <f ca="1">MIN(B$2:INDIRECT(CONCATENATE("B",$N111)))</f>
        <v>0.24370594159113701</v>
      </c>
      <c r="P111">
        <f ca="1">MIN(C$2:INDIRECT(CONCATENATE("C",$N111)))</f>
        <v>0.146198830409356</v>
      </c>
      <c r="Q111">
        <f ca="1">MIN(D$2:INDIRECT(CONCATENATE("d",$N111)))</f>
        <v>0.28571428571428498</v>
      </c>
      <c r="R111">
        <f ca="1">MIN(E$2:INDIRECT(CONCATENATE("e",$N111)))</f>
        <v>0.10416666666666601</v>
      </c>
      <c r="S111">
        <f ca="1">COUNTIF(B$2:B$1001,"&gt;="&amp;O111)-COUNT(B$2:INDIRECT(CONCATENATE("B",$N111)))</f>
        <v>31</v>
      </c>
      <c r="T111">
        <f ca="1">COUNTIF(C$2:C$1001,"&gt;="&amp;P111)-COUNT(C$2:INDIRECT(CONCATENATE("c",$N111)))</f>
        <v>87</v>
      </c>
      <c r="U111">
        <f ca="1">COUNTIF(D$2:D$1001,"&gt;="&amp;Q111)-COUNT(D$2:INDIRECT(CONCATENATE("d",$N111)))</f>
        <v>68</v>
      </c>
      <c r="V111">
        <f ca="1">COUNTIF(E$2:E$1001,"&gt;="&amp;R111)-COUNT(E$2:INDIRECT(CONCATENATE("e",$N111)))</f>
        <v>173</v>
      </c>
      <c r="W111">
        <f t="shared" ca="1" si="2"/>
        <v>438</v>
      </c>
      <c r="X111">
        <f t="shared" ca="1" si="2"/>
        <v>494</v>
      </c>
      <c r="Y111">
        <f t="shared" ca="1" si="2"/>
        <v>475</v>
      </c>
      <c r="Z111">
        <f t="shared" ca="1" si="1"/>
        <v>580</v>
      </c>
    </row>
    <row r="112" spans="1:26" x14ac:dyDescent="0.2">
      <c r="A112">
        <v>50</v>
      </c>
      <c r="B112">
        <v>0.66666666666666596</v>
      </c>
      <c r="C112">
        <v>0.64420485175202102</v>
      </c>
      <c r="D112">
        <v>0.706451612903225</v>
      </c>
      <c r="E112">
        <v>0.61788617886178798</v>
      </c>
      <c r="M112" cm="1">
        <f t="array" ref="M112">IFERROR(INDEX($A$2:$A$1001, MATCH(0, INDEX(COUNTIF($M$1:M111, $A$2:$A$1001), 0, 0), 0)), "")</f>
        <v>160</v>
      </c>
      <c r="N112" cm="1">
        <f t="array" ref="N112">MAX(IF($A$2:$A$1001=M112,ROW($A$2:$A$1001)-MIN(ROW($A$2:$A$1001))+1))+1</f>
        <v>409</v>
      </c>
      <c r="O112">
        <f ca="1">MIN(B$2:INDIRECT(CONCATENATE("B",$N112)))</f>
        <v>0.24370594159113701</v>
      </c>
      <c r="P112">
        <f ca="1">MIN(C$2:INDIRECT(CONCATENATE("C",$N112)))</f>
        <v>0.146198830409356</v>
      </c>
      <c r="Q112">
        <f ca="1">MIN(D$2:INDIRECT(CONCATENATE("d",$N112)))</f>
        <v>0.28571428571428498</v>
      </c>
      <c r="R112">
        <f ca="1">MIN(E$2:INDIRECT(CONCATENATE("e",$N112)))</f>
        <v>0.10416666666666601</v>
      </c>
      <c r="S112">
        <f ca="1">COUNTIF(B$2:B$1001,"&gt;="&amp;O112)-COUNT(B$2:INDIRECT(CONCATENATE("B",$N112)))</f>
        <v>30</v>
      </c>
      <c r="T112">
        <f ca="1">COUNTIF(C$2:C$1001,"&gt;="&amp;P112)-COUNT(C$2:INDIRECT(CONCATENATE("c",$N112)))</f>
        <v>86</v>
      </c>
      <c r="U112">
        <f ca="1">COUNTIF(D$2:D$1001,"&gt;="&amp;Q112)-COUNT(D$2:INDIRECT(CONCATENATE("d",$N112)))</f>
        <v>67</v>
      </c>
      <c r="V112">
        <f ca="1">COUNTIF(E$2:E$1001,"&gt;="&amp;R112)-COUNT(E$2:INDIRECT(CONCATENATE("e",$N112)))</f>
        <v>172</v>
      </c>
      <c r="W112">
        <f t="shared" ca="1" si="2"/>
        <v>438</v>
      </c>
      <c r="X112">
        <f t="shared" ca="1" si="2"/>
        <v>494</v>
      </c>
      <c r="Y112">
        <f t="shared" ca="1" si="2"/>
        <v>475</v>
      </c>
      <c r="Z112">
        <f t="shared" ca="1" si="1"/>
        <v>580</v>
      </c>
    </row>
    <row r="113" spans="1:26" x14ac:dyDescent="0.2">
      <c r="A113">
        <v>50</v>
      </c>
      <c r="B113">
        <v>0.653575025176233</v>
      </c>
      <c r="C113">
        <v>0.59943181818181801</v>
      </c>
      <c r="D113">
        <v>0.66095890410958902</v>
      </c>
      <c r="E113">
        <v>0.61788617886178798</v>
      </c>
      <c r="M113" cm="1">
        <f t="array" ref="M113">IFERROR(INDEX($A$2:$A$1001, MATCH(0, INDEX(COUNTIF($M$1:M112, $A$2:$A$1001), 0, 0), 0)), "")</f>
        <v>161</v>
      </c>
      <c r="N113" cm="1">
        <f t="array" ref="N113">MAX(IF($A$2:$A$1001=M113,ROW($A$2:$A$1001)-MIN(ROW($A$2:$A$1001))+1))+1</f>
        <v>413</v>
      </c>
      <c r="O113">
        <f ca="1">MIN(B$2:INDIRECT(CONCATENATE("B",$N113)))</f>
        <v>0.23867069486404799</v>
      </c>
      <c r="P113">
        <f ca="1">MIN(C$2:INDIRECT(CONCATENATE("C",$N113)))</f>
        <v>0.146198830409356</v>
      </c>
      <c r="Q113">
        <f ca="1">MIN(D$2:INDIRECT(CONCATENATE("d",$N113)))</f>
        <v>0.28571428571428498</v>
      </c>
      <c r="R113">
        <f ca="1">MIN(E$2:INDIRECT(CONCATENATE("e",$N113)))</f>
        <v>0.10416666666666601</v>
      </c>
      <c r="S113">
        <f ca="1">COUNTIF(B$2:B$1001,"&gt;="&amp;O113)-COUNT(B$2:INDIRECT(CONCATENATE("B",$N113)))</f>
        <v>30</v>
      </c>
      <c r="T113">
        <f ca="1">COUNTIF(C$2:C$1001,"&gt;="&amp;P113)-COUNT(C$2:INDIRECT(CONCATENATE("c",$N113)))</f>
        <v>82</v>
      </c>
      <c r="U113">
        <f ca="1">COUNTIF(D$2:D$1001,"&gt;="&amp;Q113)-COUNT(D$2:INDIRECT(CONCATENATE("d",$N113)))</f>
        <v>63</v>
      </c>
      <c r="V113">
        <f ca="1">COUNTIF(E$2:E$1001,"&gt;="&amp;R113)-COUNT(E$2:INDIRECT(CONCATENATE("e",$N113)))</f>
        <v>168</v>
      </c>
      <c r="W113">
        <f t="shared" ca="1" si="2"/>
        <v>442</v>
      </c>
      <c r="X113">
        <f t="shared" ca="1" si="2"/>
        <v>494</v>
      </c>
      <c r="Y113">
        <f t="shared" ca="1" si="2"/>
        <v>475</v>
      </c>
      <c r="Z113">
        <f t="shared" ca="1" si="1"/>
        <v>580</v>
      </c>
    </row>
    <row r="114" spans="1:26" x14ac:dyDescent="0.2">
      <c r="A114">
        <v>50</v>
      </c>
      <c r="B114">
        <v>0.66263846928499404</v>
      </c>
      <c r="C114">
        <v>0.64265927977839299</v>
      </c>
      <c r="D114">
        <v>0.70358306188925002</v>
      </c>
      <c r="E114">
        <v>0.58799999999999997</v>
      </c>
      <c r="M114" cm="1">
        <f t="array" ref="M114">IFERROR(INDEX($A$2:$A$1001, MATCH(0, INDEX(COUNTIF($M$1:M113, $A$2:$A$1001), 0, 0), 0)), "")</f>
        <v>162</v>
      </c>
      <c r="N114" cm="1">
        <f t="array" ref="N114">MAX(IF($A$2:$A$1001=M114,ROW($A$2:$A$1001)-MIN(ROW($A$2:$A$1001))+1))+1</f>
        <v>416</v>
      </c>
      <c r="O114">
        <f ca="1">MIN(B$2:INDIRECT(CONCATENATE("B",$N114)))</f>
        <v>0.23766364551863001</v>
      </c>
      <c r="P114">
        <f ca="1">MIN(C$2:INDIRECT(CONCATENATE("C",$N114)))</f>
        <v>0.146198830409356</v>
      </c>
      <c r="Q114">
        <f ca="1">MIN(D$2:INDIRECT(CONCATENATE("d",$N114)))</f>
        <v>0.28571428571428498</v>
      </c>
      <c r="R114">
        <f ca="1">MIN(E$2:INDIRECT(CONCATENATE("e",$N114)))</f>
        <v>0.10416666666666601</v>
      </c>
      <c r="S114">
        <f ca="1">COUNTIF(B$2:B$1001,"&gt;="&amp;O114)-COUNT(B$2:INDIRECT(CONCATENATE("B",$N114)))</f>
        <v>30</v>
      </c>
      <c r="T114">
        <f ca="1">COUNTIF(C$2:C$1001,"&gt;="&amp;P114)-COUNT(C$2:INDIRECT(CONCATENATE("c",$N114)))</f>
        <v>79</v>
      </c>
      <c r="U114">
        <f ca="1">COUNTIF(D$2:D$1001,"&gt;="&amp;Q114)-COUNT(D$2:INDIRECT(CONCATENATE("d",$N114)))</f>
        <v>60</v>
      </c>
      <c r="V114">
        <f ca="1">COUNTIF(E$2:E$1001,"&gt;="&amp;R114)-COUNT(E$2:INDIRECT(CONCATENATE("e",$N114)))</f>
        <v>165</v>
      </c>
      <c r="W114">
        <f t="shared" ca="1" si="2"/>
        <v>445</v>
      </c>
      <c r="X114">
        <f t="shared" ca="1" si="2"/>
        <v>494</v>
      </c>
      <c r="Y114">
        <f t="shared" ca="1" si="2"/>
        <v>475</v>
      </c>
      <c r="Z114">
        <f t="shared" ca="1" si="1"/>
        <v>580</v>
      </c>
    </row>
    <row r="115" spans="1:26" x14ac:dyDescent="0.2">
      <c r="A115">
        <v>50</v>
      </c>
      <c r="B115">
        <v>0.67573011077542799</v>
      </c>
      <c r="C115">
        <v>0.62603878116343403</v>
      </c>
      <c r="D115">
        <v>0.74426229508196695</v>
      </c>
      <c r="E115">
        <v>0.66094420600858295</v>
      </c>
      <c r="M115" cm="1">
        <f t="array" ref="M115">IFERROR(INDEX($A$2:$A$1001, MATCH(0, INDEX(COUNTIF($M$1:M114, $A$2:$A$1001), 0, 0), 0)), "")</f>
        <v>163</v>
      </c>
      <c r="N115" cm="1">
        <f t="array" ref="N115">MAX(IF($A$2:$A$1001=M115,ROW($A$2:$A$1001)-MIN(ROW($A$2:$A$1001))+1))+1</f>
        <v>420</v>
      </c>
      <c r="O115">
        <f ca="1">MIN(B$2:INDIRECT(CONCATENATE("B",$N115)))</f>
        <v>0.23766364551863001</v>
      </c>
      <c r="P115">
        <f ca="1">MIN(C$2:INDIRECT(CONCATENATE("C",$N115)))</f>
        <v>0.146198830409356</v>
      </c>
      <c r="Q115">
        <f ca="1">MIN(D$2:INDIRECT(CONCATENATE("d",$N115)))</f>
        <v>0.28145695364238399</v>
      </c>
      <c r="R115">
        <f ca="1">MIN(E$2:INDIRECT(CONCATENATE("e",$N115)))</f>
        <v>0.10416666666666601</v>
      </c>
      <c r="S115">
        <f ca="1">COUNTIF(B$2:B$1001,"&gt;="&amp;O115)-COUNT(B$2:INDIRECT(CONCATENATE("B",$N115)))</f>
        <v>26</v>
      </c>
      <c r="T115">
        <f ca="1">COUNTIF(C$2:C$1001,"&gt;="&amp;P115)-COUNT(C$2:INDIRECT(CONCATENATE("c",$N115)))</f>
        <v>75</v>
      </c>
      <c r="U115">
        <f ca="1">COUNTIF(D$2:D$1001,"&gt;="&amp;Q115)-COUNT(D$2:INDIRECT(CONCATENATE("d",$N115)))</f>
        <v>63</v>
      </c>
      <c r="V115">
        <f ca="1">COUNTIF(E$2:E$1001,"&gt;="&amp;R115)-COUNT(E$2:INDIRECT(CONCATENATE("e",$N115)))</f>
        <v>161</v>
      </c>
      <c r="W115">
        <f t="shared" ca="1" si="2"/>
        <v>445</v>
      </c>
      <c r="X115">
        <f t="shared" ca="1" si="2"/>
        <v>494</v>
      </c>
      <c r="Y115">
        <f t="shared" ca="1" si="2"/>
        <v>482</v>
      </c>
      <c r="Z115">
        <f t="shared" ca="1" si="1"/>
        <v>580</v>
      </c>
    </row>
    <row r="116" spans="1:26" x14ac:dyDescent="0.2">
      <c r="A116">
        <v>53</v>
      </c>
      <c r="B116">
        <v>0.641490433031218</v>
      </c>
      <c r="C116">
        <v>0.58160237388724001</v>
      </c>
      <c r="D116">
        <v>0.67785234899328795</v>
      </c>
      <c r="E116">
        <v>0.608510638297872</v>
      </c>
      <c r="M116" cm="1">
        <f t="array" ref="M116">IFERROR(INDEX($A$2:$A$1001, MATCH(0, INDEX(COUNTIF($M$1:M115, $A$2:$A$1001), 0, 0), 0)), "")</f>
        <v>164</v>
      </c>
      <c r="N116" cm="1">
        <f t="array" ref="N116">MAX(IF($A$2:$A$1001=M116,ROW($A$2:$A$1001)-MIN(ROW($A$2:$A$1001))+1))+1</f>
        <v>421</v>
      </c>
      <c r="O116">
        <f ca="1">MIN(B$2:INDIRECT(CONCATENATE("B",$N116)))</f>
        <v>0.23766364551863001</v>
      </c>
      <c r="P116">
        <f ca="1">MIN(C$2:INDIRECT(CONCATENATE("C",$N116)))</f>
        <v>0.146198830409356</v>
      </c>
      <c r="Q116">
        <f ca="1">MIN(D$2:INDIRECT(CONCATENATE("d",$N116)))</f>
        <v>0.28145695364238399</v>
      </c>
      <c r="R116">
        <f ca="1">MIN(E$2:INDIRECT(CONCATENATE("e",$N116)))</f>
        <v>0.10416666666666601</v>
      </c>
      <c r="S116">
        <f ca="1">COUNTIF(B$2:B$1001,"&gt;="&amp;O116)-COUNT(B$2:INDIRECT(CONCATENATE("B",$N116)))</f>
        <v>25</v>
      </c>
      <c r="T116">
        <f ca="1">COUNTIF(C$2:C$1001,"&gt;="&amp;P116)-COUNT(C$2:INDIRECT(CONCATENATE("c",$N116)))</f>
        <v>74</v>
      </c>
      <c r="U116">
        <f ca="1">COUNTIF(D$2:D$1001,"&gt;="&amp;Q116)-COUNT(D$2:INDIRECT(CONCATENATE("d",$N116)))</f>
        <v>62</v>
      </c>
      <c r="V116">
        <f ca="1">COUNTIF(E$2:E$1001,"&gt;="&amp;R116)-COUNT(E$2:INDIRECT(CONCATENATE("e",$N116)))</f>
        <v>160</v>
      </c>
      <c r="W116">
        <f t="shared" ca="1" si="2"/>
        <v>445</v>
      </c>
      <c r="X116">
        <f t="shared" ca="1" si="2"/>
        <v>494</v>
      </c>
      <c r="Y116">
        <f t="shared" ca="1" si="2"/>
        <v>482</v>
      </c>
      <c r="Z116">
        <f t="shared" ca="1" si="1"/>
        <v>580</v>
      </c>
    </row>
    <row r="117" spans="1:26" x14ac:dyDescent="0.2">
      <c r="A117">
        <v>54</v>
      </c>
      <c r="B117">
        <v>0.65760322255790504</v>
      </c>
      <c r="C117">
        <v>0.61878453038673997</v>
      </c>
      <c r="D117">
        <v>0.69256756756756699</v>
      </c>
      <c r="E117">
        <v>0.57081545064377603</v>
      </c>
      <c r="M117" cm="1">
        <f t="array" ref="M117">IFERROR(INDEX($A$2:$A$1001, MATCH(0, INDEX(COUNTIF($M$1:M116, $A$2:$A$1001), 0, 0), 0)), "")</f>
        <v>165</v>
      </c>
      <c r="N117" cm="1">
        <f t="array" ref="N117">MAX(IF($A$2:$A$1001=M117,ROW($A$2:$A$1001)-MIN(ROW($A$2:$A$1001))+1))+1</f>
        <v>424</v>
      </c>
      <c r="O117">
        <f ca="1">MIN(B$2:INDIRECT(CONCATENATE("B",$N117)))</f>
        <v>0.23766364551863001</v>
      </c>
      <c r="P117">
        <f ca="1">MIN(C$2:INDIRECT(CONCATENATE("C",$N117)))</f>
        <v>0.146198830409356</v>
      </c>
      <c r="Q117">
        <f ca="1">MIN(D$2:INDIRECT(CONCATENATE("d",$N117)))</f>
        <v>0.28145695364238399</v>
      </c>
      <c r="R117">
        <f ca="1">MIN(E$2:INDIRECT(CONCATENATE("e",$N117)))</f>
        <v>0.10416666666666601</v>
      </c>
      <c r="S117">
        <f ca="1">COUNTIF(B$2:B$1001,"&gt;="&amp;O117)-COUNT(B$2:INDIRECT(CONCATENATE("B",$N117)))</f>
        <v>22</v>
      </c>
      <c r="T117">
        <f ca="1">COUNTIF(C$2:C$1001,"&gt;="&amp;P117)-COUNT(C$2:INDIRECT(CONCATENATE("c",$N117)))</f>
        <v>71</v>
      </c>
      <c r="U117">
        <f ca="1">COUNTIF(D$2:D$1001,"&gt;="&amp;Q117)-COUNT(D$2:INDIRECT(CONCATENATE("d",$N117)))</f>
        <v>59</v>
      </c>
      <c r="V117">
        <f ca="1">COUNTIF(E$2:E$1001,"&gt;="&amp;R117)-COUNT(E$2:INDIRECT(CONCATENATE("e",$N117)))</f>
        <v>157</v>
      </c>
      <c r="W117">
        <f t="shared" ca="1" si="2"/>
        <v>445</v>
      </c>
      <c r="X117">
        <f t="shared" ca="1" si="2"/>
        <v>494</v>
      </c>
      <c r="Y117">
        <f t="shared" ca="1" si="2"/>
        <v>482</v>
      </c>
      <c r="Z117">
        <f t="shared" ca="1" si="1"/>
        <v>580</v>
      </c>
    </row>
    <row r="118" spans="1:26" x14ac:dyDescent="0.2">
      <c r="A118">
        <v>54</v>
      </c>
      <c r="B118">
        <v>0.62134944612286003</v>
      </c>
      <c r="C118">
        <v>0.55246913580246904</v>
      </c>
      <c r="D118">
        <v>0.62626262626262597</v>
      </c>
      <c r="E118">
        <v>0.6</v>
      </c>
      <c r="M118" cm="1">
        <f t="array" ref="M118">IFERROR(INDEX($A$2:$A$1001, MATCH(0, INDEX(COUNTIF($M$1:M117, $A$2:$A$1001), 0, 0), 0)), "")</f>
        <v>166</v>
      </c>
      <c r="N118" cm="1">
        <f t="array" ref="N118">MAX(IF($A$2:$A$1001=M118,ROW($A$2:$A$1001)-MIN(ROW($A$2:$A$1001))+1))+1</f>
        <v>428</v>
      </c>
      <c r="O118">
        <f ca="1">MIN(B$2:INDIRECT(CONCATENATE("B",$N118)))</f>
        <v>0.21248741188318199</v>
      </c>
      <c r="P118">
        <f ca="1">MIN(C$2:INDIRECT(CONCATENATE("C",$N118)))</f>
        <v>0.13091922005570999</v>
      </c>
      <c r="Q118">
        <f ca="1">MIN(D$2:INDIRECT(CONCATENATE("d",$N118)))</f>
        <v>0.270096463022508</v>
      </c>
      <c r="R118">
        <f ca="1">MIN(E$2:INDIRECT(CONCATENATE("e",$N118)))</f>
        <v>0.10416666666666601</v>
      </c>
      <c r="S118">
        <f ca="1">COUNTIF(B$2:B$1001,"&gt;="&amp;O118)-COUNT(B$2:INDIRECT(CONCATENATE("B",$N118)))</f>
        <v>49</v>
      </c>
      <c r="T118">
        <f ca="1">COUNTIF(C$2:C$1001,"&gt;="&amp;P118)-COUNT(C$2:INDIRECT(CONCATENATE("c",$N118)))</f>
        <v>95</v>
      </c>
      <c r="U118">
        <f ca="1">COUNTIF(D$2:D$1001,"&gt;="&amp;Q118)-COUNT(D$2:INDIRECT(CONCATENATE("d",$N118)))</f>
        <v>73</v>
      </c>
      <c r="V118">
        <f ca="1">COUNTIF(E$2:E$1001,"&gt;="&amp;R118)-COUNT(E$2:INDIRECT(CONCATENATE("e",$N118)))</f>
        <v>153</v>
      </c>
      <c r="W118">
        <f t="shared" ca="1" si="2"/>
        <v>476</v>
      </c>
      <c r="X118">
        <f t="shared" ca="1" si="2"/>
        <v>522</v>
      </c>
      <c r="Y118">
        <f t="shared" ca="1" si="2"/>
        <v>500</v>
      </c>
      <c r="Z118">
        <f t="shared" ca="1" si="1"/>
        <v>580</v>
      </c>
    </row>
    <row r="119" spans="1:26" x14ac:dyDescent="0.2">
      <c r="A119">
        <v>54</v>
      </c>
      <c r="B119">
        <v>0.64451158106747197</v>
      </c>
      <c r="C119">
        <v>0.615803814713896</v>
      </c>
      <c r="D119">
        <v>0.67961165048543604</v>
      </c>
      <c r="E119">
        <v>0.58403361344537796</v>
      </c>
      <c r="M119" cm="1">
        <f t="array" ref="M119">IFERROR(INDEX($A$2:$A$1001, MATCH(0, INDEX(COUNTIF($M$1:M118, $A$2:$A$1001), 0, 0), 0)), "")</f>
        <v>167</v>
      </c>
      <c r="N119" cm="1">
        <f t="array" ref="N119">MAX(IF($A$2:$A$1001=M119,ROW($A$2:$A$1001)-MIN(ROW($A$2:$A$1001))+1))+1</f>
        <v>429</v>
      </c>
      <c r="O119">
        <f ca="1">MIN(B$2:INDIRECT(CONCATENATE("B",$N119)))</f>
        <v>0.21248741188318199</v>
      </c>
      <c r="P119">
        <f ca="1">MIN(C$2:INDIRECT(CONCATENATE("C",$N119)))</f>
        <v>0.13091922005570999</v>
      </c>
      <c r="Q119">
        <f ca="1">MIN(D$2:INDIRECT(CONCATENATE("d",$N119)))</f>
        <v>0.270096463022508</v>
      </c>
      <c r="R119">
        <f ca="1">MIN(E$2:INDIRECT(CONCATENATE("e",$N119)))</f>
        <v>0.10416666666666601</v>
      </c>
      <c r="S119">
        <f ca="1">COUNTIF(B$2:B$1001,"&gt;="&amp;O119)-COUNT(B$2:INDIRECT(CONCATENATE("B",$N119)))</f>
        <v>48</v>
      </c>
      <c r="T119">
        <f ca="1">COUNTIF(C$2:C$1001,"&gt;="&amp;P119)-COUNT(C$2:INDIRECT(CONCATENATE("c",$N119)))</f>
        <v>94</v>
      </c>
      <c r="U119">
        <f ca="1">COUNTIF(D$2:D$1001,"&gt;="&amp;Q119)-COUNT(D$2:INDIRECT(CONCATENATE("d",$N119)))</f>
        <v>72</v>
      </c>
      <c r="V119">
        <f ca="1">COUNTIF(E$2:E$1001,"&gt;="&amp;R119)-COUNT(E$2:INDIRECT(CONCATENATE("e",$N119)))</f>
        <v>152</v>
      </c>
      <c r="W119">
        <f t="shared" ca="1" si="2"/>
        <v>476</v>
      </c>
      <c r="X119">
        <f t="shared" ca="1" si="2"/>
        <v>522</v>
      </c>
      <c r="Y119">
        <f t="shared" ca="1" si="2"/>
        <v>500</v>
      </c>
      <c r="Z119">
        <f t="shared" ca="1" si="1"/>
        <v>580</v>
      </c>
    </row>
    <row r="120" spans="1:26" x14ac:dyDescent="0.2">
      <c r="A120">
        <v>54</v>
      </c>
      <c r="B120">
        <v>0.66666666666666596</v>
      </c>
      <c r="C120">
        <v>0.63186813186813096</v>
      </c>
      <c r="D120">
        <v>0.674267100977198</v>
      </c>
      <c r="E120">
        <v>0.59336099585062196</v>
      </c>
      <c r="M120" cm="1">
        <f t="array" ref="M120">IFERROR(INDEX($A$2:$A$1001, MATCH(0, INDEX(COUNTIF($M$1:M119, $A$2:$A$1001), 0, 0), 0)), "")</f>
        <v>168</v>
      </c>
      <c r="N120" cm="1">
        <f t="array" ref="N120">MAX(IF($A$2:$A$1001=M120,ROW($A$2:$A$1001)-MIN(ROW($A$2:$A$1001))+1))+1</f>
        <v>433</v>
      </c>
      <c r="O120">
        <f ca="1">MIN(B$2:INDIRECT(CONCATENATE("B",$N120)))</f>
        <v>0.20644511581067401</v>
      </c>
      <c r="P120">
        <f ca="1">MIN(C$2:INDIRECT(CONCATENATE("C",$N120)))</f>
        <v>0.13091922005570999</v>
      </c>
      <c r="Q120">
        <f ca="1">MIN(D$2:INDIRECT(CONCATENATE("d",$N120)))</f>
        <v>0.270096463022508</v>
      </c>
      <c r="R120">
        <f ca="1">MIN(E$2:INDIRECT(CONCATENATE("e",$N120)))</f>
        <v>0.10416666666666601</v>
      </c>
      <c r="S120">
        <f ca="1">COUNTIF(B$2:B$1001,"&gt;="&amp;O120)-COUNT(B$2:INDIRECT(CONCATENATE("B",$N120)))</f>
        <v>52</v>
      </c>
      <c r="T120">
        <f ca="1">COUNTIF(C$2:C$1001,"&gt;="&amp;P120)-COUNT(C$2:INDIRECT(CONCATENATE("c",$N120)))</f>
        <v>90</v>
      </c>
      <c r="U120">
        <f ca="1">COUNTIF(D$2:D$1001,"&gt;="&amp;Q120)-COUNT(D$2:INDIRECT(CONCATENATE("d",$N120)))</f>
        <v>68</v>
      </c>
      <c r="V120">
        <f ca="1">COUNTIF(E$2:E$1001,"&gt;="&amp;R120)-COUNT(E$2:INDIRECT(CONCATENATE("e",$N120)))</f>
        <v>148</v>
      </c>
      <c r="W120">
        <f t="shared" ca="1" si="2"/>
        <v>484</v>
      </c>
      <c r="X120">
        <f t="shared" ca="1" si="2"/>
        <v>522</v>
      </c>
      <c r="Y120">
        <f t="shared" ca="1" si="2"/>
        <v>500</v>
      </c>
      <c r="Z120">
        <f t="shared" ca="1" si="1"/>
        <v>580</v>
      </c>
    </row>
    <row r="121" spans="1:26" x14ac:dyDescent="0.2">
      <c r="A121">
        <v>55</v>
      </c>
      <c r="B121">
        <v>0.62034239677744196</v>
      </c>
      <c r="C121">
        <v>0.55955678670360098</v>
      </c>
      <c r="D121">
        <v>0.65273311897106101</v>
      </c>
      <c r="E121">
        <v>0.51680672268907502</v>
      </c>
      <c r="M121" cm="1">
        <f t="array" ref="M121">IFERROR(INDEX($A$2:$A$1001, MATCH(0, INDEX(COUNTIF($M$1:M120, $A$2:$A$1001), 0, 0), 0)), "")</f>
        <v>169</v>
      </c>
      <c r="N121" cm="1">
        <f t="array" ref="N121">MAX(IF($A$2:$A$1001=M121,ROW($A$2:$A$1001)-MIN(ROW($A$2:$A$1001))+1))+1</f>
        <v>434</v>
      </c>
      <c r="O121">
        <f ca="1">MIN(B$2:INDIRECT(CONCATENATE("B",$N121)))</f>
        <v>0.20644511581067401</v>
      </c>
      <c r="P121">
        <f ca="1">MIN(C$2:INDIRECT(CONCATENATE("C",$N121)))</f>
        <v>0.13091922005570999</v>
      </c>
      <c r="Q121">
        <f ca="1">MIN(D$2:INDIRECT(CONCATENATE("d",$N121)))</f>
        <v>0.270096463022508</v>
      </c>
      <c r="R121">
        <f ca="1">MIN(E$2:INDIRECT(CONCATENATE("e",$N121)))</f>
        <v>0.10416666666666601</v>
      </c>
      <c r="S121">
        <f ca="1">COUNTIF(B$2:B$1001,"&gt;="&amp;O121)-COUNT(B$2:INDIRECT(CONCATENATE("B",$N121)))</f>
        <v>51</v>
      </c>
      <c r="T121">
        <f ca="1">COUNTIF(C$2:C$1001,"&gt;="&amp;P121)-COUNT(C$2:INDIRECT(CONCATENATE("c",$N121)))</f>
        <v>89</v>
      </c>
      <c r="U121">
        <f ca="1">COUNTIF(D$2:D$1001,"&gt;="&amp;Q121)-COUNT(D$2:INDIRECT(CONCATENATE("d",$N121)))</f>
        <v>67</v>
      </c>
      <c r="V121">
        <f ca="1">COUNTIF(E$2:E$1001,"&gt;="&amp;R121)-COUNT(E$2:INDIRECT(CONCATENATE("e",$N121)))</f>
        <v>147</v>
      </c>
      <c r="W121">
        <f t="shared" ca="1" si="2"/>
        <v>484</v>
      </c>
      <c r="X121">
        <f t="shared" ca="1" si="2"/>
        <v>522</v>
      </c>
      <c r="Y121">
        <f t="shared" ca="1" si="2"/>
        <v>500</v>
      </c>
      <c r="Z121">
        <f t="shared" ca="1" si="1"/>
        <v>580</v>
      </c>
    </row>
    <row r="122" spans="1:26" x14ac:dyDescent="0.2">
      <c r="A122">
        <v>56</v>
      </c>
      <c r="B122">
        <v>0.641490433031218</v>
      </c>
      <c r="C122">
        <v>0.57746478873239404</v>
      </c>
      <c r="D122">
        <v>0.67948717948717896</v>
      </c>
      <c r="E122">
        <v>0.59111111111111103</v>
      </c>
      <c r="M122" cm="1">
        <f t="array" ref="M122">IFERROR(INDEX($A$2:$A$1001, MATCH(0, INDEX(COUNTIF($M$1:M121, $A$2:$A$1001), 0, 0), 0)), "")</f>
        <v>170</v>
      </c>
      <c r="N122" cm="1">
        <f t="array" ref="N122">MAX(IF($A$2:$A$1001=M122,ROW($A$2:$A$1001)-MIN(ROW($A$2:$A$1001))+1))+1</f>
        <v>439</v>
      </c>
      <c r="O122">
        <f ca="1">MIN(B$2:INDIRECT(CONCATENATE("B",$N122)))</f>
        <v>0.20644511581067401</v>
      </c>
      <c r="P122">
        <f ca="1">MIN(C$2:INDIRECT(CONCATENATE("C",$N122)))</f>
        <v>0.13091922005570999</v>
      </c>
      <c r="Q122">
        <f ca="1">MIN(D$2:INDIRECT(CONCATENATE("d",$N122)))</f>
        <v>0.244067796610169</v>
      </c>
      <c r="R122">
        <f ca="1">MIN(E$2:INDIRECT(CONCATENATE("e",$N122)))</f>
        <v>0.10416666666666601</v>
      </c>
      <c r="S122">
        <f ca="1">COUNTIF(B$2:B$1001,"&gt;="&amp;O122)-COUNT(B$2:INDIRECT(CONCATENATE("B",$N122)))</f>
        <v>46</v>
      </c>
      <c r="T122">
        <f ca="1">COUNTIF(C$2:C$1001,"&gt;="&amp;P122)-COUNT(C$2:INDIRECT(CONCATENATE("c",$N122)))</f>
        <v>84</v>
      </c>
      <c r="U122">
        <f ca="1">COUNTIF(D$2:D$1001,"&gt;="&amp;Q122)-COUNT(D$2:INDIRECT(CONCATENATE("d",$N122)))</f>
        <v>118</v>
      </c>
      <c r="V122">
        <f ca="1">COUNTIF(E$2:E$1001,"&gt;="&amp;R122)-COUNT(E$2:INDIRECT(CONCATENATE("e",$N122)))</f>
        <v>142</v>
      </c>
      <c r="W122">
        <f t="shared" ca="1" si="2"/>
        <v>484</v>
      </c>
      <c r="X122">
        <f t="shared" ca="1" si="2"/>
        <v>522</v>
      </c>
      <c r="Y122">
        <f t="shared" ca="1" si="2"/>
        <v>556</v>
      </c>
      <c r="Z122">
        <f t="shared" ca="1" si="1"/>
        <v>580</v>
      </c>
    </row>
    <row r="123" spans="1:26" x14ac:dyDescent="0.2">
      <c r="A123">
        <v>56</v>
      </c>
      <c r="B123">
        <v>0.64350453172205402</v>
      </c>
      <c r="C123">
        <v>0.57184750733137801</v>
      </c>
      <c r="D123">
        <v>0.66551724137931001</v>
      </c>
      <c r="E123">
        <v>0.57740585774058495</v>
      </c>
      <c r="M123" cm="1">
        <f t="array" ref="M123">IFERROR(INDEX($A$2:$A$1001, MATCH(0, INDEX(COUNTIF($M$1:M122, $A$2:$A$1001), 0, 0), 0)), "")</f>
        <v>171</v>
      </c>
      <c r="N123" cm="1">
        <f t="array" ref="N123">MAX(IF($A$2:$A$1001=M123,ROW($A$2:$A$1001)-MIN(ROW($A$2:$A$1001))+1))+1</f>
        <v>442</v>
      </c>
      <c r="O123">
        <f ca="1">MIN(B$2:INDIRECT(CONCATENATE("B",$N123)))</f>
        <v>0.20644511581067401</v>
      </c>
      <c r="P123">
        <f ca="1">MIN(C$2:INDIRECT(CONCATENATE("C",$N123)))</f>
        <v>0.13091922005570999</v>
      </c>
      <c r="Q123">
        <f ca="1">MIN(D$2:INDIRECT(CONCATENATE("d",$N123)))</f>
        <v>0.244067796610169</v>
      </c>
      <c r="R123">
        <f ca="1">MIN(E$2:INDIRECT(CONCATENATE("e",$N123)))</f>
        <v>0.10416666666666601</v>
      </c>
      <c r="S123">
        <f ca="1">COUNTIF(B$2:B$1001,"&gt;="&amp;O123)-COUNT(B$2:INDIRECT(CONCATENATE("B",$N123)))</f>
        <v>43</v>
      </c>
      <c r="T123">
        <f ca="1">COUNTIF(C$2:C$1001,"&gt;="&amp;P123)-COUNT(C$2:INDIRECT(CONCATENATE("c",$N123)))</f>
        <v>81</v>
      </c>
      <c r="U123">
        <f ca="1">COUNTIF(D$2:D$1001,"&gt;="&amp;Q123)-COUNT(D$2:INDIRECT(CONCATENATE("d",$N123)))</f>
        <v>115</v>
      </c>
      <c r="V123">
        <f ca="1">COUNTIF(E$2:E$1001,"&gt;="&amp;R123)-COUNT(E$2:INDIRECT(CONCATENATE("e",$N123)))</f>
        <v>139</v>
      </c>
      <c r="W123">
        <f t="shared" ca="1" si="2"/>
        <v>484</v>
      </c>
      <c r="X123">
        <f t="shared" ca="1" si="2"/>
        <v>522</v>
      </c>
      <c r="Y123">
        <f t="shared" ca="1" si="2"/>
        <v>556</v>
      </c>
      <c r="Z123">
        <f t="shared" ca="1" si="1"/>
        <v>580</v>
      </c>
    </row>
    <row r="124" spans="1:26" x14ac:dyDescent="0.2">
      <c r="A124">
        <v>56</v>
      </c>
      <c r="B124">
        <v>0.653575025176233</v>
      </c>
      <c r="C124">
        <v>0.56955380577427805</v>
      </c>
      <c r="D124">
        <v>0.66666666666666596</v>
      </c>
      <c r="E124">
        <v>0.53877551020408099</v>
      </c>
      <c r="M124" cm="1">
        <f t="array" ref="M124">IFERROR(INDEX($A$2:$A$1001, MATCH(0, INDEX(COUNTIF($M$1:M123, $A$2:$A$1001), 0, 0), 0)), "")</f>
        <v>172</v>
      </c>
      <c r="N124" cm="1">
        <f t="array" ref="N124">MAX(IF($A$2:$A$1001=M124,ROW($A$2:$A$1001)-MIN(ROW($A$2:$A$1001))+1))+1</f>
        <v>448</v>
      </c>
      <c r="O124">
        <f ca="1">MIN(B$2:INDIRECT(CONCATENATE("B",$N124)))</f>
        <v>0.20644511581067401</v>
      </c>
      <c r="P124">
        <f ca="1">MIN(C$2:INDIRECT(CONCATENATE("C",$N124)))</f>
        <v>0.13091922005570999</v>
      </c>
      <c r="Q124">
        <f ca="1">MIN(D$2:INDIRECT(CONCATENATE("d",$N124)))</f>
        <v>0.244067796610169</v>
      </c>
      <c r="R124">
        <f ca="1">MIN(E$2:INDIRECT(CONCATENATE("e",$N124)))</f>
        <v>0.10416666666666601</v>
      </c>
      <c r="S124">
        <f ca="1">COUNTIF(B$2:B$1001,"&gt;="&amp;O124)-COUNT(B$2:INDIRECT(CONCATENATE("B",$N124)))</f>
        <v>37</v>
      </c>
      <c r="T124">
        <f ca="1">COUNTIF(C$2:C$1001,"&gt;="&amp;P124)-COUNT(C$2:INDIRECT(CONCATENATE("c",$N124)))</f>
        <v>75</v>
      </c>
      <c r="U124">
        <f ca="1">COUNTIF(D$2:D$1001,"&gt;="&amp;Q124)-COUNT(D$2:INDIRECT(CONCATENATE("d",$N124)))</f>
        <v>109</v>
      </c>
      <c r="V124">
        <f ca="1">COUNTIF(E$2:E$1001,"&gt;="&amp;R124)-COUNT(E$2:INDIRECT(CONCATENATE("e",$N124)))</f>
        <v>133</v>
      </c>
      <c r="W124">
        <f t="shared" ca="1" si="2"/>
        <v>484</v>
      </c>
      <c r="X124">
        <f t="shared" ca="1" si="2"/>
        <v>522</v>
      </c>
      <c r="Y124">
        <f t="shared" ca="1" si="2"/>
        <v>556</v>
      </c>
      <c r="Z124">
        <f t="shared" ca="1" si="1"/>
        <v>580</v>
      </c>
    </row>
    <row r="125" spans="1:26" x14ac:dyDescent="0.2">
      <c r="A125">
        <v>57</v>
      </c>
      <c r="B125">
        <v>0.61732124874118799</v>
      </c>
      <c r="C125">
        <v>0.53501400560223999</v>
      </c>
      <c r="D125">
        <v>0.65273311897106101</v>
      </c>
      <c r="E125">
        <v>0.609958506224066</v>
      </c>
      <c r="M125" cm="1">
        <f t="array" ref="M125">IFERROR(INDEX($A$2:$A$1001, MATCH(0, INDEX(COUNTIF($M$1:M124, $A$2:$A$1001), 0, 0), 0)), "")</f>
        <v>173</v>
      </c>
      <c r="N125" cm="1">
        <f t="array" ref="N125">MAX(IF($A$2:$A$1001=M125,ROW($A$2:$A$1001)-MIN(ROW($A$2:$A$1001))+1))+1</f>
        <v>452</v>
      </c>
      <c r="O125">
        <f ca="1">MIN(B$2:INDIRECT(CONCATENATE("B",$N125)))</f>
        <v>0.20443101711983799</v>
      </c>
      <c r="P125">
        <f ca="1">MIN(C$2:INDIRECT(CONCATENATE("C",$N125)))</f>
        <v>0.13091922005570999</v>
      </c>
      <c r="Q125">
        <f ca="1">MIN(D$2:INDIRECT(CONCATENATE("d",$N125)))</f>
        <v>0.244067796610169</v>
      </c>
      <c r="R125">
        <f ca="1">MIN(E$2:INDIRECT(CONCATENATE("e",$N125)))</f>
        <v>0.10416666666666601</v>
      </c>
      <c r="S125">
        <f ca="1">COUNTIF(B$2:B$1001,"&gt;="&amp;O125)-COUNT(B$2:INDIRECT(CONCATENATE("B",$N125)))</f>
        <v>36</v>
      </c>
      <c r="T125">
        <f ca="1">COUNTIF(C$2:C$1001,"&gt;="&amp;P125)-COUNT(C$2:INDIRECT(CONCATENATE("c",$N125)))</f>
        <v>71</v>
      </c>
      <c r="U125">
        <f ca="1">COUNTIF(D$2:D$1001,"&gt;="&amp;Q125)-COUNT(D$2:INDIRECT(CONCATENATE("d",$N125)))</f>
        <v>105</v>
      </c>
      <c r="V125">
        <f ca="1">COUNTIF(E$2:E$1001,"&gt;="&amp;R125)-COUNT(E$2:INDIRECT(CONCATENATE("e",$N125)))</f>
        <v>129</v>
      </c>
      <c r="W125">
        <f t="shared" ca="1" si="2"/>
        <v>487</v>
      </c>
      <c r="X125">
        <f t="shared" ca="1" si="2"/>
        <v>522</v>
      </c>
      <c r="Y125">
        <f t="shared" ca="1" si="2"/>
        <v>556</v>
      </c>
      <c r="Z125">
        <f t="shared" ca="1" si="1"/>
        <v>580</v>
      </c>
    </row>
    <row r="126" spans="1:26" x14ac:dyDescent="0.2">
      <c r="A126">
        <v>58</v>
      </c>
      <c r="B126">
        <v>0.607250755287009</v>
      </c>
      <c r="C126">
        <v>0.55769230769230704</v>
      </c>
      <c r="D126">
        <v>0.62251655629139002</v>
      </c>
      <c r="E126">
        <v>0.54216867469879504</v>
      </c>
      <c r="M126" cm="1">
        <f t="array" ref="M126">IFERROR(INDEX($A$2:$A$1001, MATCH(0, INDEX(COUNTIF($M$1:M125, $A$2:$A$1001), 0, 0), 0)), "")</f>
        <v>174</v>
      </c>
      <c r="N126" cm="1">
        <f t="array" ref="N126">MAX(IF($A$2:$A$1001=M126,ROW($A$2:$A$1001)-MIN(ROW($A$2:$A$1001))+1))+1</f>
        <v>453</v>
      </c>
      <c r="O126">
        <f ca="1">MIN(B$2:INDIRECT(CONCATENATE("B",$N126)))</f>
        <v>0.20443101711983799</v>
      </c>
      <c r="P126">
        <f ca="1">MIN(C$2:INDIRECT(CONCATENATE("C",$N126)))</f>
        <v>0.13091922005570999</v>
      </c>
      <c r="Q126">
        <f ca="1">MIN(D$2:INDIRECT(CONCATENATE("d",$N126)))</f>
        <v>0.244067796610169</v>
      </c>
      <c r="R126">
        <f ca="1">MIN(E$2:INDIRECT(CONCATENATE("e",$N126)))</f>
        <v>0.10416666666666601</v>
      </c>
      <c r="S126">
        <f ca="1">COUNTIF(B$2:B$1001,"&gt;="&amp;O126)-COUNT(B$2:INDIRECT(CONCATENATE("B",$N126)))</f>
        <v>35</v>
      </c>
      <c r="T126">
        <f ca="1">COUNTIF(C$2:C$1001,"&gt;="&amp;P126)-COUNT(C$2:INDIRECT(CONCATENATE("c",$N126)))</f>
        <v>70</v>
      </c>
      <c r="U126">
        <f ca="1">COUNTIF(D$2:D$1001,"&gt;="&amp;Q126)-COUNT(D$2:INDIRECT(CONCATENATE("d",$N126)))</f>
        <v>104</v>
      </c>
      <c r="V126">
        <f ca="1">COUNTIF(E$2:E$1001,"&gt;="&amp;R126)-COUNT(E$2:INDIRECT(CONCATENATE("e",$N126)))</f>
        <v>128</v>
      </c>
      <c r="W126">
        <f t="shared" ca="1" si="2"/>
        <v>487</v>
      </c>
      <c r="X126">
        <f t="shared" ca="1" si="2"/>
        <v>522</v>
      </c>
      <c r="Y126">
        <f t="shared" ca="1" si="2"/>
        <v>556</v>
      </c>
      <c r="Z126">
        <f t="shared" ca="1" si="1"/>
        <v>580</v>
      </c>
    </row>
    <row r="127" spans="1:26" x14ac:dyDescent="0.2">
      <c r="A127">
        <v>58</v>
      </c>
      <c r="B127">
        <v>0.63846928499496403</v>
      </c>
      <c r="C127">
        <v>0.64124293785310704</v>
      </c>
      <c r="D127">
        <v>0.67235494880545998</v>
      </c>
      <c r="E127">
        <v>0.52608695652173898</v>
      </c>
      <c r="M127" cm="1">
        <f t="array" ref="M127">IFERROR(INDEX($A$2:$A$1001, MATCH(0, INDEX(COUNTIF($M$1:M126, $A$2:$A$1001), 0, 0), 0)), "")</f>
        <v>175</v>
      </c>
      <c r="N127" cm="1">
        <f t="array" ref="N127">MAX(IF($A$2:$A$1001=M127,ROW($A$2:$A$1001)-MIN(ROW($A$2:$A$1001))+1))+1</f>
        <v>456</v>
      </c>
      <c r="O127">
        <f ca="1">MIN(B$2:INDIRECT(CONCATENATE("B",$N127)))</f>
        <v>0.20443101711983799</v>
      </c>
      <c r="P127">
        <f ca="1">MIN(C$2:INDIRECT(CONCATENATE("C",$N127)))</f>
        <v>0.13091922005570999</v>
      </c>
      <c r="Q127">
        <f ca="1">MIN(D$2:INDIRECT(CONCATENATE("d",$N127)))</f>
        <v>0.244067796610169</v>
      </c>
      <c r="R127">
        <f ca="1">MIN(E$2:INDIRECT(CONCATENATE("e",$N127)))</f>
        <v>0.10416666666666601</v>
      </c>
      <c r="S127">
        <f ca="1">COUNTIF(B$2:B$1001,"&gt;="&amp;O127)-COUNT(B$2:INDIRECT(CONCATENATE("B",$N127)))</f>
        <v>32</v>
      </c>
      <c r="T127">
        <f ca="1">COUNTIF(C$2:C$1001,"&gt;="&amp;P127)-COUNT(C$2:INDIRECT(CONCATENATE("c",$N127)))</f>
        <v>67</v>
      </c>
      <c r="U127">
        <f ca="1">COUNTIF(D$2:D$1001,"&gt;="&amp;Q127)-COUNT(D$2:INDIRECT(CONCATENATE("d",$N127)))</f>
        <v>101</v>
      </c>
      <c r="V127">
        <f ca="1">COUNTIF(E$2:E$1001,"&gt;="&amp;R127)-COUNT(E$2:INDIRECT(CONCATENATE("e",$N127)))</f>
        <v>125</v>
      </c>
      <c r="W127">
        <f t="shared" ca="1" si="2"/>
        <v>487</v>
      </c>
      <c r="X127">
        <f t="shared" ca="1" si="2"/>
        <v>522</v>
      </c>
      <c r="Y127">
        <f t="shared" ca="1" si="2"/>
        <v>556</v>
      </c>
      <c r="Z127">
        <f t="shared" ca="1" si="1"/>
        <v>580</v>
      </c>
    </row>
    <row r="128" spans="1:26" x14ac:dyDescent="0.2">
      <c r="A128">
        <v>58</v>
      </c>
      <c r="B128">
        <v>0.64249748237663595</v>
      </c>
      <c r="C128">
        <v>0.6</v>
      </c>
      <c r="D128">
        <v>0.66996699669966997</v>
      </c>
      <c r="E128">
        <v>0.58799999999999997</v>
      </c>
      <c r="M128" cm="1">
        <f t="array" ref="M128">IFERROR(INDEX($A$2:$A$1001, MATCH(0, INDEX(COUNTIF($M$1:M127, $A$2:$A$1001), 0, 0), 0)), "")</f>
        <v>176</v>
      </c>
      <c r="N128" cm="1">
        <f t="array" ref="N128">MAX(IF($A$2:$A$1001=M128,ROW($A$2:$A$1001)-MIN(ROW($A$2:$A$1001))+1))+1</f>
        <v>458</v>
      </c>
      <c r="O128">
        <f ca="1">MIN(B$2:INDIRECT(CONCATENATE("B",$N128)))</f>
        <v>0.20443101711983799</v>
      </c>
      <c r="P128">
        <f ca="1">MIN(C$2:INDIRECT(CONCATENATE("C",$N128)))</f>
        <v>0.13091922005570999</v>
      </c>
      <c r="Q128">
        <f ca="1">MIN(D$2:INDIRECT(CONCATENATE("d",$N128)))</f>
        <v>0.244067796610169</v>
      </c>
      <c r="R128">
        <f ca="1">MIN(E$2:INDIRECT(CONCATENATE("e",$N128)))</f>
        <v>0.10416666666666601</v>
      </c>
      <c r="S128">
        <f ca="1">COUNTIF(B$2:B$1001,"&gt;="&amp;O128)-COUNT(B$2:INDIRECT(CONCATENATE("B",$N128)))</f>
        <v>30</v>
      </c>
      <c r="T128">
        <f ca="1">COUNTIF(C$2:C$1001,"&gt;="&amp;P128)-COUNT(C$2:INDIRECT(CONCATENATE("c",$N128)))</f>
        <v>65</v>
      </c>
      <c r="U128">
        <f ca="1">COUNTIF(D$2:D$1001,"&gt;="&amp;Q128)-COUNT(D$2:INDIRECT(CONCATENATE("d",$N128)))</f>
        <v>99</v>
      </c>
      <c r="V128">
        <f ca="1">COUNTIF(E$2:E$1001,"&gt;="&amp;R128)-COUNT(E$2:INDIRECT(CONCATENATE("e",$N128)))</f>
        <v>123</v>
      </c>
      <c r="W128">
        <f t="shared" ca="1" si="2"/>
        <v>487</v>
      </c>
      <c r="X128">
        <f t="shared" ca="1" si="2"/>
        <v>522</v>
      </c>
      <c r="Y128">
        <f t="shared" ca="1" si="2"/>
        <v>556</v>
      </c>
      <c r="Z128">
        <f t="shared" ca="1" si="1"/>
        <v>580</v>
      </c>
    </row>
    <row r="129" spans="1:26" x14ac:dyDescent="0.2">
      <c r="A129">
        <v>58</v>
      </c>
      <c r="B129">
        <v>0.63444108761329299</v>
      </c>
      <c r="C129">
        <v>0.59668508287292799</v>
      </c>
      <c r="D129">
        <v>0.64765100671140896</v>
      </c>
      <c r="E129">
        <v>0.63392857142857095</v>
      </c>
      <c r="M129" cm="1">
        <f t="array" ref="M129">IFERROR(INDEX($A$2:$A$1001, MATCH(0, INDEX(COUNTIF($M$1:M128, $A$2:$A$1001), 0, 0), 0)), "")</f>
        <v>177</v>
      </c>
      <c r="N129" cm="1">
        <f t="array" ref="N129">MAX(IF($A$2:$A$1001=M129,ROW($A$2:$A$1001)-MIN(ROW($A$2:$A$1001))+1))+1</f>
        <v>460</v>
      </c>
      <c r="O129">
        <f ca="1">MIN(B$2:INDIRECT(CONCATENATE("B",$N129)))</f>
        <v>0.20443101711983799</v>
      </c>
      <c r="P129">
        <f ca="1">MIN(C$2:INDIRECT(CONCATENATE("C",$N129)))</f>
        <v>0.13091922005570999</v>
      </c>
      <c r="Q129">
        <f ca="1">MIN(D$2:INDIRECT(CONCATENATE("d",$N129)))</f>
        <v>0.244067796610169</v>
      </c>
      <c r="R129">
        <f ca="1">MIN(E$2:INDIRECT(CONCATENATE("e",$N129)))</f>
        <v>0.10416666666666601</v>
      </c>
      <c r="S129">
        <f ca="1">COUNTIF(B$2:B$1001,"&gt;="&amp;O129)-COUNT(B$2:INDIRECT(CONCATENATE("B",$N129)))</f>
        <v>28</v>
      </c>
      <c r="T129">
        <f ca="1">COUNTIF(C$2:C$1001,"&gt;="&amp;P129)-COUNT(C$2:INDIRECT(CONCATENATE("c",$N129)))</f>
        <v>63</v>
      </c>
      <c r="U129">
        <f ca="1">COUNTIF(D$2:D$1001,"&gt;="&amp;Q129)-COUNT(D$2:INDIRECT(CONCATENATE("d",$N129)))</f>
        <v>97</v>
      </c>
      <c r="V129">
        <f ca="1">COUNTIF(E$2:E$1001,"&gt;="&amp;R129)-COUNT(E$2:INDIRECT(CONCATENATE("e",$N129)))</f>
        <v>121</v>
      </c>
      <c r="W129">
        <f t="shared" ca="1" si="2"/>
        <v>487</v>
      </c>
      <c r="X129">
        <f t="shared" ca="1" si="2"/>
        <v>522</v>
      </c>
      <c r="Y129">
        <f t="shared" ca="1" si="2"/>
        <v>556</v>
      </c>
      <c r="Z129">
        <f t="shared" ca="1" si="1"/>
        <v>580</v>
      </c>
    </row>
    <row r="130" spans="1:26" x14ac:dyDescent="0.2">
      <c r="A130">
        <v>58</v>
      </c>
      <c r="B130">
        <v>0.61530715005035197</v>
      </c>
      <c r="C130">
        <v>0.55742296918767498</v>
      </c>
      <c r="D130">
        <v>0.61904761904761896</v>
      </c>
      <c r="E130">
        <v>0.51709401709401703</v>
      </c>
      <c r="M130" cm="1">
        <f t="array" ref="M130">IFERROR(INDEX($A$2:$A$1001, MATCH(0, INDEX(COUNTIF($M$1:M129, $A$2:$A$1001), 0, 0), 0)), "")</f>
        <v>178</v>
      </c>
      <c r="N130" cm="1">
        <f t="array" ref="N130">MAX(IF($A$2:$A$1001=M130,ROW($A$2:$A$1001)-MIN(ROW($A$2:$A$1001))+1))+1</f>
        <v>462</v>
      </c>
      <c r="O130">
        <f ca="1">MIN(B$2:INDIRECT(CONCATENATE("B",$N130)))</f>
        <v>0.18126888217522599</v>
      </c>
      <c r="P130">
        <f ca="1">MIN(C$2:INDIRECT(CONCATENATE("C",$N130)))</f>
        <v>0.12121212121212099</v>
      </c>
      <c r="Q130">
        <f ca="1">MIN(D$2:INDIRECT(CONCATENATE("d",$N130)))</f>
        <v>0.23529411764705799</v>
      </c>
      <c r="R130">
        <f ca="1">MIN(E$2:INDIRECT(CONCATENATE("e",$N130)))</f>
        <v>0.10416666666666601</v>
      </c>
      <c r="S130">
        <f ca="1">COUNTIF(B$2:B$1001,"&gt;="&amp;O130)-COUNT(B$2:INDIRECT(CONCATENATE("B",$N130)))</f>
        <v>66</v>
      </c>
      <c r="T130">
        <f ca="1">COUNTIF(C$2:C$1001,"&gt;="&amp;P130)-COUNT(C$2:INDIRECT(CONCATENATE("c",$N130)))</f>
        <v>83</v>
      </c>
      <c r="U130">
        <f ca="1">COUNTIF(D$2:D$1001,"&gt;="&amp;Q130)-COUNT(D$2:INDIRECT(CONCATENATE("d",$N130)))</f>
        <v>128</v>
      </c>
      <c r="V130">
        <f ca="1">COUNTIF(E$2:E$1001,"&gt;="&amp;R130)-COUNT(E$2:INDIRECT(CONCATENATE("e",$N130)))</f>
        <v>119</v>
      </c>
      <c r="W130">
        <f t="shared" ca="1" si="2"/>
        <v>527</v>
      </c>
      <c r="X130">
        <f t="shared" ca="1" si="2"/>
        <v>544</v>
      </c>
      <c r="Y130">
        <f t="shared" ca="1" si="2"/>
        <v>589</v>
      </c>
      <c r="Z130">
        <f t="shared" ca="1" si="2"/>
        <v>580</v>
      </c>
    </row>
    <row r="131" spans="1:26" x14ac:dyDescent="0.2">
      <c r="A131">
        <v>59</v>
      </c>
      <c r="B131">
        <v>0.62537764350453096</v>
      </c>
      <c r="C131">
        <v>0.59945504087193402</v>
      </c>
      <c r="D131">
        <v>0.65923566878980799</v>
      </c>
      <c r="E131">
        <v>0.611353711790393</v>
      </c>
      <c r="M131" cm="1">
        <f t="array" ref="M131">IFERROR(INDEX($A$2:$A$1001, MATCH(0, INDEX(COUNTIF($M$1:M130, $A$2:$A$1001), 0, 0), 0)), "")</f>
        <v>179</v>
      </c>
      <c r="N131" cm="1">
        <f t="array" ref="N131">MAX(IF($A$2:$A$1001=M131,ROW($A$2:$A$1001)-MIN(ROW($A$2:$A$1001))+1))+1</f>
        <v>466</v>
      </c>
      <c r="O131">
        <f ca="1">MIN(B$2:INDIRECT(CONCATENATE("B",$N131)))</f>
        <v>0.18126888217522599</v>
      </c>
      <c r="P131">
        <f ca="1">MIN(C$2:INDIRECT(CONCATENATE("C",$N131)))</f>
        <v>0.12121212121212099</v>
      </c>
      <c r="Q131">
        <f ca="1">MIN(D$2:INDIRECT(CONCATENATE("d",$N131)))</f>
        <v>0.23529411764705799</v>
      </c>
      <c r="R131">
        <f ca="1">MIN(E$2:INDIRECT(CONCATENATE("e",$N131)))</f>
        <v>0.10416666666666601</v>
      </c>
      <c r="S131">
        <f ca="1">COUNTIF(B$2:B$1001,"&gt;="&amp;O131)-COUNT(B$2:INDIRECT(CONCATENATE("B",$N131)))</f>
        <v>62</v>
      </c>
      <c r="T131">
        <f ca="1">COUNTIF(C$2:C$1001,"&gt;="&amp;P131)-COUNT(C$2:INDIRECT(CONCATENATE("c",$N131)))</f>
        <v>79</v>
      </c>
      <c r="U131">
        <f ca="1">COUNTIF(D$2:D$1001,"&gt;="&amp;Q131)-COUNT(D$2:INDIRECT(CONCATENATE("d",$N131)))</f>
        <v>124</v>
      </c>
      <c r="V131">
        <f ca="1">COUNTIF(E$2:E$1001,"&gt;="&amp;R131)-COUNT(E$2:INDIRECT(CONCATENATE("e",$N131)))</f>
        <v>115</v>
      </c>
      <c r="W131">
        <f t="shared" ref="W131:Z194" ca="1" si="3">COUNTIF(B$2:B$1001,"&gt;="&amp;O131)</f>
        <v>527</v>
      </c>
      <c r="X131">
        <f t="shared" ca="1" si="3"/>
        <v>544</v>
      </c>
      <c r="Y131">
        <f t="shared" ca="1" si="3"/>
        <v>589</v>
      </c>
      <c r="Z131">
        <f t="shared" ca="1" si="3"/>
        <v>580</v>
      </c>
    </row>
    <row r="132" spans="1:26" x14ac:dyDescent="0.2">
      <c r="A132">
        <v>60</v>
      </c>
      <c r="B132">
        <v>0.612286002014098</v>
      </c>
      <c r="C132">
        <v>0.55464480874316902</v>
      </c>
      <c r="D132">
        <v>0.63787375415282299</v>
      </c>
      <c r="E132">
        <v>0.66396761133603199</v>
      </c>
      <c r="M132" cm="1">
        <f t="array" ref="M132">IFERROR(INDEX($A$2:$A$1001, MATCH(0, INDEX(COUNTIF($M$1:M131, $A$2:$A$1001), 0, 0), 0)), "")</f>
        <v>180</v>
      </c>
      <c r="N132" cm="1">
        <f t="array" ref="N132">MAX(IF($A$2:$A$1001=M132,ROW($A$2:$A$1001)-MIN(ROW($A$2:$A$1001))+1))+1</f>
        <v>470</v>
      </c>
      <c r="O132">
        <f ca="1">MIN(B$2:INDIRECT(CONCATENATE("B",$N132)))</f>
        <v>0.18126888217522599</v>
      </c>
      <c r="P132">
        <f ca="1">MIN(C$2:INDIRECT(CONCATENATE("C",$N132)))</f>
        <v>0.12121212121212099</v>
      </c>
      <c r="Q132">
        <f ca="1">MIN(D$2:INDIRECT(CONCATENATE("d",$N132)))</f>
        <v>0.23529411764705799</v>
      </c>
      <c r="R132">
        <f ca="1">MIN(E$2:INDIRECT(CONCATENATE("e",$N132)))</f>
        <v>0.10416666666666601</v>
      </c>
      <c r="S132">
        <f ca="1">COUNTIF(B$2:B$1001,"&gt;="&amp;O132)-COUNT(B$2:INDIRECT(CONCATENATE("B",$N132)))</f>
        <v>58</v>
      </c>
      <c r="T132">
        <f ca="1">COUNTIF(C$2:C$1001,"&gt;="&amp;P132)-COUNT(C$2:INDIRECT(CONCATENATE("c",$N132)))</f>
        <v>75</v>
      </c>
      <c r="U132">
        <f ca="1">COUNTIF(D$2:D$1001,"&gt;="&amp;Q132)-COUNT(D$2:INDIRECT(CONCATENATE("d",$N132)))</f>
        <v>120</v>
      </c>
      <c r="V132">
        <f ca="1">COUNTIF(E$2:E$1001,"&gt;="&amp;R132)-COUNT(E$2:INDIRECT(CONCATENATE("e",$N132)))</f>
        <v>111</v>
      </c>
      <c r="W132">
        <f t="shared" ca="1" si="3"/>
        <v>527</v>
      </c>
      <c r="X132">
        <f t="shared" ca="1" si="3"/>
        <v>544</v>
      </c>
      <c r="Y132">
        <f t="shared" ca="1" si="3"/>
        <v>589</v>
      </c>
      <c r="Z132">
        <f t="shared" ca="1" si="3"/>
        <v>580</v>
      </c>
    </row>
    <row r="133" spans="1:26" x14ac:dyDescent="0.2">
      <c r="A133">
        <v>60</v>
      </c>
      <c r="B133">
        <v>0.62537764350453096</v>
      </c>
      <c r="C133">
        <v>0.58038147138964502</v>
      </c>
      <c r="D133">
        <v>0.66561514195583504</v>
      </c>
      <c r="E133">
        <v>0.54077253218884103</v>
      </c>
      <c r="M133" cm="1">
        <f t="array" ref="M133">IFERROR(INDEX($A$2:$A$1001, MATCH(0, INDEX(COUNTIF($M$1:M132, $A$2:$A$1001), 0, 0), 0)), "")</f>
        <v>181</v>
      </c>
      <c r="N133" cm="1">
        <f t="array" ref="N133">MAX(IF($A$2:$A$1001=M133,ROW($A$2:$A$1001)-MIN(ROW($A$2:$A$1001))+1))+1</f>
        <v>471</v>
      </c>
      <c r="O133">
        <f ca="1">MIN(B$2:INDIRECT(CONCATENATE("B",$N133)))</f>
        <v>0.18126888217522599</v>
      </c>
      <c r="P133">
        <f ca="1">MIN(C$2:INDIRECT(CONCATENATE("C",$N133)))</f>
        <v>0.12121212121212099</v>
      </c>
      <c r="Q133">
        <f ca="1">MIN(D$2:INDIRECT(CONCATENATE("d",$N133)))</f>
        <v>0.23529411764705799</v>
      </c>
      <c r="R133">
        <f ca="1">MIN(E$2:INDIRECT(CONCATENATE("e",$N133)))</f>
        <v>0.10416666666666601</v>
      </c>
      <c r="S133">
        <f ca="1">COUNTIF(B$2:B$1001,"&gt;="&amp;O133)-COUNT(B$2:INDIRECT(CONCATENATE("B",$N133)))</f>
        <v>57</v>
      </c>
      <c r="T133">
        <f ca="1">COUNTIF(C$2:C$1001,"&gt;="&amp;P133)-COUNT(C$2:INDIRECT(CONCATENATE("c",$N133)))</f>
        <v>74</v>
      </c>
      <c r="U133">
        <f ca="1">COUNTIF(D$2:D$1001,"&gt;="&amp;Q133)-COUNT(D$2:INDIRECT(CONCATENATE("d",$N133)))</f>
        <v>119</v>
      </c>
      <c r="V133">
        <f ca="1">COUNTIF(E$2:E$1001,"&gt;="&amp;R133)-COUNT(E$2:INDIRECT(CONCATENATE("e",$N133)))</f>
        <v>110</v>
      </c>
      <c r="W133">
        <f t="shared" ca="1" si="3"/>
        <v>527</v>
      </c>
      <c r="X133">
        <f t="shared" ca="1" si="3"/>
        <v>544</v>
      </c>
      <c r="Y133">
        <f t="shared" ca="1" si="3"/>
        <v>589</v>
      </c>
      <c r="Z133">
        <f t="shared" ca="1" si="3"/>
        <v>580</v>
      </c>
    </row>
    <row r="134" spans="1:26" x14ac:dyDescent="0.2">
      <c r="A134">
        <v>60</v>
      </c>
      <c r="B134">
        <v>0.59315206445115798</v>
      </c>
      <c r="C134">
        <v>0.53295128939827996</v>
      </c>
      <c r="D134">
        <v>0.63448275862068904</v>
      </c>
      <c r="E134">
        <v>0.56768558951964998</v>
      </c>
      <c r="M134" cm="1">
        <f t="array" ref="M134">IFERROR(INDEX($A$2:$A$1001, MATCH(0, INDEX(COUNTIF($M$1:M133, $A$2:$A$1001), 0, 0), 0)), "")</f>
        <v>182</v>
      </c>
      <c r="N134" cm="1">
        <f t="array" ref="N134">MAX(IF($A$2:$A$1001=M134,ROW($A$2:$A$1001)-MIN(ROW($A$2:$A$1001))+1))+1</f>
        <v>474</v>
      </c>
      <c r="O134">
        <f ca="1">MIN(B$2:INDIRECT(CONCATENATE("B",$N134)))</f>
        <v>0.18126888217522599</v>
      </c>
      <c r="P134">
        <f ca="1">MIN(C$2:INDIRECT(CONCATENATE("C",$N134)))</f>
        <v>0.12121212121212099</v>
      </c>
      <c r="Q134">
        <f ca="1">MIN(D$2:INDIRECT(CONCATENATE("d",$N134)))</f>
        <v>0.23529411764705799</v>
      </c>
      <c r="R134">
        <f ca="1">MIN(E$2:INDIRECT(CONCATENATE("e",$N134)))</f>
        <v>0.10416666666666601</v>
      </c>
      <c r="S134">
        <f ca="1">COUNTIF(B$2:B$1001,"&gt;="&amp;O134)-COUNT(B$2:INDIRECT(CONCATENATE("B",$N134)))</f>
        <v>54</v>
      </c>
      <c r="T134">
        <f ca="1">COUNTIF(C$2:C$1001,"&gt;="&amp;P134)-COUNT(C$2:INDIRECT(CONCATENATE("c",$N134)))</f>
        <v>71</v>
      </c>
      <c r="U134">
        <f ca="1">COUNTIF(D$2:D$1001,"&gt;="&amp;Q134)-COUNT(D$2:INDIRECT(CONCATENATE("d",$N134)))</f>
        <v>116</v>
      </c>
      <c r="V134">
        <f ca="1">COUNTIF(E$2:E$1001,"&gt;="&amp;R134)-COUNT(E$2:INDIRECT(CONCATENATE("e",$N134)))</f>
        <v>107</v>
      </c>
      <c r="W134">
        <f t="shared" ca="1" si="3"/>
        <v>527</v>
      </c>
      <c r="X134">
        <f t="shared" ca="1" si="3"/>
        <v>544</v>
      </c>
      <c r="Y134">
        <f t="shared" ca="1" si="3"/>
        <v>589</v>
      </c>
      <c r="Z134">
        <f t="shared" ca="1" si="3"/>
        <v>580</v>
      </c>
    </row>
    <row r="135" spans="1:26" x14ac:dyDescent="0.2">
      <c r="A135">
        <v>60</v>
      </c>
      <c r="B135">
        <v>0.60322255790533696</v>
      </c>
      <c r="C135">
        <v>0.58611111111111103</v>
      </c>
      <c r="D135">
        <v>0.64356435643564303</v>
      </c>
      <c r="E135">
        <v>0.48510638297872299</v>
      </c>
      <c r="M135" cm="1">
        <f t="array" ref="M135">IFERROR(INDEX($A$2:$A$1001, MATCH(0, INDEX(COUNTIF($M$1:M134, $A$2:$A$1001), 0, 0), 0)), "")</f>
        <v>183</v>
      </c>
      <c r="N135" cm="1">
        <f t="array" ref="N135">MAX(IF($A$2:$A$1001=M135,ROW($A$2:$A$1001)-MIN(ROW($A$2:$A$1001))+1))+1</f>
        <v>476</v>
      </c>
      <c r="O135">
        <f ca="1">MIN(B$2:INDIRECT(CONCATENATE("B",$N135)))</f>
        <v>0.17824773413897199</v>
      </c>
      <c r="P135">
        <f ca="1">MIN(C$2:INDIRECT(CONCATENATE("C",$N135)))</f>
        <v>0.12068965517241299</v>
      </c>
      <c r="Q135">
        <f ca="1">MIN(D$2:INDIRECT(CONCATENATE("d",$N135)))</f>
        <v>0.23529411764705799</v>
      </c>
      <c r="R135">
        <f ca="1">MIN(E$2:INDIRECT(CONCATENATE("e",$N135)))</f>
        <v>0.10416666666666601</v>
      </c>
      <c r="S135">
        <f ca="1">COUNTIF(B$2:B$1001,"&gt;="&amp;O135)-COUNT(B$2:INDIRECT(CONCATENATE("B",$N135)))</f>
        <v>60</v>
      </c>
      <c r="T135">
        <f ca="1">COUNTIF(C$2:C$1001,"&gt;="&amp;P135)-COUNT(C$2:INDIRECT(CONCATENATE("c",$N135)))</f>
        <v>70</v>
      </c>
      <c r="U135">
        <f ca="1">COUNTIF(D$2:D$1001,"&gt;="&amp;Q135)-COUNT(D$2:INDIRECT(CONCATENATE("d",$N135)))</f>
        <v>114</v>
      </c>
      <c r="V135">
        <f ca="1">COUNTIF(E$2:E$1001,"&gt;="&amp;R135)-COUNT(E$2:INDIRECT(CONCATENATE("e",$N135)))</f>
        <v>105</v>
      </c>
      <c r="W135">
        <f t="shared" ca="1" si="3"/>
        <v>535</v>
      </c>
      <c r="X135">
        <f t="shared" ca="1" si="3"/>
        <v>545</v>
      </c>
      <c r="Y135">
        <f t="shared" ca="1" si="3"/>
        <v>589</v>
      </c>
      <c r="Z135">
        <f t="shared" ca="1" si="3"/>
        <v>580</v>
      </c>
    </row>
    <row r="136" spans="1:26" x14ac:dyDescent="0.2">
      <c r="A136">
        <v>60</v>
      </c>
      <c r="B136">
        <v>0.58408862034239595</v>
      </c>
      <c r="C136">
        <v>0.504201680672268</v>
      </c>
      <c r="D136">
        <v>0.58249158249158195</v>
      </c>
      <c r="E136">
        <v>0.58898305084745695</v>
      </c>
      <c r="M136" cm="1">
        <f t="array" ref="M136">IFERROR(INDEX($A$2:$A$1001, MATCH(0, INDEX(COUNTIF($M$1:M135, $A$2:$A$1001), 0, 0), 0)), "")</f>
        <v>184</v>
      </c>
      <c r="N136" cm="1">
        <f t="array" ref="N136">MAX(IF($A$2:$A$1001=M136,ROW($A$2:$A$1001)-MIN(ROW($A$2:$A$1001))+1))+1</f>
        <v>478</v>
      </c>
      <c r="O136">
        <f ca="1">MIN(B$2:INDIRECT(CONCATENATE("B",$N136)))</f>
        <v>0.17824773413897199</v>
      </c>
      <c r="P136">
        <f ca="1">MIN(C$2:INDIRECT(CONCATENATE("C",$N136)))</f>
        <v>0.116279069767441</v>
      </c>
      <c r="Q136">
        <f ca="1">MIN(D$2:INDIRECT(CONCATENATE("d",$N136)))</f>
        <v>0.23529411764705799</v>
      </c>
      <c r="R136">
        <f ca="1">MIN(E$2:INDIRECT(CONCATENATE("e",$N136)))</f>
        <v>0.10416666666666601</v>
      </c>
      <c r="S136">
        <f ca="1">COUNTIF(B$2:B$1001,"&gt;="&amp;O136)-COUNT(B$2:INDIRECT(CONCATENATE("B",$N136)))</f>
        <v>58</v>
      </c>
      <c r="T136">
        <f ca="1">COUNTIF(C$2:C$1001,"&gt;="&amp;P136)-COUNT(C$2:INDIRECT(CONCATENATE("c",$N136)))</f>
        <v>79</v>
      </c>
      <c r="U136">
        <f ca="1">COUNTIF(D$2:D$1001,"&gt;="&amp;Q136)-COUNT(D$2:INDIRECT(CONCATENATE("d",$N136)))</f>
        <v>112</v>
      </c>
      <c r="V136">
        <f ca="1">COUNTIF(E$2:E$1001,"&gt;="&amp;R136)-COUNT(E$2:INDIRECT(CONCATENATE("e",$N136)))</f>
        <v>103</v>
      </c>
      <c r="W136">
        <f t="shared" ca="1" si="3"/>
        <v>535</v>
      </c>
      <c r="X136">
        <f t="shared" ca="1" si="3"/>
        <v>556</v>
      </c>
      <c r="Y136">
        <f t="shared" ca="1" si="3"/>
        <v>589</v>
      </c>
      <c r="Z136">
        <f t="shared" ca="1" si="3"/>
        <v>580</v>
      </c>
    </row>
    <row r="137" spans="1:26" x14ac:dyDescent="0.2">
      <c r="A137">
        <v>62</v>
      </c>
      <c r="B137">
        <v>0.612286002014098</v>
      </c>
      <c r="C137">
        <v>0.55524079320113295</v>
      </c>
      <c r="D137">
        <v>0.65333333333333299</v>
      </c>
      <c r="E137">
        <v>0.455696202531645</v>
      </c>
      <c r="M137" cm="1">
        <f t="array" ref="M137">IFERROR(INDEX($A$2:$A$1001, MATCH(0, INDEX(COUNTIF($M$1:M136, $A$2:$A$1001), 0, 0), 0)), "")</f>
        <v>185</v>
      </c>
      <c r="N137" cm="1">
        <f t="array" ref="N137">MAX(IF($A$2:$A$1001=M137,ROW($A$2:$A$1001)-MIN(ROW($A$2:$A$1001))+1))+1</f>
        <v>482</v>
      </c>
      <c r="O137">
        <f ca="1">MIN(B$2:INDIRECT(CONCATENATE("B",$N137)))</f>
        <v>0.17824773413897199</v>
      </c>
      <c r="P137">
        <f ca="1">MIN(C$2:INDIRECT(CONCATENATE("C",$N137)))</f>
        <v>0.116279069767441</v>
      </c>
      <c r="Q137">
        <f ca="1">MIN(D$2:INDIRECT(CONCATENATE("d",$N137)))</f>
        <v>0.23529411764705799</v>
      </c>
      <c r="R137">
        <f ca="1">MIN(E$2:INDIRECT(CONCATENATE("e",$N137)))</f>
        <v>0.10416666666666601</v>
      </c>
      <c r="S137">
        <f ca="1">COUNTIF(B$2:B$1001,"&gt;="&amp;O137)-COUNT(B$2:INDIRECT(CONCATENATE("B",$N137)))</f>
        <v>54</v>
      </c>
      <c r="T137">
        <f ca="1">COUNTIF(C$2:C$1001,"&gt;="&amp;P137)-COUNT(C$2:INDIRECT(CONCATENATE("c",$N137)))</f>
        <v>75</v>
      </c>
      <c r="U137">
        <f ca="1">COUNTIF(D$2:D$1001,"&gt;="&amp;Q137)-COUNT(D$2:INDIRECT(CONCATENATE("d",$N137)))</f>
        <v>108</v>
      </c>
      <c r="V137">
        <f ca="1">COUNTIF(E$2:E$1001,"&gt;="&amp;R137)-COUNT(E$2:INDIRECT(CONCATENATE("e",$N137)))</f>
        <v>99</v>
      </c>
      <c r="W137">
        <f t="shared" ca="1" si="3"/>
        <v>535</v>
      </c>
      <c r="X137">
        <f t="shared" ca="1" si="3"/>
        <v>556</v>
      </c>
      <c r="Y137">
        <f t="shared" ca="1" si="3"/>
        <v>589</v>
      </c>
      <c r="Z137">
        <f t="shared" ca="1" si="3"/>
        <v>580</v>
      </c>
    </row>
    <row r="138" spans="1:26" x14ac:dyDescent="0.2">
      <c r="A138">
        <v>62</v>
      </c>
      <c r="B138">
        <v>0.57301107754279901</v>
      </c>
      <c r="C138">
        <v>0.528023598820059</v>
      </c>
      <c r="D138">
        <v>0.61512027491408905</v>
      </c>
      <c r="E138">
        <v>0.55458515283842702</v>
      </c>
      <c r="M138" cm="1">
        <f t="array" ref="M138">IFERROR(INDEX($A$2:$A$1001, MATCH(0, INDEX(COUNTIF($M$1:M137, $A$2:$A$1001), 0, 0), 0)), "")</f>
        <v>186</v>
      </c>
      <c r="N138" cm="1">
        <f t="array" ref="N138">MAX(IF($A$2:$A$1001=M138,ROW($A$2:$A$1001)-MIN(ROW($A$2:$A$1001))+1))+1</f>
        <v>483</v>
      </c>
      <c r="O138">
        <f ca="1">MIN(B$2:INDIRECT(CONCATENATE("B",$N138)))</f>
        <v>0.17824773413897199</v>
      </c>
      <c r="P138">
        <f ca="1">MIN(C$2:INDIRECT(CONCATENATE("C",$N138)))</f>
        <v>0.116279069767441</v>
      </c>
      <c r="Q138">
        <f ca="1">MIN(D$2:INDIRECT(CONCATENATE("d",$N138)))</f>
        <v>0.23529411764705799</v>
      </c>
      <c r="R138">
        <f ca="1">MIN(E$2:INDIRECT(CONCATENATE("e",$N138)))</f>
        <v>0.10416666666666601</v>
      </c>
      <c r="S138">
        <f ca="1">COUNTIF(B$2:B$1001,"&gt;="&amp;O138)-COUNT(B$2:INDIRECT(CONCATENATE("B",$N138)))</f>
        <v>53</v>
      </c>
      <c r="T138">
        <f ca="1">COUNTIF(C$2:C$1001,"&gt;="&amp;P138)-COUNT(C$2:INDIRECT(CONCATENATE("c",$N138)))</f>
        <v>74</v>
      </c>
      <c r="U138">
        <f ca="1">COUNTIF(D$2:D$1001,"&gt;="&amp;Q138)-COUNT(D$2:INDIRECT(CONCATENATE("d",$N138)))</f>
        <v>107</v>
      </c>
      <c r="V138">
        <f ca="1">COUNTIF(E$2:E$1001,"&gt;="&amp;R138)-COUNT(E$2:INDIRECT(CONCATENATE("e",$N138)))</f>
        <v>98</v>
      </c>
      <c r="W138">
        <f t="shared" ca="1" si="3"/>
        <v>535</v>
      </c>
      <c r="X138">
        <f t="shared" ca="1" si="3"/>
        <v>556</v>
      </c>
      <c r="Y138">
        <f t="shared" ca="1" si="3"/>
        <v>589</v>
      </c>
      <c r="Z138">
        <f t="shared" ca="1" si="3"/>
        <v>580</v>
      </c>
    </row>
    <row r="139" spans="1:26" x14ac:dyDescent="0.2">
      <c r="A139">
        <v>62</v>
      </c>
      <c r="B139">
        <v>0.61430010070493402</v>
      </c>
      <c r="C139">
        <v>0.58235294117646996</v>
      </c>
      <c r="D139">
        <v>0.62413793103448201</v>
      </c>
      <c r="E139">
        <v>0.53456221198156595</v>
      </c>
      <c r="M139" cm="1">
        <f t="array" ref="M139">IFERROR(INDEX($A$2:$A$1001, MATCH(0, INDEX(COUNTIF($M$1:M138, $A$2:$A$1001), 0, 0), 0)), "")</f>
        <v>187</v>
      </c>
      <c r="N139" cm="1">
        <f t="array" ref="N139">MAX(IF($A$2:$A$1001=M139,ROW($A$2:$A$1001)-MIN(ROW($A$2:$A$1001))+1))+1</f>
        <v>486</v>
      </c>
      <c r="O139">
        <f ca="1">MIN(B$2:INDIRECT(CONCATENATE("B",$N139)))</f>
        <v>0.17824773413897199</v>
      </c>
      <c r="P139">
        <f ca="1">MIN(C$2:INDIRECT(CONCATENATE("C",$N139)))</f>
        <v>0.116279069767441</v>
      </c>
      <c r="Q139">
        <f ca="1">MIN(D$2:INDIRECT(CONCATENATE("d",$N139)))</f>
        <v>0.23529411764705799</v>
      </c>
      <c r="R139">
        <f ca="1">MIN(E$2:INDIRECT(CONCATENATE("e",$N139)))</f>
        <v>0.10267857142857099</v>
      </c>
      <c r="S139">
        <f ca="1">COUNTIF(B$2:B$1001,"&gt;="&amp;O139)-COUNT(B$2:INDIRECT(CONCATENATE("B",$N139)))</f>
        <v>50</v>
      </c>
      <c r="T139">
        <f ca="1">COUNTIF(C$2:C$1001,"&gt;="&amp;P139)-COUNT(C$2:INDIRECT(CONCATENATE("c",$N139)))</f>
        <v>71</v>
      </c>
      <c r="U139">
        <f ca="1">COUNTIF(D$2:D$1001,"&gt;="&amp;Q139)-COUNT(D$2:INDIRECT(CONCATENATE("d",$N139)))</f>
        <v>104</v>
      </c>
      <c r="V139">
        <f ca="1">COUNTIF(E$2:E$1001,"&gt;="&amp;R139)-COUNT(E$2:INDIRECT(CONCATENATE("e",$N139)))</f>
        <v>100</v>
      </c>
      <c r="W139">
        <f t="shared" ca="1" si="3"/>
        <v>535</v>
      </c>
      <c r="X139">
        <f t="shared" ca="1" si="3"/>
        <v>556</v>
      </c>
      <c r="Y139">
        <f t="shared" ca="1" si="3"/>
        <v>589</v>
      </c>
      <c r="Z139">
        <f t="shared" ca="1" si="3"/>
        <v>585</v>
      </c>
    </row>
    <row r="140" spans="1:26" x14ac:dyDescent="0.2">
      <c r="A140">
        <v>64</v>
      </c>
      <c r="B140">
        <v>0.624370594159113</v>
      </c>
      <c r="C140">
        <v>0.57865168539325795</v>
      </c>
      <c r="D140">
        <v>0.64802631578947301</v>
      </c>
      <c r="E140">
        <v>0.6</v>
      </c>
      <c r="M140" cm="1">
        <f t="array" ref="M140">IFERROR(INDEX($A$2:$A$1001, MATCH(0, INDEX(COUNTIF($M$1:M139, $A$2:$A$1001), 0, 0), 0)), "")</f>
        <v>188</v>
      </c>
      <c r="N140" cm="1">
        <f t="array" ref="N140">MAX(IF($A$2:$A$1001=M140,ROW($A$2:$A$1001)-MIN(ROW($A$2:$A$1001))+1))+1</f>
        <v>490</v>
      </c>
      <c r="O140">
        <f ca="1">MIN(B$2:INDIRECT(CONCATENATE("B",$N140)))</f>
        <v>0.17824773413897199</v>
      </c>
      <c r="P140">
        <f ca="1">MIN(C$2:INDIRECT(CONCATENATE("C",$N140)))</f>
        <v>0.116279069767441</v>
      </c>
      <c r="Q140">
        <f ca="1">MIN(D$2:INDIRECT(CONCATENATE("d",$N140)))</f>
        <v>0.23529411764705799</v>
      </c>
      <c r="R140">
        <f ca="1">MIN(E$2:INDIRECT(CONCATENATE("e",$N140)))</f>
        <v>0.10267857142857099</v>
      </c>
      <c r="S140">
        <f ca="1">COUNTIF(B$2:B$1001,"&gt;="&amp;O140)-COUNT(B$2:INDIRECT(CONCATENATE("B",$N140)))</f>
        <v>46</v>
      </c>
      <c r="T140">
        <f ca="1">COUNTIF(C$2:C$1001,"&gt;="&amp;P140)-COUNT(C$2:INDIRECT(CONCATENATE("c",$N140)))</f>
        <v>67</v>
      </c>
      <c r="U140">
        <f ca="1">COUNTIF(D$2:D$1001,"&gt;="&amp;Q140)-COUNT(D$2:INDIRECT(CONCATENATE("d",$N140)))</f>
        <v>100</v>
      </c>
      <c r="V140">
        <f ca="1">COUNTIF(E$2:E$1001,"&gt;="&amp;R140)-COUNT(E$2:INDIRECT(CONCATENATE("e",$N140)))</f>
        <v>96</v>
      </c>
      <c r="W140">
        <f t="shared" ca="1" si="3"/>
        <v>535</v>
      </c>
      <c r="X140">
        <f t="shared" ca="1" si="3"/>
        <v>556</v>
      </c>
      <c r="Y140">
        <f t="shared" ca="1" si="3"/>
        <v>589</v>
      </c>
      <c r="Z140">
        <f t="shared" ca="1" si="3"/>
        <v>585</v>
      </c>
    </row>
    <row r="141" spans="1:26" x14ac:dyDescent="0.2">
      <c r="A141">
        <v>64</v>
      </c>
      <c r="B141">
        <v>0.58106747230614297</v>
      </c>
      <c r="C141">
        <v>0.52</v>
      </c>
      <c r="D141">
        <v>0.59344262295081895</v>
      </c>
      <c r="E141">
        <v>0.45147679324894502</v>
      </c>
      <c r="M141" cm="1">
        <f t="array" ref="M141">IFERROR(INDEX($A$2:$A$1001, MATCH(0, INDEX(COUNTIF($M$1:M140, $A$2:$A$1001), 0, 0), 0)), "")</f>
        <v>189</v>
      </c>
      <c r="N141" cm="1">
        <f t="array" ref="N141">MAX(IF($A$2:$A$1001=M141,ROW($A$2:$A$1001)-MIN(ROW($A$2:$A$1001))+1))+1</f>
        <v>493</v>
      </c>
      <c r="O141">
        <f ca="1">MIN(B$2:INDIRECT(CONCATENATE("B",$N141)))</f>
        <v>0.17824773413897199</v>
      </c>
      <c r="P141">
        <f ca="1">MIN(C$2:INDIRECT(CONCATENATE("C",$N141)))</f>
        <v>0.116279069767441</v>
      </c>
      <c r="Q141">
        <f ca="1">MIN(D$2:INDIRECT(CONCATENATE("d",$N141)))</f>
        <v>0.233108108108108</v>
      </c>
      <c r="R141">
        <f ca="1">MIN(E$2:INDIRECT(CONCATENATE("e",$N141)))</f>
        <v>8.29875518672199E-2</v>
      </c>
      <c r="S141">
        <f ca="1">COUNTIF(B$2:B$1001,"&gt;="&amp;O141)-COUNT(B$2:INDIRECT(CONCATENATE("B",$N141)))</f>
        <v>43</v>
      </c>
      <c r="T141">
        <f ca="1">COUNTIF(C$2:C$1001,"&gt;="&amp;P141)-COUNT(C$2:INDIRECT(CONCATENATE("c",$N141)))</f>
        <v>64</v>
      </c>
      <c r="U141">
        <f ca="1">COUNTIF(D$2:D$1001,"&gt;="&amp;Q141)-COUNT(D$2:INDIRECT(CONCATENATE("d",$N141)))</f>
        <v>103</v>
      </c>
      <c r="V141">
        <f ca="1">COUNTIF(E$2:E$1001,"&gt;="&amp;R141)-COUNT(E$2:INDIRECT(CONCATENATE("e",$N141)))</f>
        <v>164</v>
      </c>
      <c r="W141">
        <f t="shared" ca="1" si="3"/>
        <v>535</v>
      </c>
      <c r="X141">
        <f t="shared" ca="1" si="3"/>
        <v>556</v>
      </c>
      <c r="Y141">
        <f t="shared" ca="1" si="3"/>
        <v>595</v>
      </c>
      <c r="Z141">
        <f t="shared" ca="1" si="3"/>
        <v>656</v>
      </c>
    </row>
    <row r="142" spans="1:26" x14ac:dyDescent="0.2">
      <c r="A142">
        <v>66</v>
      </c>
      <c r="B142">
        <v>0.57099697885196299</v>
      </c>
      <c r="C142">
        <v>0.51156069364161805</v>
      </c>
      <c r="D142">
        <v>0.58609271523178796</v>
      </c>
      <c r="E142">
        <v>0.52136752136752096</v>
      </c>
      <c r="M142" cm="1">
        <f t="array" ref="M142">IFERROR(INDEX($A$2:$A$1001, MATCH(0, INDEX(COUNTIF($M$1:M141, $A$2:$A$1001), 0, 0), 0)), "")</f>
        <v>190</v>
      </c>
      <c r="N142" cm="1">
        <f t="array" ref="N142">MAX(IF($A$2:$A$1001=M142,ROW($A$2:$A$1001)-MIN(ROW($A$2:$A$1001))+1))+1</f>
        <v>499</v>
      </c>
      <c r="O142">
        <f ca="1">MIN(B$2:INDIRECT(CONCATENATE("B",$N142)))</f>
        <v>0.17824773413897199</v>
      </c>
      <c r="P142">
        <f ca="1">MIN(C$2:INDIRECT(CONCATENATE("C",$N142)))</f>
        <v>0.116279069767441</v>
      </c>
      <c r="Q142">
        <f ca="1">MIN(D$2:INDIRECT(CONCATENATE("d",$N142)))</f>
        <v>0.233108108108108</v>
      </c>
      <c r="R142">
        <f ca="1">MIN(E$2:INDIRECT(CONCATENATE("e",$N142)))</f>
        <v>8.29875518672199E-2</v>
      </c>
      <c r="S142">
        <f ca="1">COUNTIF(B$2:B$1001,"&gt;="&amp;O142)-COUNT(B$2:INDIRECT(CONCATENATE("B",$N142)))</f>
        <v>37</v>
      </c>
      <c r="T142">
        <f ca="1">COUNTIF(C$2:C$1001,"&gt;="&amp;P142)-COUNT(C$2:INDIRECT(CONCATENATE("c",$N142)))</f>
        <v>58</v>
      </c>
      <c r="U142">
        <f ca="1">COUNTIF(D$2:D$1001,"&gt;="&amp;Q142)-COUNT(D$2:INDIRECT(CONCATENATE("d",$N142)))</f>
        <v>97</v>
      </c>
      <c r="V142">
        <f ca="1">COUNTIF(E$2:E$1001,"&gt;="&amp;R142)-COUNT(E$2:INDIRECT(CONCATENATE("e",$N142)))</f>
        <v>158</v>
      </c>
      <c r="W142">
        <f t="shared" ca="1" si="3"/>
        <v>535</v>
      </c>
      <c r="X142">
        <f t="shared" ca="1" si="3"/>
        <v>556</v>
      </c>
      <c r="Y142">
        <f t="shared" ca="1" si="3"/>
        <v>595</v>
      </c>
      <c r="Z142">
        <f t="shared" ca="1" si="3"/>
        <v>656</v>
      </c>
    </row>
    <row r="143" spans="1:26" x14ac:dyDescent="0.2">
      <c r="A143">
        <v>66</v>
      </c>
      <c r="B143">
        <v>0.59617321248741095</v>
      </c>
      <c r="C143">
        <v>0.54293628808864203</v>
      </c>
      <c r="D143">
        <v>0.58552631578947301</v>
      </c>
      <c r="E143">
        <v>0.54201680672268904</v>
      </c>
      <c r="M143" cm="1">
        <f t="array" ref="M143">IFERROR(INDEX($A$2:$A$1001, MATCH(0, INDEX(COUNTIF($M$1:M142, $A$2:$A$1001), 0, 0), 0)), "")</f>
        <v>191</v>
      </c>
      <c r="N143" cm="1">
        <f t="array" ref="N143">MAX(IF($A$2:$A$1001=M143,ROW($A$2:$A$1001)-MIN(ROW($A$2:$A$1001))+1))+1</f>
        <v>500</v>
      </c>
      <c r="O143">
        <f ca="1">MIN(B$2:INDIRECT(CONCATENATE("B",$N143)))</f>
        <v>0.17824773413897199</v>
      </c>
      <c r="P143">
        <f ca="1">MIN(C$2:INDIRECT(CONCATENATE("C",$N143)))</f>
        <v>0.116279069767441</v>
      </c>
      <c r="Q143">
        <f ca="1">MIN(D$2:INDIRECT(CONCATENATE("d",$N143)))</f>
        <v>0.233108108108108</v>
      </c>
      <c r="R143">
        <f ca="1">MIN(E$2:INDIRECT(CONCATENATE("e",$N143)))</f>
        <v>8.29875518672199E-2</v>
      </c>
      <c r="S143">
        <f ca="1">COUNTIF(B$2:B$1001,"&gt;="&amp;O143)-COUNT(B$2:INDIRECT(CONCATENATE("B",$N143)))</f>
        <v>36</v>
      </c>
      <c r="T143">
        <f ca="1">COUNTIF(C$2:C$1001,"&gt;="&amp;P143)-COUNT(C$2:INDIRECT(CONCATENATE("c",$N143)))</f>
        <v>57</v>
      </c>
      <c r="U143">
        <f ca="1">COUNTIF(D$2:D$1001,"&gt;="&amp;Q143)-COUNT(D$2:INDIRECT(CONCATENATE("d",$N143)))</f>
        <v>96</v>
      </c>
      <c r="V143">
        <f ca="1">COUNTIF(E$2:E$1001,"&gt;="&amp;R143)-COUNT(E$2:INDIRECT(CONCATENATE("e",$N143)))</f>
        <v>157</v>
      </c>
      <c r="W143">
        <f t="shared" ca="1" si="3"/>
        <v>535</v>
      </c>
      <c r="X143">
        <f t="shared" ca="1" si="3"/>
        <v>556</v>
      </c>
      <c r="Y143">
        <f t="shared" ca="1" si="3"/>
        <v>595</v>
      </c>
      <c r="Z143">
        <f t="shared" ca="1" si="3"/>
        <v>656</v>
      </c>
    </row>
    <row r="144" spans="1:26" x14ac:dyDescent="0.2">
      <c r="A144">
        <v>66</v>
      </c>
      <c r="B144">
        <v>0.595166163141994</v>
      </c>
      <c r="C144">
        <v>0.5</v>
      </c>
      <c r="D144">
        <v>0.591054313099041</v>
      </c>
      <c r="E144">
        <v>0.48979591836734598</v>
      </c>
      <c r="M144" cm="1">
        <f t="array" ref="M144">IFERROR(INDEX($A$2:$A$1001, MATCH(0, INDEX(COUNTIF($M$1:M143, $A$2:$A$1001), 0, 0), 0)), "")</f>
        <v>193</v>
      </c>
      <c r="N144" cm="1">
        <f t="array" ref="N144">MAX(IF($A$2:$A$1001=M144,ROW($A$2:$A$1001)-MIN(ROW($A$2:$A$1001))+1))+1</f>
        <v>503</v>
      </c>
      <c r="O144">
        <f ca="1">MIN(B$2:INDIRECT(CONCATENATE("B",$N144)))</f>
        <v>0.17824773413897199</v>
      </c>
      <c r="P144">
        <f ca="1">MIN(C$2:INDIRECT(CONCATENATE("C",$N144)))</f>
        <v>0.11142061281337</v>
      </c>
      <c r="Q144">
        <f ca="1">MIN(D$2:INDIRECT(CONCATENATE("d",$N144)))</f>
        <v>0.233108108108108</v>
      </c>
      <c r="R144">
        <f ca="1">MIN(E$2:INDIRECT(CONCATENATE("e",$N144)))</f>
        <v>8.29875518672199E-2</v>
      </c>
      <c r="S144">
        <f ca="1">COUNTIF(B$2:B$1001,"&gt;="&amp;O144)-COUNT(B$2:INDIRECT(CONCATENATE("B",$N144)))</f>
        <v>33</v>
      </c>
      <c r="T144">
        <f ca="1">COUNTIF(C$2:C$1001,"&gt;="&amp;P144)-COUNT(C$2:INDIRECT(CONCATENATE("c",$N144)))</f>
        <v>71</v>
      </c>
      <c r="U144">
        <f ca="1">COUNTIF(D$2:D$1001,"&gt;="&amp;Q144)-COUNT(D$2:INDIRECT(CONCATENATE("d",$N144)))</f>
        <v>93</v>
      </c>
      <c r="V144">
        <f ca="1">COUNTIF(E$2:E$1001,"&gt;="&amp;R144)-COUNT(E$2:INDIRECT(CONCATENATE("e",$N144)))</f>
        <v>154</v>
      </c>
      <c r="W144">
        <f t="shared" ca="1" si="3"/>
        <v>535</v>
      </c>
      <c r="X144">
        <f t="shared" ca="1" si="3"/>
        <v>573</v>
      </c>
      <c r="Y144">
        <f t="shared" ca="1" si="3"/>
        <v>595</v>
      </c>
      <c r="Z144">
        <f t="shared" ca="1" si="3"/>
        <v>656</v>
      </c>
    </row>
    <row r="145" spans="1:26" x14ac:dyDescent="0.2">
      <c r="A145">
        <v>66</v>
      </c>
      <c r="B145">
        <v>0.62839879154078504</v>
      </c>
      <c r="C145">
        <v>0.59142857142857097</v>
      </c>
      <c r="D145">
        <v>0.62258064516128997</v>
      </c>
      <c r="E145">
        <v>0.65753424657534199</v>
      </c>
      <c r="M145" cm="1">
        <f t="array" ref="M145">IFERROR(INDEX($A$2:$A$1001, MATCH(0, INDEX(COUNTIF($M$1:M144, $A$2:$A$1001), 0, 0), 0)), "")</f>
        <v>194</v>
      </c>
      <c r="N145" cm="1">
        <f t="array" ref="N145">MAX(IF($A$2:$A$1001=M145,ROW($A$2:$A$1001)-MIN(ROW($A$2:$A$1001))+1))+1</f>
        <v>505</v>
      </c>
      <c r="O145">
        <f ca="1">MIN(B$2:INDIRECT(CONCATENATE("B",$N145)))</f>
        <v>0.17824773413897199</v>
      </c>
      <c r="P145">
        <f ca="1">MIN(C$2:INDIRECT(CONCATENATE("C",$N145)))</f>
        <v>0.11142061281337</v>
      </c>
      <c r="Q145">
        <f ca="1">MIN(D$2:INDIRECT(CONCATENATE("d",$N145)))</f>
        <v>0.233108108108108</v>
      </c>
      <c r="R145">
        <f ca="1">MIN(E$2:INDIRECT(CONCATENATE("e",$N145)))</f>
        <v>8.29875518672199E-2</v>
      </c>
      <c r="S145">
        <f ca="1">COUNTIF(B$2:B$1001,"&gt;="&amp;O145)-COUNT(B$2:INDIRECT(CONCATENATE("B",$N145)))</f>
        <v>31</v>
      </c>
      <c r="T145">
        <f ca="1">COUNTIF(C$2:C$1001,"&gt;="&amp;P145)-COUNT(C$2:INDIRECT(CONCATENATE("c",$N145)))</f>
        <v>69</v>
      </c>
      <c r="U145">
        <f ca="1">COUNTIF(D$2:D$1001,"&gt;="&amp;Q145)-COUNT(D$2:INDIRECT(CONCATENATE("d",$N145)))</f>
        <v>91</v>
      </c>
      <c r="V145">
        <f ca="1">COUNTIF(E$2:E$1001,"&gt;="&amp;R145)-COUNT(E$2:INDIRECT(CONCATENATE("e",$N145)))</f>
        <v>152</v>
      </c>
      <c r="W145">
        <f t="shared" ca="1" si="3"/>
        <v>535</v>
      </c>
      <c r="X145">
        <f t="shared" ca="1" si="3"/>
        <v>573</v>
      </c>
      <c r="Y145">
        <f t="shared" ca="1" si="3"/>
        <v>595</v>
      </c>
      <c r="Z145">
        <f t="shared" ca="1" si="3"/>
        <v>656</v>
      </c>
    </row>
    <row r="146" spans="1:26" x14ac:dyDescent="0.2">
      <c r="A146">
        <v>67</v>
      </c>
      <c r="B146">
        <v>0.58811681772406799</v>
      </c>
      <c r="C146">
        <v>0.55405405405405395</v>
      </c>
      <c r="D146">
        <v>0.57507987220447199</v>
      </c>
      <c r="E146">
        <v>0.48582995951417002</v>
      </c>
      <c r="M146" cm="1">
        <f t="array" ref="M146">IFERROR(INDEX($A$2:$A$1001, MATCH(0, INDEX(COUNTIF($M$1:M145, $A$2:$A$1001), 0, 0), 0)), "")</f>
        <v>195</v>
      </c>
      <c r="N146" cm="1">
        <f t="array" ref="N146">MAX(IF($A$2:$A$1001=M146,ROW($A$2:$A$1001)-MIN(ROW($A$2:$A$1001))+1))+1</f>
        <v>507</v>
      </c>
      <c r="O146">
        <f ca="1">MIN(B$2:INDIRECT(CONCATENATE("B",$N146)))</f>
        <v>0.17724068479355401</v>
      </c>
      <c r="P146">
        <f ca="1">MIN(C$2:INDIRECT(CONCATENATE("C",$N146)))</f>
        <v>0.11142061281337</v>
      </c>
      <c r="Q146">
        <f ca="1">MIN(D$2:INDIRECT(CONCATENATE("d",$N146)))</f>
        <v>0.233108108108108</v>
      </c>
      <c r="R146">
        <f ca="1">MIN(E$2:INDIRECT(CONCATENATE("e",$N146)))</f>
        <v>8.29875518672199E-2</v>
      </c>
      <c r="S146">
        <f ca="1">COUNTIF(B$2:B$1001,"&gt;="&amp;O146)-COUNT(B$2:INDIRECT(CONCATENATE("B",$N146)))</f>
        <v>35</v>
      </c>
      <c r="T146">
        <f ca="1">COUNTIF(C$2:C$1001,"&gt;="&amp;P146)-COUNT(C$2:INDIRECT(CONCATENATE("c",$N146)))</f>
        <v>67</v>
      </c>
      <c r="U146">
        <f ca="1">COUNTIF(D$2:D$1001,"&gt;="&amp;Q146)-COUNT(D$2:INDIRECT(CONCATENATE("d",$N146)))</f>
        <v>89</v>
      </c>
      <c r="V146">
        <f ca="1">COUNTIF(E$2:E$1001,"&gt;="&amp;R146)-COUNT(E$2:INDIRECT(CONCATENATE("e",$N146)))</f>
        <v>150</v>
      </c>
      <c r="W146">
        <f t="shared" ca="1" si="3"/>
        <v>541</v>
      </c>
      <c r="X146">
        <f t="shared" ca="1" si="3"/>
        <v>573</v>
      </c>
      <c r="Y146">
        <f t="shared" ca="1" si="3"/>
        <v>595</v>
      </c>
      <c r="Z146">
        <f t="shared" ca="1" si="3"/>
        <v>656</v>
      </c>
    </row>
    <row r="147" spans="1:26" x14ac:dyDescent="0.2">
      <c r="A147">
        <v>68</v>
      </c>
      <c r="B147">
        <v>0.55891238670694798</v>
      </c>
      <c r="C147">
        <v>0.49295774647887303</v>
      </c>
      <c r="D147">
        <v>0.599348534201954</v>
      </c>
      <c r="E147">
        <v>0.47210300429184499</v>
      </c>
      <c r="M147" cm="1">
        <f t="array" ref="M147">IFERROR(INDEX($A$2:$A$1001, MATCH(0, INDEX(COUNTIF($M$1:M146, $A$2:$A$1001), 0, 0), 0)), "")</f>
        <v>196</v>
      </c>
      <c r="N147" cm="1">
        <f t="array" ref="N147">MAX(IF($A$2:$A$1001=M147,ROW($A$2:$A$1001)-MIN(ROW($A$2:$A$1001))+1))+1</f>
        <v>508</v>
      </c>
      <c r="O147">
        <f ca="1">MIN(B$2:INDIRECT(CONCATENATE("B",$N147)))</f>
        <v>0.17724068479355401</v>
      </c>
      <c r="P147">
        <f ca="1">MIN(C$2:INDIRECT(CONCATENATE("C",$N147)))</f>
        <v>0.11142061281337</v>
      </c>
      <c r="Q147">
        <f ca="1">MIN(D$2:INDIRECT(CONCATENATE("d",$N147)))</f>
        <v>0.233108108108108</v>
      </c>
      <c r="R147">
        <f ca="1">MIN(E$2:INDIRECT(CONCATENATE("e",$N147)))</f>
        <v>8.29875518672199E-2</v>
      </c>
      <c r="S147">
        <f ca="1">COUNTIF(B$2:B$1001,"&gt;="&amp;O147)-COUNT(B$2:INDIRECT(CONCATENATE("B",$N147)))</f>
        <v>34</v>
      </c>
      <c r="T147">
        <f ca="1">COUNTIF(C$2:C$1001,"&gt;="&amp;P147)-COUNT(C$2:INDIRECT(CONCATENATE("c",$N147)))</f>
        <v>66</v>
      </c>
      <c r="U147">
        <f ca="1">COUNTIF(D$2:D$1001,"&gt;="&amp;Q147)-COUNT(D$2:INDIRECT(CONCATENATE("d",$N147)))</f>
        <v>88</v>
      </c>
      <c r="V147">
        <f ca="1">COUNTIF(E$2:E$1001,"&gt;="&amp;R147)-COUNT(E$2:INDIRECT(CONCATENATE("e",$N147)))</f>
        <v>149</v>
      </c>
      <c r="W147">
        <f t="shared" ca="1" si="3"/>
        <v>541</v>
      </c>
      <c r="X147">
        <f t="shared" ca="1" si="3"/>
        <v>573</v>
      </c>
      <c r="Y147">
        <f t="shared" ca="1" si="3"/>
        <v>595</v>
      </c>
      <c r="Z147">
        <f t="shared" ca="1" si="3"/>
        <v>656</v>
      </c>
    </row>
    <row r="148" spans="1:26" x14ac:dyDescent="0.2">
      <c r="A148">
        <v>68</v>
      </c>
      <c r="B148">
        <v>0.57905337361530695</v>
      </c>
      <c r="C148">
        <v>0.53314917127071804</v>
      </c>
      <c r="D148">
        <v>0.591503267973856</v>
      </c>
      <c r="E148">
        <v>0.52017937219730903</v>
      </c>
      <c r="M148" cm="1">
        <f t="array" ref="M148">IFERROR(INDEX($A$2:$A$1001, MATCH(0, INDEX(COUNTIF($M$1:M147, $A$2:$A$1001), 0, 0), 0)), "")</f>
        <v>197</v>
      </c>
      <c r="N148" cm="1">
        <f t="array" ref="N148">MAX(IF($A$2:$A$1001=M148,ROW($A$2:$A$1001)-MIN(ROW($A$2:$A$1001))+1))+1</f>
        <v>510</v>
      </c>
      <c r="O148">
        <f ca="1">MIN(B$2:INDIRECT(CONCATENATE("B",$N148)))</f>
        <v>0.170191339375629</v>
      </c>
      <c r="P148">
        <f ca="1">MIN(C$2:INDIRECT(CONCATENATE("C",$N148)))</f>
        <v>0.106017191977077</v>
      </c>
      <c r="Q148">
        <f ca="1">MIN(D$2:INDIRECT(CONCATENATE("d",$N148)))</f>
        <v>0.233108108108108</v>
      </c>
      <c r="R148">
        <f ca="1">MIN(E$2:INDIRECT(CONCATENATE("e",$N148)))</f>
        <v>8.29875518672199E-2</v>
      </c>
      <c r="S148">
        <f ca="1">COUNTIF(B$2:B$1001,"&gt;="&amp;O148)-COUNT(B$2:INDIRECT(CONCATENATE("B",$N148)))</f>
        <v>45</v>
      </c>
      <c r="T148">
        <f ca="1">COUNTIF(C$2:C$1001,"&gt;="&amp;P148)-COUNT(C$2:INDIRECT(CONCATENATE("c",$N148)))</f>
        <v>81</v>
      </c>
      <c r="U148">
        <f ca="1">COUNTIF(D$2:D$1001,"&gt;="&amp;Q148)-COUNT(D$2:INDIRECT(CONCATENATE("d",$N148)))</f>
        <v>86</v>
      </c>
      <c r="V148">
        <f ca="1">COUNTIF(E$2:E$1001,"&gt;="&amp;R148)-COUNT(E$2:INDIRECT(CONCATENATE("e",$N148)))</f>
        <v>147</v>
      </c>
      <c r="W148">
        <f t="shared" ca="1" si="3"/>
        <v>554</v>
      </c>
      <c r="X148">
        <f t="shared" ca="1" si="3"/>
        <v>590</v>
      </c>
      <c r="Y148">
        <f t="shared" ca="1" si="3"/>
        <v>595</v>
      </c>
      <c r="Z148">
        <f t="shared" ca="1" si="3"/>
        <v>656</v>
      </c>
    </row>
    <row r="149" spans="1:26" x14ac:dyDescent="0.2">
      <c r="A149">
        <v>68</v>
      </c>
      <c r="B149">
        <v>0.612286002014098</v>
      </c>
      <c r="C149">
        <v>0.55084745762711795</v>
      </c>
      <c r="D149">
        <v>0.60132890365448499</v>
      </c>
      <c r="E149">
        <v>0.54700854700854695</v>
      </c>
      <c r="M149" cm="1">
        <f t="array" ref="M149">IFERROR(INDEX($A$2:$A$1001, MATCH(0, INDEX(COUNTIF($M$1:M148, $A$2:$A$1001), 0, 0), 0)), "")</f>
        <v>198</v>
      </c>
      <c r="N149" cm="1">
        <f t="array" ref="N149">MAX(IF($A$2:$A$1001=M149,ROW($A$2:$A$1001)-MIN(ROW($A$2:$A$1001))+1))+1</f>
        <v>518</v>
      </c>
      <c r="O149">
        <f ca="1">MIN(B$2:INDIRECT(CONCATENATE("B",$N149)))</f>
        <v>0.165156092648539</v>
      </c>
      <c r="P149">
        <f ca="1">MIN(C$2:INDIRECT(CONCATENATE("C",$N149)))</f>
        <v>0.106017191977077</v>
      </c>
      <c r="Q149">
        <f ca="1">MIN(D$2:INDIRECT(CONCATENATE("d",$N149)))</f>
        <v>0.23151125401929201</v>
      </c>
      <c r="R149">
        <f ca="1">MIN(E$2:INDIRECT(CONCATENATE("e",$N149)))</f>
        <v>8.29875518672199E-2</v>
      </c>
      <c r="S149">
        <f ca="1">COUNTIF(B$2:B$1001,"&gt;="&amp;O149)-COUNT(B$2:INDIRECT(CONCATENATE("B",$N149)))</f>
        <v>46</v>
      </c>
      <c r="T149">
        <f ca="1">COUNTIF(C$2:C$1001,"&gt;="&amp;P149)-COUNT(C$2:INDIRECT(CONCATENATE("c",$N149)))</f>
        <v>73</v>
      </c>
      <c r="U149">
        <f ca="1">COUNTIF(D$2:D$1001,"&gt;="&amp;Q149)-COUNT(D$2:INDIRECT(CONCATENATE("d",$N149)))</f>
        <v>84</v>
      </c>
      <c r="V149">
        <f ca="1">COUNTIF(E$2:E$1001,"&gt;="&amp;R149)-COUNT(E$2:INDIRECT(CONCATENATE("e",$N149)))</f>
        <v>139</v>
      </c>
      <c r="W149">
        <f t="shared" ca="1" si="3"/>
        <v>563</v>
      </c>
      <c r="X149">
        <f t="shared" ca="1" si="3"/>
        <v>590</v>
      </c>
      <c r="Y149">
        <f t="shared" ca="1" si="3"/>
        <v>601</v>
      </c>
      <c r="Z149">
        <f t="shared" ca="1" si="3"/>
        <v>656</v>
      </c>
    </row>
    <row r="150" spans="1:26" x14ac:dyDescent="0.2">
      <c r="A150">
        <v>68</v>
      </c>
      <c r="B150">
        <v>0.58006042296072502</v>
      </c>
      <c r="C150">
        <v>0.52222222222222203</v>
      </c>
      <c r="D150">
        <v>0.599348534201954</v>
      </c>
      <c r="E150">
        <v>0.51694915254237195</v>
      </c>
      <c r="M150" cm="1">
        <f t="array" ref="M150">IFERROR(INDEX($A$2:$A$1001, MATCH(0, INDEX(COUNTIF($M$1:M149, $A$2:$A$1001), 0, 0), 0)), "")</f>
        <v>199</v>
      </c>
      <c r="N150" cm="1">
        <f t="array" ref="N150">MAX(IF($A$2:$A$1001=M150,ROW($A$2:$A$1001)-MIN(ROW($A$2:$A$1001))+1))+1</f>
        <v>523</v>
      </c>
      <c r="O150">
        <f ca="1">MIN(B$2:INDIRECT(CONCATENATE("B",$N150)))</f>
        <v>0.165156092648539</v>
      </c>
      <c r="P150">
        <f ca="1">MIN(C$2:INDIRECT(CONCATENATE("C",$N150)))</f>
        <v>0.10511363636363601</v>
      </c>
      <c r="Q150">
        <f ca="1">MIN(D$2:INDIRECT(CONCATENATE("d",$N150)))</f>
        <v>0.22591362126245801</v>
      </c>
      <c r="R150">
        <f ca="1">MIN(E$2:INDIRECT(CONCATENATE("e",$N150)))</f>
        <v>8.29875518672199E-2</v>
      </c>
      <c r="S150">
        <f ca="1">COUNTIF(B$2:B$1001,"&gt;="&amp;O150)-COUNT(B$2:INDIRECT(CONCATENATE("B",$N150)))</f>
        <v>41</v>
      </c>
      <c r="T150">
        <f ca="1">COUNTIF(C$2:C$1001,"&gt;="&amp;P150)-COUNT(C$2:INDIRECT(CONCATENATE("c",$N150)))</f>
        <v>69</v>
      </c>
      <c r="U150">
        <f ca="1">COUNTIF(D$2:D$1001,"&gt;="&amp;Q150)-COUNT(D$2:INDIRECT(CONCATENATE("d",$N150)))</f>
        <v>98</v>
      </c>
      <c r="V150">
        <f ca="1">COUNTIF(E$2:E$1001,"&gt;="&amp;R150)-COUNT(E$2:INDIRECT(CONCATENATE("e",$N150)))</f>
        <v>134</v>
      </c>
      <c r="W150">
        <f t="shared" ca="1" si="3"/>
        <v>563</v>
      </c>
      <c r="X150">
        <f t="shared" ca="1" si="3"/>
        <v>591</v>
      </c>
      <c r="Y150">
        <f t="shared" ca="1" si="3"/>
        <v>620</v>
      </c>
      <c r="Z150">
        <f t="shared" ca="1" si="3"/>
        <v>656</v>
      </c>
    </row>
    <row r="151" spans="1:26" x14ac:dyDescent="0.2">
      <c r="A151">
        <v>68</v>
      </c>
      <c r="B151">
        <v>0.56998992950654503</v>
      </c>
      <c r="C151">
        <v>0.52924791086350897</v>
      </c>
      <c r="D151">
        <v>0.61744966442952998</v>
      </c>
      <c r="E151">
        <v>0.57627118644067798</v>
      </c>
      <c r="M151" cm="1">
        <f t="array" ref="M151">IFERROR(INDEX($A$2:$A$1001, MATCH(0, INDEX(COUNTIF($M$1:M150, $A$2:$A$1001), 0, 0), 0)), "")</f>
        <v>200</v>
      </c>
      <c r="N151" cm="1">
        <f t="array" ref="N151">MAX(IF($A$2:$A$1001=M151,ROW($A$2:$A$1001)-MIN(ROW($A$2:$A$1001))+1))+1</f>
        <v>527</v>
      </c>
      <c r="O151">
        <f ca="1">MIN(B$2:INDIRECT(CONCATENATE("B",$N151)))</f>
        <v>0.165156092648539</v>
      </c>
      <c r="P151">
        <f ca="1">MIN(C$2:INDIRECT(CONCATENATE("C",$N151)))</f>
        <v>0.10511363636363601</v>
      </c>
      <c r="Q151">
        <f ca="1">MIN(D$2:INDIRECT(CONCATENATE("d",$N151)))</f>
        <v>0.196721311475409</v>
      </c>
      <c r="R151">
        <f ca="1">MIN(E$2:INDIRECT(CONCATENATE("e",$N151)))</f>
        <v>8.29875518672199E-2</v>
      </c>
      <c r="S151">
        <f ca="1">COUNTIF(B$2:B$1001,"&gt;="&amp;O151)-COUNT(B$2:INDIRECT(CONCATENATE("B",$N151)))</f>
        <v>37</v>
      </c>
      <c r="T151">
        <f ca="1">COUNTIF(C$2:C$1001,"&gt;="&amp;P151)-COUNT(C$2:INDIRECT(CONCATENATE("c",$N151)))</f>
        <v>65</v>
      </c>
      <c r="U151">
        <f ca="1">COUNTIF(D$2:D$1001,"&gt;="&amp;Q151)-COUNT(D$2:INDIRECT(CONCATENATE("d",$N151)))</f>
        <v>224</v>
      </c>
      <c r="V151">
        <f ca="1">COUNTIF(E$2:E$1001,"&gt;="&amp;R151)-COUNT(E$2:INDIRECT(CONCATENATE("e",$N151)))</f>
        <v>130</v>
      </c>
      <c r="W151">
        <f t="shared" ca="1" si="3"/>
        <v>563</v>
      </c>
      <c r="X151">
        <f t="shared" ca="1" si="3"/>
        <v>591</v>
      </c>
      <c r="Y151">
        <f t="shared" ca="1" si="3"/>
        <v>750</v>
      </c>
      <c r="Z151">
        <f t="shared" ca="1" si="3"/>
        <v>656</v>
      </c>
    </row>
    <row r="152" spans="1:26" x14ac:dyDescent="0.2">
      <c r="A152">
        <v>69</v>
      </c>
      <c r="B152">
        <v>0.59919436052366504</v>
      </c>
      <c r="C152">
        <v>0.54178674351584999</v>
      </c>
      <c r="D152">
        <v>0.62626262626262597</v>
      </c>
      <c r="E152">
        <v>0.531645569620253</v>
      </c>
      <c r="M152" cm="1">
        <f t="array" ref="M152">IFERROR(INDEX($A$2:$A$1001, MATCH(0, INDEX(COUNTIF($M$1:M151, $A$2:$A$1001), 0, 0), 0)), "")</f>
        <v>201</v>
      </c>
      <c r="N152" cm="1">
        <f t="array" ref="N152">MAX(IF($A$2:$A$1001=M152,ROW($A$2:$A$1001)-MIN(ROW($A$2:$A$1001))+1))+1</f>
        <v>531</v>
      </c>
      <c r="O152">
        <f ca="1">MIN(B$2:INDIRECT(CONCATENATE("B",$N152)))</f>
        <v>0.165156092648539</v>
      </c>
      <c r="P152">
        <f ca="1">MIN(C$2:INDIRECT(CONCATENATE("C",$N152)))</f>
        <v>7.2463768115942004E-2</v>
      </c>
      <c r="Q152">
        <f ca="1">MIN(D$2:INDIRECT(CONCATENATE("d",$N152)))</f>
        <v>0.196721311475409</v>
      </c>
      <c r="R152">
        <f ca="1">MIN(E$2:INDIRECT(CONCATENATE("e",$N152)))</f>
        <v>8.29875518672199E-2</v>
      </c>
      <c r="S152">
        <f ca="1">COUNTIF(B$2:B$1001,"&gt;="&amp;O152)-COUNT(B$2:INDIRECT(CONCATENATE("B",$N152)))</f>
        <v>33</v>
      </c>
      <c r="T152">
        <f ca="1">COUNTIF(C$2:C$1001,"&gt;="&amp;P152)-COUNT(C$2:INDIRECT(CONCATENATE("c",$N152)))</f>
        <v>198</v>
      </c>
      <c r="U152">
        <f ca="1">COUNTIF(D$2:D$1001,"&gt;="&amp;Q152)-COUNT(D$2:INDIRECT(CONCATENATE("d",$N152)))</f>
        <v>220</v>
      </c>
      <c r="V152">
        <f ca="1">COUNTIF(E$2:E$1001,"&gt;="&amp;R152)-COUNT(E$2:INDIRECT(CONCATENATE("e",$N152)))</f>
        <v>126</v>
      </c>
      <c r="W152">
        <f t="shared" ca="1" si="3"/>
        <v>563</v>
      </c>
      <c r="X152">
        <f t="shared" ca="1" si="3"/>
        <v>728</v>
      </c>
      <c r="Y152">
        <f t="shared" ca="1" si="3"/>
        <v>750</v>
      </c>
      <c r="Z152">
        <f t="shared" ca="1" si="3"/>
        <v>656</v>
      </c>
    </row>
    <row r="153" spans="1:26" x14ac:dyDescent="0.2">
      <c r="A153">
        <v>70</v>
      </c>
      <c r="B153">
        <v>0.55991943605236605</v>
      </c>
      <c r="C153">
        <v>0.54246575342465697</v>
      </c>
      <c r="D153">
        <v>0.56765676567656698</v>
      </c>
      <c r="E153">
        <v>0.51304347826086905</v>
      </c>
      <c r="M153" cm="1">
        <f t="array" ref="M153">IFERROR(INDEX($A$2:$A$1001, MATCH(0, INDEX(COUNTIF($M$1:M152, $A$2:$A$1001), 0, 0), 0)), "")</f>
        <v>202</v>
      </c>
      <c r="N153" cm="1">
        <f t="array" ref="N153">MAX(IF($A$2:$A$1001=M153,ROW($A$2:$A$1001)-MIN(ROW($A$2:$A$1001))+1))+1</f>
        <v>533</v>
      </c>
      <c r="O153">
        <f ca="1">MIN(B$2:INDIRECT(CONCATENATE("B",$N153)))</f>
        <v>0.165156092648539</v>
      </c>
      <c r="P153">
        <f ca="1">MIN(C$2:INDIRECT(CONCATENATE("C",$N153)))</f>
        <v>7.2463768115942004E-2</v>
      </c>
      <c r="Q153">
        <f ca="1">MIN(D$2:INDIRECT(CONCATENATE("d",$N153)))</f>
        <v>0.196721311475409</v>
      </c>
      <c r="R153">
        <f ca="1">MIN(E$2:INDIRECT(CONCATENATE("e",$N153)))</f>
        <v>8.29875518672199E-2</v>
      </c>
      <c r="S153">
        <f ca="1">COUNTIF(B$2:B$1001,"&gt;="&amp;O153)-COUNT(B$2:INDIRECT(CONCATENATE("B",$N153)))</f>
        <v>31</v>
      </c>
      <c r="T153">
        <f ca="1">COUNTIF(C$2:C$1001,"&gt;="&amp;P153)-COUNT(C$2:INDIRECT(CONCATENATE("c",$N153)))</f>
        <v>196</v>
      </c>
      <c r="U153">
        <f ca="1">COUNTIF(D$2:D$1001,"&gt;="&amp;Q153)-COUNT(D$2:INDIRECT(CONCATENATE("d",$N153)))</f>
        <v>218</v>
      </c>
      <c r="V153">
        <f ca="1">COUNTIF(E$2:E$1001,"&gt;="&amp;R153)-COUNT(E$2:INDIRECT(CONCATENATE("e",$N153)))</f>
        <v>124</v>
      </c>
      <c r="W153">
        <f t="shared" ca="1" si="3"/>
        <v>563</v>
      </c>
      <c r="X153">
        <f t="shared" ca="1" si="3"/>
        <v>728</v>
      </c>
      <c r="Y153">
        <f t="shared" ca="1" si="3"/>
        <v>750</v>
      </c>
      <c r="Z153">
        <f t="shared" ca="1" si="3"/>
        <v>656</v>
      </c>
    </row>
    <row r="154" spans="1:26" x14ac:dyDescent="0.2">
      <c r="A154">
        <v>70</v>
      </c>
      <c r="B154">
        <v>0.53272910372608195</v>
      </c>
      <c r="C154">
        <v>0.46306818181818099</v>
      </c>
      <c r="D154">
        <v>0.56521739130434701</v>
      </c>
      <c r="E154">
        <v>0.43243243243243201</v>
      </c>
      <c r="M154" cm="1">
        <f t="array" ref="M154">IFERROR(INDEX($A$2:$A$1001, MATCH(0, INDEX(COUNTIF($M$1:M153, $A$2:$A$1001), 0, 0), 0)), "")</f>
        <v>203</v>
      </c>
      <c r="N154" cm="1">
        <f t="array" ref="N154">MAX(IF($A$2:$A$1001=M154,ROW($A$2:$A$1001)-MIN(ROW($A$2:$A$1001))+1))+1</f>
        <v>536</v>
      </c>
      <c r="O154">
        <f ca="1">MIN(B$2:INDIRECT(CONCATENATE("B",$N154)))</f>
        <v>0.165156092648539</v>
      </c>
      <c r="P154">
        <f ca="1">MIN(C$2:INDIRECT(CONCATENATE("C",$N154)))</f>
        <v>7.2463768115942004E-2</v>
      </c>
      <c r="Q154">
        <f ca="1">MIN(D$2:INDIRECT(CONCATENATE("d",$N154)))</f>
        <v>0.196721311475409</v>
      </c>
      <c r="R154">
        <f ca="1">MIN(E$2:INDIRECT(CONCATENATE("e",$N154)))</f>
        <v>8.29875518672199E-2</v>
      </c>
      <c r="S154">
        <f ca="1">COUNTIF(B$2:B$1001,"&gt;="&amp;O154)-COUNT(B$2:INDIRECT(CONCATENATE("B",$N154)))</f>
        <v>28</v>
      </c>
      <c r="T154">
        <f ca="1">COUNTIF(C$2:C$1001,"&gt;="&amp;P154)-COUNT(C$2:INDIRECT(CONCATENATE("c",$N154)))</f>
        <v>193</v>
      </c>
      <c r="U154">
        <f ca="1">COUNTIF(D$2:D$1001,"&gt;="&amp;Q154)-COUNT(D$2:INDIRECT(CONCATENATE("d",$N154)))</f>
        <v>215</v>
      </c>
      <c r="V154">
        <f ca="1">COUNTIF(E$2:E$1001,"&gt;="&amp;R154)-COUNT(E$2:INDIRECT(CONCATENATE("e",$N154)))</f>
        <v>121</v>
      </c>
      <c r="W154">
        <f t="shared" ca="1" si="3"/>
        <v>563</v>
      </c>
      <c r="X154">
        <f t="shared" ca="1" si="3"/>
        <v>728</v>
      </c>
      <c r="Y154">
        <f t="shared" ca="1" si="3"/>
        <v>750</v>
      </c>
      <c r="Z154">
        <f t="shared" ca="1" si="3"/>
        <v>656</v>
      </c>
    </row>
    <row r="155" spans="1:26" x14ac:dyDescent="0.2">
      <c r="A155">
        <v>70</v>
      </c>
      <c r="B155">
        <v>0.56294058408862002</v>
      </c>
      <c r="C155">
        <v>0.50137741046831896</v>
      </c>
      <c r="D155">
        <v>0.57239057239057201</v>
      </c>
      <c r="E155">
        <v>0.47967479674796698</v>
      </c>
      <c r="M155" cm="1">
        <f t="array" ref="M155">IFERROR(INDEX($A$2:$A$1001, MATCH(0, INDEX(COUNTIF($M$1:M154, $A$2:$A$1001), 0, 0), 0)), "")</f>
        <v>204</v>
      </c>
      <c r="N155" cm="1">
        <f t="array" ref="N155">MAX(IF($A$2:$A$1001=M155,ROW($A$2:$A$1001)-MIN(ROW($A$2:$A$1001))+1))+1</f>
        <v>539</v>
      </c>
      <c r="O155">
        <f ca="1">MIN(B$2:INDIRECT(CONCATENATE("B",$N155)))</f>
        <v>0.13796576032225499</v>
      </c>
      <c r="P155">
        <f ca="1">MIN(C$2:INDIRECT(CONCATENATE("C",$N155)))</f>
        <v>7.2463768115942004E-2</v>
      </c>
      <c r="Q155">
        <f ca="1">MIN(D$2:INDIRECT(CONCATENATE("d",$N155)))</f>
        <v>0.196721311475409</v>
      </c>
      <c r="R155">
        <f ca="1">MIN(E$2:INDIRECT(CONCATENATE("e",$N155)))</f>
        <v>6.4102564102564097E-2</v>
      </c>
      <c r="S155">
        <f ca="1">COUNTIF(B$2:B$1001,"&gt;="&amp;O155)-COUNT(B$2:INDIRECT(CONCATENATE("B",$N155)))</f>
        <v>97</v>
      </c>
      <c r="T155">
        <f ca="1">COUNTIF(C$2:C$1001,"&gt;="&amp;P155)-COUNT(C$2:INDIRECT(CONCATENATE("c",$N155)))</f>
        <v>190</v>
      </c>
      <c r="U155">
        <f ca="1">COUNTIF(D$2:D$1001,"&gt;="&amp;Q155)-COUNT(D$2:INDIRECT(CONCATENATE("d",$N155)))</f>
        <v>212</v>
      </c>
      <c r="V155">
        <f ca="1">COUNTIF(E$2:E$1001,"&gt;="&amp;R155)-COUNT(E$2:INDIRECT(CONCATENATE("e",$N155)))</f>
        <v>207</v>
      </c>
      <c r="W155">
        <f t="shared" ca="1" si="3"/>
        <v>635</v>
      </c>
      <c r="X155">
        <f t="shared" ca="1" si="3"/>
        <v>728</v>
      </c>
      <c r="Y155">
        <f t="shared" ca="1" si="3"/>
        <v>750</v>
      </c>
      <c r="Z155">
        <f t="shared" ca="1" si="3"/>
        <v>745</v>
      </c>
    </row>
    <row r="156" spans="1:26" x14ac:dyDescent="0.2">
      <c r="A156">
        <v>70</v>
      </c>
      <c r="B156">
        <v>0.57502517623363503</v>
      </c>
      <c r="C156">
        <v>0.48773841961852799</v>
      </c>
      <c r="D156">
        <v>0.51986754966887405</v>
      </c>
      <c r="E156">
        <v>0.54112554112554101</v>
      </c>
      <c r="M156" cm="1">
        <f t="array" ref="M156">IFERROR(INDEX($A$2:$A$1001, MATCH(0, INDEX(COUNTIF($M$1:M155, $A$2:$A$1001), 0, 0), 0)), "")</f>
        <v>205</v>
      </c>
      <c r="N156" cm="1">
        <f t="array" ref="N156">MAX(IF($A$2:$A$1001=M156,ROW($A$2:$A$1001)-MIN(ROW($A$2:$A$1001))+1))+1</f>
        <v>541</v>
      </c>
      <c r="O156">
        <f ca="1">MIN(B$2:INDIRECT(CONCATENATE("B",$N156)))</f>
        <v>0.13796576032225499</v>
      </c>
      <c r="P156">
        <f ca="1">MIN(C$2:INDIRECT(CONCATENATE("C",$N156)))</f>
        <v>7.2463768115942004E-2</v>
      </c>
      <c r="Q156">
        <f ca="1">MIN(D$2:INDIRECT(CONCATENATE("d",$N156)))</f>
        <v>0.196721311475409</v>
      </c>
      <c r="R156">
        <f ca="1">MIN(E$2:INDIRECT(CONCATENATE("e",$N156)))</f>
        <v>6.4102564102564097E-2</v>
      </c>
      <c r="S156">
        <f ca="1">COUNTIF(B$2:B$1001,"&gt;="&amp;O156)-COUNT(B$2:INDIRECT(CONCATENATE("B",$N156)))</f>
        <v>95</v>
      </c>
      <c r="T156">
        <f ca="1">COUNTIF(C$2:C$1001,"&gt;="&amp;P156)-COUNT(C$2:INDIRECT(CONCATENATE("c",$N156)))</f>
        <v>188</v>
      </c>
      <c r="U156">
        <f ca="1">COUNTIF(D$2:D$1001,"&gt;="&amp;Q156)-COUNT(D$2:INDIRECT(CONCATENATE("d",$N156)))</f>
        <v>210</v>
      </c>
      <c r="V156">
        <f ca="1">COUNTIF(E$2:E$1001,"&gt;="&amp;R156)-COUNT(E$2:INDIRECT(CONCATENATE("e",$N156)))</f>
        <v>205</v>
      </c>
      <c r="W156">
        <f t="shared" ca="1" si="3"/>
        <v>635</v>
      </c>
      <c r="X156">
        <f t="shared" ca="1" si="3"/>
        <v>728</v>
      </c>
      <c r="Y156">
        <f t="shared" ca="1" si="3"/>
        <v>750</v>
      </c>
      <c r="Z156">
        <f t="shared" ca="1" si="3"/>
        <v>745</v>
      </c>
    </row>
    <row r="157" spans="1:26" x14ac:dyDescent="0.2">
      <c r="A157">
        <v>70</v>
      </c>
      <c r="B157">
        <v>0.56797583081571001</v>
      </c>
      <c r="C157">
        <v>0.52924791086350897</v>
      </c>
      <c r="D157">
        <v>0.57575757575757502</v>
      </c>
      <c r="E157">
        <v>0.53813559322033899</v>
      </c>
      <c r="M157" cm="1">
        <f t="array" ref="M157">IFERROR(INDEX($A$2:$A$1001, MATCH(0, INDEX(COUNTIF($M$1:M156, $A$2:$A$1001), 0, 0), 0)), "")</f>
        <v>206</v>
      </c>
      <c r="N157" cm="1">
        <f t="array" ref="N157">MAX(IF($A$2:$A$1001=M157,ROW($A$2:$A$1001)-MIN(ROW($A$2:$A$1001))+1))+1</f>
        <v>544</v>
      </c>
      <c r="O157">
        <f ca="1">MIN(B$2:INDIRECT(CONCATENATE("B",$N157)))</f>
        <v>0.13796576032225499</v>
      </c>
      <c r="P157">
        <f ca="1">MIN(C$2:INDIRECT(CONCATENATE("C",$N157)))</f>
        <v>7.2463768115942004E-2</v>
      </c>
      <c r="Q157">
        <f ca="1">MIN(D$2:INDIRECT(CONCATENATE("d",$N157)))</f>
        <v>0.196721311475409</v>
      </c>
      <c r="R157">
        <f ca="1">MIN(E$2:INDIRECT(CONCATENATE("e",$N157)))</f>
        <v>6.4102564102564097E-2</v>
      </c>
      <c r="S157">
        <f ca="1">COUNTIF(B$2:B$1001,"&gt;="&amp;O157)-COUNT(B$2:INDIRECT(CONCATENATE("B",$N157)))</f>
        <v>92</v>
      </c>
      <c r="T157">
        <f ca="1">COUNTIF(C$2:C$1001,"&gt;="&amp;P157)-COUNT(C$2:INDIRECT(CONCATENATE("c",$N157)))</f>
        <v>185</v>
      </c>
      <c r="U157">
        <f ca="1">COUNTIF(D$2:D$1001,"&gt;="&amp;Q157)-COUNT(D$2:INDIRECT(CONCATENATE("d",$N157)))</f>
        <v>207</v>
      </c>
      <c r="V157">
        <f ca="1">COUNTIF(E$2:E$1001,"&gt;="&amp;R157)-COUNT(E$2:INDIRECT(CONCATENATE("e",$N157)))</f>
        <v>202</v>
      </c>
      <c r="W157">
        <f t="shared" ca="1" si="3"/>
        <v>635</v>
      </c>
      <c r="X157">
        <f t="shared" ca="1" si="3"/>
        <v>728</v>
      </c>
      <c r="Y157">
        <f t="shared" ca="1" si="3"/>
        <v>750</v>
      </c>
      <c r="Z157">
        <f t="shared" ca="1" si="3"/>
        <v>745</v>
      </c>
    </row>
    <row r="158" spans="1:26" x14ac:dyDescent="0.2">
      <c r="A158">
        <v>72</v>
      </c>
      <c r="B158">
        <v>0.55689828801611196</v>
      </c>
      <c r="C158">
        <v>0.477211796246648</v>
      </c>
      <c r="D158">
        <v>0.56129032258064504</v>
      </c>
      <c r="E158">
        <v>0.44871794871794801</v>
      </c>
      <c r="M158" cm="1">
        <f t="array" ref="M158">IFERROR(INDEX($A$2:$A$1001, MATCH(0, INDEX(COUNTIF($M$1:M157, $A$2:$A$1001), 0, 0), 0)), "")</f>
        <v>207</v>
      </c>
      <c r="N158" cm="1">
        <f t="array" ref="N158">MAX(IF($A$2:$A$1001=M158,ROW($A$2:$A$1001)-MIN(ROW($A$2:$A$1001))+1))+1</f>
        <v>549</v>
      </c>
      <c r="O158">
        <f ca="1">MIN(B$2:INDIRECT(CONCATENATE("B",$N158)))</f>
        <v>0.13796576032225499</v>
      </c>
      <c r="P158">
        <f ca="1">MIN(C$2:INDIRECT(CONCATENATE("C",$N158)))</f>
        <v>7.2463768115942004E-2</v>
      </c>
      <c r="Q158">
        <f ca="1">MIN(D$2:INDIRECT(CONCATENATE("d",$N158)))</f>
        <v>0.196721311475409</v>
      </c>
      <c r="R158">
        <f ca="1">MIN(E$2:INDIRECT(CONCATENATE("e",$N158)))</f>
        <v>6.4102564102564097E-2</v>
      </c>
      <c r="S158">
        <f ca="1">COUNTIF(B$2:B$1001,"&gt;="&amp;O158)-COUNT(B$2:INDIRECT(CONCATENATE("B",$N158)))</f>
        <v>87</v>
      </c>
      <c r="T158">
        <f ca="1">COUNTIF(C$2:C$1001,"&gt;="&amp;P158)-COUNT(C$2:INDIRECT(CONCATENATE("c",$N158)))</f>
        <v>180</v>
      </c>
      <c r="U158">
        <f ca="1">COUNTIF(D$2:D$1001,"&gt;="&amp;Q158)-COUNT(D$2:INDIRECT(CONCATENATE("d",$N158)))</f>
        <v>202</v>
      </c>
      <c r="V158">
        <f ca="1">COUNTIF(E$2:E$1001,"&gt;="&amp;R158)-COUNT(E$2:INDIRECT(CONCATENATE("e",$N158)))</f>
        <v>197</v>
      </c>
      <c r="W158">
        <f t="shared" ca="1" si="3"/>
        <v>635</v>
      </c>
      <c r="X158">
        <f t="shared" ca="1" si="3"/>
        <v>728</v>
      </c>
      <c r="Y158">
        <f t="shared" ca="1" si="3"/>
        <v>750</v>
      </c>
      <c r="Z158">
        <f t="shared" ca="1" si="3"/>
        <v>745</v>
      </c>
    </row>
    <row r="159" spans="1:26" x14ac:dyDescent="0.2">
      <c r="A159">
        <v>73</v>
      </c>
      <c r="B159">
        <v>0.57099697885196299</v>
      </c>
      <c r="C159">
        <v>0.51800554016620504</v>
      </c>
      <c r="D159">
        <v>0.60132890365448499</v>
      </c>
      <c r="E159">
        <v>0.51666666666666605</v>
      </c>
      <c r="M159" cm="1">
        <f t="array" ref="M159">IFERROR(INDEX($A$2:$A$1001, MATCH(0, INDEX(COUNTIF($M$1:M158, $A$2:$A$1001), 0, 0), 0)), "")</f>
        <v>208</v>
      </c>
      <c r="N159" cm="1">
        <f t="array" ref="N159">MAX(IF($A$2:$A$1001=M159,ROW($A$2:$A$1001)-MIN(ROW($A$2:$A$1001))+1))+1</f>
        <v>551</v>
      </c>
      <c r="O159">
        <f ca="1">MIN(B$2:INDIRECT(CONCATENATE("B",$N159)))</f>
        <v>0.13796576032225499</v>
      </c>
      <c r="P159">
        <f ca="1">MIN(C$2:INDIRECT(CONCATENATE("C",$N159)))</f>
        <v>7.2463768115942004E-2</v>
      </c>
      <c r="Q159">
        <f ca="1">MIN(D$2:INDIRECT(CONCATENATE("d",$N159)))</f>
        <v>0.196721311475409</v>
      </c>
      <c r="R159">
        <f ca="1">MIN(E$2:INDIRECT(CONCATENATE("e",$N159)))</f>
        <v>6.4102564102564097E-2</v>
      </c>
      <c r="S159">
        <f ca="1">COUNTIF(B$2:B$1001,"&gt;="&amp;O159)-COUNT(B$2:INDIRECT(CONCATENATE("B",$N159)))</f>
        <v>85</v>
      </c>
      <c r="T159">
        <f ca="1">COUNTIF(C$2:C$1001,"&gt;="&amp;P159)-COUNT(C$2:INDIRECT(CONCATENATE("c",$N159)))</f>
        <v>178</v>
      </c>
      <c r="U159">
        <f ca="1">COUNTIF(D$2:D$1001,"&gt;="&amp;Q159)-COUNT(D$2:INDIRECT(CONCATENATE("d",$N159)))</f>
        <v>200</v>
      </c>
      <c r="V159">
        <f ca="1">COUNTIF(E$2:E$1001,"&gt;="&amp;R159)-COUNT(E$2:INDIRECT(CONCATENATE("e",$N159)))</f>
        <v>195</v>
      </c>
      <c r="W159">
        <f t="shared" ca="1" si="3"/>
        <v>635</v>
      </c>
      <c r="X159">
        <f t="shared" ca="1" si="3"/>
        <v>728</v>
      </c>
      <c r="Y159">
        <f t="shared" ca="1" si="3"/>
        <v>750</v>
      </c>
      <c r="Z159">
        <f t="shared" ca="1" si="3"/>
        <v>745</v>
      </c>
    </row>
    <row r="160" spans="1:26" x14ac:dyDescent="0.2">
      <c r="A160">
        <v>74</v>
      </c>
      <c r="B160">
        <v>0.54783484390735104</v>
      </c>
      <c r="C160">
        <v>0.509695290858725</v>
      </c>
      <c r="D160">
        <v>0.57046979865771796</v>
      </c>
      <c r="E160">
        <v>0.45454545454545398</v>
      </c>
      <c r="M160" cm="1">
        <f t="array" ref="M160">IFERROR(INDEX($A$2:$A$1001, MATCH(0, INDEX(COUNTIF($M$1:M159, $A$2:$A$1001), 0, 0), 0)), "")</f>
        <v>209</v>
      </c>
      <c r="N160" cm="1">
        <f t="array" ref="N160">MAX(IF($A$2:$A$1001=M160,ROW($A$2:$A$1001)-MIN(ROW($A$2:$A$1001))+1))+1</f>
        <v>552</v>
      </c>
      <c r="O160">
        <f ca="1">MIN(B$2:INDIRECT(CONCATENATE("B",$N160)))</f>
        <v>0.13796576032225499</v>
      </c>
      <c r="P160">
        <f ca="1">MIN(C$2:INDIRECT(CONCATENATE("C",$N160)))</f>
        <v>7.2463768115942004E-2</v>
      </c>
      <c r="Q160">
        <f ca="1">MIN(D$2:INDIRECT(CONCATENATE("d",$N160)))</f>
        <v>0.196721311475409</v>
      </c>
      <c r="R160">
        <f ca="1">MIN(E$2:INDIRECT(CONCATENATE("e",$N160)))</f>
        <v>6.4102564102564097E-2</v>
      </c>
      <c r="S160">
        <f ca="1">COUNTIF(B$2:B$1001,"&gt;="&amp;O160)-COUNT(B$2:INDIRECT(CONCATENATE("B",$N160)))</f>
        <v>84</v>
      </c>
      <c r="T160">
        <f ca="1">COUNTIF(C$2:C$1001,"&gt;="&amp;P160)-COUNT(C$2:INDIRECT(CONCATENATE("c",$N160)))</f>
        <v>177</v>
      </c>
      <c r="U160">
        <f ca="1">COUNTIF(D$2:D$1001,"&gt;="&amp;Q160)-COUNT(D$2:INDIRECT(CONCATENATE("d",$N160)))</f>
        <v>199</v>
      </c>
      <c r="V160">
        <f ca="1">COUNTIF(E$2:E$1001,"&gt;="&amp;R160)-COUNT(E$2:INDIRECT(CONCATENATE("e",$N160)))</f>
        <v>194</v>
      </c>
      <c r="W160">
        <f t="shared" ca="1" si="3"/>
        <v>635</v>
      </c>
      <c r="X160">
        <f t="shared" ca="1" si="3"/>
        <v>728</v>
      </c>
      <c r="Y160">
        <f t="shared" ca="1" si="3"/>
        <v>750</v>
      </c>
      <c r="Z160">
        <f t="shared" ca="1" si="3"/>
        <v>745</v>
      </c>
    </row>
    <row r="161" spans="1:26" x14ac:dyDescent="0.2">
      <c r="A161">
        <v>74</v>
      </c>
      <c r="B161">
        <v>0.52366565961732103</v>
      </c>
      <c r="C161">
        <v>0.472779369627507</v>
      </c>
      <c r="D161">
        <v>0.563694267515923</v>
      </c>
      <c r="E161">
        <v>0.50224215246636705</v>
      </c>
      <c r="M161" cm="1">
        <f t="array" ref="M161">IFERROR(INDEX($A$2:$A$1001, MATCH(0, INDEX(COUNTIF($M$1:M160, $A$2:$A$1001), 0, 0), 0)), "")</f>
        <v>210</v>
      </c>
      <c r="N161" cm="1">
        <f t="array" ref="N161">MAX(IF($A$2:$A$1001=M161,ROW($A$2:$A$1001)-MIN(ROW($A$2:$A$1001))+1))+1</f>
        <v>555</v>
      </c>
      <c r="O161">
        <f ca="1">MIN(B$2:INDIRECT(CONCATENATE("B",$N161)))</f>
        <v>0.13494461228600199</v>
      </c>
      <c r="P161">
        <f ca="1">MIN(C$2:INDIRECT(CONCATENATE("C",$N161)))</f>
        <v>7.2463768115942004E-2</v>
      </c>
      <c r="Q161">
        <f ca="1">MIN(D$2:INDIRECT(CONCATENATE("d",$N161)))</f>
        <v>0.196721311475409</v>
      </c>
      <c r="R161">
        <f ca="1">MIN(E$2:INDIRECT(CONCATENATE("e",$N161)))</f>
        <v>6.4102564102564097E-2</v>
      </c>
      <c r="S161">
        <f ca="1">COUNTIF(B$2:B$1001,"&gt;="&amp;O161)-COUNT(B$2:INDIRECT(CONCATENATE("B",$N161)))</f>
        <v>102</v>
      </c>
      <c r="T161">
        <f ca="1">COUNTIF(C$2:C$1001,"&gt;="&amp;P161)-COUNT(C$2:INDIRECT(CONCATENATE("c",$N161)))</f>
        <v>174</v>
      </c>
      <c r="U161">
        <f ca="1">COUNTIF(D$2:D$1001,"&gt;="&amp;Q161)-COUNT(D$2:INDIRECT(CONCATENATE("d",$N161)))</f>
        <v>196</v>
      </c>
      <c r="V161">
        <f ca="1">COUNTIF(E$2:E$1001,"&gt;="&amp;R161)-COUNT(E$2:INDIRECT(CONCATENATE("e",$N161)))</f>
        <v>191</v>
      </c>
      <c r="W161">
        <f t="shared" ca="1" si="3"/>
        <v>656</v>
      </c>
      <c r="X161">
        <f t="shared" ca="1" si="3"/>
        <v>728</v>
      </c>
      <c r="Y161">
        <f t="shared" ca="1" si="3"/>
        <v>750</v>
      </c>
      <c r="Z161">
        <f t="shared" ca="1" si="3"/>
        <v>745</v>
      </c>
    </row>
    <row r="162" spans="1:26" x14ac:dyDescent="0.2">
      <c r="A162">
        <v>74</v>
      </c>
      <c r="B162">
        <v>0.52366565961732103</v>
      </c>
      <c r="C162">
        <v>0.49086161879895501</v>
      </c>
      <c r="D162">
        <v>0.59316770186335399</v>
      </c>
      <c r="E162">
        <v>0.5</v>
      </c>
      <c r="M162" cm="1">
        <f t="array" ref="M162">IFERROR(INDEX($A$2:$A$1001, MATCH(0, INDEX(COUNTIF($M$1:M161, $A$2:$A$1001), 0, 0), 0)), "")</f>
        <v>211</v>
      </c>
      <c r="N162" cm="1">
        <f t="array" ref="N162">MAX(IF($A$2:$A$1001=M162,ROW($A$2:$A$1001)-MIN(ROW($A$2:$A$1001))+1))+1</f>
        <v>558</v>
      </c>
      <c r="O162">
        <f ca="1">MIN(B$2:INDIRECT(CONCATENATE("B",$N162)))</f>
        <v>0.13494461228600199</v>
      </c>
      <c r="P162">
        <f ca="1">MIN(C$2:INDIRECT(CONCATENATE("C",$N162)))</f>
        <v>7.2463768115942004E-2</v>
      </c>
      <c r="Q162">
        <f ca="1">MIN(D$2:INDIRECT(CONCATENATE("d",$N162)))</f>
        <v>0.196721311475409</v>
      </c>
      <c r="R162">
        <f ca="1">MIN(E$2:INDIRECT(CONCATENATE("e",$N162)))</f>
        <v>6.4102564102564097E-2</v>
      </c>
      <c r="S162">
        <f ca="1">COUNTIF(B$2:B$1001,"&gt;="&amp;O162)-COUNT(B$2:INDIRECT(CONCATENATE("B",$N162)))</f>
        <v>99</v>
      </c>
      <c r="T162">
        <f ca="1">COUNTIF(C$2:C$1001,"&gt;="&amp;P162)-COUNT(C$2:INDIRECT(CONCATENATE("c",$N162)))</f>
        <v>171</v>
      </c>
      <c r="U162">
        <f ca="1">COUNTIF(D$2:D$1001,"&gt;="&amp;Q162)-COUNT(D$2:INDIRECT(CONCATENATE("d",$N162)))</f>
        <v>193</v>
      </c>
      <c r="V162">
        <f ca="1">COUNTIF(E$2:E$1001,"&gt;="&amp;R162)-COUNT(E$2:INDIRECT(CONCATENATE("e",$N162)))</f>
        <v>188</v>
      </c>
      <c r="W162">
        <f t="shared" ca="1" si="3"/>
        <v>656</v>
      </c>
      <c r="X162">
        <f t="shared" ca="1" si="3"/>
        <v>728</v>
      </c>
      <c r="Y162">
        <f t="shared" ca="1" si="3"/>
        <v>750</v>
      </c>
      <c r="Z162">
        <f t="shared" ca="1" si="3"/>
        <v>745</v>
      </c>
    </row>
    <row r="163" spans="1:26" x14ac:dyDescent="0.2">
      <c r="A163">
        <v>74</v>
      </c>
      <c r="B163">
        <v>0.56495468277945604</v>
      </c>
      <c r="C163">
        <v>0.49861495844875298</v>
      </c>
      <c r="D163">
        <v>0.62987012987012903</v>
      </c>
      <c r="E163">
        <v>0.49392712550607198</v>
      </c>
      <c r="M163" cm="1">
        <f t="array" ref="M163">IFERROR(INDEX($A$2:$A$1001, MATCH(0, INDEX(COUNTIF($M$1:M162, $A$2:$A$1001), 0, 0), 0)), "")</f>
        <v>212</v>
      </c>
      <c r="N163" cm="1">
        <f t="array" ref="N163">MAX(IF($A$2:$A$1001=M163,ROW($A$2:$A$1001)-MIN(ROW($A$2:$A$1001))+1))+1</f>
        <v>560</v>
      </c>
      <c r="O163">
        <f ca="1">MIN(B$2:INDIRECT(CONCATENATE("B",$N163)))</f>
        <v>0.13494461228600199</v>
      </c>
      <c r="P163">
        <f ca="1">MIN(C$2:INDIRECT(CONCATENATE("C",$N163)))</f>
        <v>7.2463768115942004E-2</v>
      </c>
      <c r="Q163">
        <f ca="1">MIN(D$2:INDIRECT(CONCATENATE("d",$N163)))</f>
        <v>0.196721311475409</v>
      </c>
      <c r="R163">
        <f ca="1">MIN(E$2:INDIRECT(CONCATENATE("e",$N163)))</f>
        <v>6.4102564102564097E-2</v>
      </c>
      <c r="S163">
        <f ca="1">COUNTIF(B$2:B$1001,"&gt;="&amp;O163)-COUNT(B$2:INDIRECT(CONCATENATE("B",$N163)))</f>
        <v>97</v>
      </c>
      <c r="T163">
        <f ca="1">COUNTIF(C$2:C$1001,"&gt;="&amp;P163)-COUNT(C$2:INDIRECT(CONCATENATE("c",$N163)))</f>
        <v>169</v>
      </c>
      <c r="U163">
        <f ca="1">COUNTIF(D$2:D$1001,"&gt;="&amp;Q163)-COUNT(D$2:INDIRECT(CONCATENATE("d",$N163)))</f>
        <v>191</v>
      </c>
      <c r="V163">
        <f ca="1">COUNTIF(E$2:E$1001,"&gt;="&amp;R163)-COUNT(E$2:INDIRECT(CONCATENATE("e",$N163)))</f>
        <v>186</v>
      </c>
      <c r="W163">
        <f t="shared" ca="1" si="3"/>
        <v>656</v>
      </c>
      <c r="X163">
        <f t="shared" ca="1" si="3"/>
        <v>728</v>
      </c>
      <c r="Y163">
        <f t="shared" ca="1" si="3"/>
        <v>750</v>
      </c>
      <c r="Z163">
        <f t="shared" ca="1" si="3"/>
        <v>745</v>
      </c>
    </row>
    <row r="164" spans="1:26" x14ac:dyDescent="0.2">
      <c r="A164">
        <v>74</v>
      </c>
      <c r="B164">
        <v>0.54279959718026105</v>
      </c>
      <c r="C164">
        <v>0.52459016393442603</v>
      </c>
      <c r="D164">
        <v>0.62046204620461998</v>
      </c>
      <c r="E164">
        <v>0.49159663865546199</v>
      </c>
      <c r="M164" cm="1">
        <f t="array" ref="M164">IFERROR(INDEX($A$2:$A$1001, MATCH(0, INDEX(COUNTIF($M$1:M163, $A$2:$A$1001), 0, 0), 0)), "")</f>
        <v>213</v>
      </c>
      <c r="N164" cm="1">
        <f t="array" ref="N164">MAX(IF($A$2:$A$1001=M164,ROW($A$2:$A$1001)-MIN(ROW($A$2:$A$1001))+1))+1</f>
        <v>565</v>
      </c>
      <c r="O164">
        <f ca="1">MIN(B$2:INDIRECT(CONCATENATE("B",$N164)))</f>
        <v>0.13494461228600199</v>
      </c>
      <c r="P164">
        <f ca="1">MIN(C$2:INDIRECT(CONCATENATE("C",$N164)))</f>
        <v>6.9970845481049496E-2</v>
      </c>
      <c r="Q164">
        <f ca="1">MIN(D$2:INDIRECT(CONCATENATE("d",$N164)))</f>
        <v>0.169381107491856</v>
      </c>
      <c r="R164">
        <f ca="1">MIN(E$2:INDIRECT(CONCATENATE("e",$N164)))</f>
        <v>6.4102564102564097E-2</v>
      </c>
      <c r="S164">
        <f ca="1">COUNTIF(B$2:B$1001,"&gt;="&amp;O164)-COUNT(B$2:INDIRECT(CONCATENATE("B",$N164)))</f>
        <v>92</v>
      </c>
      <c r="T164">
        <f ca="1">COUNTIF(C$2:C$1001,"&gt;="&amp;P164)-COUNT(C$2:INDIRECT(CONCATENATE("c",$N164)))</f>
        <v>180</v>
      </c>
      <c r="U164">
        <f ca="1">COUNTIF(D$2:D$1001,"&gt;="&amp;Q164)-COUNT(D$2:INDIRECT(CONCATENATE("d",$N164)))</f>
        <v>324</v>
      </c>
      <c r="V164">
        <f ca="1">COUNTIF(E$2:E$1001,"&gt;="&amp;R164)-COUNT(E$2:INDIRECT(CONCATENATE("e",$N164)))</f>
        <v>181</v>
      </c>
      <c r="W164">
        <f t="shared" ca="1" si="3"/>
        <v>656</v>
      </c>
      <c r="X164">
        <f t="shared" ca="1" si="3"/>
        <v>744</v>
      </c>
      <c r="Y164">
        <f t="shared" ca="1" si="3"/>
        <v>888</v>
      </c>
      <c r="Z164">
        <f t="shared" ca="1" si="3"/>
        <v>745</v>
      </c>
    </row>
    <row r="165" spans="1:26" x14ac:dyDescent="0.2">
      <c r="A165">
        <v>74</v>
      </c>
      <c r="B165">
        <v>0.51963746223564899</v>
      </c>
      <c r="C165">
        <v>0.47580645161290303</v>
      </c>
      <c r="D165">
        <v>0.55555555555555503</v>
      </c>
      <c r="E165">
        <v>0.54185022026431695</v>
      </c>
      <c r="M165" cm="1">
        <f t="array" ref="M165">IFERROR(INDEX($A$2:$A$1001, MATCH(0, INDEX(COUNTIF($M$1:M164, $A$2:$A$1001), 0, 0), 0)), "")</f>
        <v>214</v>
      </c>
      <c r="N165" cm="1">
        <f t="array" ref="N165">MAX(IF($A$2:$A$1001=M165,ROW($A$2:$A$1001)-MIN(ROW($A$2:$A$1001))+1))+1</f>
        <v>568</v>
      </c>
      <c r="O165">
        <f ca="1">MIN(B$2:INDIRECT(CONCATENATE("B",$N165)))</f>
        <v>0.13494461228600199</v>
      </c>
      <c r="P165">
        <f ca="1">MIN(C$2:INDIRECT(CONCATENATE("C",$N165)))</f>
        <v>6.9970845481049496E-2</v>
      </c>
      <c r="Q165">
        <f ca="1">MIN(D$2:INDIRECT(CONCATENATE("d",$N165)))</f>
        <v>0.169381107491856</v>
      </c>
      <c r="R165">
        <f ca="1">MIN(E$2:INDIRECT(CONCATENATE("e",$N165)))</f>
        <v>6.4102564102564097E-2</v>
      </c>
      <c r="S165">
        <f ca="1">COUNTIF(B$2:B$1001,"&gt;="&amp;O165)-COUNT(B$2:INDIRECT(CONCATENATE("B",$N165)))</f>
        <v>89</v>
      </c>
      <c r="T165">
        <f ca="1">COUNTIF(C$2:C$1001,"&gt;="&amp;P165)-COUNT(C$2:INDIRECT(CONCATENATE("c",$N165)))</f>
        <v>177</v>
      </c>
      <c r="U165">
        <f ca="1">COUNTIF(D$2:D$1001,"&gt;="&amp;Q165)-COUNT(D$2:INDIRECT(CONCATENATE("d",$N165)))</f>
        <v>321</v>
      </c>
      <c r="V165">
        <f ca="1">COUNTIF(E$2:E$1001,"&gt;="&amp;R165)-COUNT(E$2:INDIRECT(CONCATENATE("e",$N165)))</f>
        <v>178</v>
      </c>
      <c r="W165">
        <f t="shared" ca="1" si="3"/>
        <v>656</v>
      </c>
      <c r="X165">
        <f t="shared" ca="1" si="3"/>
        <v>744</v>
      </c>
      <c r="Y165">
        <f t="shared" ca="1" si="3"/>
        <v>888</v>
      </c>
      <c r="Z165">
        <f t="shared" ca="1" si="3"/>
        <v>745</v>
      </c>
    </row>
    <row r="166" spans="1:26" x14ac:dyDescent="0.2">
      <c r="A166">
        <v>74</v>
      </c>
      <c r="B166">
        <v>0.56294058408862002</v>
      </c>
      <c r="C166">
        <v>0.49157303370786498</v>
      </c>
      <c r="D166">
        <v>0.577181208053691</v>
      </c>
      <c r="E166">
        <v>0.504201680672268</v>
      </c>
      <c r="M166" cm="1">
        <f t="array" ref="M166">IFERROR(INDEX($A$2:$A$1001, MATCH(0, INDEX(COUNTIF($M$1:M165, $A$2:$A$1001), 0, 0), 0)), "")</f>
        <v>215</v>
      </c>
      <c r="N166" cm="1">
        <f t="array" ref="N166">MAX(IF($A$2:$A$1001=M166,ROW($A$2:$A$1001)-MIN(ROW($A$2:$A$1001))+1))+1</f>
        <v>569</v>
      </c>
      <c r="O166">
        <f ca="1">MIN(B$2:INDIRECT(CONCATENATE("B",$N166)))</f>
        <v>0.13494461228600199</v>
      </c>
      <c r="P166">
        <f ca="1">MIN(C$2:INDIRECT(CONCATENATE("C",$N166)))</f>
        <v>6.9970845481049496E-2</v>
      </c>
      <c r="Q166">
        <f ca="1">MIN(D$2:INDIRECT(CONCATENATE("d",$N166)))</f>
        <v>0.169381107491856</v>
      </c>
      <c r="R166">
        <f ca="1">MIN(E$2:INDIRECT(CONCATENATE("e",$N166)))</f>
        <v>4.2372881355932202E-2</v>
      </c>
      <c r="S166">
        <f ca="1">COUNTIF(B$2:B$1001,"&gt;="&amp;O166)-COUNT(B$2:INDIRECT(CONCATENATE("B",$N166)))</f>
        <v>88</v>
      </c>
      <c r="T166">
        <f ca="1">COUNTIF(C$2:C$1001,"&gt;="&amp;P166)-COUNT(C$2:INDIRECT(CONCATENATE("c",$N166)))</f>
        <v>176</v>
      </c>
      <c r="U166">
        <f ca="1">COUNTIF(D$2:D$1001,"&gt;="&amp;Q166)-COUNT(D$2:INDIRECT(CONCATENATE("d",$N166)))</f>
        <v>320</v>
      </c>
      <c r="V166">
        <f ca="1">COUNTIF(E$2:E$1001,"&gt;="&amp;R166)-COUNT(E$2:INDIRECT(CONCATENATE("e",$N166)))</f>
        <v>313</v>
      </c>
      <c r="W166">
        <f t="shared" ca="1" si="3"/>
        <v>656</v>
      </c>
      <c r="X166">
        <f t="shared" ca="1" si="3"/>
        <v>744</v>
      </c>
      <c r="Y166">
        <f t="shared" ca="1" si="3"/>
        <v>888</v>
      </c>
      <c r="Z166">
        <f t="shared" ca="1" si="3"/>
        <v>881</v>
      </c>
    </row>
    <row r="167" spans="1:26" x14ac:dyDescent="0.2">
      <c r="A167">
        <v>74</v>
      </c>
      <c r="B167">
        <v>0.52165156092648501</v>
      </c>
      <c r="C167">
        <v>0.46629213483145998</v>
      </c>
      <c r="D167">
        <v>0.55921052631578905</v>
      </c>
      <c r="E167">
        <v>0.41666666666666602</v>
      </c>
      <c r="M167" cm="1">
        <f t="array" ref="M167">IFERROR(INDEX($A$2:$A$1001, MATCH(0, INDEX(COUNTIF($M$1:M166, $A$2:$A$1001), 0, 0), 0)), "")</f>
        <v>216</v>
      </c>
      <c r="N167" cm="1">
        <f t="array" ref="N167">MAX(IF($A$2:$A$1001=M167,ROW($A$2:$A$1001)-MIN(ROW($A$2:$A$1001))+1))+1</f>
        <v>571</v>
      </c>
      <c r="O167">
        <f ca="1">MIN(B$2:INDIRECT(CONCATENATE("B",$N167)))</f>
        <v>0.13494461228600199</v>
      </c>
      <c r="P167">
        <f ca="1">MIN(C$2:INDIRECT(CONCATENATE("C",$N167)))</f>
        <v>6.9970845481049496E-2</v>
      </c>
      <c r="Q167">
        <f ca="1">MIN(D$2:INDIRECT(CONCATENATE("d",$N167)))</f>
        <v>0.169381107491856</v>
      </c>
      <c r="R167">
        <f ca="1">MIN(E$2:INDIRECT(CONCATENATE("e",$N167)))</f>
        <v>4.2372881355932202E-2</v>
      </c>
      <c r="S167">
        <f ca="1">COUNTIF(B$2:B$1001,"&gt;="&amp;O167)-COUNT(B$2:INDIRECT(CONCATENATE("B",$N167)))</f>
        <v>86</v>
      </c>
      <c r="T167">
        <f ca="1">COUNTIF(C$2:C$1001,"&gt;="&amp;P167)-COUNT(C$2:INDIRECT(CONCATENATE("c",$N167)))</f>
        <v>174</v>
      </c>
      <c r="U167">
        <f ca="1">COUNTIF(D$2:D$1001,"&gt;="&amp;Q167)-COUNT(D$2:INDIRECT(CONCATENATE("d",$N167)))</f>
        <v>318</v>
      </c>
      <c r="V167">
        <f ca="1">COUNTIF(E$2:E$1001,"&gt;="&amp;R167)-COUNT(E$2:INDIRECT(CONCATENATE("e",$N167)))</f>
        <v>311</v>
      </c>
      <c r="W167">
        <f t="shared" ca="1" si="3"/>
        <v>656</v>
      </c>
      <c r="X167">
        <f t="shared" ca="1" si="3"/>
        <v>744</v>
      </c>
      <c r="Y167">
        <f t="shared" ca="1" si="3"/>
        <v>888</v>
      </c>
      <c r="Z167">
        <f t="shared" ca="1" si="3"/>
        <v>881</v>
      </c>
    </row>
    <row r="168" spans="1:26" x14ac:dyDescent="0.2">
      <c r="A168">
        <v>75</v>
      </c>
      <c r="B168">
        <v>0.54078549848942603</v>
      </c>
      <c r="C168">
        <v>0.48314606741573002</v>
      </c>
      <c r="D168">
        <v>0.60066006600660005</v>
      </c>
      <c r="E168">
        <v>0.48898678414096902</v>
      </c>
      <c r="M168" cm="1">
        <f t="array" ref="M168">IFERROR(INDEX($A$2:$A$1001, MATCH(0, INDEX(COUNTIF($M$1:M167, $A$2:$A$1001), 0, 0), 0)), "")</f>
        <v>217</v>
      </c>
      <c r="N168" cm="1">
        <f t="array" ref="N168">MAX(IF($A$2:$A$1001=M168,ROW($A$2:$A$1001)-MIN(ROW($A$2:$A$1001))+1))+1</f>
        <v>575</v>
      </c>
      <c r="O168">
        <f ca="1">MIN(B$2:INDIRECT(CONCATENATE("B",$N168)))</f>
        <v>0.13091641490433001</v>
      </c>
      <c r="P168">
        <f ca="1">MIN(C$2:INDIRECT(CONCATENATE("C",$N168)))</f>
        <v>6.9970845481049496E-2</v>
      </c>
      <c r="Q168">
        <f ca="1">MIN(D$2:INDIRECT(CONCATENATE("d",$N168)))</f>
        <v>0.169381107491856</v>
      </c>
      <c r="R168">
        <f ca="1">MIN(E$2:INDIRECT(CONCATENATE("e",$N168)))</f>
        <v>4.2372881355932202E-2</v>
      </c>
      <c r="S168">
        <f ca="1">COUNTIF(B$2:B$1001,"&gt;="&amp;O168)-COUNT(B$2:INDIRECT(CONCATENATE("B",$N168)))</f>
        <v>97</v>
      </c>
      <c r="T168">
        <f ca="1">COUNTIF(C$2:C$1001,"&gt;="&amp;P168)-COUNT(C$2:INDIRECT(CONCATENATE("c",$N168)))</f>
        <v>170</v>
      </c>
      <c r="U168">
        <f ca="1">COUNTIF(D$2:D$1001,"&gt;="&amp;Q168)-COUNT(D$2:INDIRECT(CONCATENATE("d",$N168)))</f>
        <v>314</v>
      </c>
      <c r="V168">
        <f ca="1">COUNTIF(E$2:E$1001,"&gt;="&amp;R168)-COUNT(E$2:INDIRECT(CONCATENATE("e",$N168)))</f>
        <v>307</v>
      </c>
      <c r="W168">
        <f t="shared" ca="1" si="3"/>
        <v>671</v>
      </c>
      <c r="X168">
        <f t="shared" ca="1" si="3"/>
        <v>744</v>
      </c>
      <c r="Y168">
        <f t="shared" ca="1" si="3"/>
        <v>888</v>
      </c>
      <c r="Z168">
        <f t="shared" ca="1" si="3"/>
        <v>881</v>
      </c>
    </row>
    <row r="169" spans="1:26" x14ac:dyDescent="0.2">
      <c r="A169">
        <v>76</v>
      </c>
      <c r="B169">
        <v>0.53272910372608195</v>
      </c>
      <c r="C169">
        <v>0.45689655172413701</v>
      </c>
      <c r="D169">
        <v>0.53721682847896401</v>
      </c>
      <c r="E169">
        <v>0.45089285714285698</v>
      </c>
      <c r="M169" cm="1">
        <f t="array" ref="M169">IFERROR(INDEX($A$2:$A$1001, MATCH(0, INDEX(COUNTIF($M$1:M168, $A$2:$A$1001), 0, 0), 0)), "")</f>
        <v>218</v>
      </c>
      <c r="N169" cm="1">
        <f t="array" ref="N169">MAX(IF($A$2:$A$1001=M169,ROW($A$2:$A$1001)-MIN(ROW($A$2:$A$1001))+1))+1</f>
        <v>580</v>
      </c>
      <c r="O169">
        <f ca="1">MIN(B$2:INDIRECT(CONCATENATE("B",$N169)))</f>
        <v>0.13091641490433001</v>
      </c>
      <c r="P169">
        <f ca="1">MIN(C$2:INDIRECT(CONCATENATE("C",$N169)))</f>
        <v>6.9970845481049496E-2</v>
      </c>
      <c r="Q169">
        <f ca="1">MIN(D$2:INDIRECT(CONCATENATE("d",$N169)))</f>
        <v>0.169381107491856</v>
      </c>
      <c r="R169">
        <f ca="1">MIN(E$2:INDIRECT(CONCATENATE("e",$N169)))</f>
        <v>4.2372881355932202E-2</v>
      </c>
      <c r="S169">
        <f ca="1">COUNTIF(B$2:B$1001,"&gt;="&amp;O169)-COUNT(B$2:INDIRECT(CONCATENATE("B",$N169)))</f>
        <v>92</v>
      </c>
      <c r="T169">
        <f ca="1">COUNTIF(C$2:C$1001,"&gt;="&amp;P169)-COUNT(C$2:INDIRECT(CONCATENATE("c",$N169)))</f>
        <v>165</v>
      </c>
      <c r="U169">
        <f ca="1">COUNTIF(D$2:D$1001,"&gt;="&amp;Q169)-COUNT(D$2:INDIRECT(CONCATENATE("d",$N169)))</f>
        <v>309</v>
      </c>
      <c r="V169">
        <f ca="1">COUNTIF(E$2:E$1001,"&gt;="&amp;R169)-COUNT(E$2:INDIRECT(CONCATENATE("e",$N169)))</f>
        <v>302</v>
      </c>
      <c r="W169">
        <f t="shared" ca="1" si="3"/>
        <v>671</v>
      </c>
      <c r="X169">
        <f t="shared" ca="1" si="3"/>
        <v>744</v>
      </c>
      <c r="Y169">
        <f t="shared" ca="1" si="3"/>
        <v>888</v>
      </c>
      <c r="Z169">
        <f t="shared" ca="1" si="3"/>
        <v>881</v>
      </c>
    </row>
    <row r="170" spans="1:26" x14ac:dyDescent="0.2">
      <c r="A170">
        <v>76</v>
      </c>
      <c r="B170">
        <v>0.52265861027190297</v>
      </c>
      <c r="C170">
        <v>0.46910112359550499</v>
      </c>
      <c r="D170">
        <v>0.57525083612040095</v>
      </c>
      <c r="E170">
        <v>0.420353982300884</v>
      </c>
      <c r="M170" cm="1">
        <f t="array" ref="M170">IFERROR(INDEX($A$2:$A$1001, MATCH(0, INDEX(COUNTIF($M$1:M169, $A$2:$A$1001), 0, 0), 0)), "")</f>
        <v>220</v>
      </c>
      <c r="N170" cm="1">
        <f t="array" ref="N170">MAX(IF($A$2:$A$1001=M170,ROW($A$2:$A$1001)-MIN(ROW($A$2:$A$1001))+1))+1</f>
        <v>583</v>
      </c>
      <c r="O170">
        <f ca="1">MIN(B$2:INDIRECT(CONCATENATE("B",$N170)))</f>
        <v>0.13091641490433001</v>
      </c>
      <c r="P170">
        <f ca="1">MIN(C$2:INDIRECT(CONCATENATE("C",$N170)))</f>
        <v>6.9970845481049496E-2</v>
      </c>
      <c r="Q170">
        <f ca="1">MIN(D$2:INDIRECT(CONCATENATE("d",$N170)))</f>
        <v>0.169381107491856</v>
      </c>
      <c r="R170">
        <f ca="1">MIN(E$2:INDIRECT(CONCATENATE("e",$N170)))</f>
        <v>4.2372881355932202E-2</v>
      </c>
      <c r="S170">
        <f ca="1">COUNTIF(B$2:B$1001,"&gt;="&amp;O170)-COUNT(B$2:INDIRECT(CONCATENATE("B",$N170)))</f>
        <v>89</v>
      </c>
      <c r="T170">
        <f ca="1">COUNTIF(C$2:C$1001,"&gt;="&amp;P170)-COUNT(C$2:INDIRECT(CONCATENATE("c",$N170)))</f>
        <v>162</v>
      </c>
      <c r="U170">
        <f ca="1">COUNTIF(D$2:D$1001,"&gt;="&amp;Q170)-COUNT(D$2:INDIRECT(CONCATENATE("d",$N170)))</f>
        <v>306</v>
      </c>
      <c r="V170">
        <f ca="1">COUNTIF(E$2:E$1001,"&gt;="&amp;R170)-COUNT(E$2:INDIRECT(CONCATENATE("e",$N170)))</f>
        <v>299</v>
      </c>
      <c r="W170">
        <f t="shared" ca="1" si="3"/>
        <v>671</v>
      </c>
      <c r="X170">
        <f t="shared" ca="1" si="3"/>
        <v>744</v>
      </c>
      <c r="Y170">
        <f t="shared" ca="1" si="3"/>
        <v>888</v>
      </c>
      <c r="Z170">
        <f t="shared" ca="1" si="3"/>
        <v>881</v>
      </c>
    </row>
    <row r="171" spans="1:26" x14ac:dyDescent="0.2">
      <c r="A171">
        <v>76</v>
      </c>
      <c r="B171">
        <v>0.52064451158106695</v>
      </c>
      <c r="C171">
        <v>0.47632311977715802</v>
      </c>
      <c r="D171">
        <v>0.52768729641693801</v>
      </c>
      <c r="E171">
        <v>0.46218487394957902</v>
      </c>
      <c r="M171" cm="1">
        <f t="array" ref="M171">IFERROR(INDEX($A$2:$A$1001, MATCH(0, INDEX(COUNTIF($M$1:M170, $A$2:$A$1001), 0, 0), 0)), "")</f>
        <v>221</v>
      </c>
      <c r="N171" cm="1">
        <f t="array" ref="N171">MAX(IF($A$2:$A$1001=M171,ROW($A$2:$A$1001)-MIN(ROW($A$2:$A$1001))+1))+1</f>
        <v>587</v>
      </c>
      <c r="O171">
        <f ca="1">MIN(B$2:INDIRECT(CONCATENATE("B",$N171)))</f>
        <v>0.12588116817723999</v>
      </c>
      <c r="P171">
        <f ca="1">MIN(C$2:INDIRECT(CONCATENATE("C",$N171)))</f>
        <v>6.9970845481049496E-2</v>
      </c>
      <c r="Q171">
        <f ca="1">MIN(D$2:INDIRECT(CONCATENATE("d",$N171)))</f>
        <v>0.169381107491856</v>
      </c>
      <c r="R171">
        <f ca="1">MIN(E$2:INDIRECT(CONCATENATE("e",$N171)))</f>
        <v>4.2372881355932202E-2</v>
      </c>
      <c r="S171">
        <f ca="1">COUNTIF(B$2:B$1001,"&gt;="&amp;O171)-COUNT(B$2:INDIRECT(CONCATENATE("B",$N171)))</f>
        <v>111</v>
      </c>
      <c r="T171">
        <f ca="1">COUNTIF(C$2:C$1001,"&gt;="&amp;P171)-COUNT(C$2:INDIRECT(CONCATENATE("c",$N171)))</f>
        <v>158</v>
      </c>
      <c r="U171">
        <f ca="1">COUNTIF(D$2:D$1001,"&gt;="&amp;Q171)-COUNT(D$2:INDIRECT(CONCATENATE("d",$N171)))</f>
        <v>302</v>
      </c>
      <c r="V171">
        <f ca="1">COUNTIF(E$2:E$1001,"&gt;="&amp;R171)-COUNT(E$2:INDIRECT(CONCATENATE("e",$N171)))</f>
        <v>295</v>
      </c>
      <c r="W171">
        <f t="shared" ca="1" si="3"/>
        <v>697</v>
      </c>
      <c r="X171">
        <f t="shared" ca="1" si="3"/>
        <v>744</v>
      </c>
      <c r="Y171">
        <f t="shared" ca="1" si="3"/>
        <v>888</v>
      </c>
      <c r="Z171">
        <f t="shared" ca="1" si="3"/>
        <v>881</v>
      </c>
    </row>
    <row r="172" spans="1:26" x14ac:dyDescent="0.2">
      <c r="A172">
        <v>76</v>
      </c>
      <c r="B172">
        <v>0.51863041289023104</v>
      </c>
      <c r="C172">
        <v>0.44736842105263103</v>
      </c>
      <c r="D172">
        <v>0.57999999999999996</v>
      </c>
      <c r="E172">
        <v>0.44769874476987398</v>
      </c>
      <c r="M172" cm="1">
        <f t="array" ref="M172">IFERROR(INDEX($A$2:$A$1001, MATCH(0, INDEX(COUNTIF($M$1:M171, $A$2:$A$1001), 0, 0), 0)), "")</f>
        <v>222</v>
      </c>
      <c r="N172" cm="1">
        <f t="array" ref="N172">MAX(IF($A$2:$A$1001=M172,ROW($A$2:$A$1001)-MIN(ROW($A$2:$A$1001))+1))+1</f>
        <v>592</v>
      </c>
      <c r="O172">
        <f ca="1">MIN(B$2:INDIRECT(CONCATENATE("B",$N172)))</f>
        <v>0.12588116817723999</v>
      </c>
      <c r="P172">
        <f ca="1">MIN(C$2:INDIRECT(CONCATENATE("C",$N172)))</f>
        <v>6.9970845481049496E-2</v>
      </c>
      <c r="Q172">
        <f ca="1">MIN(D$2:INDIRECT(CONCATENATE("d",$N172)))</f>
        <v>0.169381107491856</v>
      </c>
      <c r="R172">
        <f ca="1">MIN(E$2:INDIRECT(CONCATENATE("e",$N172)))</f>
        <v>4.2372881355932202E-2</v>
      </c>
      <c r="S172">
        <f ca="1">COUNTIF(B$2:B$1001,"&gt;="&amp;O172)-COUNT(B$2:INDIRECT(CONCATENATE("B",$N172)))</f>
        <v>106</v>
      </c>
      <c r="T172">
        <f ca="1">COUNTIF(C$2:C$1001,"&gt;="&amp;P172)-COUNT(C$2:INDIRECT(CONCATENATE("c",$N172)))</f>
        <v>153</v>
      </c>
      <c r="U172">
        <f ca="1">COUNTIF(D$2:D$1001,"&gt;="&amp;Q172)-COUNT(D$2:INDIRECT(CONCATENATE("d",$N172)))</f>
        <v>297</v>
      </c>
      <c r="V172">
        <f ca="1">COUNTIF(E$2:E$1001,"&gt;="&amp;R172)-COUNT(E$2:INDIRECT(CONCATENATE("e",$N172)))</f>
        <v>290</v>
      </c>
      <c r="W172">
        <f t="shared" ca="1" si="3"/>
        <v>697</v>
      </c>
      <c r="X172">
        <f t="shared" ca="1" si="3"/>
        <v>744</v>
      </c>
      <c r="Y172">
        <f t="shared" ca="1" si="3"/>
        <v>888</v>
      </c>
      <c r="Z172">
        <f t="shared" ca="1" si="3"/>
        <v>881</v>
      </c>
    </row>
    <row r="173" spans="1:26" x14ac:dyDescent="0.2">
      <c r="A173">
        <v>78</v>
      </c>
      <c r="B173">
        <v>0.52265861027190297</v>
      </c>
      <c r="C173">
        <v>0.45272206303724899</v>
      </c>
      <c r="D173">
        <v>0.58032786885245902</v>
      </c>
      <c r="E173">
        <v>0.4</v>
      </c>
      <c r="M173" cm="1">
        <f t="array" ref="M173">IFERROR(INDEX($A$2:$A$1001, MATCH(0, INDEX(COUNTIF($M$1:M172, $A$2:$A$1001), 0, 0), 0)), "")</f>
        <v>223</v>
      </c>
      <c r="N173" cm="1">
        <f t="array" ref="N173">MAX(IF($A$2:$A$1001=M173,ROW($A$2:$A$1001)-MIN(ROW($A$2:$A$1001))+1))+1</f>
        <v>593</v>
      </c>
      <c r="O173">
        <f ca="1">MIN(B$2:INDIRECT(CONCATENATE("B",$N173)))</f>
        <v>0.12588116817723999</v>
      </c>
      <c r="P173">
        <f ca="1">MIN(C$2:INDIRECT(CONCATENATE("C",$N173)))</f>
        <v>6.9970845481049496E-2</v>
      </c>
      <c r="Q173">
        <f ca="1">MIN(D$2:INDIRECT(CONCATENATE("d",$N173)))</f>
        <v>0.169381107491856</v>
      </c>
      <c r="R173">
        <f ca="1">MIN(E$2:INDIRECT(CONCATENATE("e",$N173)))</f>
        <v>4.2372881355932202E-2</v>
      </c>
      <c r="S173">
        <f ca="1">COUNTIF(B$2:B$1001,"&gt;="&amp;O173)-COUNT(B$2:INDIRECT(CONCATENATE("B",$N173)))</f>
        <v>105</v>
      </c>
      <c r="T173">
        <f ca="1">COUNTIF(C$2:C$1001,"&gt;="&amp;P173)-COUNT(C$2:INDIRECT(CONCATENATE("c",$N173)))</f>
        <v>152</v>
      </c>
      <c r="U173">
        <f ca="1">COUNTIF(D$2:D$1001,"&gt;="&amp;Q173)-COUNT(D$2:INDIRECT(CONCATENATE("d",$N173)))</f>
        <v>296</v>
      </c>
      <c r="V173">
        <f ca="1">COUNTIF(E$2:E$1001,"&gt;="&amp;R173)-COUNT(E$2:INDIRECT(CONCATENATE("e",$N173)))</f>
        <v>289</v>
      </c>
      <c r="W173">
        <f t="shared" ca="1" si="3"/>
        <v>697</v>
      </c>
      <c r="X173">
        <f t="shared" ca="1" si="3"/>
        <v>744</v>
      </c>
      <c r="Y173">
        <f t="shared" ca="1" si="3"/>
        <v>888</v>
      </c>
      <c r="Z173">
        <f t="shared" ca="1" si="3"/>
        <v>881</v>
      </c>
    </row>
    <row r="174" spans="1:26" x14ac:dyDescent="0.2">
      <c r="A174">
        <v>78</v>
      </c>
      <c r="B174">
        <v>0.54682779456193298</v>
      </c>
      <c r="C174">
        <v>0.48179271708683402</v>
      </c>
      <c r="D174">
        <v>0.57654723127035801</v>
      </c>
      <c r="E174">
        <v>0.44308943089430802</v>
      </c>
      <c r="M174" cm="1">
        <f t="array" ref="M174">IFERROR(INDEX($A$2:$A$1001, MATCH(0, INDEX(COUNTIF($M$1:M173, $A$2:$A$1001), 0, 0), 0)), "")</f>
        <v>224</v>
      </c>
      <c r="N174" cm="1">
        <f t="array" ref="N174">MAX(IF($A$2:$A$1001=M174,ROW($A$2:$A$1001)-MIN(ROW($A$2:$A$1001))+1))+1</f>
        <v>596</v>
      </c>
      <c r="O174">
        <f ca="1">MIN(B$2:INDIRECT(CONCATENATE("B",$N174)))</f>
        <v>0.12588116817723999</v>
      </c>
      <c r="P174">
        <f ca="1">MIN(C$2:INDIRECT(CONCATENATE("C",$N174)))</f>
        <v>6.9970845481049496E-2</v>
      </c>
      <c r="Q174">
        <f ca="1">MIN(D$2:INDIRECT(CONCATENATE("d",$N174)))</f>
        <v>0.169381107491856</v>
      </c>
      <c r="R174">
        <f ca="1">MIN(E$2:INDIRECT(CONCATENATE("e",$N174)))</f>
        <v>4.2372881355932202E-2</v>
      </c>
      <c r="S174">
        <f ca="1">COUNTIF(B$2:B$1001,"&gt;="&amp;O174)-COUNT(B$2:INDIRECT(CONCATENATE("B",$N174)))</f>
        <v>102</v>
      </c>
      <c r="T174">
        <f ca="1">COUNTIF(C$2:C$1001,"&gt;="&amp;P174)-COUNT(C$2:INDIRECT(CONCATENATE("c",$N174)))</f>
        <v>149</v>
      </c>
      <c r="U174">
        <f ca="1">COUNTIF(D$2:D$1001,"&gt;="&amp;Q174)-COUNT(D$2:INDIRECT(CONCATENATE("d",$N174)))</f>
        <v>293</v>
      </c>
      <c r="V174">
        <f ca="1">COUNTIF(E$2:E$1001,"&gt;="&amp;R174)-COUNT(E$2:INDIRECT(CONCATENATE("e",$N174)))</f>
        <v>286</v>
      </c>
      <c r="W174">
        <f t="shared" ca="1" si="3"/>
        <v>697</v>
      </c>
      <c r="X174">
        <f t="shared" ca="1" si="3"/>
        <v>744</v>
      </c>
      <c r="Y174">
        <f t="shared" ca="1" si="3"/>
        <v>888</v>
      </c>
      <c r="Z174">
        <f t="shared" ca="1" si="3"/>
        <v>881</v>
      </c>
    </row>
    <row r="175" spans="1:26" x14ac:dyDescent="0.2">
      <c r="A175">
        <v>78</v>
      </c>
      <c r="B175">
        <v>0.55085599194360502</v>
      </c>
      <c r="C175">
        <v>0.55219780219780201</v>
      </c>
      <c r="D175">
        <v>0.612179487179487</v>
      </c>
      <c r="E175">
        <v>0.52340425531914803</v>
      </c>
      <c r="M175" cm="1">
        <f t="array" ref="M175">IFERROR(INDEX($A$2:$A$1001, MATCH(0, INDEX(COUNTIF($M$1:M174, $A$2:$A$1001), 0, 0), 0)), "")</f>
        <v>225</v>
      </c>
      <c r="N175" cm="1">
        <f t="array" ref="N175">MAX(IF($A$2:$A$1001=M175,ROW($A$2:$A$1001)-MIN(ROW($A$2:$A$1001))+1))+1</f>
        <v>599</v>
      </c>
      <c r="O175">
        <f ca="1">MIN(B$2:INDIRECT(CONCATENATE("B",$N175)))</f>
        <v>0.12588116817723999</v>
      </c>
      <c r="P175">
        <f ca="1">MIN(C$2:INDIRECT(CONCATENATE("C",$N175)))</f>
        <v>6.9970845481049496E-2</v>
      </c>
      <c r="Q175">
        <f ca="1">MIN(D$2:INDIRECT(CONCATENATE("d",$N175)))</f>
        <v>0.169381107491856</v>
      </c>
      <c r="R175">
        <f ca="1">MIN(E$2:INDIRECT(CONCATENATE("e",$N175)))</f>
        <v>4.2372881355932202E-2</v>
      </c>
      <c r="S175">
        <f ca="1">COUNTIF(B$2:B$1001,"&gt;="&amp;O175)-COUNT(B$2:INDIRECT(CONCATENATE("B",$N175)))</f>
        <v>99</v>
      </c>
      <c r="T175">
        <f ca="1">COUNTIF(C$2:C$1001,"&gt;="&amp;P175)-COUNT(C$2:INDIRECT(CONCATENATE("c",$N175)))</f>
        <v>146</v>
      </c>
      <c r="U175">
        <f ca="1">COUNTIF(D$2:D$1001,"&gt;="&amp;Q175)-COUNT(D$2:INDIRECT(CONCATENATE("d",$N175)))</f>
        <v>290</v>
      </c>
      <c r="V175">
        <f ca="1">COUNTIF(E$2:E$1001,"&gt;="&amp;R175)-COUNT(E$2:INDIRECT(CONCATENATE("e",$N175)))</f>
        <v>283</v>
      </c>
      <c r="W175">
        <f t="shared" ca="1" si="3"/>
        <v>697</v>
      </c>
      <c r="X175">
        <f t="shared" ca="1" si="3"/>
        <v>744</v>
      </c>
      <c r="Y175">
        <f t="shared" ca="1" si="3"/>
        <v>888</v>
      </c>
      <c r="Z175">
        <f t="shared" ca="1" si="3"/>
        <v>881</v>
      </c>
    </row>
    <row r="176" spans="1:26" x14ac:dyDescent="0.2">
      <c r="A176">
        <v>80</v>
      </c>
      <c r="B176">
        <v>0.51762336354481298</v>
      </c>
      <c r="C176">
        <v>0.45738636363636298</v>
      </c>
      <c r="D176">
        <v>0.54368932038834905</v>
      </c>
      <c r="E176">
        <v>0.51440329218106995</v>
      </c>
      <c r="M176" cm="1">
        <f t="array" ref="M176">IFERROR(INDEX($A$2:$A$1001, MATCH(0, INDEX(COUNTIF($M$1:M175, $A$2:$A$1001), 0, 0), 0)), "")</f>
        <v>226</v>
      </c>
      <c r="N176" cm="1">
        <f t="array" ref="N176">MAX(IF($A$2:$A$1001=M176,ROW($A$2:$A$1001)-MIN(ROW($A$2:$A$1001))+1))+1</f>
        <v>601</v>
      </c>
      <c r="O176">
        <f ca="1">MIN(B$2:INDIRECT(CONCATENATE("B",$N176)))</f>
        <v>0.12588116817723999</v>
      </c>
      <c r="P176">
        <f ca="1">MIN(C$2:INDIRECT(CONCATENATE("C",$N176)))</f>
        <v>6.9970845481049496E-2</v>
      </c>
      <c r="Q176">
        <f ca="1">MIN(D$2:INDIRECT(CONCATENATE("d",$N176)))</f>
        <v>0.169381107491856</v>
      </c>
      <c r="R176">
        <f ca="1">MIN(E$2:INDIRECT(CONCATENATE("e",$N176)))</f>
        <v>4.2372881355932202E-2</v>
      </c>
      <c r="S176">
        <f ca="1">COUNTIF(B$2:B$1001,"&gt;="&amp;O176)-COUNT(B$2:INDIRECT(CONCATENATE("B",$N176)))</f>
        <v>97</v>
      </c>
      <c r="T176">
        <f ca="1">COUNTIF(C$2:C$1001,"&gt;="&amp;P176)-COUNT(C$2:INDIRECT(CONCATENATE("c",$N176)))</f>
        <v>144</v>
      </c>
      <c r="U176">
        <f ca="1">COUNTIF(D$2:D$1001,"&gt;="&amp;Q176)-COUNT(D$2:INDIRECT(CONCATENATE("d",$N176)))</f>
        <v>288</v>
      </c>
      <c r="V176">
        <f ca="1">COUNTIF(E$2:E$1001,"&gt;="&amp;R176)-COUNT(E$2:INDIRECT(CONCATENATE("e",$N176)))</f>
        <v>281</v>
      </c>
      <c r="W176">
        <f t="shared" ca="1" si="3"/>
        <v>697</v>
      </c>
      <c r="X176">
        <f t="shared" ca="1" si="3"/>
        <v>744</v>
      </c>
      <c r="Y176">
        <f t="shared" ca="1" si="3"/>
        <v>888</v>
      </c>
      <c r="Z176">
        <f t="shared" ca="1" si="3"/>
        <v>881</v>
      </c>
    </row>
    <row r="177" spans="1:26" x14ac:dyDescent="0.2">
      <c r="A177">
        <v>80</v>
      </c>
      <c r="B177">
        <v>0.52366565961732103</v>
      </c>
      <c r="C177">
        <v>0.490463215258855</v>
      </c>
      <c r="D177">
        <v>0.57792207792207795</v>
      </c>
      <c r="E177">
        <v>0.56118143459915604</v>
      </c>
      <c r="M177" cm="1">
        <f t="array" ref="M177">IFERROR(INDEX($A$2:$A$1001, MATCH(0, INDEX(COUNTIF($M$1:M176, $A$2:$A$1001), 0, 0), 0)), "")</f>
        <v>227</v>
      </c>
      <c r="N177" cm="1">
        <f t="array" ref="N177">MAX(IF($A$2:$A$1001=M177,ROW($A$2:$A$1001)-MIN(ROW($A$2:$A$1001))+1))+1</f>
        <v>606</v>
      </c>
      <c r="O177">
        <f ca="1">MIN(B$2:INDIRECT(CONCATENATE("B",$N177)))</f>
        <v>0.12588116817723999</v>
      </c>
      <c r="P177">
        <f ca="1">MIN(C$2:INDIRECT(CONCATENATE("C",$N177)))</f>
        <v>6.7846607669616504E-2</v>
      </c>
      <c r="Q177">
        <f ca="1">MIN(D$2:INDIRECT(CONCATENATE("d",$N177)))</f>
        <v>0.16551724137931001</v>
      </c>
      <c r="R177">
        <f ca="1">MIN(E$2:INDIRECT(CONCATENATE("e",$N177)))</f>
        <v>3.8793103448275801E-2</v>
      </c>
      <c r="S177">
        <f ca="1">COUNTIF(B$2:B$1001,"&gt;="&amp;O177)-COUNT(B$2:INDIRECT(CONCATENATE("B",$N177)))</f>
        <v>92</v>
      </c>
      <c r="T177">
        <f ca="1">COUNTIF(C$2:C$1001,"&gt;="&amp;P177)-COUNT(C$2:INDIRECT(CONCATENATE("c",$N177)))</f>
        <v>153</v>
      </c>
      <c r="U177">
        <f ca="1">COUNTIF(D$2:D$1001,"&gt;="&amp;Q177)-COUNT(D$2:INDIRECT(CONCATENATE("d",$N177)))</f>
        <v>301</v>
      </c>
      <c r="V177">
        <f ca="1">COUNTIF(E$2:E$1001,"&gt;="&amp;R177)-COUNT(E$2:INDIRECT(CONCATENATE("e",$N177)))</f>
        <v>295</v>
      </c>
      <c r="W177">
        <f t="shared" ca="1" si="3"/>
        <v>697</v>
      </c>
      <c r="X177">
        <f t="shared" ca="1" si="3"/>
        <v>758</v>
      </c>
      <c r="Y177">
        <f t="shared" ca="1" si="3"/>
        <v>906</v>
      </c>
      <c r="Z177">
        <f t="shared" ca="1" si="3"/>
        <v>900</v>
      </c>
    </row>
    <row r="178" spans="1:26" x14ac:dyDescent="0.2">
      <c r="A178">
        <v>80</v>
      </c>
      <c r="B178">
        <v>0.50956696878147001</v>
      </c>
      <c r="C178">
        <v>0.42296918767507002</v>
      </c>
      <c r="D178">
        <v>0.54516129032257998</v>
      </c>
      <c r="E178">
        <v>0.46753246753246702</v>
      </c>
      <c r="M178" cm="1">
        <f t="array" ref="M178">IFERROR(INDEX($A$2:$A$1001, MATCH(0, INDEX(COUNTIF($M$1:M177, $A$2:$A$1001), 0, 0), 0)), "")</f>
        <v>228</v>
      </c>
      <c r="N178" cm="1">
        <f t="array" ref="N178">MAX(IF($A$2:$A$1001=M178,ROW($A$2:$A$1001)-MIN(ROW($A$2:$A$1001))+1))+1</f>
        <v>610</v>
      </c>
      <c r="O178">
        <f ca="1">MIN(B$2:INDIRECT(CONCATENATE("B",$N178)))</f>
        <v>0.118831822759315</v>
      </c>
      <c r="P178">
        <f ca="1">MIN(C$2:INDIRECT(CONCATENATE("C",$N178)))</f>
        <v>6.6666666666666596E-2</v>
      </c>
      <c r="Q178">
        <f ca="1">MIN(D$2:INDIRECT(CONCATENATE("d",$N178)))</f>
        <v>0.16551724137931001</v>
      </c>
      <c r="R178">
        <f ca="1">MIN(E$2:INDIRECT(CONCATENATE("e",$N178)))</f>
        <v>3.8793103448275801E-2</v>
      </c>
      <c r="S178">
        <f ca="1">COUNTIF(B$2:B$1001,"&gt;="&amp;O178)-COUNT(B$2:INDIRECT(CONCATENATE("B",$N178)))</f>
        <v>116</v>
      </c>
      <c r="T178">
        <f ca="1">COUNTIF(C$2:C$1001,"&gt;="&amp;P178)-COUNT(C$2:INDIRECT(CONCATENATE("c",$N178)))</f>
        <v>160</v>
      </c>
      <c r="U178">
        <f ca="1">COUNTIF(D$2:D$1001,"&gt;="&amp;Q178)-COUNT(D$2:INDIRECT(CONCATENATE("d",$N178)))</f>
        <v>297</v>
      </c>
      <c r="V178">
        <f ca="1">COUNTIF(E$2:E$1001,"&gt;="&amp;R178)-COUNT(E$2:INDIRECT(CONCATENATE("e",$N178)))</f>
        <v>291</v>
      </c>
      <c r="W178">
        <f t="shared" ca="1" si="3"/>
        <v>725</v>
      </c>
      <c r="X178">
        <f t="shared" ca="1" si="3"/>
        <v>769</v>
      </c>
      <c r="Y178">
        <f t="shared" ca="1" si="3"/>
        <v>906</v>
      </c>
      <c r="Z178">
        <f t="shared" ca="1" si="3"/>
        <v>900</v>
      </c>
    </row>
    <row r="179" spans="1:26" x14ac:dyDescent="0.2">
      <c r="A179">
        <v>80</v>
      </c>
      <c r="B179">
        <v>0.543806646525679</v>
      </c>
      <c r="C179">
        <v>0.46518105849582098</v>
      </c>
      <c r="D179">
        <v>0.55813953488372003</v>
      </c>
      <c r="E179">
        <v>0.46153846153846101</v>
      </c>
      <c r="M179" cm="1">
        <f t="array" ref="M179">IFERROR(INDEX($A$2:$A$1001, MATCH(0, INDEX(COUNTIF($M$1:M178, $A$2:$A$1001), 0, 0), 0)), "")</f>
        <v>229</v>
      </c>
      <c r="N179" cm="1">
        <f t="array" ref="N179">MAX(IF($A$2:$A$1001=M179,ROW($A$2:$A$1001)-MIN(ROW($A$2:$A$1001))+1))+1</f>
        <v>613</v>
      </c>
      <c r="O179">
        <f ca="1">MIN(B$2:INDIRECT(CONCATENATE("B",$N179)))</f>
        <v>0.118831822759315</v>
      </c>
      <c r="P179">
        <f ca="1">MIN(C$2:INDIRECT(CONCATENATE("C",$N179)))</f>
        <v>6.6666666666666596E-2</v>
      </c>
      <c r="Q179">
        <f ca="1">MIN(D$2:INDIRECT(CONCATENATE("d",$N179)))</f>
        <v>0.16551724137931001</v>
      </c>
      <c r="R179">
        <f ca="1">MIN(E$2:INDIRECT(CONCATENATE("e",$N179)))</f>
        <v>3.8793103448275801E-2</v>
      </c>
      <c r="S179">
        <f ca="1">COUNTIF(B$2:B$1001,"&gt;="&amp;O179)-COUNT(B$2:INDIRECT(CONCATENATE("B",$N179)))</f>
        <v>113</v>
      </c>
      <c r="T179">
        <f ca="1">COUNTIF(C$2:C$1001,"&gt;="&amp;P179)-COUNT(C$2:INDIRECT(CONCATENATE("c",$N179)))</f>
        <v>157</v>
      </c>
      <c r="U179">
        <f ca="1">COUNTIF(D$2:D$1001,"&gt;="&amp;Q179)-COUNT(D$2:INDIRECT(CONCATENATE("d",$N179)))</f>
        <v>294</v>
      </c>
      <c r="V179">
        <f ca="1">COUNTIF(E$2:E$1001,"&gt;="&amp;R179)-COUNT(E$2:INDIRECT(CONCATENATE("e",$N179)))</f>
        <v>288</v>
      </c>
      <c r="W179">
        <f t="shared" ca="1" si="3"/>
        <v>725</v>
      </c>
      <c r="X179">
        <f t="shared" ca="1" si="3"/>
        <v>769</v>
      </c>
      <c r="Y179">
        <f t="shared" ca="1" si="3"/>
        <v>906</v>
      </c>
      <c r="Z179">
        <f t="shared" ca="1" si="3"/>
        <v>900</v>
      </c>
    </row>
    <row r="180" spans="1:26" x14ac:dyDescent="0.2">
      <c r="A180">
        <v>80</v>
      </c>
      <c r="B180">
        <v>0.50553877139979797</v>
      </c>
      <c r="C180">
        <v>0.46176470588235202</v>
      </c>
      <c r="D180">
        <v>0.56996587030716706</v>
      </c>
      <c r="E180">
        <v>0.48523206751054798</v>
      </c>
      <c r="M180" cm="1">
        <f t="array" ref="M180">IFERROR(INDEX($A$2:$A$1001, MATCH(0, INDEX(COUNTIF($M$1:M179, $A$2:$A$1001), 0, 0), 0)), "")</f>
        <v>230</v>
      </c>
      <c r="N180" cm="1">
        <f t="array" ref="N180">MAX(IF($A$2:$A$1001=M180,ROW($A$2:$A$1001)-MIN(ROW($A$2:$A$1001))+1))+1</f>
        <v>618</v>
      </c>
      <c r="O180">
        <f ca="1">MIN(B$2:INDIRECT(CONCATENATE("B",$N180)))</f>
        <v>0.102719033232628</v>
      </c>
      <c r="P180">
        <f ca="1">MIN(C$2:INDIRECT(CONCATENATE("C",$N180)))</f>
        <v>6.6666666666666596E-2</v>
      </c>
      <c r="Q180">
        <f ca="1">MIN(D$2:INDIRECT(CONCATENATE("d",$N180)))</f>
        <v>0.16551724137931001</v>
      </c>
      <c r="R180">
        <f ca="1">MIN(E$2:INDIRECT(CONCATENATE("e",$N180)))</f>
        <v>3.8793103448275801E-2</v>
      </c>
      <c r="S180">
        <f ca="1">COUNTIF(B$2:B$1001,"&gt;="&amp;O180)-COUNT(B$2:INDIRECT(CONCATENATE("B",$N180)))</f>
        <v>177</v>
      </c>
      <c r="T180">
        <f ca="1">COUNTIF(C$2:C$1001,"&gt;="&amp;P180)-COUNT(C$2:INDIRECT(CONCATENATE("c",$N180)))</f>
        <v>152</v>
      </c>
      <c r="U180">
        <f ca="1">COUNTIF(D$2:D$1001,"&gt;="&amp;Q180)-COUNT(D$2:INDIRECT(CONCATENATE("d",$N180)))</f>
        <v>289</v>
      </c>
      <c r="V180">
        <f ca="1">COUNTIF(E$2:E$1001,"&gt;="&amp;R180)-COUNT(E$2:INDIRECT(CONCATENATE("e",$N180)))</f>
        <v>283</v>
      </c>
      <c r="W180">
        <f t="shared" ca="1" si="3"/>
        <v>794</v>
      </c>
      <c r="X180">
        <f t="shared" ca="1" si="3"/>
        <v>769</v>
      </c>
      <c r="Y180">
        <f t="shared" ca="1" si="3"/>
        <v>906</v>
      </c>
      <c r="Z180">
        <f t="shared" ca="1" si="3"/>
        <v>900</v>
      </c>
    </row>
    <row r="181" spans="1:26" x14ac:dyDescent="0.2">
      <c r="A181">
        <v>82</v>
      </c>
      <c r="B181">
        <v>0.502517623363544</v>
      </c>
      <c r="C181">
        <v>0.45938375350139998</v>
      </c>
      <c r="D181">
        <v>0.55806451612903196</v>
      </c>
      <c r="E181">
        <v>0.44017094017093999</v>
      </c>
      <c r="M181" cm="1">
        <f t="array" ref="M181">IFERROR(INDEX($A$2:$A$1001, MATCH(0, INDEX(COUNTIF($M$1:M180, $A$2:$A$1001), 0, 0), 0)), "")</f>
        <v>231</v>
      </c>
      <c r="N181" cm="1">
        <f t="array" ref="N181">MAX(IF($A$2:$A$1001=M181,ROW($A$2:$A$1001)-MIN(ROW($A$2:$A$1001))+1))+1</f>
        <v>620</v>
      </c>
      <c r="O181">
        <f ca="1">MIN(B$2:INDIRECT(CONCATENATE("B",$N181)))</f>
        <v>0.102719033232628</v>
      </c>
      <c r="P181">
        <f ca="1">MIN(C$2:INDIRECT(CONCATENATE("C",$N181)))</f>
        <v>6.6666666666666596E-2</v>
      </c>
      <c r="Q181">
        <f ca="1">MIN(D$2:INDIRECT(CONCATENATE("d",$N181)))</f>
        <v>0.16551724137931001</v>
      </c>
      <c r="R181">
        <f ca="1">MIN(E$2:INDIRECT(CONCATENATE("e",$N181)))</f>
        <v>3.8793103448275801E-2</v>
      </c>
      <c r="S181">
        <f ca="1">COUNTIF(B$2:B$1001,"&gt;="&amp;O181)-COUNT(B$2:INDIRECT(CONCATENATE("B",$N181)))</f>
        <v>175</v>
      </c>
      <c r="T181">
        <f ca="1">COUNTIF(C$2:C$1001,"&gt;="&amp;P181)-COUNT(C$2:INDIRECT(CONCATENATE("c",$N181)))</f>
        <v>150</v>
      </c>
      <c r="U181">
        <f ca="1">COUNTIF(D$2:D$1001,"&gt;="&amp;Q181)-COUNT(D$2:INDIRECT(CONCATENATE("d",$N181)))</f>
        <v>287</v>
      </c>
      <c r="V181">
        <f ca="1">COUNTIF(E$2:E$1001,"&gt;="&amp;R181)-COUNT(E$2:INDIRECT(CONCATENATE("e",$N181)))</f>
        <v>281</v>
      </c>
      <c r="W181">
        <f t="shared" ca="1" si="3"/>
        <v>794</v>
      </c>
      <c r="X181">
        <f t="shared" ca="1" si="3"/>
        <v>769</v>
      </c>
      <c r="Y181">
        <f t="shared" ca="1" si="3"/>
        <v>906</v>
      </c>
      <c r="Z181">
        <f t="shared" ca="1" si="3"/>
        <v>900</v>
      </c>
    </row>
    <row r="182" spans="1:26" x14ac:dyDescent="0.2">
      <c r="A182">
        <v>82</v>
      </c>
      <c r="B182">
        <v>0.53675730110775399</v>
      </c>
      <c r="C182">
        <v>0.46551724137931</v>
      </c>
      <c r="D182">
        <v>0.55663430420711901</v>
      </c>
      <c r="E182">
        <v>0.56170212765957395</v>
      </c>
      <c r="M182" cm="1">
        <f t="array" ref="M182">IFERROR(INDEX($A$2:$A$1001, MATCH(0, INDEX(COUNTIF($M$1:M181, $A$2:$A$1001), 0, 0), 0)), "")</f>
        <v>232</v>
      </c>
      <c r="N182" cm="1">
        <f t="array" ref="N182">MAX(IF($A$2:$A$1001=M182,ROW($A$2:$A$1001)-MIN(ROW($A$2:$A$1001))+1))+1</f>
        <v>625</v>
      </c>
      <c r="O182">
        <f ca="1">MIN(B$2:INDIRECT(CONCATENATE("B",$N182)))</f>
        <v>0.102719033232628</v>
      </c>
      <c r="P182">
        <f ca="1">MIN(C$2:INDIRECT(CONCATENATE("C",$N182)))</f>
        <v>6.6666666666666596E-2</v>
      </c>
      <c r="Q182">
        <f ca="1">MIN(D$2:INDIRECT(CONCATENATE("d",$N182)))</f>
        <v>0.16393442622950799</v>
      </c>
      <c r="R182">
        <f ca="1">MIN(E$2:INDIRECT(CONCATENATE("e",$N182)))</f>
        <v>3.8793103448275801E-2</v>
      </c>
      <c r="S182">
        <f ca="1">COUNTIF(B$2:B$1001,"&gt;="&amp;O182)-COUNT(B$2:INDIRECT(CONCATENATE("B",$N182)))</f>
        <v>170</v>
      </c>
      <c r="T182">
        <f ca="1">COUNTIF(C$2:C$1001,"&gt;="&amp;P182)-COUNT(C$2:INDIRECT(CONCATENATE("c",$N182)))</f>
        <v>145</v>
      </c>
      <c r="U182">
        <f ca="1">COUNTIF(D$2:D$1001,"&gt;="&amp;Q182)-COUNT(D$2:INDIRECT(CONCATENATE("d",$N182)))</f>
        <v>288</v>
      </c>
      <c r="V182">
        <f ca="1">COUNTIF(E$2:E$1001,"&gt;="&amp;R182)-COUNT(E$2:INDIRECT(CONCATENATE("e",$N182)))</f>
        <v>276</v>
      </c>
      <c r="W182">
        <f t="shared" ca="1" si="3"/>
        <v>794</v>
      </c>
      <c r="X182">
        <f t="shared" ca="1" si="3"/>
        <v>769</v>
      </c>
      <c r="Y182">
        <f t="shared" ca="1" si="3"/>
        <v>912</v>
      </c>
      <c r="Z182">
        <f t="shared" ca="1" si="3"/>
        <v>900</v>
      </c>
    </row>
    <row r="183" spans="1:26" x14ac:dyDescent="0.2">
      <c r="A183">
        <v>82</v>
      </c>
      <c r="B183">
        <v>0.502517623363544</v>
      </c>
      <c r="C183">
        <v>0.46341463414634099</v>
      </c>
      <c r="D183">
        <v>0.54125412541254103</v>
      </c>
      <c r="E183">
        <v>0.52822580645161199</v>
      </c>
      <c r="M183" cm="1">
        <f t="array" ref="M183">IFERROR(INDEX($A$2:$A$1001, MATCH(0, INDEX(COUNTIF($M$1:M182, $A$2:$A$1001), 0, 0), 0)), "")</f>
        <v>233</v>
      </c>
      <c r="N183" cm="1">
        <f t="array" ref="N183">MAX(IF($A$2:$A$1001=M183,ROW($A$2:$A$1001)-MIN(ROW($A$2:$A$1001))+1))+1</f>
        <v>632</v>
      </c>
      <c r="O183">
        <f ca="1">MIN(B$2:INDIRECT(CONCATENATE("B",$N183)))</f>
        <v>0.102719033232628</v>
      </c>
      <c r="P183">
        <f ca="1">MIN(C$2:INDIRECT(CONCATENATE("C",$N183)))</f>
        <v>4.54545454545454E-2</v>
      </c>
      <c r="Q183">
        <f ca="1">MIN(D$2:INDIRECT(CONCATENATE("d",$N183)))</f>
        <v>0.16393442622950799</v>
      </c>
      <c r="R183">
        <f ca="1">MIN(E$2:INDIRECT(CONCATENATE("e",$N183)))</f>
        <v>3.8793103448275801E-2</v>
      </c>
      <c r="S183">
        <f ca="1">COUNTIF(B$2:B$1001,"&gt;="&amp;O183)-COUNT(B$2:INDIRECT(CONCATENATE("B",$N183)))</f>
        <v>163</v>
      </c>
      <c r="T183">
        <f ca="1">COUNTIF(C$2:C$1001,"&gt;="&amp;P183)-COUNT(C$2:INDIRECT(CONCATENATE("c",$N183)))</f>
        <v>272</v>
      </c>
      <c r="U183">
        <f ca="1">COUNTIF(D$2:D$1001,"&gt;="&amp;Q183)-COUNT(D$2:INDIRECT(CONCATENATE("d",$N183)))</f>
        <v>281</v>
      </c>
      <c r="V183">
        <f ca="1">COUNTIF(E$2:E$1001,"&gt;="&amp;R183)-COUNT(E$2:INDIRECT(CONCATENATE("e",$N183)))</f>
        <v>269</v>
      </c>
      <c r="W183">
        <f t="shared" ca="1" si="3"/>
        <v>794</v>
      </c>
      <c r="X183">
        <f t="shared" ca="1" si="3"/>
        <v>903</v>
      </c>
      <c r="Y183">
        <f t="shared" ca="1" si="3"/>
        <v>912</v>
      </c>
      <c r="Z183">
        <f t="shared" ca="1" si="3"/>
        <v>900</v>
      </c>
    </row>
    <row r="184" spans="1:26" x14ac:dyDescent="0.2">
      <c r="A184">
        <v>82</v>
      </c>
      <c r="B184">
        <v>0.52467270896273899</v>
      </c>
      <c r="C184">
        <v>0.462643678160919</v>
      </c>
      <c r="D184">
        <v>0.53820598006644504</v>
      </c>
      <c r="E184">
        <v>0.409482758620689</v>
      </c>
      <c r="M184" cm="1">
        <f t="array" ref="M184">IFERROR(INDEX($A$2:$A$1001, MATCH(0, INDEX(COUNTIF($M$1:M183, $A$2:$A$1001), 0, 0), 0)), "")</f>
        <v>234</v>
      </c>
      <c r="N184" cm="1">
        <f t="array" ref="N184">MAX(IF($A$2:$A$1001=M184,ROW($A$2:$A$1001)-MIN(ROW($A$2:$A$1001))+1))+1</f>
        <v>637</v>
      </c>
      <c r="O184">
        <f ca="1">MIN(B$2:INDIRECT(CONCATENATE("B",$N184)))</f>
        <v>0.102719033232628</v>
      </c>
      <c r="P184">
        <f ca="1">MIN(C$2:INDIRECT(CONCATENATE("C",$N184)))</f>
        <v>4.54545454545454E-2</v>
      </c>
      <c r="Q184">
        <f ca="1">MIN(D$2:INDIRECT(CONCATENATE("d",$N184)))</f>
        <v>0.16393442622950799</v>
      </c>
      <c r="R184">
        <f ca="1">MIN(E$2:INDIRECT(CONCATENATE("e",$N184)))</f>
        <v>3.8793103448275801E-2</v>
      </c>
      <c r="S184">
        <f ca="1">COUNTIF(B$2:B$1001,"&gt;="&amp;O184)-COUNT(B$2:INDIRECT(CONCATENATE("B",$N184)))</f>
        <v>158</v>
      </c>
      <c r="T184">
        <f ca="1">COUNTIF(C$2:C$1001,"&gt;="&amp;P184)-COUNT(C$2:INDIRECT(CONCATENATE("c",$N184)))</f>
        <v>267</v>
      </c>
      <c r="U184">
        <f ca="1">COUNTIF(D$2:D$1001,"&gt;="&amp;Q184)-COUNT(D$2:INDIRECT(CONCATENATE("d",$N184)))</f>
        <v>276</v>
      </c>
      <c r="V184">
        <f ca="1">COUNTIF(E$2:E$1001,"&gt;="&amp;R184)-COUNT(E$2:INDIRECT(CONCATENATE("e",$N184)))</f>
        <v>264</v>
      </c>
      <c r="W184">
        <f t="shared" ca="1" si="3"/>
        <v>794</v>
      </c>
      <c r="X184">
        <f t="shared" ca="1" si="3"/>
        <v>903</v>
      </c>
      <c r="Y184">
        <f t="shared" ca="1" si="3"/>
        <v>912</v>
      </c>
      <c r="Z184">
        <f t="shared" ca="1" si="3"/>
        <v>900</v>
      </c>
    </row>
    <row r="185" spans="1:26" x14ac:dyDescent="0.2">
      <c r="A185">
        <v>82</v>
      </c>
      <c r="B185">
        <v>0.49345417925478302</v>
      </c>
      <c r="C185">
        <v>0.45329670329670302</v>
      </c>
      <c r="D185">
        <v>0.54516129032257998</v>
      </c>
      <c r="E185">
        <v>0.38818565400843802</v>
      </c>
      <c r="M185" cm="1">
        <f t="array" ref="M185">IFERROR(INDEX($A$2:$A$1001, MATCH(0, INDEX(COUNTIF($M$1:M184, $A$2:$A$1001), 0, 0), 0)), "")</f>
        <v>235</v>
      </c>
      <c r="N185" cm="1">
        <f t="array" ref="N185">MAX(IF($A$2:$A$1001=M185,ROW($A$2:$A$1001)-MIN(ROW($A$2:$A$1001))+1))+1</f>
        <v>643</v>
      </c>
      <c r="O185">
        <f ca="1">MIN(B$2:INDIRECT(CONCATENATE("B",$N185)))</f>
        <v>0.102719033232628</v>
      </c>
      <c r="P185">
        <f ca="1">MIN(C$2:INDIRECT(CONCATENATE("C",$N185)))</f>
        <v>4.54545454545454E-2</v>
      </c>
      <c r="Q185">
        <f ca="1">MIN(D$2:INDIRECT(CONCATENATE("d",$N185)))</f>
        <v>0.16393442622950799</v>
      </c>
      <c r="R185">
        <f ca="1">MIN(E$2:INDIRECT(CONCATENATE("e",$N185)))</f>
        <v>3.8793103448275801E-2</v>
      </c>
      <c r="S185">
        <f ca="1">COUNTIF(B$2:B$1001,"&gt;="&amp;O185)-COUNT(B$2:INDIRECT(CONCATENATE("B",$N185)))</f>
        <v>152</v>
      </c>
      <c r="T185">
        <f ca="1">COUNTIF(C$2:C$1001,"&gt;="&amp;P185)-COUNT(C$2:INDIRECT(CONCATENATE("c",$N185)))</f>
        <v>261</v>
      </c>
      <c r="U185">
        <f ca="1">COUNTIF(D$2:D$1001,"&gt;="&amp;Q185)-COUNT(D$2:INDIRECT(CONCATENATE("d",$N185)))</f>
        <v>270</v>
      </c>
      <c r="V185">
        <f ca="1">COUNTIF(E$2:E$1001,"&gt;="&amp;R185)-COUNT(E$2:INDIRECT(CONCATENATE("e",$N185)))</f>
        <v>258</v>
      </c>
      <c r="W185">
        <f t="shared" ca="1" si="3"/>
        <v>794</v>
      </c>
      <c r="X185">
        <f t="shared" ca="1" si="3"/>
        <v>903</v>
      </c>
      <c r="Y185">
        <f t="shared" ca="1" si="3"/>
        <v>912</v>
      </c>
      <c r="Z185">
        <f t="shared" ca="1" si="3"/>
        <v>900</v>
      </c>
    </row>
    <row r="186" spans="1:26" x14ac:dyDescent="0.2">
      <c r="A186">
        <v>82</v>
      </c>
      <c r="B186">
        <v>0.50352467270896195</v>
      </c>
      <c r="C186">
        <v>0.43502824858757</v>
      </c>
      <c r="D186">
        <v>0.57859531772575201</v>
      </c>
      <c r="E186">
        <v>0.430894308943089</v>
      </c>
      <c r="M186" cm="1">
        <f t="array" ref="M186">IFERROR(INDEX($A$2:$A$1001, MATCH(0, INDEX(COUNTIF($M$1:M185, $A$2:$A$1001), 0, 0), 0)), "")</f>
        <v>236</v>
      </c>
      <c r="N186" cm="1">
        <f t="array" ref="N186">MAX(IF($A$2:$A$1001=M186,ROW($A$2:$A$1001)-MIN(ROW($A$2:$A$1001))+1))+1</f>
        <v>647</v>
      </c>
      <c r="O186">
        <f ca="1">MIN(B$2:INDIRECT(CONCATENATE("B",$N186)))</f>
        <v>9.2648539778449099E-2</v>
      </c>
      <c r="P186">
        <f ca="1">MIN(C$2:INDIRECT(CONCATENATE("C",$N186)))</f>
        <v>4.54545454545454E-2</v>
      </c>
      <c r="Q186">
        <f ca="1">MIN(D$2:INDIRECT(CONCATENATE("d",$N186)))</f>
        <v>0.16393442622950799</v>
      </c>
      <c r="R186">
        <f ca="1">MIN(E$2:INDIRECT(CONCATENATE("e",$N186)))</f>
        <v>3.8793103448275801E-2</v>
      </c>
      <c r="S186">
        <f ca="1">COUNTIF(B$2:B$1001,"&gt;="&amp;O186)-COUNT(B$2:INDIRECT(CONCATENATE("B",$N186)))</f>
        <v>203</v>
      </c>
      <c r="T186">
        <f ca="1">COUNTIF(C$2:C$1001,"&gt;="&amp;P186)-COUNT(C$2:INDIRECT(CONCATENATE("c",$N186)))</f>
        <v>257</v>
      </c>
      <c r="U186">
        <f ca="1">COUNTIF(D$2:D$1001,"&gt;="&amp;Q186)-COUNT(D$2:INDIRECT(CONCATENATE("d",$N186)))</f>
        <v>266</v>
      </c>
      <c r="V186">
        <f ca="1">COUNTIF(E$2:E$1001,"&gt;="&amp;R186)-COUNT(E$2:INDIRECT(CONCATENATE("e",$N186)))</f>
        <v>254</v>
      </c>
      <c r="W186">
        <f t="shared" ca="1" si="3"/>
        <v>849</v>
      </c>
      <c r="X186">
        <f t="shared" ca="1" si="3"/>
        <v>903</v>
      </c>
      <c r="Y186">
        <f t="shared" ca="1" si="3"/>
        <v>912</v>
      </c>
      <c r="Z186">
        <f t="shared" ca="1" si="3"/>
        <v>900</v>
      </c>
    </row>
    <row r="187" spans="1:26" x14ac:dyDescent="0.2">
      <c r="A187">
        <v>83</v>
      </c>
      <c r="B187">
        <v>0.51359516616314205</v>
      </c>
      <c r="C187">
        <v>0.433242506811989</v>
      </c>
      <c r="D187">
        <v>0.53674121405750796</v>
      </c>
      <c r="E187">
        <v>0.42666666666666597</v>
      </c>
      <c r="M187" cm="1">
        <f t="array" ref="M187">IFERROR(INDEX($A$2:$A$1001, MATCH(0, INDEX(COUNTIF($M$1:M186, $A$2:$A$1001), 0, 0), 0)), "")</f>
        <v>237</v>
      </c>
      <c r="N187" cm="1">
        <f t="array" ref="N187">MAX(IF($A$2:$A$1001=M187,ROW($A$2:$A$1001)-MIN(ROW($A$2:$A$1001))+1))+1</f>
        <v>650</v>
      </c>
      <c r="O187">
        <f ca="1">MIN(B$2:INDIRECT(CONCATENATE("B",$N187)))</f>
        <v>9.2648539778449099E-2</v>
      </c>
      <c r="P187">
        <f ca="1">MIN(C$2:INDIRECT(CONCATENATE("C",$N187)))</f>
        <v>4.54545454545454E-2</v>
      </c>
      <c r="Q187">
        <f ca="1">MIN(D$2:INDIRECT(CONCATENATE("d",$N187)))</f>
        <v>0.16393442622950799</v>
      </c>
      <c r="R187">
        <f ca="1">MIN(E$2:INDIRECT(CONCATENATE("e",$N187)))</f>
        <v>3.8793103448275801E-2</v>
      </c>
      <c r="S187">
        <f ca="1">COUNTIF(B$2:B$1001,"&gt;="&amp;O187)-COUNT(B$2:INDIRECT(CONCATENATE("B",$N187)))</f>
        <v>200</v>
      </c>
      <c r="T187">
        <f ca="1">COUNTIF(C$2:C$1001,"&gt;="&amp;P187)-COUNT(C$2:INDIRECT(CONCATENATE("c",$N187)))</f>
        <v>254</v>
      </c>
      <c r="U187">
        <f ca="1">COUNTIF(D$2:D$1001,"&gt;="&amp;Q187)-COUNT(D$2:INDIRECT(CONCATENATE("d",$N187)))</f>
        <v>263</v>
      </c>
      <c r="V187">
        <f ca="1">COUNTIF(E$2:E$1001,"&gt;="&amp;R187)-COUNT(E$2:INDIRECT(CONCATENATE("e",$N187)))</f>
        <v>251</v>
      </c>
      <c r="W187">
        <f t="shared" ca="1" si="3"/>
        <v>849</v>
      </c>
      <c r="X187">
        <f t="shared" ca="1" si="3"/>
        <v>903</v>
      </c>
      <c r="Y187">
        <f t="shared" ca="1" si="3"/>
        <v>912</v>
      </c>
      <c r="Z187">
        <f t="shared" ca="1" si="3"/>
        <v>900</v>
      </c>
    </row>
    <row r="188" spans="1:26" x14ac:dyDescent="0.2">
      <c r="A188">
        <v>83</v>
      </c>
      <c r="B188">
        <v>0.53272910372608195</v>
      </c>
      <c r="C188">
        <v>0.451977401129943</v>
      </c>
      <c r="D188">
        <v>0.57142857142857095</v>
      </c>
      <c r="E188">
        <v>0.47717842323651399</v>
      </c>
      <c r="M188" cm="1">
        <f t="array" ref="M188">IFERROR(INDEX($A$2:$A$1001, MATCH(0, INDEX(COUNTIF($M$1:M187, $A$2:$A$1001), 0, 0), 0)), "")</f>
        <v>238</v>
      </c>
      <c r="N188" cm="1">
        <f t="array" ref="N188">MAX(IF($A$2:$A$1001=M188,ROW($A$2:$A$1001)-MIN(ROW($A$2:$A$1001))+1))+1</f>
        <v>652</v>
      </c>
      <c r="O188">
        <f ca="1">MIN(B$2:INDIRECT(CONCATENATE("B",$N188)))</f>
        <v>9.2648539778449099E-2</v>
      </c>
      <c r="P188">
        <f ca="1">MIN(C$2:INDIRECT(CONCATENATE("C",$N188)))</f>
        <v>4.54545454545454E-2</v>
      </c>
      <c r="Q188">
        <f ca="1">MIN(D$2:INDIRECT(CONCATENATE("d",$N188)))</f>
        <v>0.16393442622950799</v>
      </c>
      <c r="R188">
        <f ca="1">MIN(E$2:INDIRECT(CONCATENATE("e",$N188)))</f>
        <v>3.8793103448275801E-2</v>
      </c>
      <c r="S188">
        <f ca="1">COUNTIF(B$2:B$1001,"&gt;="&amp;O188)-COUNT(B$2:INDIRECT(CONCATENATE("B",$N188)))</f>
        <v>198</v>
      </c>
      <c r="T188">
        <f ca="1">COUNTIF(C$2:C$1001,"&gt;="&amp;P188)-COUNT(C$2:INDIRECT(CONCATENATE("c",$N188)))</f>
        <v>252</v>
      </c>
      <c r="U188">
        <f ca="1">COUNTIF(D$2:D$1001,"&gt;="&amp;Q188)-COUNT(D$2:INDIRECT(CONCATENATE("d",$N188)))</f>
        <v>261</v>
      </c>
      <c r="V188">
        <f ca="1">COUNTIF(E$2:E$1001,"&gt;="&amp;R188)-COUNT(E$2:INDIRECT(CONCATENATE("e",$N188)))</f>
        <v>249</v>
      </c>
      <c r="W188">
        <f t="shared" ca="1" si="3"/>
        <v>849</v>
      </c>
      <c r="X188">
        <f t="shared" ca="1" si="3"/>
        <v>903</v>
      </c>
      <c r="Y188">
        <f t="shared" ca="1" si="3"/>
        <v>912</v>
      </c>
      <c r="Z188">
        <f t="shared" ca="1" si="3"/>
        <v>900</v>
      </c>
    </row>
    <row r="189" spans="1:26" x14ac:dyDescent="0.2">
      <c r="A189">
        <v>84</v>
      </c>
      <c r="B189">
        <v>0.50654582074521604</v>
      </c>
      <c r="C189">
        <v>0.444126074498567</v>
      </c>
      <c r="D189">
        <v>0.57859531772575201</v>
      </c>
      <c r="E189">
        <v>0.487179487179487</v>
      </c>
      <c r="M189" cm="1">
        <f t="array" ref="M189">IFERROR(INDEX($A$2:$A$1001, MATCH(0, INDEX(COUNTIF($M$1:M188, $A$2:$A$1001), 0, 0), 0)), "")</f>
        <v>239</v>
      </c>
      <c r="N189" cm="1">
        <f t="array" ref="N189">MAX(IF($A$2:$A$1001=M189,ROW($A$2:$A$1001)-MIN(ROW($A$2:$A$1001))+1))+1</f>
        <v>656</v>
      </c>
      <c r="O189">
        <f ca="1">MIN(B$2:INDIRECT(CONCATENATE("B",$N189)))</f>
        <v>9.2648539778449099E-2</v>
      </c>
      <c r="P189">
        <f ca="1">MIN(C$2:INDIRECT(CONCATENATE("C",$N189)))</f>
        <v>4.54545454545454E-2</v>
      </c>
      <c r="Q189">
        <f ca="1">MIN(D$2:INDIRECT(CONCATENATE("d",$N189)))</f>
        <v>0.16393442622950799</v>
      </c>
      <c r="R189">
        <f ca="1">MIN(E$2:INDIRECT(CONCATENATE("e",$N189)))</f>
        <v>3.8793103448275801E-2</v>
      </c>
      <c r="S189">
        <f ca="1">COUNTIF(B$2:B$1001,"&gt;="&amp;O189)-COUNT(B$2:INDIRECT(CONCATENATE("B",$N189)))</f>
        <v>194</v>
      </c>
      <c r="T189">
        <f ca="1">COUNTIF(C$2:C$1001,"&gt;="&amp;P189)-COUNT(C$2:INDIRECT(CONCATENATE("c",$N189)))</f>
        <v>248</v>
      </c>
      <c r="U189">
        <f ca="1">COUNTIF(D$2:D$1001,"&gt;="&amp;Q189)-COUNT(D$2:INDIRECT(CONCATENATE("d",$N189)))</f>
        <v>257</v>
      </c>
      <c r="V189">
        <f ca="1">COUNTIF(E$2:E$1001,"&gt;="&amp;R189)-COUNT(E$2:INDIRECT(CONCATENATE("e",$N189)))</f>
        <v>245</v>
      </c>
      <c r="W189">
        <f t="shared" ca="1" si="3"/>
        <v>849</v>
      </c>
      <c r="X189">
        <f t="shared" ca="1" si="3"/>
        <v>903</v>
      </c>
      <c r="Y189">
        <f t="shared" ca="1" si="3"/>
        <v>912</v>
      </c>
      <c r="Z189">
        <f t="shared" ca="1" si="3"/>
        <v>900</v>
      </c>
    </row>
    <row r="190" spans="1:26" x14ac:dyDescent="0.2">
      <c r="A190">
        <v>84</v>
      </c>
      <c r="B190">
        <v>0.497482376636455</v>
      </c>
      <c r="C190">
        <v>0.40178571428571402</v>
      </c>
      <c r="D190">
        <v>0.50859106529209597</v>
      </c>
      <c r="E190">
        <v>0.414529914529914</v>
      </c>
      <c r="M190" cm="1">
        <f t="array" ref="M190">IFERROR(INDEX($A$2:$A$1001, MATCH(0, INDEX(COUNTIF($M$1:M189, $A$2:$A$1001), 0, 0), 0)), "")</f>
        <v>240</v>
      </c>
      <c r="N190" cm="1">
        <f t="array" ref="N190">MAX(IF($A$2:$A$1001=M190,ROW($A$2:$A$1001)-MIN(ROW($A$2:$A$1001))+1))+1</f>
        <v>662</v>
      </c>
      <c r="O190">
        <f ca="1">MIN(B$2:INDIRECT(CONCATENATE("B",$N190)))</f>
        <v>9.2648539778449099E-2</v>
      </c>
      <c r="P190">
        <f ca="1">MIN(C$2:INDIRECT(CONCATENATE("C",$N190)))</f>
        <v>4.54545454545454E-2</v>
      </c>
      <c r="Q190">
        <f ca="1">MIN(D$2:INDIRECT(CONCATENATE("d",$N190)))</f>
        <v>0.16393442622950799</v>
      </c>
      <c r="R190">
        <f ca="1">MIN(E$2:INDIRECT(CONCATENATE("e",$N190)))</f>
        <v>3.8793103448275801E-2</v>
      </c>
      <c r="S190">
        <f ca="1">COUNTIF(B$2:B$1001,"&gt;="&amp;O190)-COUNT(B$2:INDIRECT(CONCATENATE("B",$N190)))</f>
        <v>188</v>
      </c>
      <c r="T190">
        <f ca="1">COUNTIF(C$2:C$1001,"&gt;="&amp;P190)-COUNT(C$2:INDIRECT(CONCATENATE("c",$N190)))</f>
        <v>242</v>
      </c>
      <c r="U190">
        <f ca="1">COUNTIF(D$2:D$1001,"&gt;="&amp;Q190)-COUNT(D$2:INDIRECT(CONCATENATE("d",$N190)))</f>
        <v>251</v>
      </c>
      <c r="V190">
        <f ca="1">COUNTIF(E$2:E$1001,"&gt;="&amp;R190)-COUNT(E$2:INDIRECT(CONCATENATE("e",$N190)))</f>
        <v>239</v>
      </c>
      <c r="W190">
        <f t="shared" ca="1" si="3"/>
        <v>849</v>
      </c>
      <c r="X190">
        <f t="shared" ca="1" si="3"/>
        <v>903</v>
      </c>
      <c r="Y190">
        <f t="shared" ca="1" si="3"/>
        <v>912</v>
      </c>
      <c r="Z190">
        <f t="shared" ca="1" si="3"/>
        <v>900</v>
      </c>
    </row>
    <row r="191" spans="1:26" x14ac:dyDescent="0.2">
      <c r="A191">
        <v>85</v>
      </c>
      <c r="B191">
        <v>0.51258811681772398</v>
      </c>
      <c r="C191">
        <v>0.41764705882352898</v>
      </c>
      <c r="D191">
        <v>0.50337837837837796</v>
      </c>
      <c r="E191">
        <v>0.49603174603174599</v>
      </c>
      <c r="M191" cm="1">
        <f t="array" ref="M191">IFERROR(INDEX($A$2:$A$1001, MATCH(0, INDEX(COUNTIF($M$1:M190, $A$2:$A$1001), 0, 0), 0)), "")</f>
        <v>242</v>
      </c>
      <c r="N191" cm="1">
        <f t="array" ref="N191">MAX(IF($A$2:$A$1001=M191,ROW($A$2:$A$1001)-MIN(ROW($A$2:$A$1001))+1))+1</f>
        <v>665</v>
      </c>
      <c r="O191">
        <f ca="1">MIN(B$2:INDIRECT(CONCATENATE("B",$N191)))</f>
        <v>9.2648539778449099E-2</v>
      </c>
      <c r="P191">
        <f ca="1">MIN(C$2:INDIRECT(CONCATENATE("C",$N191)))</f>
        <v>4.54545454545454E-2</v>
      </c>
      <c r="Q191">
        <f ca="1">MIN(D$2:INDIRECT(CONCATENATE("d",$N191)))</f>
        <v>0.16393442622950799</v>
      </c>
      <c r="R191">
        <f ca="1">MIN(E$2:INDIRECT(CONCATENATE("e",$N191)))</f>
        <v>3.8793103448275801E-2</v>
      </c>
      <c r="S191">
        <f ca="1">COUNTIF(B$2:B$1001,"&gt;="&amp;O191)-COUNT(B$2:INDIRECT(CONCATENATE("B",$N191)))</f>
        <v>185</v>
      </c>
      <c r="T191">
        <f ca="1">COUNTIF(C$2:C$1001,"&gt;="&amp;P191)-COUNT(C$2:INDIRECT(CONCATENATE("c",$N191)))</f>
        <v>239</v>
      </c>
      <c r="U191">
        <f ca="1">COUNTIF(D$2:D$1001,"&gt;="&amp;Q191)-COUNT(D$2:INDIRECT(CONCATENATE("d",$N191)))</f>
        <v>248</v>
      </c>
      <c r="V191">
        <f ca="1">COUNTIF(E$2:E$1001,"&gt;="&amp;R191)-COUNT(E$2:INDIRECT(CONCATENATE("e",$N191)))</f>
        <v>236</v>
      </c>
      <c r="W191">
        <f t="shared" ca="1" si="3"/>
        <v>849</v>
      </c>
      <c r="X191">
        <f t="shared" ca="1" si="3"/>
        <v>903</v>
      </c>
      <c r="Y191">
        <f t="shared" ca="1" si="3"/>
        <v>912</v>
      </c>
      <c r="Z191">
        <f t="shared" ca="1" si="3"/>
        <v>900</v>
      </c>
    </row>
    <row r="192" spans="1:26" x14ac:dyDescent="0.2">
      <c r="A192">
        <v>86</v>
      </c>
      <c r="B192">
        <v>0.48942598187311098</v>
      </c>
      <c r="C192">
        <v>0.44475138121546898</v>
      </c>
      <c r="D192">
        <v>0.56026058631921805</v>
      </c>
      <c r="E192">
        <v>0.45531914893616998</v>
      </c>
      <c r="M192" cm="1">
        <f t="array" ref="M192">IFERROR(INDEX($A$2:$A$1001, MATCH(0, INDEX(COUNTIF($M$1:M191, $A$2:$A$1001), 0, 0), 0)), "")</f>
        <v>243</v>
      </c>
      <c r="N192" cm="1">
        <f t="array" ref="N192">MAX(IF($A$2:$A$1001=M192,ROW($A$2:$A$1001)-MIN(ROW($A$2:$A$1001))+1))+1</f>
        <v>668</v>
      </c>
      <c r="O192">
        <f ca="1">MIN(B$2:INDIRECT(CONCATENATE("B",$N192)))</f>
        <v>9.2648539778449099E-2</v>
      </c>
      <c r="P192">
        <f ca="1">MIN(C$2:INDIRECT(CONCATENATE("C",$N192)))</f>
        <v>4.54545454545454E-2</v>
      </c>
      <c r="Q192">
        <f ca="1">MIN(D$2:INDIRECT(CONCATENATE("d",$N192)))</f>
        <v>0.16393442622950799</v>
      </c>
      <c r="R192">
        <f ca="1">MIN(E$2:INDIRECT(CONCATENATE("e",$N192)))</f>
        <v>3.8793103448275801E-2</v>
      </c>
      <c r="S192">
        <f ca="1">COUNTIF(B$2:B$1001,"&gt;="&amp;O192)-COUNT(B$2:INDIRECT(CONCATENATE("B",$N192)))</f>
        <v>182</v>
      </c>
      <c r="T192">
        <f ca="1">COUNTIF(C$2:C$1001,"&gt;="&amp;P192)-COUNT(C$2:INDIRECT(CONCATENATE("c",$N192)))</f>
        <v>236</v>
      </c>
      <c r="U192">
        <f ca="1">COUNTIF(D$2:D$1001,"&gt;="&amp;Q192)-COUNT(D$2:INDIRECT(CONCATENATE("d",$N192)))</f>
        <v>245</v>
      </c>
      <c r="V192">
        <f ca="1">COUNTIF(E$2:E$1001,"&gt;="&amp;R192)-COUNT(E$2:INDIRECT(CONCATENATE("e",$N192)))</f>
        <v>233</v>
      </c>
      <c r="W192">
        <f t="shared" ca="1" si="3"/>
        <v>849</v>
      </c>
      <c r="X192">
        <f t="shared" ca="1" si="3"/>
        <v>903</v>
      </c>
      <c r="Y192">
        <f t="shared" ca="1" si="3"/>
        <v>912</v>
      </c>
      <c r="Z192">
        <f t="shared" ca="1" si="3"/>
        <v>900</v>
      </c>
    </row>
    <row r="193" spans="1:26" x14ac:dyDescent="0.2">
      <c r="A193">
        <v>86</v>
      </c>
      <c r="B193">
        <v>0.51158106747230603</v>
      </c>
      <c r="C193">
        <v>0.4375</v>
      </c>
      <c r="D193">
        <v>0.53177257525083599</v>
      </c>
      <c r="E193">
        <v>0.40259740259740201</v>
      </c>
      <c r="M193" cm="1">
        <f t="array" ref="M193">IFERROR(INDEX($A$2:$A$1001, MATCH(0, INDEX(COUNTIF($M$1:M192, $A$2:$A$1001), 0, 0), 0)), "")</f>
        <v>244</v>
      </c>
      <c r="N193" cm="1">
        <f t="array" ref="N193">MAX(IF($A$2:$A$1001=M193,ROW($A$2:$A$1001)-MIN(ROW($A$2:$A$1001))+1))+1</f>
        <v>673</v>
      </c>
      <c r="O193">
        <f ca="1">MIN(B$2:INDIRECT(CONCATENATE("B",$N193)))</f>
        <v>9.2648539778449099E-2</v>
      </c>
      <c r="P193">
        <f ca="1">MIN(C$2:INDIRECT(CONCATENATE("C",$N193)))</f>
        <v>4.54545454545454E-2</v>
      </c>
      <c r="Q193">
        <f ca="1">MIN(D$2:INDIRECT(CONCATENATE("d",$N193)))</f>
        <v>0.16393442622950799</v>
      </c>
      <c r="R193">
        <f ca="1">MIN(E$2:INDIRECT(CONCATENATE("e",$N193)))</f>
        <v>3.8297872340425497E-2</v>
      </c>
      <c r="S193">
        <f ca="1">COUNTIF(B$2:B$1001,"&gt;="&amp;O193)-COUNT(B$2:INDIRECT(CONCATENATE("B",$N193)))</f>
        <v>177</v>
      </c>
      <c r="T193">
        <f ca="1">COUNTIF(C$2:C$1001,"&gt;="&amp;P193)-COUNT(C$2:INDIRECT(CONCATENATE("c",$N193)))</f>
        <v>231</v>
      </c>
      <c r="U193">
        <f ca="1">COUNTIF(D$2:D$1001,"&gt;="&amp;Q193)-COUNT(D$2:INDIRECT(CONCATENATE("d",$N193)))</f>
        <v>240</v>
      </c>
      <c r="V193">
        <f ca="1">COUNTIF(E$2:E$1001,"&gt;="&amp;R193)-COUNT(E$2:INDIRECT(CONCATENATE("e",$N193)))</f>
        <v>231</v>
      </c>
      <c r="W193">
        <f t="shared" ca="1" si="3"/>
        <v>849</v>
      </c>
      <c r="X193">
        <f t="shared" ca="1" si="3"/>
        <v>903</v>
      </c>
      <c r="Y193">
        <f t="shared" ca="1" si="3"/>
        <v>912</v>
      </c>
      <c r="Z193">
        <f t="shared" ca="1" si="3"/>
        <v>903</v>
      </c>
    </row>
    <row r="194" spans="1:26" x14ac:dyDescent="0.2">
      <c r="A194">
        <v>87</v>
      </c>
      <c r="B194">
        <v>0.51661631419939502</v>
      </c>
      <c r="C194">
        <v>0.49193548387096703</v>
      </c>
      <c r="D194">
        <v>0.56089743589743501</v>
      </c>
      <c r="E194">
        <v>0.43824701195219101</v>
      </c>
      <c r="M194" cm="1">
        <f t="array" ref="M194">IFERROR(INDEX($A$2:$A$1001, MATCH(0, INDEX(COUNTIF($M$1:M193, $A$2:$A$1001), 0, 0), 0)), "")</f>
        <v>245</v>
      </c>
      <c r="N194" cm="1">
        <f t="array" ref="N194">MAX(IF($A$2:$A$1001=M194,ROW($A$2:$A$1001)-MIN(ROW($A$2:$A$1001))+1))+1</f>
        <v>679</v>
      </c>
      <c r="O194">
        <f ca="1">MIN(B$2:INDIRECT(CONCATENATE("B",$N194)))</f>
        <v>9.2648539778449099E-2</v>
      </c>
      <c r="P194">
        <f ca="1">MIN(C$2:INDIRECT(CONCATENATE("C",$N194)))</f>
        <v>4.54545454545454E-2</v>
      </c>
      <c r="Q194">
        <f ca="1">MIN(D$2:INDIRECT(CONCATENATE("d",$N194)))</f>
        <v>0.16040955631399301</v>
      </c>
      <c r="R194">
        <f ca="1">MIN(E$2:INDIRECT(CONCATENATE("e",$N194)))</f>
        <v>2.5104602510460199E-2</v>
      </c>
      <c r="S194">
        <f ca="1">COUNTIF(B$2:B$1001,"&gt;="&amp;O194)-COUNT(B$2:INDIRECT(CONCATENATE("B",$N194)))</f>
        <v>171</v>
      </c>
      <c r="T194">
        <f ca="1">COUNTIF(C$2:C$1001,"&gt;="&amp;P194)-COUNT(C$2:INDIRECT(CONCATENATE("c",$N194)))</f>
        <v>225</v>
      </c>
      <c r="U194">
        <f ca="1">COUNTIF(D$2:D$1001,"&gt;="&amp;Q194)-COUNT(D$2:INDIRECT(CONCATENATE("d",$N194)))</f>
        <v>248</v>
      </c>
      <c r="V194">
        <f ca="1">COUNTIF(E$2:E$1001,"&gt;="&amp;R194)-COUNT(E$2:INDIRECT(CONCATENATE("e",$N194)))</f>
        <v>281</v>
      </c>
      <c r="W194">
        <f t="shared" ca="1" si="3"/>
        <v>849</v>
      </c>
      <c r="X194">
        <f t="shared" ca="1" si="3"/>
        <v>903</v>
      </c>
      <c r="Y194">
        <f t="shared" ca="1" si="3"/>
        <v>926</v>
      </c>
      <c r="Z194">
        <f t="shared" ref="Z194:Z257" ca="1" si="4">COUNTIF(E$2:E$1001,"&gt;="&amp;R194)</f>
        <v>959</v>
      </c>
    </row>
    <row r="195" spans="1:26" x14ac:dyDescent="0.2">
      <c r="A195">
        <v>87</v>
      </c>
      <c r="B195">
        <v>0.51560926485397696</v>
      </c>
      <c r="C195">
        <v>0.45152354570637099</v>
      </c>
      <c r="D195">
        <v>0.51864406779660999</v>
      </c>
      <c r="E195">
        <v>0.42499999999999999</v>
      </c>
      <c r="M195" cm="1">
        <f t="array" ref="M195">IFERROR(INDEX($A$2:$A$1001, MATCH(0, INDEX(COUNTIF($M$1:M194, $A$2:$A$1001), 0, 0), 0)), "")</f>
        <v>246</v>
      </c>
      <c r="N195" cm="1">
        <f t="array" ref="N195">MAX(IF($A$2:$A$1001=M195,ROW($A$2:$A$1001)-MIN(ROW($A$2:$A$1001))+1))+1</f>
        <v>688</v>
      </c>
      <c r="O195">
        <f ca="1">MIN(B$2:INDIRECT(CONCATENATE("B",$N195)))</f>
        <v>9.2648539778449099E-2</v>
      </c>
      <c r="P195">
        <f ca="1">MIN(C$2:INDIRECT(CONCATENATE("C",$N195)))</f>
        <v>4.54545454545454E-2</v>
      </c>
      <c r="Q195">
        <f ca="1">MIN(D$2:INDIRECT(CONCATENATE("d",$N195)))</f>
        <v>0.16040955631399301</v>
      </c>
      <c r="R195">
        <f ca="1">MIN(E$2:INDIRECT(CONCATENATE("e",$N195)))</f>
        <v>2.5104602510460199E-2</v>
      </c>
      <c r="S195">
        <f ca="1">COUNTIF(B$2:B$1001,"&gt;="&amp;O195)-COUNT(B$2:INDIRECT(CONCATENATE("B",$N195)))</f>
        <v>162</v>
      </c>
      <c r="T195">
        <f ca="1">COUNTIF(C$2:C$1001,"&gt;="&amp;P195)-COUNT(C$2:INDIRECT(CONCATENATE("c",$N195)))</f>
        <v>216</v>
      </c>
      <c r="U195">
        <f ca="1">COUNTIF(D$2:D$1001,"&gt;="&amp;Q195)-COUNT(D$2:INDIRECT(CONCATENATE("d",$N195)))</f>
        <v>239</v>
      </c>
      <c r="V195">
        <f ca="1">COUNTIF(E$2:E$1001,"&gt;="&amp;R195)-COUNT(E$2:INDIRECT(CONCATENATE("e",$N195)))</f>
        <v>272</v>
      </c>
      <c r="W195">
        <f t="shared" ref="W195:Z258" ca="1" si="5">COUNTIF(B$2:B$1001,"&gt;="&amp;O195)</f>
        <v>849</v>
      </c>
      <c r="X195">
        <f t="shared" ca="1" si="5"/>
        <v>903</v>
      </c>
      <c r="Y195">
        <f t="shared" ca="1" si="5"/>
        <v>926</v>
      </c>
      <c r="Z195">
        <f t="shared" ca="1" si="4"/>
        <v>959</v>
      </c>
    </row>
    <row r="196" spans="1:26" x14ac:dyDescent="0.2">
      <c r="A196">
        <v>88</v>
      </c>
      <c r="B196">
        <v>0.49043303121852899</v>
      </c>
      <c r="C196">
        <v>0.43916913946587499</v>
      </c>
      <c r="D196">
        <v>0.52333333333333298</v>
      </c>
      <c r="E196">
        <v>0.44343891402714902</v>
      </c>
      <c r="M196" cm="1">
        <f t="array" ref="M196">IFERROR(INDEX($A$2:$A$1001, MATCH(0, INDEX(COUNTIF($M$1:M195, $A$2:$A$1001), 0, 0), 0)), "")</f>
        <v>247</v>
      </c>
      <c r="N196" cm="1">
        <f t="array" ref="N196">MAX(IF($A$2:$A$1001=M196,ROW($A$2:$A$1001)-MIN(ROW($A$2:$A$1001))+1))+1</f>
        <v>692</v>
      </c>
      <c r="O196">
        <f ca="1">MIN(B$2:INDIRECT(CONCATENATE("B",$N196)))</f>
        <v>9.2648539778449099E-2</v>
      </c>
      <c r="P196">
        <f ca="1">MIN(C$2:INDIRECT(CONCATENATE("C",$N196)))</f>
        <v>4.1436464088397698E-2</v>
      </c>
      <c r="Q196">
        <f ca="1">MIN(D$2:INDIRECT(CONCATENATE("d",$N196)))</f>
        <v>0.16040955631399301</v>
      </c>
      <c r="R196">
        <f ca="1">MIN(E$2:INDIRECT(CONCATENATE("e",$N196)))</f>
        <v>2.5104602510460199E-2</v>
      </c>
      <c r="S196">
        <f ca="1">COUNTIF(B$2:B$1001,"&gt;="&amp;O196)-COUNT(B$2:INDIRECT(CONCATENATE("B",$N196)))</f>
        <v>158</v>
      </c>
      <c r="T196">
        <f ca="1">COUNTIF(C$2:C$1001,"&gt;="&amp;P196)-COUNT(C$2:INDIRECT(CONCATENATE("c",$N196)))</f>
        <v>233</v>
      </c>
      <c r="U196">
        <f ca="1">COUNTIF(D$2:D$1001,"&gt;="&amp;Q196)-COUNT(D$2:INDIRECT(CONCATENATE("d",$N196)))</f>
        <v>235</v>
      </c>
      <c r="V196">
        <f ca="1">COUNTIF(E$2:E$1001,"&gt;="&amp;R196)-COUNT(E$2:INDIRECT(CONCATENATE("e",$N196)))</f>
        <v>268</v>
      </c>
      <c r="W196">
        <f t="shared" ca="1" si="5"/>
        <v>849</v>
      </c>
      <c r="X196">
        <f t="shared" ca="1" si="5"/>
        <v>924</v>
      </c>
      <c r="Y196">
        <f t="shared" ca="1" si="5"/>
        <v>926</v>
      </c>
      <c r="Z196">
        <f t="shared" ca="1" si="4"/>
        <v>959</v>
      </c>
    </row>
    <row r="197" spans="1:26" x14ac:dyDescent="0.2">
      <c r="A197">
        <v>88</v>
      </c>
      <c r="B197">
        <v>0.47734138972809598</v>
      </c>
      <c r="C197">
        <v>0.391184573002754</v>
      </c>
      <c r="D197">
        <v>0.50161812297734598</v>
      </c>
      <c r="E197">
        <v>0.38333333333333303</v>
      </c>
      <c r="M197" cm="1">
        <f t="array" ref="M197">IFERROR(INDEX($A$2:$A$1001, MATCH(0, INDEX(COUNTIF($M$1:M196, $A$2:$A$1001), 0, 0), 0)), "")</f>
        <v>248</v>
      </c>
      <c r="N197" cm="1">
        <f t="array" ref="N197">MAX(IF($A$2:$A$1001=M197,ROW($A$2:$A$1001)-MIN(ROW($A$2:$A$1001))+1))+1</f>
        <v>698</v>
      </c>
      <c r="O197">
        <f ca="1">MIN(B$2:INDIRECT(CONCATENATE("B",$N197)))</f>
        <v>9.2648539778449099E-2</v>
      </c>
      <c r="P197">
        <f ca="1">MIN(C$2:INDIRECT(CONCATENATE("C",$N197)))</f>
        <v>4.1436464088397698E-2</v>
      </c>
      <c r="Q197">
        <f ca="1">MIN(D$2:INDIRECT(CONCATENATE("d",$N197)))</f>
        <v>0.16040955631399301</v>
      </c>
      <c r="R197">
        <f ca="1">MIN(E$2:INDIRECT(CONCATENATE("e",$N197)))</f>
        <v>2.5104602510460199E-2</v>
      </c>
      <c r="S197">
        <f ca="1">COUNTIF(B$2:B$1001,"&gt;="&amp;O197)-COUNT(B$2:INDIRECT(CONCATENATE("B",$N197)))</f>
        <v>152</v>
      </c>
      <c r="T197">
        <f ca="1">COUNTIF(C$2:C$1001,"&gt;="&amp;P197)-COUNT(C$2:INDIRECT(CONCATENATE("c",$N197)))</f>
        <v>227</v>
      </c>
      <c r="U197">
        <f ca="1">COUNTIF(D$2:D$1001,"&gt;="&amp;Q197)-COUNT(D$2:INDIRECT(CONCATENATE("d",$N197)))</f>
        <v>229</v>
      </c>
      <c r="V197">
        <f ca="1">COUNTIF(E$2:E$1001,"&gt;="&amp;R197)-COUNT(E$2:INDIRECT(CONCATENATE("e",$N197)))</f>
        <v>262</v>
      </c>
      <c r="W197">
        <f t="shared" ca="1" si="5"/>
        <v>849</v>
      </c>
      <c r="X197">
        <f t="shared" ca="1" si="5"/>
        <v>924</v>
      </c>
      <c r="Y197">
        <f t="shared" ca="1" si="5"/>
        <v>926</v>
      </c>
      <c r="Z197">
        <f t="shared" ca="1" si="4"/>
        <v>959</v>
      </c>
    </row>
    <row r="198" spans="1:26" x14ac:dyDescent="0.2">
      <c r="A198">
        <v>88</v>
      </c>
      <c r="B198">
        <v>0.49043303121852899</v>
      </c>
      <c r="C198">
        <v>0.44380403458213202</v>
      </c>
      <c r="D198">
        <v>0.53896103896103897</v>
      </c>
      <c r="E198">
        <v>0.33027522935779802</v>
      </c>
      <c r="M198" cm="1">
        <f t="array" ref="M198">IFERROR(INDEX($A$2:$A$1001, MATCH(0, INDEX(COUNTIF($M$1:M197, $A$2:$A$1001), 0, 0), 0)), "")</f>
        <v>249</v>
      </c>
      <c r="N198" cm="1">
        <f t="array" ref="N198">MAX(IF($A$2:$A$1001=M198,ROW($A$2:$A$1001)-MIN(ROW($A$2:$A$1001))+1))+1</f>
        <v>700</v>
      </c>
      <c r="O198">
        <f ca="1">MIN(B$2:INDIRECT(CONCATENATE("B",$N198)))</f>
        <v>9.2648539778449099E-2</v>
      </c>
      <c r="P198">
        <f ca="1">MIN(C$2:INDIRECT(CONCATENATE("C",$N198)))</f>
        <v>4.1436464088397698E-2</v>
      </c>
      <c r="Q198">
        <f ca="1">MIN(D$2:INDIRECT(CONCATENATE("d",$N198)))</f>
        <v>0.16040955631399301</v>
      </c>
      <c r="R198">
        <f ca="1">MIN(E$2:INDIRECT(CONCATENATE("e",$N198)))</f>
        <v>2.5104602510460199E-2</v>
      </c>
      <c r="S198">
        <f ca="1">COUNTIF(B$2:B$1001,"&gt;="&amp;O198)-COUNT(B$2:INDIRECT(CONCATENATE("B",$N198)))</f>
        <v>150</v>
      </c>
      <c r="T198">
        <f ca="1">COUNTIF(C$2:C$1001,"&gt;="&amp;P198)-COUNT(C$2:INDIRECT(CONCATENATE("c",$N198)))</f>
        <v>225</v>
      </c>
      <c r="U198">
        <f ca="1">COUNTIF(D$2:D$1001,"&gt;="&amp;Q198)-COUNT(D$2:INDIRECT(CONCATENATE("d",$N198)))</f>
        <v>227</v>
      </c>
      <c r="V198">
        <f ca="1">COUNTIF(E$2:E$1001,"&gt;="&amp;R198)-COUNT(E$2:INDIRECT(CONCATENATE("e",$N198)))</f>
        <v>260</v>
      </c>
      <c r="W198">
        <f t="shared" ca="1" si="5"/>
        <v>849</v>
      </c>
      <c r="X198">
        <f t="shared" ca="1" si="5"/>
        <v>924</v>
      </c>
      <c r="Y198">
        <f t="shared" ca="1" si="5"/>
        <v>926</v>
      </c>
      <c r="Z198">
        <f t="shared" ca="1" si="4"/>
        <v>959</v>
      </c>
    </row>
    <row r="199" spans="1:26" x14ac:dyDescent="0.2">
      <c r="A199">
        <v>88</v>
      </c>
      <c r="B199">
        <v>0.47331319234642499</v>
      </c>
      <c r="C199">
        <v>0.39488636363636298</v>
      </c>
      <c r="D199">
        <v>0.48666666666666603</v>
      </c>
      <c r="E199">
        <v>0.40585774058577401</v>
      </c>
      <c r="M199" cm="1">
        <f t="array" ref="M199">IFERROR(INDEX($A$2:$A$1001, MATCH(0, INDEX(COUNTIF($M$1:M198, $A$2:$A$1001), 0, 0), 0)), "")</f>
        <v>250</v>
      </c>
      <c r="N199" cm="1">
        <f t="array" ref="N199">MAX(IF($A$2:$A$1001=M199,ROW($A$2:$A$1001)-MIN(ROW($A$2:$A$1001))+1))+1</f>
        <v>704</v>
      </c>
      <c r="O199">
        <f ca="1">MIN(B$2:INDIRECT(CONCATENATE("B",$N199)))</f>
        <v>9.2648539778449099E-2</v>
      </c>
      <c r="P199">
        <f ca="1">MIN(C$2:INDIRECT(CONCATENATE("C",$N199)))</f>
        <v>4.1436464088397698E-2</v>
      </c>
      <c r="Q199">
        <f ca="1">MIN(D$2:INDIRECT(CONCATENATE("d",$N199)))</f>
        <v>0.16040955631399301</v>
      </c>
      <c r="R199">
        <f ca="1">MIN(E$2:INDIRECT(CONCATENATE("e",$N199)))</f>
        <v>2.5104602510460199E-2</v>
      </c>
      <c r="S199">
        <f ca="1">COUNTIF(B$2:B$1001,"&gt;="&amp;O199)-COUNT(B$2:INDIRECT(CONCATENATE("B",$N199)))</f>
        <v>146</v>
      </c>
      <c r="T199">
        <f ca="1">COUNTIF(C$2:C$1001,"&gt;="&amp;P199)-COUNT(C$2:INDIRECT(CONCATENATE("c",$N199)))</f>
        <v>221</v>
      </c>
      <c r="U199">
        <f ca="1">COUNTIF(D$2:D$1001,"&gt;="&amp;Q199)-COUNT(D$2:INDIRECT(CONCATENATE("d",$N199)))</f>
        <v>223</v>
      </c>
      <c r="V199">
        <f ca="1">COUNTIF(E$2:E$1001,"&gt;="&amp;R199)-COUNT(E$2:INDIRECT(CONCATENATE("e",$N199)))</f>
        <v>256</v>
      </c>
      <c r="W199">
        <f t="shared" ca="1" si="5"/>
        <v>849</v>
      </c>
      <c r="X199">
        <f t="shared" ca="1" si="5"/>
        <v>924</v>
      </c>
      <c r="Y199">
        <f t="shared" ca="1" si="5"/>
        <v>926</v>
      </c>
      <c r="Z199">
        <f t="shared" ca="1" si="4"/>
        <v>959</v>
      </c>
    </row>
    <row r="200" spans="1:26" x14ac:dyDescent="0.2">
      <c r="A200">
        <v>88</v>
      </c>
      <c r="B200">
        <v>0.47834843907351399</v>
      </c>
      <c r="C200">
        <v>0.37431693989071002</v>
      </c>
      <c r="D200">
        <v>0.52258064516128999</v>
      </c>
      <c r="E200">
        <v>0.45258620689655099</v>
      </c>
      <c r="M200" cm="1">
        <f t="array" ref="M200">IFERROR(INDEX($A$2:$A$1001, MATCH(0, INDEX(COUNTIF($M$1:M199, $A$2:$A$1001), 0, 0), 0)), "")</f>
        <v>251</v>
      </c>
      <c r="N200" cm="1">
        <f t="array" ref="N200">MAX(IF($A$2:$A$1001=M200,ROW($A$2:$A$1001)-MIN(ROW($A$2:$A$1001))+1))+1</f>
        <v>712</v>
      </c>
      <c r="O200">
        <f ca="1">MIN(B$2:INDIRECT(CONCATENATE("B",$N200)))</f>
        <v>8.9627391742195306E-2</v>
      </c>
      <c r="P200">
        <f ca="1">MIN(C$2:INDIRECT(CONCATENATE("C",$N200)))</f>
        <v>4.1436464088397698E-2</v>
      </c>
      <c r="Q200">
        <f ca="1">MIN(D$2:INDIRECT(CONCATENATE("d",$N200)))</f>
        <v>0.16040955631399301</v>
      </c>
      <c r="R200">
        <f ca="1">MIN(E$2:INDIRECT(CONCATENATE("e",$N200)))</f>
        <v>2.5104602510460199E-2</v>
      </c>
      <c r="S200">
        <f ca="1">COUNTIF(B$2:B$1001,"&gt;="&amp;O200)-COUNT(B$2:INDIRECT(CONCATENATE("B",$N200)))</f>
        <v>160</v>
      </c>
      <c r="T200">
        <f ca="1">COUNTIF(C$2:C$1001,"&gt;="&amp;P200)-COUNT(C$2:INDIRECT(CONCATENATE("c",$N200)))</f>
        <v>213</v>
      </c>
      <c r="U200">
        <f ca="1">COUNTIF(D$2:D$1001,"&gt;="&amp;Q200)-COUNT(D$2:INDIRECT(CONCATENATE("d",$N200)))</f>
        <v>215</v>
      </c>
      <c r="V200">
        <f ca="1">COUNTIF(E$2:E$1001,"&gt;="&amp;R200)-COUNT(E$2:INDIRECT(CONCATENATE("e",$N200)))</f>
        <v>248</v>
      </c>
      <c r="W200">
        <f t="shared" ca="1" si="5"/>
        <v>871</v>
      </c>
      <c r="X200">
        <f t="shared" ca="1" si="5"/>
        <v>924</v>
      </c>
      <c r="Y200">
        <f t="shared" ca="1" si="5"/>
        <v>926</v>
      </c>
      <c r="Z200">
        <f t="shared" ca="1" si="4"/>
        <v>959</v>
      </c>
    </row>
    <row r="201" spans="1:26" x14ac:dyDescent="0.2">
      <c r="A201">
        <v>88</v>
      </c>
      <c r="B201">
        <v>0.45921450151057402</v>
      </c>
      <c r="C201">
        <v>0.39779005524861799</v>
      </c>
      <c r="D201">
        <v>0.51013513513513498</v>
      </c>
      <c r="E201">
        <v>0.54090909090909001</v>
      </c>
      <c r="M201" cm="1">
        <f t="array" ref="M201">IFERROR(INDEX($A$2:$A$1001, MATCH(0, INDEX(COUNTIF($M$1:M200, $A$2:$A$1001), 0, 0), 0)), "")</f>
        <v>252</v>
      </c>
      <c r="N201" cm="1">
        <f t="array" ref="N201">MAX(IF($A$2:$A$1001=M201,ROW($A$2:$A$1001)-MIN(ROW($A$2:$A$1001))+1))+1</f>
        <v>713</v>
      </c>
      <c r="O201">
        <f ca="1">MIN(B$2:INDIRECT(CONCATENATE("B",$N201)))</f>
        <v>8.9627391742195306E-2</v>
      </c>
      <c r="P201">
        <f ca="1">MIN(C$2:INDIRECT(CONCATENATE("C",$N201)))</f>
        <v>4.1436464088397698E-2</v>
      </c>
      <c r="Q201">
        <f ca="1">MIN(D$2:INDIRECT(CONCATENATE("d",$N201)))</f>
        <v>0.16040955631399301</v>
      </c>
      <c r="R201">
        <f ca="1">MIN(E$2:INDIRECT(CONCATENATE("e",$N201)))</f>
        <v>2.5104602510460199E-2</v>
      </c>
      <c r="S201">
        <f ca="1">COUNTIF(B$2:B$1001,"&gt;="&amp;O201)-COUNT(B$2:INDIRECT(CONCATENATE("B",$N201)))</f>
        <v>159</v>
      </c>
      <c r="T201">
        <f ca="1">COUNTIF(C$2:C$1001,"&gt;="&amp;P201)-COUNT(C$2:INDIRECT(CONCATENATE("c",$N201)))</f>
        <v>212</v>
      </c>
      <c r="U201">
        <f ca="1">COUNTIF(D$2:D$1001,"&gt;="&amp;Q201)-COUNT(D$2:INDIRECT(CONCATENATE("d",$N201)))</f>
        <v>214</v>
      </c>
      <c r="V201">
        <f ca="1">COUNTIF(E$2:E$1001,"&gt;="&amp;R201)-COUNT(E$2:INDIRECT(CONCATENATE("e",$N201)))</f>
        <v>247</v>
      </c>
      <c r="W201">
        <f t="shared" ca="1" si="5"/>
        <v>871</v>
      </c>
      <c r="X201">
        <f t="shared" ca="1" si="5"/>
        <v>924</v>
      </c>
      <c r="Y201">
        <f t="shared" ca="1" si="5"/>
        <v>926</v>
      </c>
      <c r="Z201">
        <f t="shared" ca="1" si="4"/>
        <v>959</v>
      </c>
    </row>
    <row r="202" spans="1:26" x14ac:dyDescent="0.2">
      <c r="A202">
        <v>92</v>
      </c>
      <c r="B202">
        <v>0.48036253776435001</v>
      </c>
      <c r="C202">
        <v>0.42178770949720601</v>
      </c>
      <c r="D202">
        <v>0.53674121405750796</v>
      </c>
      <c r="E202">
        <v>0.39301310043668097</v>
      </c>
      <c r="M202" cm="1">
        <f t="array" ref="M202">IFERROR(INDEX($A$2:$A$1001, MATCH(0, INDEX(COUNTIF($M$1:M201, $A$2:$A$1001), 0, 0), 0)), "")</f>
        <v>253</v>
      </c>
      <c r="N202" cm="1">
        <f t="array" ref="N202">MAX(IF($A$2:$A$1001=M202,ROW($A$2:$A$1001)-MIN(ROW($A$2:$A$1001))+1))+1</f>
        <v>718</v>
      </c>
      <c r="O202">
        <f ca="1">MIN(B$2:INDIRECT(CONCATENATE("B",$N202)))</f>
        <v>8.9627391742195306E-2</v>
      </c>
      <c r="P202">
        <f ca="1">MIN(C$2:INDIRECT(CONCATENATE("C",$N202)))</f>
        <v>4.1436464088397698E-2</v>
      </c>
      <c r="Q202">
        <f ca="1">MIN(D$2:INDIRECT(CONCATENATE("d",$N202)))</f>
        <v>0.16040955631399301</v>
      </c>
      <c r="R202">
        <f ca="1">MIN(E$2:INDIRECT(CONCATENATE("e",$N202)))</f>
        <v>2.5104602510460199E-2</v>
      </c>
      <c r="S202">
        <f ca="1">COUNTIF(B$2:B$1001,"&gt;="&amp;O202)-COUNT(B$2:INDIRECT(CONCATENATE("B",$N202)))</f>
        <v>154</v>
      </c>
      <c r="T202">
        <f ca="1">COUNTIF(C$2:C$1001,"&gt;="&amp;P202)-COUNT(C$2:INDIRECT(CONCATENATE("c",$N202)))</f>
        <v>207</v>
      </c>
      <c r="U202">
        <f ca="1">COUNTIF(D$2:D$1001,"&gt;="&amp;Q202)-COUNT(D$2:INDIRECT(CONCATENATE("d",$N202)))</f>
        <v>209</v>
      </c>
      <c r="V202">
        <f ca="1">COUNTIF(E$2:E$1001,"&gt;="&amp;R202)-COUNT(E$2:INDIRECT(CONCATENATE("e",$N202)))</f>
        <v>242</v>
      </c>
      <c r="W202">
        <f t="shared" ca="1" si="5"/>
        <v>871</v>
      </c>
      <c r="X202">
        <f t="shared" ca="1" si="5"/>
        <v>924</v>
      </c>
      <c r="Y202">
        <f t="shared" ca="1" si="5"/>
        <v>926</v>
      </c>
      <c r="Z202">
        <f t="shared" ca="1" si="4"/>
        <v>959</v>
      </c>
    </row>
    <row r="203" spans="1:26" x14ac:dyDescent="0.2">
      <c r="A203">
        <v>92</v>
      </c>
      <c r="B203">
        <v>0.433031218529707</v>
      </c>
      <c r="C203">
        <v>0.34285714285714203</v>
      </c>
      <c r="D203">
        <v>0.49836065573770399</v>
      </c>
      <c r="E203">
        <v>0.356521739130434</v>
      </c>
      <c r="M203" cm="1">
        <f t="array" ref="M203">IFERROR(INDEX($A$2:$A$1001, MATCH(0, INDEX(COUNTIF($M$1:M202, $A$2:$A$1001), 0, 0), 0)), "")</f>
        <v>254</v>
      </c>
      <c r="N203" cm="1">
        <f t="array" ref="N203">MAX(IF($A$2:$A$1001=M203,ROW($A$2:$A$1001)-MIN(ROW($A$2:$A$1001))+1))+1</f>
        <v>723</v>
      </c>
      <c r="O203">
        <f ca="1">MIN(B$2:INDIRECT(CONCATENATE("B",$N203)))</f>
        <v>8.9627391742195306E-2</v>
      </c>
      <c r="P203">
        <f ca="1">MIN(C$2:INDIRECT(CONCATENATE("C",$N203)))</f>
        <v>4.1436464088397698E-2</v>
      </c>
      <c r="Q203">
        <f ca="1">MIN(D$2:INDIRECT(CONCATENATE("d",$N203)))</f>
        <v>0.16040955631399301</v>
      </c>
      <c r="R203">
        <f ca="1">MIN(E$2:INDIRECT(CONCATENATE("e",$N203)))</f>
        <v>2.5104602510460199E-2</v>
      </c>
      <c r="S203">
        <f ca="1">COUNTIF(B$2:B$1001,"&gt;="&amp;O203)-COUNT(B$2:INDIRECT(CONCATENATE("B",$N203)))</f>
        <v>149</v>
      </c>
      <c r="T203">
        <f ca="1">COUNTIF(C$2:C$1001,"&gt;="&amp;P203)-COUNT(C$2:INDIRECT(CONCATENATE("c",$N203)))</f>
        <v>202</v>
      </c>
      <c r="U203">
        <f ca="1">COUNTIF(D$2:D$1001,"&gt;="&amp;Q203)-COUNT(D$2:INDIRECT(CONCATENATE("d",$N203)))</f>
        <v>204</v>
      </c>
      <c r="V203">
        <f ca="1">COUNTIF(E$2:E$1001,"&gt;="&amp;R203)-COUNT(E$2:INDIRECT(CONCATENATE("e",$N203)))</f>
        <v>237</v>
      </c>
      <c r="W203">
        <f t="shared" ca="1" si="5"/>
        <v>871</v>
      </c>
      <c r="X203">
        <f t="shared" ca="1" si="5"/>
        <v>924</v>
      </c>
      <c r="Y203">
        <f t="shared" ca="1" si="5"/>
        <v>926</v>
      </c>
      <c r="Z203">
        <f t="shared" ca="1" si="4"/>
        <v>959</v>
      </c>
    </row>
    <row r="204" spans="1:26" x14ac:dyDescent="0.2">
      <c r="A204">
        <v>93</v>
      </c>
      <c r="B204">
        <v>0.46626384692849898</v>
      </c>
      <c r="C204">
        <v>0.36285714285714199</v>
      </c>
      <c r="D204">
        <v>0.55333333333333301</v>
      </c>
      <c r="E204">
        <v>0.38016528925619802</v>
      </c>
      <c r="M204" cm="1">
        <f t="array" ref="M204">IFERROR(INDEX($A$2:$A$1001, MATCH(0, INDEX(COUNTIF($M$1:M203, $A$2:$A$1001), 0, 0), 0)), "")</f>
        <v>255</v>
      </c>
      <c r="N204" cm="1">
        <f t="array" ref="N204">MAX(IF($A$2:$A$1001=M204,ROW($A$2:$A$1001)-MIN(ROW($A$2:$A$1001))+1))+1</f>
        <v>726</v>
      </c>
      <c r="O204">
        <f ca="1">MIN(B$2:INDIRECT(CONCATENATE("B",$N204)))</f>
        <v>8.9627391742195306E-2</v>
      </c>
      <c r="P204">
        <f ca="1">MIN(C$2:INDIRECT(CONCATENATE("C",$N204)))</f>
        <v>4.1436464088397698E-2</v>
      </c>
      <c r="Q204">
        <f ca="1">MIN(D$2:INDIRECT(CONCATENATE("d",$N204)))</f>
        <v>0.16040955631399301</v>
      </c>
      <c r="R204">
        <f ca="1">MIN(E$2:INDIRECT(CONCATENATE("e",$N204)))</f>
        <v>2.5104602510460199E-2</v>
      </c>
      <c r="S204">
        <f ca="1">COUNTIF(B$2:B$1001,"&gt;="&amp;O204)-COUNT(B$2:INDIRECT(CONCATENATE("B",$N204)))</f>
        <v>146</v>
      </c>
      <c r="T204">
        <f ca="1">COUNTIF(C$2:C$1001,"&gt;="&amp;P204)-COUNT(C$2:INDIRECT(CONCATENATE("c",$N204)))</f>
        <v>199</v>
      </c>
      <c r="U204">
        <f ca="1">COUNTIF(D$2:D$1001,"&gt;="&amp;Q204)-COUNT(D$2:INDIRECT(CONCATENATE("d",$N204)))</f>
        <v>201</v>
      </c>
      <c r="V204">
        <f ca="1">COUNTIF(E$2:E$1001,"&gt;="&amp;R204)-COUNT(E$2:INDIRECT(CONCATENATE("e",$N204)))</f>
        <v>234</v>
      </c>
      <c r="W204">
        <f t="shared" ca="1" si="5"/>
        <v>871</v>
      </c>
      <c r="X204">
        <f t="shared" ca="1" si="5"/>
        <v>924</v>
      </c>
      <c r="Y204">
        <f t="shared" ca="1" si="5"/>
        <v>926</v>
      </c>
      <c r="Z204">
        <f t="shared" ca="1" si="4"/>
        <v>959</v>
      </c>
    </row>
    <row r="205" spans="1:26" x14ac:dyDescent="0.2">
      <c r="A205">
        <v>93</v>
      </c>
      <c r="B205">
        <v>0.45820745216515602</v>
      </c>
      <c r="C205">
        <v>0.39130434782608697</v>
      </c>
      <c r="D205">
        <v>0.45954692556634302</v>
      </c>
      <c r="E205">
        <v>0.51260504201680601</v>
      </c>
      <c r="M205" cm="1">
        <f t="array" ref="M205">IFERROR(INDEX($A$2:$A$1001, MATCH(0, INDEX(COUNTIF($M$1:M204, $A$2:$A$1001), 0, 0), 0)), "")</f>
        <v>256</v>
      </c>
      <c r="N205" cm="1">
        <f t="array" ref="N205">MAX(IF($A$2:$A$1001=M205,ROW($A$2:$A$1001)-MIN(ROW($A$2:$A$1001))+1))+1</f>
        <v>728</v>
      </c>
      <c r="O205">
        <f ca="1">MIN(B$2:INDIRECT(CONCATENATE("B",$N205)))</f>
        <v>8.9627391742195306E-2</v>
      </c>
      <c r="P205">
        <f ca="1">MIN(C$2:INDIRECT(CONCATENATE("C",$N205)))</f>
        <v>4.1436464088397698E-2</v>
      </c>
      <c r="Q205">
        <f ca="1">MIN(D$2:INDIRECT(CONCATENATE("d",$N205)))</f>
        <v>0.16040955631399301</v>
      </c>
      <c r="R205">
        <f ca="1">MIN(E$2:INDIRECT(CONCATENATE("e",$N205)))</f>
        <v>2.5104602510460199E-2</v>
      </c>
      <c r="S205">
        <f ca="1">COUNTIF(B$2:B$1001,"&gt;="&amp;O205)-COUNT(B$2:INDIRECT(CONCATENATE("B",$N205)))</f>
        <v>144</v>
      </c>
      <c r="T205">
        <f ca="1">COUNTIF(C$2:C$1001,"&gt;="&amp;P205)-COUNT(C$2:INDIRECT(CONCATENATE("c",$N205)))</f>
        <v>197</v>
      </c>
      <c r="U205">
        <f ca="1">COUNTIF(D$2:D$1001,"&gt;="&amp;Q205)-COUNT(D$2:INDIRECT(CONCATENATE("d",$N205)))</f>
        <v>199</v>
      </c>
      <c r="V205">
        <f ca="1">COUNTIF(E$2:E$1001,"&gt;="&amp;R205)-COUNT(E$2:INDIRECT(CONCATENATE("e",$N205)))</f>
        <v>232</v>
      </c>
      <c r="W205">
        <f t="shared" ca="1" si="5"/>
        <v>871</v>
      </c>
      <c r="X205">
        <f t="shared" ca="1" si="5"/>
        <v>924</v>
      </c>
      <c r="Y205">
        <f t="shared" ca="1" si="5"/>
        <v>926</v>
      </c>
      <c r="Z205">
        <f t="shared" ca="1" si="4"/>
        <v>959</v>
      </c>
    </row>
    <row r="206" spans="1:26" x14ac:dyDescent="0.2">
      <c r="A206">
        <v>94</v>
      </c>
      <c r="B206">
        <v>0.47129909365558897</v>
      </c>
      <c r="C206">
        <v>0.44192634560906502</v>
      </c>
      <c r="D206">
        <v>0.50167224080267503</v>
      </c>
      <c r="E206">
        <v>0.39461883408071702</v>
      </c>
      <c r="M206" cm="1">
        <f t="array" ref="M206">IFERROR(INDEX($A$2:$A$1001, MATCH(0, INDEX(COUNTIF($M$1:M205, $A$2:$A$1001), 0, 0), 0)), "")</f>
        <v>257</v>
      </c>
      <c r="N206" cm="1">
        <f t="array" ref="N206">MAX(IF($A$2:$A$1001=M206,ROW($A$2:$A$1001)-MIN(ROW($A$2:$A$1001))+1))+1</f>
        <v>731</v>
      </c>
      <c r="O206">
        <f ca="1">MIN(B$2:INDIRECT(CONCATENATE("B",$N206)))</f>
        <v>8.9627391742195306E-2</v>
      </c>
      <c r="P206">
        <f ca="1">MIN(C$2:INDIRECT(CONCATENATE("C",$N206)))</f>
        <v>4.1436464088397698E-2</v>
      </c>
      <c r="Q206">
        <f ca="1">MIN(D$2:INDIRECT(CONCATENATE("d",$N206)))</f>
        <v>0.16040955631399301</v>
      </c>
      <c r="R206">
        <f ca="1">MIN(E$2:INDIRECT(CONCATENATE("e",$N206)))</f>
        <v>2.5104602510460199E-2</v>
      </c>
      <c r="S206">
        <f ca="1">COUNTIF(B$2:B$1001,"&gt;="&amp;O206)-COUNT(B$2:INDIRECT(CONCATENATE("B",$N206)))</f>
        <v>141</v>
      </c>
      <c r="T206">
        <f ca="1">COUNTIF(C$2:C$1001,"&gt;="&amp;P206)-COUNT(C$2:INDIRECT(CONCATENATE("c",$N206)))</f>
        <v>194</v>
      </c>
      <c r="U206">
        <f ca="1">COUNTIF(D$2:D$1001,"&gt;="&amp;Q206)-COUNT(D$2:INDIRECT(CONCATENATE("d",$N206)))</f>
        <v>196</v>
      </c>
      <c r="V206">
        <f ca="1">COUNTIF(E$2:E$1001,"&gt;="&amp;R206)-COUNT(E$2:INDIRECT(CONCATENATE("e",$N206)))</f>
        <v>229</v>
      </c>
      <c r="W206">
        <f t="shared" ca="1" si="5"/>
        <v>871</v>
      </c>
      <c r="X206">
        <f t="shared" ca="1" si="5"/>
        <v>924</v>
      </c>
      <c r="Y206">
        <f t="shared" ca="1" si="5"/>
        <v>926</v>
      </c>
      <c r="Z206">
        <f t="shared" ca="1" si="4"/>
        <v>959</v>
      </c>
    </row>
    <row r="207" spans="1:26" x14ac:dyDescent="0.2">
      <c r="A207">
        <v>94</v>
      </c>
      <c r="B207">
        <v>0.43504531722054302</v>
      </c>
      <c r="C207">
        <v>0.376404494382022</v>
      </c>
      <c r="D207">
        <v>0.46179401993355401</v>
      </c>
      <c r="E207">
        <v>0.45726495726495697</v>
      </c>
      <c r="M207" cm="1">
        <f t="array" ref="M207">IFERROR(INDEX($A$2:$A$1001, MATCH(0, INDEX(COUNTIF($M$1:M206, $A$2:$A$1001), 0, 0), 0)), "")</f>
        <v>258</v>
      </c>
      <c r="N207" cm="1">
        <f t="array" ref="N207">MAX(IF($A$2:$A$1001=M207,ROW($A$2:$A$1001)-MIN(ROW($A$2:$A$1001))+1))+1</f>
        <v>734</v>
      </c>
      <c r="O207">
        <f ca="1">MIN(B$2:INDIRECT(CONCATENATE("B",$N207)))</f>
        <v>8.9627391742195306E-2</v>
      </c>
      <c r="P207">
        <f ca="1">MIN(C$2:INDIRECT(CONCATENATE("C",$N207)))</f>
        <v>4.1436464088397698E-2</v>
      </c>
      <c r="Q207">
        <f ca="1">MIN(D$2:INDIRECT(CONCATENATE("d",$N207)))</f>
        <v>0.16040955631399301</v>
      </c>
      <c r="R207">
        <f ca="1">MIN(E$2:INDIRECT(CONCATENATE("e",$N207)))</f>
        <v>2.5104602510460199E-2</v>
      </c>
      <c r="S207">
        <f ca="1">COUNTIF(B$2:B$1001,"&gt;="&amp;O207)-COUNT(B$2:INDIRECT(CONCATENATE("B",$N207)))</f>
        <v>138</v>
      </c>
      <c r="T207">
        <f ca="1">COUNTIF(C$2:C$1001,"&gt;="&amp;P207)-COUNT(C$2:INDIRECT(CONCATENATE("c",$N207)))</f>
        <v>191</v>
      </c>
      <c r="U207">
        <f ca="1">COUNTIF(D$2:D$1001,"&gt;="&amp;Q207)-COUNT(D$2:INDIRECT(CONCATENATE("d",$N207)))</f>
        <v>193</v>
      </c>
      <c r="V207">
        <f ca="1">COUNTIF(E$2:E$1001,"&gt;="&amp;R207)-COUNT(E$2:INDIRECT(CONCATENATE("e",$N207)))</f>
        <v>226</v>
      </c>
      <c r="W207">
        <f t="shared" ca="1" si="5"/>
        <v>871</v>
      </c>
      <c r="X207">
        <f t="shared" ca="1" si="5"/>
        <v>924</v>
      </c>
      <c r="Y207">
        <f t="shared" ca="1" si="5"/>
        <v>926</v>
      </c>
      <c r="Z207">
        <f t="shared" ca="1" si="4"/>
        <v>959</v>
      </c>
    </row>
    <row r="208" spans="1:26" x14ac:dyDescent="0.2">
      <c r="A208">
        <v>94</v>
      </c>
      <c r="B208">
        <v>0.48036253776435001</v>
      </c>
      <c r="C208">
        <v>0.42899408284023599</v>
      </c>
      <c r="D208">
        <v>0.45918367346938699</v>
      </c>
      <c r="E208">
        <v>0.434389140271493</v>
      </c>
      <c r="M208" cm="1">
        <f t="array" ref="M208">IFERROR(INDEX($A$2:$A$1001, MATCH(0, INDEX(COUNTIF($M$1:M207, $A$2:$A$1001), 0, 0), 0)), "")</f>
        <v>259</v>
      </c>
      <c r="N208" cm="1">
        <f t="array" ref="N208">MAX(IF($A$2:$A$1001=M208,ROW($A$2:$A$1001)-MIN(ROW($A$2:$A$1001))+1))+1</f>
        <v>738</v>
      </c>
      <c r="O208">
        <f ca="1">MIN(B$2:INDIRECT(CONCATENATE("B",$N208)))</f>
        <v>8.9627391742195306E-2</v>
      </c>
      <c r="P208">
        <f ca="1">MIN(C$2:INDIRECT(CONCATENATE("C",$N208)))</f>
        <v>4.1436464088397698E-2</v>
      </c>
      <c r="Q208">
        <f ca="1">MIN(D$2:INDIRECT(CONCATENATE("d",$N208)))</f>
        <v>0.16040955631399301</v>
      </c>
      <c r="R208">
        <f ca="1">MIN(E$2:INDIRECT(CONCATENATE("e",$N208)))</f>
        <v>2.5104602510460199E-2</v>
      </c>
      <c r="S208">
        <f ca="1">COUNTIF(B$2:B$1001,"&gt;="&amp;O208)-COUNT(B$2:INDIRECT(CONCATENATE("B",$N208)))</f>
        <v>134</v>
      </c>
      <c r="T208">
        <f ca="1">COUNTIF(C$2:C$1001,"&gt;="&amp;P208)-COUNT(C$2:INDIRECT(CONCATENATE("c",$N208)))</f>
        <v>187</v>
      </c>
      <c r="U208">
        <f ca="1">COUNTIF(D$2:D$1001,"&gt;="&amp;Q208)-COUNT(D$2:INDIRECT(CONCATENATE("d",$N208)))</f>
        <v>189</v>
      </c>
      <c r="V208">
        <f ca="1">COUNTIF(E$2:E$1001,"&gt;="&amp;R208)-COUNT(E$2:INDIRECT(CONCATENATE("e",$N208)))</f>
        <v>222</v>
      </c>
      <c r="W208">
        <f t="shared" ca="1" si="5"/>
        <v>871</v>
      </c>
      <c r="X208">
        <f t="shared" ca="1" si="5"/>
        <v>924</v>
      </c>
      <c r="Y208">
        <f t="shared" ca="1" si="5"/>
        <v>926</v>
      </c>
      <c r="Z208">
        <f t="shared" ca="1" si="4"/>
        <v>959</v>
      </c>
    </row>
    <row r="209" spans="1:26" x14ac:dyDescent="0.2">
      <c r="A209">
        <v>94</v>
      </c>
      <c r="B209">
        <v>0.46727089627391699</v>
      </c>
      <c r="C209">
        <v>0.41265060240963802</v>
      </c>
      <c r="D209">
        <v>0.46416382252559701</v>
      </c>
      <c r="E209">
        <v>0.38839285714285698</v>
      </c>
      <c r="M209" cm="1">
        <f t="array" ref="M209">IFERROR(INDEX($A$2:$A$1001, MATCH(0, INDEX(COUNTIF($M$1:M208, $A$2:$A$1001), 0, 0), 0)), "")</f>
        <v>260</v>
      </c>
      <c r="N209" cm="1">
        <f t="array" ref="N209">MAX(IF($A$2:$A$1001=M209,ROW($A$2:$A$1001)-MIN(ROW($A$2:$A$1001))+1))+1</f>
        <v>744</v>
      </c>
      <c r="O209">
        <f ca="1">MIN(B$2:INDIRECT(CONCATENATE("B",$N209)))</f>
        <v>8.9627391742195306E-2</v>
      </c>
      <c r="P209">
        <f ca="1">MIN(C$2:INDIRECT(CONCATENATE("C",$N209)))</f>
        <v>4.1436464088397698E-2</v>
      </c>
      <c r="Q209">
        <f ca="1">MIN(D$2:INDIRECT(CONCATENATE("d",$N209)))</f>
        <v>0.16040955631399301</v>
      </c>
      <c r="R209">
        <f ca="1">MIN(E$2:INDIRECT(CONCATENATE("e",$N209)))</f>
        <v>2.5104602510460199E-2</v>
      </c>
      <c r="S209">
        <f ca="1">COUNTIF(B$2:B$1001,"&gt;="&amp;O209)-COUNT(B$2:INDIRECT(CONCATENATE("B",$N209)))</f>
        <v>128</v>
      </c>
      <c r="T209">
        <f ca="1">COUNTIF(C$2:C$1001,"&gt;="&amp;P209)-COUNT(C$2:INDIRECT(CONCATENATE("c",$N209)))</f>
        <v>181</v>
      </c>
      <c r="U209">
        <f ca="1">COUNTIF(D$2:D$1001,"&gt;="&amp;Q209)-COUNT(D$2:INDIRECT(CONCATENATE("d",$N209)))</f>
        <v>183</v>
      </c>
      <c r="V209">
        <f ca="1">COUNTIF(E$2:E$1001,"&gt;="&amp;R209)-COUNT(E$2:INDIRECT(CONCATENATE("e",$N209)))</f>
        <v>216</v>
      </c>
      <c r="W209">
        <f t="shared" ca="1" si="5"/>
        <v>871</v>
      </c>
      <c r="X209">
        <f t="shared" ca="1" si="5"/>
        <v>924</v>
      </c>
      <c r="Y209">
        <f t="shared" ca="1" si="5"/>
        <v>926</v>
      </c>
      <c r="Z209">
        <f t="shared" ca="1" si="4"/>
        <v>959</v>
      </c>
    </row>
    <row r="210" spans="1:26" x14ac:dyDescent="0.2">
      <c r="A210">
        <v>94</v>
      </c>
      <c r="B210">
        <v>0.45921450151057402</v>
      </c>
      <c r="C210">
        <v>0.43539325842696602</v>
      </c>
      <c r="D210">
        <v>0.51910828025477695</v>
      </c>
      <c r="E210">
        <v>0.40167364016736401</v>
      </c>
      <c r="M210" cm="1">
        <f t="array" ref="M210">IFERROR(INDEX($A$2:$A$1001, MATCH(0, INDEX(COUNTIF($M$1:M209, $A$2:$A$1001), 0, 0), 0)), "")</f>
        <v>261</v>
      </c>
      <c r="N210" cm="1">
        <f t="array" ref="N210">MAX(IF($A$2:$A$1001=M210,ROW($A$2:$A$1001)-MIN(ROW($A$2:$A$1001))+1))+1</f>
        <v>749</v>
      </c>
      <c r="O210">
        <f ca="1">MIN(B$2:INDIRECT(CONCATENATE("B",$N210)))</f>
        <v>8.9627391742195306E-2</v>
      </c>
      <c r="P210">
        <f ca="1">MIN(C$2:INDIRECT(CONCATENATE("C",$N210)))</f>
        <v>4.1436464088397698E-2</v>
      </c>
      <c r="Q210">
        <f ca="1">MIN(D$2:INDIRECT(CONCATENATE("d",$N210)))</f>
        <v>0.16040955631399301</v>
      </c>
      <c r="R210">
        <f ca="1">MIN(E$2:INDIRECT(CONCATENATE("e",$N210)))</f>
        <v>2.5104602510460199E-2</v>
      </c>
      <c r="S210">
        <f ca="1">COUNTIF(B$2:B$1001,"&gt;="&amp;O210)-COUNT(B$2:INDIRECT(CONCATENATE("B",$N210)))</f>
        <v>123</v>
      </c>
      <c r="T210">
        <f ca="1">COUNTIF(C$2:C$1001,"&gt;="&amp;P210)-COUNT(C$2:INDIRECT(CONCATENATE("c",$N210)))</f>
        <v>176</v>
      </c>
      <c r="U210">
        <f ca="1">COUNTIF(D$2:D$1001,"&gt;="&amp;Q210)-COUNT(D$2:INDIRECT(CONCATENATE("d",$N210)))</f>
        <v>178</v>
      </c>
      <c r="V210">
        <f ca="1">COUNTIF(E$2:E$1001,"&gt;="&amp;R210)-COUNT(E$2:INDIRECT(CONCATENATE("e",$N210)))</f>
        <v>211</v>
      </c>
      <c r="W210">
        <f t="shared" ca="1" si="5"/>
        <v>871</v>
      </c>
      <c r="X210">
        <f t="shared" ca="1" si="5"/>
        <v>924</v>
      </c>
      <c r="Y210">
        <f t="shared" ca="1" si="5"/>
        <v>926</v>
      </c>
      <c r="Z210">
        <f t="shared" ca="1" si="4"/>
        <v>959</v>
      </c>
    </row>
    <row r="211" spans="1:26" x14ac:dyDescent="0.2">
      <c r="A211">
        <v>94</v>
      </c>
      <c r="B211">
        <v>0.46626384692849898</v>
      </c>
      <c r="C211">
        <v>0.40677966101694901</v>
      </c>
      <c r="D211">
        <v>0.50320512820512797</v>
      </c>
      <c r="E211">
        <v>0.36244541484716097</v>
      </c>
      <c r="M211" cm="1">
        <f t="array" ref="M211">IFERROR(INDEX($A$2:$A$1001, MATCH(0, INDEX(COUNTIF($M$1:M210, $A$2:$A$1001), 0, 0), 0)), "")</f>
        <v>262</v>
      </c>
      <c r="N211" cm="1">
        <f t="array" ref="N211">MAX(IF($A$2:$A$1001=M211,ROW($A$2:$A$1001)-MIN(ROW($A$2:$A$1001))+1))+1</f>
        <v>754</v>
      </c>
      <c r="O211">
        <f ca="1">MIN(B$2:INDIRECT(CONCATENATE("B",$N211)))</f>
        <v>8.9627391742195306E-2</v>
      </c>
      <c r="P211">
        <f ca="1">MIN(C$2:INDIRECT(CONCATENATE("C",$N211)))</f>
        <v>4.1436464088397698E-2</v>
      </c>
      <c r="Q211">
        <f ca="1">MIN(D$2:INDIRECT(CONCATENATE("d",$N211)))</f>
        <v>0.16040955631399301</v>
      </c>
      <c r="R211">
        <f ca="1">MIN(E$2:INDIRECT(CONCATENATE("e",$N211)))</f>
        <v>2.5104602510460199E-2</v>
      </c>
      <c r="S211">
        <f ca="1">COUNTIF(B$2:B$1001,"&gt;="&amp;O211)-COUNT(B$2:INDIRECT(CONCATENATE("B",$N211)))</f>
        <v>118</v>
      </c>
      <c r="T211">
        <f ca="1">COUNTIF(C$2:C$1001,"&gt;="&amp;P211)-COUNT(C$2:INDIRECT(CONCATENATE("c",$N211)))</f>
        <v>171</v>
      </c>
      <c r="U211">
        <f ca="1">COUNTIF(D$2:D$1001,"&gt;="&amp;Q211)-COUNT(D$2:INDIRECT(CONCATENATE("d",$N211)))</f>
        <v>173</v>
      </c>
      <c r="V211">
        <f ca="1">COUNTIF(E$2:E$1001,"&gt;="&amp;R211)-COUNT(E$2:INDIRECT(CONCATENATE("e",$N211)))</f>
        <v>206</v>
      </c>
      <c r="W211">
        <f t="shared" ca="1" si="5"/>
        <v>871</v>
      </c>
      <c r="X211">
        <f t="shared" ca="1" si="5"/>
        <v>924</v>
      </c>
      <c r="Y211">
        <f t="shared" ca="1" si="5"/>
        <v>926</v>
      </c>
      <c r="Z211">
        <f t="shared" ca="1" si="4"/>
        <v>959</v>
      </c>
    </row>
    <row r="212" spans="1:26" x14ac:dyDescent="0.2">
      <c r="A212">
        <v>95</v>
      </c>
      <c r="B212">
        <v>0.45921450151057402</v>
      </c>
      <c r="C212">
        <v>0.39335180055401597</v>
      </c>
      <c r="D212">
        <v>0.53074433656957898</v>
      </c>
      <c r="E212">
        <v>0.392405063291139</v>
      </c>
      <c r="M212" cm="1">
        <f t="array" ref="M212">IFERROR(INDEX($A$2:$A$1001, MATCH(0, INDEX(COUNTIF($M$1:M211, $A$2:$A$1001), 0, 0), 0)), "")</f>
        <v>263</v>
      </c>
      <c r="N212" cm="1">
        <f t="array" ref="N212">MAX(IF($A$2:$A$1001=M212,ROW($A$2:$A$1001)-MIN(ROW($A$2:$A$1001))+1))+1</f>
        <v>761</v>
      </c>
      <c r="O212">
        <f ca="1">MIN(B$2:INDIRECT(CONCATENATE("B",$N212)))</f>
        <v>8.9627391742195306E-2</v>
      </c>
      <c r="P212">
        <f ca="1">MIN(C$2:INDIRECT(CONCATENATE("C",$N212)))</f>
        <v>4.1436464088397698E-2</v>
      </c>
      <c r="Q212">
        <f ca="1">MIN(D$2:INDIRECT(CONCATENATE("d",$N212)))</f>
        <v>0.15625</v>
      </c>
      <c r="R212">
        <f ca="1">MIN(E$2:INDIRECT(CONCATENATE("e",$N212)))</f>
        <v>1.2987012987012899E-2</v>
      </c>
      <c r="S212">
        <f ca="1">COUNTIF(B$2:B$1001,"&gt;="&amp;O212)-COUNT(B$2:INDIRECT(CONCATENATE("B",$N212)))</f>
        <v>111</v>
      </c>
      <c r="T212">
        <f ca="1">COUNTIF(C$2:C$1001,"&gt;="&amp;P212)-COUNT(C$2:INDIRECT(CONCATENATE("c",$N212)))</f>
        <v>164</v>
      </c>
      <c r="U212">
        <f ca="1">COUNTIF(D$2:D$1001,"&gt;="&amp;Q212)-COUNT(D$2:INDIRECT(CONCATENATE("d",$N212)))</f>
        <v>188</v>
      </c>
      <c r="V212">
        <f ca="1">COUNTIF(E$2:E$1001,"&gt;="&amp;R212)-COUNT(E$2:INDIRECT(CONCATENATE("e",$N212)))</f>
        <v>233</v>
      </c>
      <c r="W212">
        <f t="shared" ca="1" si="5"/>
        <v>871</v>
      </c>
      <c r="X212">
        <f t="shared" ca="1" si="5"/>
        <v>924</v>
      </c>
      <c r="Y212">
        <f t="shared" ca="1" si="5"/>
        <v>948</v>
      </c>
      <c r="Z212">
        <f t="shared" ca="1" si="4"/>
        <v>993</v>
      </c>
    </row>
    <row r="213" spans="1:26" x14ac:dyDescent="0.2">
      <c r="A213">
        <v>96</v>
      </c>
      <c r="B213">
        <v>0.47129909365558897</v>
      </c>
      <c r="C213">
        <v>0.39722222222222198</v>
      </c>
      <c r="D213">
        <v>0.47508305647840499</v>
      </c>
      <c r="E213">
        <v>0.37130801687763698</v>
      </c>
      <c r="M213" cm="1">
        <f t="array" ref="M213">IFERROR(INDEX($A$2:$A$1001, MATCH(0, INDEX(COUNTIF($M$1:M212, $A$2:$A$1001), 0, 0), 0)), "")</f>
        <v>264</v>
      </c>
      <c r="N213" cm="1">
        <f t="array" ref="N213">MAX(IF($A$2:$A$1001=M213,ROW($A$2:$A$1001)-MIN(ROW($A$2:$A$1001))+1))+1</f>
        <v>763</v>
      </c>
      <c r="O213">
        <f ca="1">MIN(B$2:INDIRECT(CONCATENATE("B",$N213)))</f>
        <v>8.9627391742195306E-2</v>
      </c>
      <c r="P213">
        <f ca="1">MIN(C$2:INDIRECT(CONCATENATE("C",$N213)))</f>
        <v>4.1436464088397698E-2</v>
      </c>
      <c r="Q213">
        <f ca="1">MIN(D$2:INDIRECT(CONCATENATE("d",$N213)))</f>
        <v>0.15625</v>
      </c>
      <c r="R213">
        <f ca="1">MIN(E$2:INDIRECT(CONCATENATE("e",$N213)))</f>
        <v>1.2987012987012899E-2</v>
      </c>
      <c r="S213">
        <f ca="1">COUNTIF(B$2:B$1001,"&gt;="&amp;O213)-COUNT(B$2:INDIRECT(CONCATENATE("B",$N213)))</f>
        <v>109</v>
      </c>
      <c r="T213">
        <f ca="1">COUNTIF(C$2:C$1001,"&gt;="&amp;P213)-COUNT(C$2:INDIRECT(CONCATENATE("c",$N213)))</f>
        <v>162</v>
      </c>
      <c r="U213">
        <f ca="1">COUNTIF(D$2:D$1001,"&gt;="&amp;Q213)-COUNT(D$2:INDIRECT(CONCATENATE("d",$N213)))</f>
        <v>186</v>
      </c>
      <c r="V213">
        <f ca="1">COUNTIF(E$2:E$1001,"&gt;="&amp;R213)-COUNT(E$2:INDIRECT(CONCATENATE("e",$N213)))</f>
        <v>231</v>
      </c>
      <c r="W213">
        <f t="shared" ca="1" si="5"/>
        <v>871</v>
      </c>
      <c r="X213">
        <f t="shared" ca="1" si="5"/>
        <v>924</v>
      </c>
      <c r="Y213">
        <f t="shared" ca="1" si="5"/>
        <v>948</v>
      </c>
      <c r="Z213">
        <f t="shared" ca="1" si="4"/>
        <v>993</v>
      </c>
    </row>
    <row r="214" spans="1:26" x14ac:dyDescent="0.2">
      <c r="A214">
        <v>96</v>
      </c>
      <c r="B214">
        <v>0.50352467270896195</v>
      </c>
      <c r="C214">
        <v>0.42663043478260798</v>
      </c>
      <c r="D214">
        <v>0.51456310679611605</v>
      </c>
      <c r="E214">
        <v>0.44398340248962598</v>
      </c>
      <c r="M214" cm="1">
        <f t="array" ref="M214">IFERROR(INDEX($A$2:$A$1001, MATCH(0, INDEX(COUNTIF($M$1:M213, $A$2:$A$1001), 0, 0), 0)), "")</f>
        <v>265</v>
      </c>
      <c r="N214" cm="1">
        <f t="array" ref="N214">MAX(IF($A$2:$A$1001=M214,ROW($A$2:$A$1001)-MIN(ROW($A$2:$A$1001))+1))+1</f>
        <v>766</v>
      </c>
      <c r="O214">
        <f ca="1">MIN(B$2:INDIRECT(CONCATENATE("B",$N214)))</f>
        <v>8.9627391742195306E-2</v>
      </c>
      <c r="P214">
        <f ca="1">MIN(C$2:INDIRECT(CONCATENATE("C",$N214)))</f>
        <v>4.1436464088397698E-2</v>
      </c>
      <c r="Q214">
        <f ca="1">MIN(D$2:INDIRECT(CONCATENATE("d",$N214)))</f>
        <v>0.15625</v>
      </c>
      <c r="R214">
        <f ca="1">MIN(E$2:INDIRECT(CONCATENATE("e",$N214)))</f>
        <v>1.2987012987012899E-2</v>
      </c>
      <c r="S214">
        <f ca="1">COUNTIF(B$2:B$1001,"&gt;="&amp;O214)-COUNT(B$2:INDIRECT(CONCATENATE("B",$N214)))</f>
        <v>106</v>
      </c>
      <c r="T214">
        <f ca="1">COUNTIF(C$2:C$1001,"&gt;="&amp;P214)-COUNT(C$2:INDIRECT(CONCATENATE("c",$N214)))</f>
        <v>159</v>
      </c>
      <c r="U214">
        <f ca="1">COUNTIF(D$2:D$1001,"&gt;="&amp;Q214)-COUNT(D$2:INDIRECT(CONCATENATE("d",$N214)))</f>
        <v>183</v>
      </c>
      <c r="V214">
        <f ca="1">COUNTIF(E$2:E$1001,"&gt;="&amp;R214)-COUNT(E$2:INDIRECT(CONCATENATE("e",$N214)))</f>
        <v>228</v>
      </c>
      <c r="W214">
        <f t="shared" ca="1" si="5"/>
        <v>871</v>
      </c>
      <c r="X214">
        <f t="shared" ca="1" si="5"/>
        <v>924</v>
      </c>
      <c r="Y214">
        <f t="shared" ca="1" si="5"/>
        <v>948</v>
      </c>
      <c r="Z214">
        <f t="shared" ca="1" si="4"/>
        <v>993</v>
      </c>
    </row>
    <row r="215" spans="1:26" x14ac:dyDescent="0.2">
      <c r="A215">
        <v>96</v>
      </c>
      <c r="B215">
        <v>0.44914400805639398</v>
      </c>
      <c r="C215">
        <v>0.39420289855072399</v>
      </c>
      <c r="D215">
        <v>0.50498338870431803</v>
      </c>
      <c r="E215">
        <v>0.3862660944206</v>
      </c>
      <c r="M215" cm="1">
        <f t="array" ref="M215">IFERROR(INDEX($A$2:$A$1001, MATCH(0, INDEX(COUNTIF($M$1:M214, $A$2:$A$1001), 0, 0), 0)), "")</f>
        <v>266</v>
      </c>
      <c r="N215" cm="1">
        <f t="array" ref="N215">MAX(IF($A$2:$A$1001=M215,ROW($A$2:$A$1001)-MIN(ROW($A$2:$A$1001))+1))+1</f>
        <v>767</v>
      </c>
      <c r="O215">
        <f ca="1">MIN(B$2:INDIRECT(CONCATENATE("B",$N215)))</f>
        <v>8.9627391742195306E-2</v>
      </c>
      <c r="P215">
        <f ca="1">MIN(C$2:INDIRECT(CONCATENATE("C",$N215)))</f>
        <v>4.1436464088397698E-2</v>
      </c>
      <c r="Q215">
        <f ca="1">MIN(D$2:INDIRECT(CONCATENATE("d",$N215)))</f>
        <v>0.15625</v>
      </c>
      <c r="R215">
        <f ca="1">MIN(E$2:INDIRECT(CONCATENATE("e",$N215)))</f>
        <v>1.2987012987012899E-2</v>
      </c>
      <c r="S215">
        <f ca="1">COUNTIF(B$2:B$1001,"&gt;="&amp;O215)-COUNT(B$2:INDIRECT(CONCATENATE("B",$N215)))</f>
        <v>105</v>
      </c>
      <c r="T215">
        <f ca="1">COUNTIF(C$2:C$1001,"&gt;="&amp;P215)-COUNT(C$2:INDIRECT(CONCATENATE("c",$N215)))</f>
        <v>158</v>
      </c>
      <c r="U215">
        <f ca="1">COUNTIF(D$2:D$1001,"&gt;="&amp;Q215)-COUNT(D$2:INDIRECT(CONCATENATE("d",$N215)))</f>
        <v>182</v>
      </c>
      <c r="V215">
        <f ca="1">COUNTIF(E$2:E$1001,"&gt;="&amp;R215)-COUNT(E$2:INDIRECT(CONCATENATE("e",$N215)))</f>
        <v>227</v>
      </c>
      <c r="W215">
        <f t="shared" ca="1" si="5"/>
        <v>871</v>
      </c>
      <c r="X215">
        <f t="shared" ca="1" si="5"/>
        <v>924</v>
      </c>
      <c r="Y215">
        <f t="shared" ca="1" si="5"/>
        <v>948</v>
      </c>
      <c r="Z215">
        <f t="shared" ca="1" si="4"/>
        <v>993</v>
      </c>
    </row>
    <row r="216" spans="1:26" x14ac:dyDescent="0.2">
      <c r="A216">
        <v>97</v>
      </c>
      <c r="B216">
        <v>0.45317220543806602</v>
      </c>
      <c r="C216">
        <v>0.39884393063583801</v>
      </c>
      <c r="D216">
        <v>0.51</v>
      </c>
      <c r="E216">
        <v>0.409909909909909</v>
      </c>
      <c r="M216" cm="1">
        <f t="array" ref="M216">IFERROR(INDEX($A$2:$A$1001, MATCH(0, INDEX(COUNTIF($M$1:M215, $A$2:$A$1001), 0, 0), 0)), "")</f>
        <v>267</v>
      </c>
      <c r="N216" cm="1">
        <f t="array" ref="N216">MAX(IF($A$2:$A$1001=M216,ROW($A$2:$A$1001)-MIN(ROW($A$2:$A$1001))+1))+1</f>
        <v>773</v>
      </c>
      <c r="O216">
        <f ca="1">MIN(B$2:INDIRECT(CONCATENATE("B",$N216)))</f>
        <v>8.3585095669687803E-2</v>
      </c>
      <c r="P216">
        <f ca="1">MIN(C$2:INDIRECT(CONCATENATE("C",$N216)))</f>
        <v>4.1436464088397698E-2</v>
      </c>
      <c r="Q216">
        <f ca="1">MIN(D$2:INDIRECT(CONCATENATE("d",$N216)))</f>
        <v>0.15625</v>
      </c>
      <c r="R216">
        <f ca="1">MIN(E$2:INDIRECT(CONCATENATE("e",$N216)))</f>
        <v>1.2987012987012899E-2</v>
      </c>
      <c r="S216">
        <f ca="1">COUNTIF(B$2:B$1001,"&gt;="&amp;O216)-COUNT(B$2:INDIRECT(CONCATENATE("B",$N216)))</f>
        <v>124</v>
      </c>
      <c r="T216">
        <f ca="1">COUNTIF(C$2:C$1001,"&gt;="&amp;P216)-COUNT(C$2:INDIRECT(CONCATENATE("c",$N216)))</f>
        <v>152</v>
      </c>
      <c r="U216">
        <f ca="1">COUNTIF(D$2:D$1001,"&gt;="&amp;Q216)-COUNT(D$2:INDIRECT(CONCATENATE("d",$N216)))</f>
        <v>176</v>
      </c>
      <c r="V216">
        <f ca="1">COUNTIF(E$2:E$1001,"&gt;="&amp;R216)-COUNT(E$2:INDIRECT(CONCATENATE("e",$N216)))</f>
        <v>221</v>
      </c>
      <c r="W216">
        <f t="shared" ca="1" si="5"/>
        <v>896</v>
      </c>
      <c r="X216">
        <f t="shared" ca="1" si="5"/>
        <v>924</v>
      </c>
      <c r="Y216">
        <f t="shared" ca="1" si="5"/>
        <v>948</v>
      </c>
      <c r="Z216">
        <f t="shared" ca="1" si="4"/>
        <v>993</v>
      </c>
    </row>
    <row r="217" spans="1:26" x14ac:dyDescent="0.2">
      <c r="A217">
        <v>97</v>
      </c>
      <c r="B217">
        <v>0.44209466263846903</v>
      </c>
      <c r="C217">
        <v>0.41228070175438503</v>
      </c>
      <c r="D217">
        <v>0.48135593220338901</v>
      </c>
      <c r="E217">
        <v>0.29787234042553101</v>
      </c>
      <c r="M217" cm="1">
        <f t="array" ref="M217">IFERROR(INDEX($A$2:$A$1001, MATCH(0, INDEX(COUNTIF($M$1:M216, $A$2:$A$1001), 0, 0), 0)), "")</f>
        <v>268</v>
      </c>
      <c r="N217" cm="1">
        <f t="array" ref="N217">MAX(IF($A$2:$A$1001=M217,ROW($A$2:$A$1001)-MIN(ROW($A$2:$A$1001))+1))+1</f>
        <v>779</v>
      </c>
      <c r="O217">
        <f ca="1">MIN(B$2:INDIRECT(CONCATENATE("B",$N217)))</f>
        <v>8.1570996978851895E-2</v>
      </c>
      <c r="P217">
        <f ca="1">MIN(C$2:INDIRECT(CONCATENATE("C",$N217)))</f>
        <v>3.7249283667621702E-2</v>
      </c>
      <c r="Q217">
        <f ca="1">MIN(D$2:INDIRECT(CONCATENATE("d",$N217)))</f>
        <v>0.15625</v>
      </c>
      <c r="R217">
        <f ca="1">MIN(E$2:INDIRECT(CONCATENATE("e",$N217)))</f>
        <v>1.2987012987012899E-2</v>
      </c>
      <c r="S217">
        <f ca="1">COUNTIF(B$2:B$1001,"&gt;="&amp;O217)-COUNT(B$2:INDIRECT(CONCATENATE("B",$N217)))</f>
        <v>133</v>
      </c>
      <c r="T217">
        <f ca="1">COUNTIF(C$2:C$1001,"&gt;="&amp;P217)-COUNT(C$2:INDIRECT(CONCATENATE("c",$N217)))</f>
        <v>169</v>
      </c>
      <c r="U217">
        <f ca="1">COUNTIF(D$2:D$1001,"&gt;="&amp;Q217)-COUNT(D$2:INDIRECT(CONCATENATE("d",$N217)))</f>
        <v>170</v>
      </c>
      <c r="V217">
        <f ca="1">COUNTIF(E$2:E$1001,"&gt;="&amp;R217)-COUNT(E$2:INDIRECT(CONCATENATE("e",$N217)))</f>
        <v>215</v>
      </c>
      <c r="W217">
        <f t="shared" ca="1" si="5"/>
        <v>911</v>
      </c>
      <c r="X217">
        <f t="shared" ca="1" si="5"/>
        <v>947</v>
      </c>
      <c r="Y217">
        <f t="shared" ca="1" si="5"/>
        <v>948</v>
      </c>
      <c r="Z217">
        <f t="shared" ca="1" si="4"/>
        <v>993</v>
      </c>
    </row>
    <row r="218" spans="1:26" x14ac:dyDescent="0.2">
      <c r="A218">
        <v>97</v>
      </c>
      <c r="B218">
        <v>0.44310171198388698</v>
      </c>
      <c r="C218">
        <v>0.37853107344632703</v>
      </c>
      <c r="D218">
        <v>0.48184818481848102</v>
      </c>
      <c r="E218">
        <v>0.38793103448275801</v>
      </c>
      <c r="M218" cm="1">
        <f t="array" ref="M218">IFERROR(INDEX($A$2:$A$1001, MATCH(0, INDEX(COUNTIF($M$1:M217, $A$2:$A$1001), 0, 0), 0)), "")</f>
        <v>269</v>
      </c>
      <c r="N218" cm="1">
        <f t="array" ref="N218">MAX(IF($A$2:$A$1001=M218,ROW($A$2:$A$1001)-MIN(ROW($A$2:$A$1001))+1))+1</f>
        <v>785</v>
      </c>
      <c r="O218">
        <f ca="1">MIN(B$2:INDIRECT(CONCATENATE("B",$N218)))</f>
        <v>8.1570996978851895E-2</v>
      </c>
      <c r="P218">
        <f ca="1">MIN(C$2:INDIRECT(CONCATENATE("C",$N218)))</f>
        <v>3.7249283667621702E-2</v>
      </c>
      <c r="Q218">
        <f ca="1">MIN(D$2:INDIRECT(CONCATENATE("d",$N218)))</f>
        <v>0.15625</v>
      </c>
      <c r="R218">
        <f ca="1">MIN(E$2:INDIRECT(CONCATENATE("e",$N218)))</f>
        <v>1.2987012987012899E-2</v>
      </c>
      <c r="S218">
        <f ca="1">COUNTIF(B$2:B$1001,"&gt;="&amp;O218)-COUNT(B$2:INDIRECT(CONCATENATE("B",$N218)))</f>
        <v>127</v>
      </c>
      <c r="T218">
        <f ca="1">COUNTIF(C$2:C$1001,"&gt;="&amp;P218)-COUNT(C$2:INDIRECT(CONCATENATE("c",$N218)))</f>
        <v>163</v>
      </c>
      <c r="U218">
        <f ca="1">COUNTIF(D$2:D$1001,"&gt;="&amp;Q218)-COUNT(D$2:INDIRECT(CONCATENATE("d",$N218)))</f>
        <v>164</v>
      </c>
      <c r="V218">
        <f ca="1">COUNTIF(E$2:E$1001,"&gt;="&amp;R218)-COUNT(E$2:INDIRECT(CONCATENATE("e",$N218)))</f>
        <v>209</v>
      </c>
      <c r="W218">
        <f t="shared" ca="1" si="5"/>
        <v>911</v>
      </c>
      <c r="X218">
        <f t="shared" ca="1" si="5"/>
        <v>947</v>
      </c>
      <c r="Y218">
        <f t="shared" ca="1" si="5"/>
        <v>948</v>
      </c>
      <c r="Z218">
        <f t="shared" ca="1" si="4"/>
        <v>993</v>
      </c>
    </row>
    <row r="219" spans="1:26" x14ac:dyDescent="0.2">
      <c r="A219">
        <v>98</v>
      </c>
      <c r="B219">
        <v>0.45720040281973801</v>
      </c>
      <c r="C219">
        <v>0.39589442815249198</v>
      </c>
      <c r="D219">
        <v>0.45779220779220697</v>
      </c>
      <c r="E219">
        <v>0.41176470588235198</v>
      </c>
      <c r="M219" cm="1">
        <f t="array" ref="M219">IFERROR(INDEX($A$2:$A$1001, MATCH(0, INDEX(COUNTIF($M$1:M218, $A$2:$A$1001), 0, 0), 0)), "")</f>
        <v>270</v>
      </c>
      <c r="N219" cm="1">
        <f t="array" ref="N219">MAX(IF($A$2:$A$1001=M219,ROW($A$2:$A$1001)-MIN(ROW($A$2:$A$1001))+1))+1</f>
        <v>794</v>
      </c>
      <c r="O219">
        <f ca="1">MIN(B$2:INDIRECT(CONCATENATE("B",$N219)))</f>
        <v>7.7542799597180204E-2</v>
      </c>
      <c r="P219">
        <f ca="1">MIN(C$2:INDIRECT(CONCATENATE("C",$N219)))</f>
        <v>3.7249283667621702E-2</v>
      </c>
      <c r="Q219">
        <f ca="1">MIN(D$2:INDIRECT(CONCATENATE("d",$N219)))</f>
        <v>0.14141414141414099</v>
      </c>
      <c r="R219">
        <f ca="1">MIN(E$2:INDIRECT(CONCATENATE("e",$N219)))</f>
        <v>1.2987012987012899E-2</v>
      </c>
      <c r="S219">
        <f ca="1">COUNTIF(B$2:B$1001,"&gt;="&amp;O219)-COUNT(B$2:INDIRECT(CONCATENATE("B",$N219)))</f>
        <v>143</v>
      </c>
      <c r="T219">
        <f ca="1">COUNTIF(C$2:C$1001,"&gt;="&amp;P219)-COUNT(C$2:INDIRECT(CONCATENATE("c",$N219)))</f>
        <v>154</v>
      </c>
      <c r="U219">
        <f ca="1">COUNTIF(D$2:D$1001,"&gt;="&amp;Q219)-COUNT(D$2:INDIRECT(CONCATENATE("d",$N219)))</f>
        <v>185</v>
      </c>
      <c r="V219">
        <f ca="1">COUNTIF(E$2:E$1001,"&gt;="&amp;R219)-COUNT(E$2:INDIRECT(CONCATENATE("e",$N219)))</f>
        <v>200</v>
      </c>
      <c r="W219">
        <f t="shared" ca="1" si="5"/>
        <v>936</v>
      </c>
      <c r="X219">
        <f t="shared" ca="1" si="5"/>
        <v>947</v>
      </c>
      <c r="Y219">
        <f t="shared" ca="1" si="5"/>
        <v>978</v>
      </c>
      <c r="Z219">
        <f t="shared" ca="1" si="4"/>
        <v>993</v>
      </c>
    </row>
    <row r="220" spans="1:26" x14ac:dyDescent="0.2">
      <c r="A220">
        <v>98</v>
      </c>
      <c r="B220">
        <v>0.44310171198388698</v>
      </c>
      <c r="C220">
        <v>0.370473537604456</v>
      </c>
      <c r="D220">
        <v>0.43396226415094302</v>
      </c>
      <c r="E220">
        <v>0.37238493723849297</v>
      </c>
      <c r="M220" cm="1">
        <f t="array" ref="M220">IFERROR(INDEX($A$2:$A$1001, MATCH(0, INDEX(COUNTIF($M$1:M219, $A$2:$A$1001), 0, 0), 0)), "")</f>
        <v>271</v>
      </c>
      <c r="N220" cm="1">
        <f t="array" ref="N220">MAX(IF($A$2:$A$1001=M220,ROW($A$2:$A$1001)-MIN(ROW($A$2:$A$1001))+1))+1</f>
        <v>798</v>
      </c>
      <c r="O220">
        <f ca="1">MIN(B$2:INDIRECT(CONCATENATE("B",$N220)))</f>
        <v>7.6535750251762305E-2</v>
      </c>
      <c r="P220">
        <f ca="1">MIN(C$2:INDIRECT(CONCATENATE("C",$N220)))</f>
        <v>3.6723163841807897E-2</v>
      </c>
      <c r="Q220">
        <f ca="1">MIN(D$2:INDIRECT(CONCATENATE("d",$N220)))</f>
        <v>0.14141414141414099</v>
      </c>
      <c r="R220">
        <f ca="1">MIN(E$2:INDIRECT(CONCATENATE("e",$N220)))</f>
        <v>1.2987012987012899E-2</v>
      </c>
      <c r="S220">
        <f ca="1">COUNTIF(B$2:B$1001,"&gt;="&amp;O220)-COUNT(B$2:INDIRECT(CONCATENATE("B",$N220)))</f>
        <v>145</v>
      </c>
      <c r="T220">
        <f ca="1">COUNTIF(C$2:C$1001,"&gt;="&amp;P220)-COUNT(C$2:INDIRECT(CONCATENATE("c",$N220)))</f>
        <v>154</v>
      </c>
      <c r="U220">
        <f ca="1">COUNTIF(D$2:D$1001,"&gt;="&amp;Q220)-COUNT(D$2:INDIRECT(CONCATENATE("d",$N220)))</f>
        <v>181</v>
      </c>
      <c r="V220">
        <f ca="1">COUNTIF(E$2:E$1001,"&gt;="&amp;R220)-COUNT(E$2:INDIRECT(CONCATENATE("e",$N220)))</f>
        <v>196</v>
      </c>
      <c r="W220">
        <f t="shared" ca="1" si="5"/>
        <v>942</v>
      </c>
      <c r="X220">
        <f t="shared" ca="1" si="5"/>
        <v>951</v>
      </c>
      <c r="Y220">
        <f t="shared" ca="1" si="5"/>
        <v>978</v>
      </c>
      <c r="Z220">
        <f t="shared" ca="1" si="4"/>
        <v>993</v>
      </c>
    </row>
    <row r="221" spans="1:26" x14ac:dyDescent="0.2">
      <c r="A221">
        <v>98</v>
      </c>
      <c r="B221">
        <v>0.48136958710976802</v>
      </c>
      <c r="C221">
        <v>0.39830508474576198</v>
      </c>
      <c r="D221">
        <v>0.49677419354838698</v>
      </c>
      <c r="E221">
        <v>0.42424242424242398</v>
      </c>
      <c r="M221" cm="1">
        <f t="array" ref="M221">IFERROR(INDEX($A$2:$A$1001, MATCH(0, INDEX(COUNTIF($M$1:M220, $A$2:$A$1001), 0, 0), 0)), "")</f>
        <v>272</v>
      </c>
      <c r="N221" cm="1">
        <f t="array" ref="N221">MAX(IF($A$2:$A$1001=M221,ROW($A$2:$A$1001)-MIN(ROW($A$2:$A$1001))+1))+1</f>
        <v>803</v>
      </c>
      <c r="O221">
        <f ca="1">MIN(B$2:INDIRECT(CONCATENATE("B",$N221)))</f>
        <v>7.6535750251762305E-2</v>
      </c>
      <c r="P221">
        <f ca="1">MIN(C$2:INDIRECT(CONCATENATE("C",$N221)))</f>
        <v>3.6723163841807897E-2</v>
      </c>
      <c r="Q221">
        <f ca="1">MIN(D$2:INDIRECT(CONCATENATE("d",$N221)))</f>
        <v>0.14141414141414099</v>
      </c>
      <c r="R221">
        <f ca="1">MIN(E$2:INDIRECT(CONCATENATE("e",$N221)))</f>
        <v>1.2987012987012899E-2</v>
      </c>
      <c r="S221">
        <f ca="1">COUNTIF(B$2:B$1001,"&gt;="&amp;O221)-COUNT(B$2:INDIRECT(CONCATENATE("B",$N221)))</f>
        <v>140</v>
      </c>
      <c r="T221">
        <f ca="1">COUNTIF(C$2:C$1001,"&gt;="&amp;P221)-COUNT(C$2:INDIRECT(CONCATENATE("c",$N221)))</f>
        <v>149</v>
      </c>
      <c r="U221">
        <f ca="1">COUNTIF(D$2:D$1001,"&gt;="&amp;Q221)-COUNT(D$2:INDIRECT(CONCATENATE("d",$N221)))</f>
        <v>176</v>
      </c>
      <c r="V221">
        <f ca="1">COUNTIF(E$2:E$1001,"&gt;="&amp;R221)-COUNT(E$2:INDIRECT(CONCATENATE("e",$N221)))</f>
        <v>191</v>
      </c>
      <c r="W221">
        <f t="shared" ca="1" si="5"/>
        <v>942</v>
      </c>
      <c r="X221">
        <f t="shared" ca="1" si="5"/>
        <v>951</v>
      </c>
      <c r="Y221">
        <f t="shared" ca="1" si="5"/>
        <v>978</v>
      </c>
      <c r="Z221">
        <f t="shared" ca="1" si="4"/>
        <v>993</v>
      </c>
    </row>
    <row r="222" spans="1:26" x14ac:dyDescent="0.2">
      <c r="A222">
        <v>98</v>
      </c>
      <c r="B222">
        <v>0.45417925478348398</v>
      </c>
      <c r="C222">
        <v>0.37190082644628097</v>
      </c>
      <c r="D222">
        <v>0.48852459016393401</v>
      </c>
      <c r="E222">
        <v>0.42016806722688999</v>
      </c>
      <c r="M222" cm="1">
        <f t="array" ref="M222">IFERROR(INDEX($A$2:$A$1001, MATCH(0, INDEX(COUNTIF($M$1:M221, $A$2:$A$1001), 0, 0), 0)), "")</f>
        <v>273</v>
      </c>
      <c r="N222" cm="1">
        <f t="array" ref="N222">MAX(IF($A$2:$A$1001=M222,ROW($A$2:$A$1001)-MIN(ROW($A$2:$A$1001))+1))+1</f>
        <v>807</v>
      </c>
      <c r="O222">
        <f ca="1">MIN(B$2:INDIRECT(CONCATENATE("B",$N222)))</f>
        <v>7.6535750251762305E-2</v>
      </c>
      <c r="P222">
        <f ca="1">MIN(C$2:INDIRECT(CONCATENATE("C",$N222)))</f>
        <v>3.6723163841807897E-2</v>
      </c>
      <c r="Q222">
        <f ca="1">MIN(D$2:INDIRECT(CONCATENATE("d",$N222)))</f>
        <v>0.14141414141414099</v>
      </c>
      <c r="R222">
        <f ca="1">MIN(E$2:INDIRECT(CONCATENATE("e",$N222)))</f>
        <v>1.2987012987012899E-2</v>
      </c>
      <c r="S222">
        <f ca="1">COUNTIF(B$2:B$1001,"&gt;="&amp;O222)-COUNT(B$2:INDIRECT(CONCATENATE("B",$N222)))</f>
        <v>136</v>
      </c>
      <c r="T222">
        <f ca="1">COUNTIF(C$2:C$1001,"&gt;="&amp;P222)-COUNT(C$2:INDIRECT(CONCATENATE("c",$N222)))</f>
        <v>145</v>
      </c>
      <c r="U222">
        <f ca="1">COUNTIF(D$2:D$1001,"&gt;="&amp;Q222)-COUNT(D$2:INDIRECT(CONCATENATE("d",$N222)))</f>
        <v>172</v>
      </c>
      <c r="V222">
        <f ca="1">COUNTIF(E$2:E$1001,"&gt;="&amp;R222)-COUNT(E$2:INDIRECT(CONCATENATE("e",$N222)))</f>
        <v>187</v>
      </c>
      <c r="W222">
        <f t="shared" ca="1" si="5"/>
        <v>942</v>
      </c>
      <c r="X222">
        <f t="shared" ca="1" si="5"/>
        <v>951</v>
      </c>
      <c r="Y222">
        <f t="shared" ca="1" si="5"/>
        <v>978</v>
      </c>
      <c r="Z222">
        <f t="shared" ca="1" si="4"/>
        <v>993</v>
      </c>
    </row>
    <row r="223" spans="1:26" x14ac:dyDescent="0.2">
      <c r="A223">
        <v>99</v>
      </c>
      <c r="B223">
        <v>0.439073514602215</v>
      </c>
      <c r="C223">
        <v>0.35376044568245102</v>
      </c>
      <c r="D223">
        <v>0.43333333333333302</v>
      </c>
      <c r="E223">
        <v>0.37229437229437201</v>
      </c>
      <c r="M223" cm="1">
        <f t="array" ref="M223">IFERROR(INDEX($A$2:$A$1001, MATCH(0, INDEX(COUNTIF($M$1:M222, $A$2:$A$1001), 0, 0), 0)), "")</f>
        <v>274</v>
      </c>
      <c r="N223" cm="1">
        <f t="array" ref="N223">MAX(IF($A$2:$A$1001=M223,ROW($A$2:$A$1001)-MIN(ROW($A$2:$A$1001))+1))+1</f>
        <v>811</v>
      </c>
      <c r="O223">
        <f ca="1">MIN(B$2:INDIRECT(CONCATENATE("B",$N223)))</f>
        <v>7.6535750251762305E-2</v>
      </c>
      <c r="P223">
        <f ca="1">MIN(C$2:INDIRECT(CONCATENATE("C",$N223)))</f>
        <v>3.6723163841807897E-2</v>
      </c>
      <c r="Q223">
        <f ca="1">MIN(D$2:INDIRECT(CONCATENATE("d",$N223)))</f>
        <v>0.14141414141414099</v>
      </c>
      <c r="R223">
        <f ca="1">MIN(E$2:INDIRECT(CONCATENATE("e",$N223)))</f>
        <v>1.2987012987012899E-2</v>
      </c>
      <c r="S223">
        <f ca="1">COUNTIF(B$2:B$1001,"&gt;="&amp;O223)-COUNT(B$2:INDIRECT(CONCATENATE("B",$N223)))</f>
        <v>132</v>
      </c>
      <c r="T223">
        <f ca="1">COUNTIF(C$2:C$1001,"&gt;="&amp;P223)-COUNT(C$2:INDIRECT(CONCATENATE("c",$N223)))</f>
        <v>141</v>
      </c>
      <c r="U223">
        <f ca="1">COUNTIF(D$2:D$1001,"&gt;="&amp;Q223)-COUNT(D$2:INDIRECT(CONCATENATE("d",$N223)))</f>
        <v>168</v>
      </c>
      <c r="V223">
        <f ca="1">COUNTIF(E$2:E$1001,"&gt;="&amp;R223)-COUNT(E$2:INDIRECT(CONCATENATE("e",$N223)))</f>
        <v>183</v>
      </c>
      <c r="W223">
        <f t="shared" ca="1" si="5"/>
        <v>942</v>
      </c>
      <c r="X223">
        <f t="shared" ca="1" si="5"/>
        <v>951</v>
      </c>
      <c r="Y223">
        <f t="shared" ca="1" si="5"/>
        <v>978</v>
      </c>
      <c r="Z223">
        <f t="shared" ca="1" si="4"/>
        <v>993</v>
      </c>
    </row>
    <row r="224" spans="1:26" x14ac:dyDescent="0.2">
      <c r="A224">
        <v>100</v>
      </c>
      <c r="B224">
        <v>0.45216515609264801</v>
      </c>
      <c r="C224">
        <v>0.36413043478260798</v>
      </c>
      <c r="D224">
        <v>0.51273885350318404</v>
      </c>
      <c r="E224">
        <v>0.42016806722688999</v>
      </c>
      <c r="M224" cm="1">
        <f t="array" ref="M224">IFERROR(INDEX($A$2:$A$1001, MATCH(0, INDEX(COUNTIF($M$1:M223, $A$2:$A$1001), 0, 0), 0)), "")</f>
        <v>275</v>
      </c>
      <c r="N224" cm="1">
        <f t="array" ref="N224">MAX(IF($A$2:$A$1001=M224,ROW($A$2:$A$1001)-MIN(ROW($A$2:$A$1001))+1))+1</f>
        <v>813</v>
      </c>
      <c r="O224">
        <f ca="1">MIN(B$2:INDIRECT(CONCATENATE("B",$N224)))</f>
        <v>7.6535750251762305E-2</v>
      </c>
      <c r="P224">
        <f ca="1">MIN(C$2:INDIRECT(CONCATENATE("C",$N224)))</f>
        <v>3.6723163841807897E-2</v>
      </c>
      <c r="Q224">
        <f ca="1">MIN(D$2:INDIRECT(CONCATENATE("d",$N224)))</f>
        <v>0.14141414141414099</v>
      </c>
      <c r="R224">
        <f ca="1">MIN(E$2:INDIRECT(CONCATENATE("e",$N224)))</f>
        <v>1.2987012987012899E-2</v>
      </c>
      <c r="S224">
        <f ca="1">COUNTIF(B$2:B$1001,"&gt;="&amp;O224)-COUNT(B$2:INDIRECT(CONCATENATE("B",$N224)))</f>
        <v>130</v>
      </c>
      <c r="T224">
        <f ca="1">COUNTIF(C$2:C$1001,"&gt;="&amp;P224)-COUNT(C$2:INDIRECT(CONCATENATE("c",$N224)))</f>
        <v>139</v>
      </c>
      <c r="U224">
        <f ca="1">COUNTIF(D$2:D$1001,"&gt;="&amp;Q224)-COUNT(D$2:INDIRECT(CONCATENATE("d",$N224)))</f>
        <v>166</v>
      </c>
      <c r="V224">
        <f ca="1">COUNTIF(E$2:E$1001,"&gt;="&amp;R224)-COUNT(E$2:INDIRECT(CONCATENATE("e",$N224)))</f>
        <v>181</v>
      </c>
      <c r="W224">
        <f t="shared" ca="1" si="5"/>
        <v>942</v>
      </c>
      <c r="X224">
        <f t="shared" ca="1" si="5"/>
        <v>951</v>
      </c>
      <c r="Y224">
        <f t="shared" ca="1" si="5"/>
        <v>978</v>
      </c>
      <c r="Z224">
        <f t="shared" ca="1" si="4"/>
        <v>993</v>
      </c>
    </row>
    <row r="225" spans="1:26" x14ac:dyDescent="0.2">
      <c r="A225">
        <v>100</v>
      </c>
      <c r="B225">
        <v>0.439073514602215</v>
      </c>
      <c r="C225">
        <v>0.33522727272727199</v>
      </c>
      <c r="D225">
        <v>0.50671140939597303</v>
      </c>
      <c r="E225">
        <v>0.39484978540772497</v>
      </c>
      <c r="M225" cm="1">
        <f t="array" ref="M225">IFERROR(INDEX($A$2:$A$1001, MATCH(0, INDEX(COUNTIF($M$1:M224, $A$2:$A$1001), 0, 0), 0)), "")</f>
        <v>276</v>
      </c>
      <c r="N225" cm="1">
        <f t="array" ref="N225">MAX(IF($A$2:$A$1001=M225,ROW($A$2:$A$1001)-MIN(ROW($A$2:$A$1001))+1))+1</f>
        <v>816</v>
      </c>
      <c r="O225">
        <f ca="1">MIN(B$2:INDIRECT(CONCATENATE("B",$N225)))</f>
        <v>7.6535750251762305E-2</v>
      </c>
      <c r="P225">
        <f ca="1">MIN(C$2:INDIRECT(CONCATENATE("C",$N225)))</f>
        <v>3.6723163841807897E-2</v>
      </c>
      <c r="Q225">
        <f ca="1">MIN(D$2:INDIRECT(CONCATENATE("d",$N225)))</f>
        <v>0.14141414141414099</v>
      </c>
      <c r="R225">
        <f ca="1">MIN(E$2:INDIRECT(CONCATENATE("e",$N225)))</f>
        <v>1.2987012987012899E-2</v>
      </c>
      <c r="S225">
        <f ca="1">COUNTIF(B$2:B$1001,"&gt;="&amp;O225)-COUNT(B$2:INDIRECT(CONCATENATE("B",$N225)))</f>
        <v>127</v>
      </c>
      <c r="T225">
        <f ca="1">COUNTIF(C$2:C$1001,"&gt;="&amp;P225)-COUNT(C$2:INDIRECT(CONCATENATE("c",$N225)))</f>
        <v>136</v>
      </c>
      <c r="U225">
        <f ca="1">COUNTIF(D$2:D$1001,"&gt;="&amp;Q225)-COUNT(D$2:INDIRECT(CONCATENATE("d",$N225)))</f>
        <v>163</v>
      </c>
      <c r="V225">
        <f ca="1">COUNTIF(E$2:E$1001,"&gt;="&amp;R225)-COUNT(E$2:INDIRECT(CONCATENATE("e",$N225)))</f>
        <v>178</v>
      </c>
      <c r="W225">
        <f t="shared" ca="1" si="5"/>
        <v>942</v>
      </c>
      <c r="X225">
        <f t="shared" ca="1" si="5"/>
        <v>951</v>
      </c>
      <c r="Y225">
        <f t="shared" ca="1" si="5"/>
        <v>978</v>
      </c>
      <c r="Z225">
        <f t="shared" ca="1" si="4"/>
        <v>993</v>
      </c>
    </row>
    <row r="226" spans="1:26" x14ac:dyDescent="0.2">
      <c r="A226">
        <v>102</v>
      </c>
      <c r="B226">
        <v>0.409869083585095</v>
      </c>
      <c r="C226">
        <v>0.32876712328767099</v>
      </c>
      <c r="D226">
        <v>0.42434210526315702</v>
      </c>
      <c r="E226">
        <v>0.29694323144104801</v>
      </c>
      <c r="M226" cm="1">
        <f t="array" ref="M226">IFERROR(INDEX($A$2:$A$1001, MATCH(0, INDEX(COUNTIF($M$1:M225, $A$2:$A$1001), 0, 0), 0)), "")</f>
        <v>277</v>
      </c>
      <c r="N226" cm="1">
        <f t="array" ref="N226">MAX(IF($A$2:$A$1001=M226,ROW($A$2:$A$1001)-MIN(ROW($A$2:$A$1001))+1))+1</f>
        <v>825</v>
      </c>
      <c r="O226">
        <f ca="1">MIN(B$2:INDIRECT(CONCATENATE("B",$N226)))</f>
        <v>6.4451158106747203E-2</v>
      </c>
      <c r="P226">
        <f ca="1">MIN(C$2:INDIRECT(CONCATENATE("C",$N226)))</f>
        <v>1.9774011299434999E-2</v>
      </c>
      <c r="Q226">
        <f ca="1">MIN(D$2:INDIRECT(CONCATENATE("d",$N226)))</f>
        <v>0.14141414141414099</v>
      </c>
      <c r="R226">
        <f ca="1">MIN(E$2:INDIRECT(CONCATENATE("e",$N226)))</f>
        <v>1.2987012987012899E-2</v>
      </c>
      <c r="S226">
        <f ca="1">COUNTIF(B$2:B$1001,"&gt;="&amp;O226)-COUNT(B$2:INDIRECT(CONCATENATE("B",$N226)))</f>
        <v>160</v>
      </c>
      <c r="T226">
        <f ca="1">COUNTIF(C$2:C$1001,"&gt;="&amp;P226)-COUNT(C$2:INDIRECT(CONCATENATE("c",$N226)))</f>
        <v>173</v>
      </c>
      <c r="U226">
        <f ca="1">COUNTIF(D$2:D$1001,"&gt;="&amp;Q226)-COUNT(D$2:INDIRECT(CONCATENATE("d",$N226)))</f>
        <v>154</v>
      </c>
      <c r="V226">
        <f ca="1">COUNTIF(E$2:E$1001,"&gt;="&amp;R226)-COUNT(E$2:INDIRECT(CONCATENATE("e",$N226)))</f>
        <v>169</v>
      </c>
      <c r="W226">
        <f t="shared" ca="1" si="5"/>
        <v>984</v>
      </c>
      <c r="X226">
        <f t="shared" ca="1" si="5"/>
        <v>997</v>
      </c>
      <c r="Y226">
        <f t="shared" ca="1" si="5"/>
        <v>978</v>
      </c>
      <c r="Z226">
        <f t="shared" ca="1" si="4"/>
        <v>993</v>
      </c>
    </row>
    <row r="227" spans="1:26" x14ac:dyDescent="0.2">
      <c r="A227">
        <v>102</v>
      </c>
      <c r="B227">
        <v>0.43101711983887198</v>
      </c>
      <c r="C227">
        <v>0.36260623229461703</v>
      </c>
      <c r="D227">
        <v>0.47368421052631499</v>
      </c>
      <c r="E227">
        <v>0.34599156118143398</v>
      </c>
      <c r="M227" cm="1">
        <f t="array" ref="M227">IFERROR(INDEX($A$2:$A$1001, MATCH(0, INDEX(COUNTIF($M$1:M226, $A$2:$A$1001), 0, 0), 0)), "")</f>
        <v>278</v>
      </c>
      <c r="N227" cm="1">
        <f t="array" ref="N227">MAX(IF($A$2:$A$1001=M227,ROW($A$2:$A$1001)-MIN(ROW($A$2:$A$1001))+1))+1</f>
        <v>830</v>
      </c>
      <c r="O227">
        <f ca="1">MIN(B$2:INDIRECT(CONCATENATE("B",$N227)))</f>
        <v>6.4451158106747203E-2</v>
      </c>
      <c r="P227">
        <f ca="1">MIN(C$2:INDIRECT(CONCATENATE("C",$N227)))</f>
        <v>1.9774011299434999E-2</v>
      </c>
      <c r="Q227">
        <f ca="1">MIN(D$2:INDIRECT(CONCATENATE("d",$N227)))</f>
        <v>0.14141414141414099</v>
      </c>
      <c r="R227">
        <f ca="1">MIN(E$2:INDIRECT(CONCATENATE("e",$N227)))</f>
        <v>1.2987012987012899E-2</v>
      </c>
      <c r="S227">
        <f ca="1">COUNTIF(B$2:B$1001,"&gt;="&amp;O227)-COUNT(B$2:INDIRECT(CONCATENATE("B",$N227)))</f>
        <v>155</v>
      </c>
      <c r="T227">
        <f ca="1">COUNTIF(C$2:C$1001,"&gt;="&amp;P227)-COUNT(C$2:INDIRECT(CONCATENATE("c",$N227)))</f>
        <v>168</v>
      </c>
      <c r="U227">
        <f ca="1">COUNTIF(D$2:D$1001,"&gt;="&amp;Q227)-COUNT(D$2:INDIRECT(CONCATENATE("d",$N227)))</f>
        <v>149</v>
      </c>
      <c r="V227">
        <f ca="1">COUNTIF(E$2:E$1001,"&gt;="&amp;R227)-COUNT(E$2:INDIRECT(CONCATENATE("e",$N227)))</f>
        <v>164</v>
      </c>
      <c r="W227">
        <f t="shared" ca="1" si="5"/>
        <v>984</v>
      </c>
      <c r="X227">
        <f t="shared" ca="1" si="5"/>
        <v>997</v>
      </c>
      <c r="Y227">
        <f t="shared" ca="1" si="5"/>
        <v>978</v>
      </c>
      <c r="Z227">
        <f t="shared" ca="1" si="4"/>
        <v>993</v>
      </c>
    </row>
    <row r="228" spans="1:26" x14ac:dyDescent="0.2">
      <c r="A228">
        <v>103</v>
      </c>
      <c r="B228">
        <v>0.41792547834843902</v>
      </c>
      <c r="C228">
        <v>0.35195530726256902</v>
      </c>
      <c r="D228">
        <v>0.441176470588235</v>
      </c>
      <c r="E228">
        <v>0.27350427350427298</v>
      </c>
      <c r="M228" cm="1">
        <f t="array" ref="M228">IFERROR(INDEX($A$2:$A$1001, MATCH(0, INDEX(COUNTIF($M$1:M227, $A$2:$A$1001), 0, 0), 0)), "")</f>
        <v>279</v>
      </c>
      <c r="N228" cm="1">
        <f t="array" ref="N228">MAX(IF($A$2:$A$1001=M228,ROW($A$2:$A$1001)-MIN(ROW($A$2:$A$1001))+1))+1</f>
        <v>836</v>
      </c>
      <c r="O228">
        <f ca="1">MIN(B$2:INDIRECT(CONCATENATE("B",$N228)))</f>
        <v>6.3444108761329304E-2</v>
      </c>
      <c r="P228">
        <f ca="1">MIN(C$2:INDIRECT(CONCATENATE("C",$N228)))</f>
        <v>1.9774011299434999E-2</v>
      </c>
      <c r="Q228">
        <f ca="1">MIN(D$2:INDIRECT(CONCATENATE("d",$N228)))</f>
        <v>0.14141414141414099</v>
      </c>
      <c r="R228">
        <f ca="1">MIN(E$2:INDIRECT(CONCATENATE("e",$N228)))</f>
        <v>1.2987012987012899E-2</v>
      </c>
      <c r="S228">
        <f ca="1">COUNTIF(B$2:B$1001,"&gt;="&amp;O228)-COUNT(B$2:INDIRECT(CONCATENATE("B",$N228)))</f>
        <v>152</v>
      </c>
      <c r="T228">
        <f ca="1">COUNTIF(C$2:C$1001,"&gt;="&amp;P228)-COUNT(C$2:INDIRECT(CONCATENATE("c",$N228)))</f>
        <v>162</v>
      </c>
      <c r="U228">
        <f ca="1">COUNTIF(D$2:D$1001,"&gt;="&amp;Q228)-COUNT(D$2:INDIRECT(CONCATENATE("d",$N228)))</f>
        <v>143</v>
      </c>
      <c r="V228">
        <f ca="1">COUNTIF(E$2:E$1001,"&gt;="&amp;R228)-COUNT(E$2:INDIRECT(CONCATENATE("e",$N228)))</f>
        <v>158</v>
      </c>
      <c r="W228">
        <f t="shared" ca="1" si="5"/>
        <v>987</v>
      </c>
      <c r="X228">
        <f t="shared" ca="1" si="5"/>
        <v>997</v>
      </c>
      <c r="Y228">
        <f t="shared" ca="1" si="5"/>
        <v>978</v>
      </c>
      <c r="Z228">
        <f t="shared" ca="1" si="4"/>
        <v>993</v>
      </c>
    </row>
    <row r="229" spans="1:26" x14ac:dyDescent="0.2">
      <c r="A229">
        <v>103</v>
      </c>
      <c r="B229">
        <v>0.41389728096676698</v>
      </c>
      <c r="C229">
        <v>0.36627906976744101</v>
      </c>
      <c r="D229">
        <v>0.43086816720257198</v>
      </c>
      <c r="E229">
        <v>0.39914163090128701</v>
      </c>
      <c r="M229" cm="1">
        <f t="array" ref="M229">IFERROR(INDEX($A$2:$A$1001, MATCH(0, INDEX(COUNTIF($M$1:M228, $A$2:$A$1001), 0, 0), 0)), "")</f>
        <v>280</v>
      </c>
      <c r="N229" cm="1">
        <f t="array" ref="N229">MAX(IF($A$2:$A$1001=M229,ROW($A$2:$A$1001)-MIN(ROW($A$2:$A$1001))+1))+1</f>
        <v>844</v>
      </c>
      <c r="O229">
        <f ca="1">MIN(B$2:INDIRECT(CONCATENATE("B",$N229)))</f>
        <v>6.3444108761329304E-2</v>
      </c>
      <c r="P229">
        <f ca="1">MIN(C$2:INDIRECT(CONCATENATE("C",$N229)))</f>
        <v>1.9774011299434999E-2</v>
      </c>
      <c r="Q229">
        <f ca="1">MIN(D$2:INDIRECT(CONCATENATE("d",$N229)))</f>
        <v>0.14141414141414099</v>
      </c>
      <c r="R229">
        <f ca="1">MIN(E$2:INDIRECT(CONCATENATE("e",$N229)))</f>
        <v>1.2987012987012899E-2</v>
      </c>
      <c r="S229">
        <f ca="1">COUNTIF(B$2:B$1001,"&gt;="&amp;O229)-COUNT(B$2:INDIRECT(CONCATENATE("B",$N229)))</f>
        <v>144</v>
      </c>
      <c r="T229">
        <f ca="1">COUNTIF(C$2:C$1001,"&gt;="&amp;P229)-COUNT(C$2:INDIRECT(CONCATENATE("c",$N229)))</f>
        <v>154</v>
      </c>
      <c r="U229">
        <f ca="1">COUNTIF(D$2:D$1001,"&gt;="&amp;Q229)-COUNT(D$2:INDIRECT(CONCATENATE("d",$N229)))</f>
        <v>135</v>
      </c>
      <c r="V229">
        <f ca="1">COUNTIF(E$2:E$1001,"&gt;="&amp;R229)-COUNT(E$2:INDIRECT(CONCATENATE("e",$N229)))</f>
        <v>150</v>
      </c>
      <c r="W229">
        <f t="shared" ca="1" si="5"/>
        <v>987</v>
      </c>
      <c r="X229">
        <f t="shared" ca="1" si="5"/>
        <v>997</v>
      </c>
      <c r="Y229">
        <f t="shared" ca="1" si="5"/>
        <v>978</v>
      </c>
      <c r="Z229">
        <f t="shared" ca="1" si="4"/>
        <v>993</v>
      </c>
    </row>
    <row r="230" spans="1:26" x14ac:dyDescent="0.2">
      <c r="A230">
        <v>104</v>
      </c>
      <c r="B230">
        <v>0.43605236656596102</v>
      </c>
      <c r="C230">
        <v>0.34180790960451901</v>
      </c>
      <c r="D230">
        <v>0.462540716612377</v>
      </c>
      <c r="E230">
        <v>0.34334763948497798</v>
      </c>
      <c r="M230" cm="1">
        <f t="array" ref="M230">IFERROR(INDEX($A$2:$A$1001, MATCH(0, INDEX(COUNTIF($M$1:M229, $A$2:$A$1001), 0, 0), 0)), "")</f>
        <v>281</v>
      </c>
      <c r="N230" cm="1">
        <f t="array" ref="N230">MAX(IF($A$2:$A$1001=M230,ROW($A$2:$A$1001)-MIN(ROW($A$2:$A$1001))+1))+1</f>
        <v>849</v>
      </c>
      <c r="O230">
        <f ca="1">MIN(B$2:INDIRECT(CONCATENATE("B",$N230)))</f>
        <v>6.3444108761329304E-2</v>
      </c>
      <c r="P230">
        <f ca="1">MIN(C$2:INDIRECT(CONCATENATE("C",$N230)))</f>
        <v>1.9774011299434999E-2</v>
      </c>
      <c r="Q230">
        <f ca="1">MIN(D$2:INDIRECT(CONCATENATE("d",$N230)))</f>
        <v>0.14141414141414099</v>
      </c>
      <c r="R230">
        <f ca="1">MIN(E$2:INDIRECT(CONCATENATE("e",$N230)))</f>
        <v>1.2987012987012899E-2</v>
      </c>
      <c r="S230">
        <f ca="1">COUNTIF(B$2:B$1001,"&gt;="&amp;O230)-COUNT(B$2:INDIRECT(CONCATENATE("B",$N230)))</f>
        <v>139</v>
      </c>
      <c r="T230">
        <f ca="1">COUNTIF(C$2:C$1001,"&gt;="&amp;P230)-COUNT(C$2:INDIRECT(CONCATENATE("c",$N230)))</f>
        <v>149</v>
      </c>
      <c r="U230">
        <f ca="1">COUNTIF(D$2:D$1001,"&gt;="&amp;Q230)-COUNT(D$2:INDIRECT(CONCATENATE("d",$N230)))</f>
        <v>130</v>
      </c>
      <c r="V230">
        <f ca="1">COUNTIF(E$2:E$1001,"&gt;="&amp;R230)-COUNT(E$2:INDIRECT(CONCATENATE("e",$N230)))</f>
        <v>145</v>
      </c>
      <c r="W230">
        <f t="shared" ca="1" si="5"/>
        <v>987</v>
      </c>
      <c r="X230">
        <f t="shared" ca="1" si="5"/>
        <v>997</v>
      </c>
      <c r="Y230">
        <f t="shared" ca="1" si="5"/>
        <v>978</v>
      </c>
      <c r="Z230">
        <f t="shared" ca="1" si="4"/>
        <v>993</v>
      </c>
    </row>
    <row r="231" spans="1:26" x14ac:dyDescent="0.2">
      <c r="A231">
        <v>104</v>
      </c>
      <c r="B231">
        <v>0.43101711983887198</v>
      </c>
      <c r="C231">
        <v>0.33424657534246499</v>
      </c>
      <c r="D231">
        <v>0.47157190635451501</v>
      </c>
      <c r="E231">
        <v>0.434782608695652</v>
      </c>
      <c r="M231" cm="1">
        <f t="array" ref="M231">IFERROR(INDEX($A$2:$A$1001, MATCH(0, INDEX(COUNTIF($M$1:M230, $A$2:$A$1001), 0, 0), 0)), "")</f>
        <v>282</v>
      </c>
      <c r="N231" cm="1">
        <f t="array" ref="N231">MAX(IF($A$2:$A$1001=M231,ROW($A$2:$A$1001)-MIN(ROW($A$2:$A$1001))+1))+1</f>
        <v>853</v>
      </c>
      <c r="O231">
        <f ca="1">MIN(B$2:INDIRECT(CONCATENATE("B",$N231)))</f>
        <v>6.3444108761329304E-2</v>
      </c>
      <c r="P231">
        <f ca="1">MIN(C$2:INDIRECT(CONCATENATE("C",$N231)))</f>
        <v>1.9774011299434999E-2</v>
      </c>
      <c r="Q231">
        <f ca="1">MIN(D$2:INDIRECT(CONCATENATE("d",$N231)))</f>
        <v>0.14141414141414099</v>
      </c>
      <c r="R231">
        <f ca="1">MIN(E$2:INDIRECT(CONCATENATE("e",$N231)))</f>
        <v>1.2987012987012899E-2</v>
      </c>
      <c r="S231">
        <f ca="1">COUNTIF(B$2:B$1001,"&gt;="&amp;O231)-COUNT(B$2:INDIRECT(CONCATENATE("B",$N231)))</f>
        <v>135</v>
      </c>
      <c r="T231">
        <f ca="1">COUNTIF(C$2:C$1001,"&gt;="&amp;P231)-COUNT(C$2:INDIRECT(CONCATENATE("c",$N231)))</f>
        <v>145</v>
      </c>
      <c r="U231">
        <f ca="1">COUNTIF(D$2:D$1001,"&gt;="&amp;Q231)-COUNT(D$2:INDIRECT(CONCATENATE("d",$N231)))</f>
        <v>126</v>
      </c>
      <c r="V231">
        <f ca="1">COUNTIF(E$2:E$1001,"&gt;="&amp;R231)-COUNT(E$2:INDIRECT(CONCATENATE("e",$N231)))</f>
        <v>141</v>
      </c>
      <c r="W231">
        <f t="shared" ca="1" si="5"/>
        <v>987</v>
      </c>
      <c r="X231">
        <f t="shared" ca="1" si="5"/>
        <v>997</v>
      </c>
      <c r="Y231">
        <f t="shared" ca="1" si="5"/>
        <v>978</v>
      </c>
      <c r="Z231">
        <f t="shared" ca="1" si="4"/>
        <v>993</v>
      </c>
    </row>
    <row r="232" spans="1:26" x14ac:dyDescent="0.2">
      <c r="A232">
        <v>104</v>
      </c>
      <c r="B232">
        <v>0.42094662638469199</v>
      </c>
      <c r="C232">
        <v>0.34173669467787099</v>
      </c>
      <c r="D232">
        <v>0.43642611683848798</v>
      </c>
      <c r="E232">
        <v>0.38912133891213302</v>
      </c>
      <c r="M232" cm="1">
        <f t="array" ref="M232">IFERROR(INDEX($A$2:$A$1001, MATCH(0, INDEX(COUNTIF($M$1:M231, $A$2:$A$1001), 0, 0), 0)), "")</f>
        <v>283</v>
      </c>
      <c r="N232" cm="1">
        <f t="array" ref="N232">MAX(IF($A$2:$A$1001=M232,ROW($A$2:$A$1001)-MIN(ROW($A$2:$A$1001))+1))+1</f>
        <v>854</v>
      </c>
      <c r="O232">
        <f ca="1">MIN(B$2:INDIRECT(CONCATENATE("B",$N232)))</f>
        <v>6.3444108761329304E-2</v>
      </c>
      <c r="P232">
        <f ca="1">MIN(C$2:INDIRECT(CONCATENATE("C",$N232)))</f>
        <v>1.9774011299434999E-2</v>
      </c>
      <c r="Q232">
        <f ca="1">MIN(D$2:INDIRECT(CONCATENATE("d",$N232)))</f>
        <v>0.14141414141414099</v>
      </c>
      <c r="R232">
        <f ca="1">MIN(E$2:INDIRECT(CONCATENATE("e",$N232)))</f>
        <v>1.2987012987012899E-2</v>
      </c>
      <c r="S232">
        <f ca="1">COUNTIF(B$2:B$1001,"&gt;="&amp;O232)-COUNT(B$2:INDIRECT(CONCATENATE("B",$N232)))</f>
        <v>134</v>
      </c>
      <c r="T232">
        <f ca="1">COUNTIF(C$2:C$1001,"&gt;="&amp;P232)-COUNT(C$2:INDIRECT(CONCATENATE("c",$N232)))</f>
        <v>144</v>
      </c>
      <c r="U232">
        <f ca="1">COUNTIF(D$2:D$1001,"&gt;="&amp;Q232)-COUNT(D$2:INDIRECT(CONCATENATE("d",$N232)))</f>
        <v>125</v>
      </c>
      <c r="V232">
        <f ca="1">COUNTIF(E$2:E$1001,"&gt;="&amp;R232)-COUNT(E$2:INDIRECT(CONCATENATE("e",$N232)))</f>
        <v>140</v>
      </c>
      <c r="W232">
        <f t="shared" ca="1" si="5"/>
        <v>987</v>
      </c>
      <c r="X232">
        <f t="shared" ca="1" si="5"/>
        <v>997</v>
      </c>
      <c r="Y232">
        <f t="shared" ca="1" si="5"/>
        <v>978</v>
      </c>
      <c r="Z232">
        <f t="shared" ca="1" si="4"/>
        <v>993</v>
      </c>
    </row>
    <row r="233" spans="1:26" x14ac:dyDescent="0.2">
      <c r="A233">
        <v>104</v>
      </c>
      <c r="B233">
        <v>0.43202416918428999</v>
      </c>
      <c r="C233">
        <v>0.37037037037037002</v>
      </c>
      <c r="D233">
        <v>0.41390728476821098</v>
      </c>
      <c r="E233">
        <v>0.33195020746887899</v>
      </c>
      <c r="M233" cm="1">
        <f t="array" ref="M233">IFERROR(INDEX($A$2:$A$1001, MATCH(0, INDEX(COUNTIF($M$1:M232, $A$2:$A$1001), 0, 0), 0)), "")</f>
        <v>284</v>
      </c>
      <c r="N233" cm="1">
        <f t="array" ref="N233">MAX(IF($A$2:$A$1001=M233,ROW($A$2:$A$1001)-MIN(ROW($A$2:$A$1001))+1))+1</f>
        <v>858</v>
      </c>
      <c r="O233">
        <f ca="1">MIN(B$2:INDIRECT(CONCATENATE("B",$N233)))</f>
        <v>6.3444108761329304E-2</v>
      </c>
      <c r="P233">
        <f ca="1">MIN(C$2:INDIRECT(CONCATENATE("C",$N233)))</f>
        <v>1.9774011299434999E-2</v>
      </c>
      <c r="Q233">
        <f ca="1">MIN(D$2:INDIRECT(CONCATENATE("d",$N233)))</f>
        <v>0.13245033112582699</v>
      </c>
      <c r="R233">
        <f ca="1">MIN(E$2:INDIRECT(CONCATENATE("e",$N233)))</f>
        <v>1.2987012987012899E-2</v>
      </c>
      <c r="S233">
        <f ca="1">COUNTIF(B$2:B$1001,"&gt;="&amp;O233)-COUNT(B$2:INDIRECT(CONCATENATE("B",$N233)))</f>
        <v>130</v>
      </c>
      <c r="T233">
        <f ca="1">COUNTIF(C$2:C$1001,"&gt;="&amp;P233)-COUNT(C$2:INDIRECT(CONCATENATE("c",$N233)))</f>
        <v>140</v>
      </c>
      <c r="U233">
        <f ca="1">COUNTIF(D$2:D$1001,"&gt;="&amp;Q233)-COUNT(D$2:INDIRECT(CONCATENATE("d",$N233)))</f>
        <v>132</v>
      </c>
      <c r="V233">
        <f ca="1">COUNTIF(E$2:E$1001,"&gt;="&amp;R233)-COUNT(E$2:INDIRECT(CONCATENATE("e",$N233)))</f>
        <v>136</v>
      </c>
      <c r="W233">
        <f t="shared" ca="1" si="5"/>
        <v>987</v>
      </c>
      <c r="X233">
        <f t="shared" ca="1" si="5"/>
        <v>997</v>
      </c>
      <c r="Y233">
        <f t="shared" ca="1" si="5"/>
        <v>989</v>
      </c>
      <c r="Z233">
        <f t="shared" ca="1" si="4"/>
        <v>993</v>
      </c>
    </row>
    <row r="234" spans="1:26" x14ac:dyDescent="0.2">
      <c r="A234">
        <v>104</v>
      </c>
      <c r="B234">
        <v>0.44310171198388698</v>
      </c>
      <c r="C234">
        <v>0.39215686274509798</v>
      </c>
      <c r="D234">
        <v>0.44444444444444398</v>
      </c>
      <c r="E234">
        <v>0.37668161434977498</v>
      </c>
      <c r="M234" cm="1">
        <f t="array" ref="M234">IFERROR(INDEX($A$2:$A$1001, MATCH(0, INDEX(COUNTIF($M$1:M233, $A$2:$A$1001), 0, 0), 0)), "")</f>
        <v>285</v>
      </c>
      <c r="N234" cm="1">
        <f t="array" ref="N234">MAX(IF($A$2:$A$1001=M234,ROW($A$2:$A$1001)-MIN(ROW($A$2:$A$1001))+1))+1</f>
        <v>867</v>
      </c>
      <c r="O234">
        <f ca="1">MIN(B$2:INDIRECT(CONCATENATE("B",$N234)))</f>
        <v>6.3444108761329304E-2</v>
      </c>
      <c r="P234">
        <f ca="1">MIN(C$2:INDIRECT(CONCATENATE("C",$N234)))</f>
        <v>1.9774011299434999E-2</v>
      </c>
      <c r="Q234">
        <f ca="1">MIN(D$2:INDIRECT(CONCATENATE("d",$N234)))</f>
        <v>0.13245033112582699</v>
      </c>
      <c r="R234">
        <f ca="1">MIN(E$2:INDIRECT(CONCATENATE("e",$N234)))</f>
        <v>1.2987012987012899E-2</v>
      </c>
      <c r="S234">
        <f ca="1">COUNTIF(B$2:B$1001,"&gt;="&amp;O234)-COUNT(B$2:INDIRECT(CONCATENATE("B",$N234)))</f>
        <v>121</v>
      </c>
      <c r="T234">
        <f ca="1">COUNTIF(C$2:C$1001,"&gt;="&amp;P234)-COUNT(C$2:INDIRECT(CONCATENATE("c",$N234)))</f>
        <v>131</v>
      </c>
      <c r="U234">
        <f ca="1">COUNTIF(D$2:D$1001,"&gt;="&amp;Q234)-COUNT(D$2:INDIRECT(CONCATENATE("d",$N234)))</f>
        <v>123</v>
      </c>
      <c r="V234">
        <f ca="1">COUNTIF(E$2:E$1001,"&gt;="&amp;R234)-COUNT(E$2:INDIRECT(CONCATENATE("e",$N234)))</f>
        <v>127</v>
      </c>
      <c r="W234">
        <f t="shared" ca="1" si="5"/>
        <v>987</v>
      </c>
      <c r="X234">
        <f t="shared" ca="1" si="5"/>
        <v>997</v>
      </c>
      <c r="Y234">
        <f t="shared" ca="1" si="5"/>
        <v>989</v>
      </c>
      <c r="Z234">
        <f t="shared" ca="1" si="4"/>
        <v>993</v>
      </c>
    </row>
    <row r="235" spans="1:26" x14ac:dyDescent="0.2">
      <c r="A235">
        <v>105</v>
      </c>
      <c r="B235">
        <v>0.42396777442094602</v>
      </c>
      <c r="C235">
        <v>0.35439560439560402</v>
      </c>
      <c r="D235">
        <v>0.45065789473684198</v>
      </c>
      <c r="E235">
        <v>0.33877551020408098</v>
      </c>
      <c r="M235" cm="1">
        <f t="array" ref="M235">IFERROR(INDEX($A$2:$A$1001, MATCH(0, INDEX(COUNTIF($M$1:M234, $A$2:$A$1001), 0, 0), 0)), "")</f>
        <v>286</v>
      </c>
      <c r="N235" cm="1">
        <f t="array" ref="N235">MAX(IF($A$2:$A$1001=M235,ROW($A$2:$A$1001)-MIN(ROW($A$2:$A$1001))+1))+1</f>
        <v>870</v>
      </c>
      <c r="O235">
        <f ca="1">MIN(B$2:INDIRECT(CONCATENATE("B",$N235)))</f>
        <v>6.3444108761329304E-2</v>
      </c>
      <c r="P235">
        <f ca="1">MIN(C$2:INDIRECT(CONCATENATE("C",$N235)))</f>
        <v>1.9774011299434999E-2</v>
      </c>
      <c r="Q235">
        <f ca="1">MIN(D$2:INDIRECT(CONCATENATE("d",$N235)))</f>
        <v>0.13245033112582699</v>
      </c>
      <c r="R235">
        <f ca="1">MIN(E$2:INDIRECT(CONCATENATE("e",$N235)))</f>
        <v>1.2987012987012899E-2</v>
      </c>
      <c r="S235">
        <f ca="1">COUNTIF(B$2:B$1001,"&gt;="&amp;O235)-COUNT(B$2:INDIRECT(CONCATENATE("B",$N235)))</f>
        <v>118</v>
      </c>
      <c r="T235">
        <f ca="1">COUNTIF(C$2:C$1001,"&gt;="&amp;P235)-COUNT(C$2:INDIRECT(CONCATENATE("c",$N235)))</f>
        <v>128</v>
      </c>
      <c r="U235">
        <f ca="1">COUNTIF(D$2:D$1001,"&gt;="&amp;Q235)-COUNT(D$2:INDIRECT(CONCATENATE("d",$N235)))</f>
        <v>120</v>
      </c>
      <c r="V235">
        <f ca="1">COUNTIF(E$2:E$1001,"&gt;="&amp;R235)-COUNT(E$2:INDIRECT(CONCATENATE("e",$N235)))</f>
        <v>124</v>
      </c>
      <c r="W235">
        <f t="shared" ca="1" si="5"/>
        <v>987</v>
      </c>
      <c r="X235">
        <f t="shared" ca="1" si="5"/>
        <v>997</v>
      </c>
      <c r="Y235">
        <f t="shared" ca="1" si="5"/>
        <v>989</v>
      </c>
      <c r="Z235">
        <f t="shared" ca="1" si="4"/>
        <v>993</v>
      </c>
    </row>
    <row r="236" spans="1:26" x14ac:dyDescent="0.2">
      <c r="A236">
        <v>106</v>
      </c>
      <c r="B236">
        <v>0.43101711983887198</v>
      </c>
      <c r="C236">
        <v>0.37101449275362303</v>
      </c>
      <c r="D236">
        <v>0.46278317152103499</v>
      </c>
      <c r="E236">
        <v>0.373873873873873</v>
      </c>
      <c r="M236" cm="1">
        <f t="array" ref="M236">IFERROR(INDEX($A$2:$A$1001, MATCH(0, INDEX(COUNTIF($M$1:M235, $A$2:$A$1001), 0, 0), 0)), "")</f>
        <v>287</v>
      </c>
      <c r="N236" cm="1">
        <f t="array" ref="N236">MAX(IF($A$2:$A$1001=M236,ROW($A$2:$A$1001)-MIN(ROW($A$2:$A$1001))+1))+1</f>
        <v>872</v>
      </c>
      <c r="O236">
        <f ca="1">MIN(B$2:INDIRECT(CONCATENATE("B",$N236)))</f>
        <v>4.3303121852970798E-2</v>
      </c>
      <c r="P236">
        <f ca="1">MIN(C$2:INDIRECT(CONCATENATE("C",$N236)))</f>
        <v>1.6574585635359101E-2</v>
      </c>
      <c r="Q236">
        <f ca="1">MIN(D$2:INDIRECT(CONCATENATE("d",$N236)))</f>
        <v>0.13245033112582699</v>
      </c>
      <c r="R236">
        <f ca="1">MIN(E$2:INDIRECT(CONCATENATE("e",$N236)))</f>
        <v>1.2987012987012899E-2</v>
      </c>
      <c r="S236">
        <f ca="1">COUNTIF(B$2:B$1001,"&gt;="&amp;O236)-COUNT(B$2:INDIRECT(CONCATENATE("B",$N236)))</f>
        <v>128</v>
      </c>
      <c r="T236">
        <f ca="1">COUNTIF(C$2:C$1001,"&gt;="&amp;P236)-COUNT(C$2:INDIRECT(CONCATENATE("c",$N236)))</f>
        <v>128</v>
      </c>
      <c r="U236">
        <f ca="1">COUNTIF(D$2:D$1001,"&gt;="&amp;Q236)-COUNT(D$2:INDIRECT(CONCATENATE("d",$N236)))</f>
        <v>118</v>
      </c>
      <c r="V236">
        <f ca="1">COUNTIF(E$2:E$1001,"&gt;="&amp;R236)-COUNT(E$2:INDIRECT(CONCATENATE("e",$N236)))</f>
        <v>122</v>
      </c>
      <c r="W236">
        <f t="shared" ca="1" si="5"/>
        <v>999</v>
      </c>
      <c r="X236">
        <f t="shared" ca="1" si="5"/>
        <v>999</v>
      </c>
      <c r="Y236">
        <f t="shared" ca="1" si="5"/>
        <v>989</v>
      </c>
      <c r="Z236">
        <f t="shared" ca="1" si="4"/>
        <v>993</v>
      </c>
    </row>
    <row r="237" spans="1:26" x14ac:dyDescent="0.2">
      <c r="A237">
        <v>106</v>
      </c>
      <c r="B237">
        <v>0.45115810674723</v>
      </c>
      <c r="C237">
        <v>0.38397790055248598</v>
      </c>
      <c r="D237">
        <v>0.510067114093959</v>
      </c>
      <c r="E237">
        <v>0.31004366812227002</v>
      </c>
      <c r="M237" cm="1">
        <f t="array" ref="M237">IFERROR(INDEX($A$2:$A$1001, MATCH(0, INDEX(COUNTIF($M$1:M236, $A$2:$A$1001), 0, 0), 0)), "")</f>
        <v>288</v>
      </c>
      <c r="N237" cm="1">
        <f t="array" ref="N237">MAX(IF($A$2:$A$1001=M237,ROW($A$2:$A$1001)-MIN(ROW($A$2:$A$1001))+1))+1</f>
        <v>877</v>
      </c>
      <c r="O237">
        <f ca="1">MIN(B$2:INDIRECT(CONCATENATE("B",$N237)))</f>
        <v>4.3303121852970798E-2</v>
      </c>
      <c r="P237">
        <f ca="1">MIN(C$2:INDIRECT(CONCATENATE("C",$N237)))</f>
        <v>1.6574585635359101E-2</v>
      </c>
      <c r="Q237">
        <f ca="1">MIN(D$2:INDIRECT(CONCATENATE("d",$N237)))</f>
        <v>0.13245033112582699</v>
      </c>
      <c r="R237">
        <f ca="1">MIN(E$2:INDIRECT(CONCATENATE("e",$N237)))</f>
        <v>1.2987012987012899E-2</v>
      </c>
      <c r="S237">
        <f ca="1">COUNTIF(B$2:B$1001,"&gt;="&amp;O237)-COUNT(B$2:INDIRECT(CONCATENATE("B",$N237)))</f>
        <v>123</v>
      </c>
      <c r="T237">
        <f ca="1">COUNTIF(C$2:C$1001,"&gt;="&amp;P237)-COUNT(C$2:INDIRECT(CONCATENATE("c",$N237)))</f>
        <v>123</v>
      </c>
      <c r="U237">
        <f ca="1">COUNTIF(D$2:D$1001,"&gt;="&amp;Q237)-COUNT(D$2:INDIRECT(CONCATENATE("d",$N237)))</f>
        <v>113</v>
      </c>
      <c r="V237">
        <f ca="1">COUNTIF(E$2:E$1001,"&gt;="&amp;R237)-COUNT(E$2:INDIRECT(CONCATENATE("e",$N237)))</f>
        <v>117</v>
      </c>
      <c r="W237">
        <f t="shared" ca="1" si="5"/>
        <v>999</v>
      </c>
      <c r="X237">
        <f t="shared" ca="1" si="5"/>
        <v>999</v>
      </c>
      <c r="Y237">
        <f t="shared" ca="1" si="5"/>
        <v>989</v>
      </c>
      <c r="Z237">
        <f t="shared" ca="1" si="4"/>
        <v>993</v>
      </c>
    </row>
    <row r="238" spans="1:26" x14ac:dyDescent="0.2">
      <c r="A238">
        <v>106</v>
      </c>
      <c r="B238">
        <v>0.43605236656596102</v>
      </c>
      <c r="C238">
        <v>0.42162162162162098</v>
      </c>
      <c r="D238">
        <v>0.51155115511551097</v>
      </c>
      <c r="E238">
        <v>0.26872246696035201</v>
      </c>
      <c r="M238" cm="1">
        <f t="array" ref="M238">IFERROR(INDEX($A$2:$A$1001, MATCH(0, INDEX(COUNTIF($M$1:M237, $A$2:$A$1001), 0, 0), 0)), "")</f>
        <v>289</v>
      </c>
      <c r="N238" cm="1">
        <f t="array" ref="N238">MAX(IF($A$2:$A$1001=M238,ROW($A$2:$A$1001)-MIN(ROW($A$2:$A$1001))+1))+1</f>
        <v>886</v>
      </c>
      <c r="O238">
        <f ca="1">MIN(B$2:INDIRECT(CONCATENATE("B",$N238)))</f>
        <v>4.3303121852970798E-2</v>
      </c>
      <c r="P238">
        <f ca="1">MIN(C$2:INDIRECT(CONCATENATE("C",$N238)))</f>
        <v>1.6574585635359101E-2</v>
      </c>
      <c r="Q238">
        <f ca="1">MIN(D$2:INDIRECT(CONCATENATE("d",$N238)))</f>
        <v>0.117845117845117</v>
      </c>
      <c r="R238">
        <f ca="1">MIN(E$2:INDIRECT(CONCATENATE("e",$N238)))</f>
        <v>1.2987012987012899E-2</v>
      </c>
      <c r="S238">
        <f ca="1">COUNTIF(B$2:B$1001,"&gt;="&amp;O238)-COUNT(B$2:INDIRECT(CONCATENATE("B",$N238)))</f>
        <v>114</v>
      </c>
      <c r="T238">
        <f ca="1">COUNTIF(C$2:C$1001,"&gt;="&amp;P238)-COUNT(C$2:INDIRECT(CONCATENATE("c",$N238)))</f>
        <v>114</v>
      </c>
      <c r="U238">
        <f ca="1">COUNTIF(D$2:D$1001,"&gt;="&amp;Q238)-COUNT(D$2:INDIRECT(CONCATENATE("d",$N238)))</f>
        <v>114</v>
      </c>
      <c r="V238">
        <f ca="1">COUNTIF(E$2:E$1001,"&gt;="&amp;R238)-COUNT(E$2:INDIRECT(CONCATENATE("e",$N238)))</f>
        <v>108</v>
      </c>
      <c r="W238">
        <f t="shared" ca="1" si="5"/>
        <v>999</v>
      </c>
      <c r="X238">
        <f t="shared" ca="1" si="5"/>
        <v>999</v>
      </c>
      <c r="Y238">
        <f t="shared" ca="1" si="5"/>
        <v>999</v>
      </c>
      <c r="Z238">
        <f t="shared" ca="1" si="4"/>
        <v>993</v>
      </c>
    </row>
    <row r="239" spans="1:26" x14ac:dyDescent="0.2">
      <c r="A239">
        <v>106</v>
      </c>
      <c r="B239">
        <v>0.398791540785498</v>
      </c>
      <c r="C239">
        <v>0.36158192090395402</v>
      </c>
      <c r="D239">
        <v>0.447712418300653</v>
      </c>
      <c r="E239">
        <v>0.37991266375545801</v>
      </c>
      <c r="M239" cm="1">
        <f t="array" ref="M239">IFERROR(INDEX($A$2:$A$1001, MATCH(0, INDEX(COUNTIF($M$1:M238, $A$2:$A$1001), 0, 0), 0)), "")</f>
        <v>290</v>
      </c>
      <c r="N239" cm="1">
        <f t="array" ref="N239">MAX(IF($A$2:$A$1001=M239,ROW($A$2:$A$1001)-MIN(ROW($A$2:$A$1001))+1))+1</f>
        <v>890</v>
      </c>
      <c r="O239">
        <f ca="1">MIN(B$2:INDIRECT(CONCATENATE("B",$N239)))</f>
        <v>4.3303121852970798E-2</v>
      </c>
      <c r="P239">
        <f ca="1">MIN(C$2:INDIRECT(CONCATENATE("C",$N239)))</f>
        <v>1.6574585635359101E-2</v>
      </c>
      <c r="Q239">
        <f ca="1">MIN(D$2:INDIRECT(CONCATENATE("d",$N239)))</f>
        <v>0.117845117845117</v>
      </c>
      <c r="R239">
        <f ca="1">MIN(E$2:INDIRECT(CONCATENATE("e",$N239)))</f>
        <v>1.2987012987012899E-2</v>
      </c>
      <c r="S239">
        <f ca="1">COUNTIF(B$2:B$1001,"&gt;="&amp;O239)-COUNT(B$2:INDIRECT(CONCATENATE("B",$N239)))</f>
        <v>110</v>
      </c>
      <c r="T239">
        <f ca="1">COUNTIF(C$2:C$1001,"&gt;="&amp;P239)-COUNT(C$2:INDIRECT(CONCATENATE("c",$N239)))</f>
        <v>110</v>
      </c>
      <c r="U239">
        <f ca="1">COUNTIF(D$2:D$1001,"&gt;="&amp;Q239)-COUNT(D$2:INDIRECT(CONCATENATE("d",$N239)))</f>
        <v>110</v>
      </c>
      <c r="V239">
        <f ca="1">COUNTIF(E$2:E$1001,"&gt;="&amp;R239)-COUNT(E$2:INDIRECT(CONCATENATE("e",$N239)))</f>
        <v>104</v>
      </c>
      <c r="W239">
        <f t="shared" ca="1" si="5"/>
        <v>999</v>
      </c>
      <c r="X239">
        <f t="shared" ca="1" si="5"/>
        <v>999</v>
      </c>
      <c r="Y239">
        <f t="shared" ca="1" si="5"/>
        <v>999</v>
      </c>
      <c r="Z239">
        <f t="shared" ca="1" si="4"/>
        <v>993</v>
      </c>
    </row>
    <row r="240" spans="1:26" x14ac:dyDescent="0.2">
      <c r="A240">
        <v>106</v>
      </c>
      <c r="B240">
        <v>0.375629405840886</v>
      </c>
      <c r="C240">
        <v>0.325779036827195</v>
      </c>
      <c r="D240">
        <v>0.429032258064516</v>
      </c>
      <c r="E240">
        <v>0.35267857142857101</v>
      </c>
      <c r="M240" cm="1">
        <f t="array" ref="M240">IFERROR(INDEX($A$2:$A$1001, MATCH(0, INDEX(COUNTIF($M$1:M239, $A$2:$A$1001), 0, 0), 0)), "")</f>
        <v>291</v>
      </c>
      <c r="N240" cm="1">
        <f t="array" ref="N240">MAX(IF($A$2:$A$1001=M240,ROW($A$2:$A$1001)-MIN(ROW($A$2:$A$1001))+1))+1</f>
        <v>895</v>
      </c>
      <c r="O240">
        <f ca="1">MIN(B$2:INDIRECT(CONCATENATE("B",$N240)))</f>
        <v>4.3303121852970798E-2</v>
      </c>
      <c r="P240">
        <f ca="1">MIN(C$2:INDIRECT(CONCATENATE("C",$N240)))</f>
        <v>1.6574585635359101E-2</v>
      </c>
      <c r="Q240">
        <f ca="1">MIN(D$2:INDIRECT(CONCATENATE("d",$N240)))</f>
        <v>0.117845117845117</v>
      </c>
      <c r="R240">
        <f ca="1">MIN(E$2:INDIRECT(CONCATENATE("e",$N240)))</f>
        <v>1.2987012987012899E-2</v>
      </c>
      <c r="S240">
        <f ca="1">COUNTIF(B$2:B$1001,"&gt;="&amp;O240)-COUNT(B$2:INDIRECT(CONCATENATE("B",$N240)))</f>
        <v>105</v>
      </c>
      <c r="T240">
        <f ca="1">COUNTIF(C$2:C$1001,"&gt;="&amp;P240)-COUNT(C$2:INDIRECT(CONCATENATE("c",$N240)))</f>
        <v>105</v>
      </c>
      <c r="U240">
        <f ca="1">COUNTIF(D$2:D$1001,"&gt;="&amp;Q240)-COUNT(D$2:INDIRECT(CONCATENATE("d",$N240)))</f>
        <v>105</v>
      </c>
      <c r="V240">
        <f ca="1">COUNTIF(E$2:E$1001,"&gt;="&amp;R240)-COUNT(E$2:INDIRECT(CONCATENATE("e",$N240)))</f>
        <v>99</v>
      </c>
      <c r="W240">
        <f t="shared" ca="1" si="5"/>
        <v>999</v>
      </c>
      <c r="X240">
        <f t="shared" ca="1" si="5"/>
        <v>999</v>
      </c>
      <c r="Y240">
        <f t="shared" ca="1" si="5"/>
        <v>999</v>
      </c>
      <c r="Z240">
        <f t="shared" ca="1" si="4"/>
        <v>993</v>
      </c>
    </row>
    <row r="241" spans="1:26" x14ac:dyDescent="0.2">
      <c r="A241">
        <v>106</v>
      </c>
      <c r="B241">
        <v>0.39274924471299</v>
      </c>
      <c r="C241">
        <v>0.34550561797752799</v>
      </c>
      <c r="D241">
        <v>0.45901639344262202</v>
      </c>
      <c r="E241">
        <v>0.34763948497854003</v>
      </c>
      <c r="M241" cm="1">
        <f t="array" ref="M241">IFERROR(INDEX($A$2:$A$1001, MATCH(0, INDEX(COUNTIF($M$1:M240, $A$2:$A$1001), 0, 0), 0)), "")</f>
        <v>292</v>
      </c>
      <c r="N241" cm="1">
        <f t="array" ref="N241">MAX(IF($A$2:$A$1001=M241,ROW($A$2:$A$1001)-MIN(ROW($A$2:$A$1001))+1))+1</f>
        <v>904</v>
      </c>
      <c r="O241">
        <f ca="1">MIN(B$2:INDIRECT(CONCATENATE("B",$N241)))</f>
        <v>4.3303121852970798E-2</v>
      </c>
      <c r="P241">
        <f ca="1">MIN(C$2:INDIRECT(CONCATENATE("C",$N241)))</f>
        <v>1.6574585635359101E-2</v>
      </c>
      <c r="Q241">
        <f ca="1">MIN(D$2:INDIRECT(CONCATENATE("d",$N241)))</f>
        <v>0.117845117845117</v>
      </c>
      <c r="R241">
        <f ca="1">MIN(E$2:INDIRECT(CONCATENATE("e",$N241)))</f>
        <v>1.2987012987012899E-2</v>
      </c>
      <c r="S241">
        <f ca="1">COUNTIF(B$2:B$1001,"&gt;="&amp;O241)-COUNT(B$2:INDIRECT(CONCATENATE("B",$N241)))</f>
        <v>96</v>
      </c>
      <c r="T241">
        <f ca="1">COUNTIF(C$2:C$1001,"&gt;="&amp;P241)-COUNT(C$2:INDIRECT(CONCATENATE("c",$N241)))</f>
        <v>96</v>
      </c>
      <c r="U241">
        <f ca="1">COUNTIF(D$2:D$1001,"&gt;="&amp;Q241)-COUNT(D$2:INDIRECT(CONCATENATE("d",$N241)))</f>
        <v>96</v>
      </c>
      <c r="V241">
        <f ca="1">COUNTIF(E$2:E$1001,"&gt;="&amp;R241)-COUNT(E$2:INDIRECT(CONCATENATE("e",$N241)))</f>
        <v>90</v>
      </c>
      <c r="W241">
        <f t="shared" ca="1" si="5"/>
        <v>999</v>
      </c>
      <c r="X241">
        <f t="shared" ca="1" si="5"/>
        <v>999</v>
      </c>
      <c r="Y241">
        <f t="shared" ca="1" si="5"/>
        <v>999</v>
      </c>
      <c r="Z241">
        <f t="shared" ca="1" si="4"/>
        <v>993</v>
      </c>
    </row>
    <row r="242" spans="1:26" x14ac:dyDescent="0.2">
      <c r="A242">
        <v>106</v>
      </c>
      <c r="B242">
        <v>0.36052366565961702</v>
      </c>
      <c r="C242">
        <v>0.300275482093663</v>
      </c>
      <c r="D242">
        <v>0.45360824742268002</v>
      </c>
      <c r="E242">
        <v>0.25112107623318303</v>
      </c>
      <c r="M242" cm="1">
        <f t="array" ref="M242">IFERROR(INDEX($A$2:$A$1001, MATCH(0, INDEX(COUNTIF($M$1:M241, $A$2:$A$1001), 0, 0), 0)), "")</f>
        <v>293</v>
      </c>
      <c r="N242" cm="1">
        <f t="array" ref="N242">MAX(IF($A$2:$A$1001=M242,ROW($A$2:$A$1001)-MIN(ROW($A$2:$A$1001))+1))+1</f>
        <v>910</v>
      </c>
      <c r="O242">
        <f ca="1">MIN(B$2:INDIRECT(CONCATENATE("B",$N242)))</f>
        <v>4.3303121852970798E-2</v>
      </c>
      <c r="P242">
        <f ca="1">MIN(C$2:INDIRECT(CONCATENATE("C",$N242)))</f>
        <v>1.6574585635359101E-2</v>
      </c>
      <c r="Q242">
        <f ca="1">MIN(D$2:INDIRECT(CONCATENATE("d",$N242)))</f>
        <v>0.117845117845117</v>
      </c>
      <c r="R242">
        <f ca="1">MIN(E$2:INDIRECT(CONCATENATE("e",$N242)))</f>
        <v>1.2987012987012899E-2</v>
      </c>
      <c r="S242">
        <f ca="1">COUNTIF(B$2:B$1001,"&gt;="&amp;O242)-COUNT(B$2:INDIRECT(CONCATENATE("B",$N242)))</f>
        <v>90</v>
      </c>
      <c r="T242">
        <f ca="1">COUNTIF(C$2:C$1001,"&gt;="&amp;P242)-COUNT(C$2:INDIRECT(CONCATENATE("c",$N242)))</f>
        <v>90</v>
      </c>
      <c r="U242">
        <f ca="1">COUNTIF(D$2:D$1001,"&gt;="&amp;Q242)-COUNT(D$2:INDIRECT(CONCATENATE("d",$N242)))</f>
        <v>90</v>
      </c>
      <c r="V242">
        <f ca="1">COUNTIF(E$2:E$1001,"&gt;="&amp;R242)-COUNT(E$2:INDIRECT(CONCATENATE("e",$N242)))</f>
        <v>84</v>
      </c>
      <c r="W242">
        <f t="shared" ca="1" si="5"/>
        <v>999</v>
      </c>
      <c r="X242">
        <f t="shared" ca="1" si="5"/>
        <v>999</v>
      </c>
      <c r="Y242">
        <f t="shared" ca="1" si="5"/>
        <v>999</v>
      </c>
      <c r="Z242">
        <f t="shared" ca="1" si="4"/>
        <v>993</v>
      </c>
    </row>
    <row r="243" spans="1:26" x14ac:dyDescent="0.2">
      <c r="A243">
        <v>107</v>
      </c>
      <c r="B243">
        <v>0.41792547834843902</v>
      </c>
      <c r="C243">
        <v>0.35933147632311901</v>
      </c>
      <c r="D243">
        <v>0.471186440677966</v>
      </c>
      <c r="E243">
        <v>0.38589211618257202</v>
      </c>
      <c r="M243" cm="1">
        <f t="array" ref="M243">IFERROR(INDEX($A$2:$A$1001, MATCH(0, INDEX(COUNTIF($M$1:M242, $A$2:$A$1001), 0, 0), 0)), "")</f>
        <v>294</v>
      </c>
      <c r="N243" cm="1">
        <f t="array" ref="N243">MAX(IF($A$2:$A$1001=M243,ROW($A$2:$A$1001)-MIN(ROW($A$2:$A$1001))+1))+1</f>
        <v>912</v>
      </c>
      <c r="O243">
        <f ca="1">MIN(B$2:INDIRECT(CONCATENATE("B",$N243)))</f>
        <v>4.3303121852970798E-2</v>
      </c>
      <c r="P243">
        <f ca="1">MIN(C$2:INDIRECT(CONCATENATE("C",$N243)))</f>
        <v>1.6574585635359101E-2</v>
      </c>
      <c r="Q243">
        <f ca="1">MIN(D$2:INDIRECT(CONCATENATE("d",$N243)))</f>
        <v>0.117845117845117</v>
      </c>
      <c r="R243">
        <f ca="1">MIN(E$2:INDIRECT(CONCATENATE("e",$N243)))</f>
        <v>1.2987012987012899E-2</v>
      </c>
      <c r="S243">
        <f ca="1">COUNTIF(B$2:B$1001,"&gt;="&amp;O243)-COUNT(B$2:INDIRECT(CONCATENATE("B",$N243)))</f>
        <v>88</v>
      </c>
      <c r="T243">
        <f ca="1">COUNTIF(C$2:C$1001,"&gt;="&amp;P243)-COUNT(C$2:INDIRECT(CONCATENATE("c",$N243)))</f>
        <v>88</v>
      </c>
      <c r="U243">
        <f ca="1">COUNTIF(D$2:D$1001,"&gt;="&amp;Q243)-COUNT(D$2:INDIRECT(CONCATENATE("d",$N243)))</f>
        <v>88</v>
      </c>
      <c r="V243">
        <f ca="1">COUNTIF(E$2:E$1001,"&gt;="&amp;R243)-COUNT(E$2:INDIRECT(CONCATENATE("e",$N243)))</f>
        <v>82</v>
      </c>
      <c r="W243">
        <f t="shared" ca="1" si="5"/>
        <v>999</v>
      </c>
      <c r="X243">
        <f t="shared" ca="1" si="5"/>
        <v>999</v>
      </c>
      <c r="Y243">
        <f t="shared" ca="1" si="5"/>
        <v>999</v>
      </c>
      <c r="Z243">
        <f t="shared" ca="1" si="4"/>
        <v>993</v>
      </c>
    </row>
    <row r="244" spans="1:26" x14ac:dyDescent="0.2">
      <c r="A244">
        <v>107</v>
      </c>
      <c r="B244">
        <v>0.40886203423967699</v>
      </c>
      <c r="C244">
        <v>0.35869565217391303</v>
      </c>
      <c r="D244">
        <v>0.47854785478547801</v>
      </c>
      <c r="E244">
        <v>0.375</v>
      </c>
      <c r="M244" cm="1">
        <f t="array" ref="M244">IFERROR(INDEX($A$2:$A$1001, MATCH(0, INDEX(COUNTIF($M$1:M243, $A$2:$A$1001), 0, 0), 0)), "")</f>
        <v>295</v>
      </c>
      <c r="N244" cm="1">
        <f t="array" ref="N244">MAX(IF($A$2:$A$1001=M244,ROW($A$2:$A$1001)-MIN(ROW($A$2:$A$1001))+1))+1</f>
        <v>915</v>
      </c>
      <c r="O244">
        <f ca="1">MIN(B$2:INDIRECT(CONCATENATE("B",$N244)))</f>
        <v>4.3303121852970798E-2</v>
      </c>
      <c r="P244">
        <f ca="1">MIN(C$2:INDIRECT(CONCATENATE("C",$N244)))</f>
        <v>1.6574585635359101E-2</v>
      </c>
      <c r="Q244">
        <f ca="1">MIN(D$2:INDIRECT(CONCATENATE("d",$N244)))</f>
        <v>0.117845117845117</v>
      </c>
      <c r="R244">
        <f ca="1">MIN(E$2:INDIRECT(CONCATENATE("e",$N244)))</f>
        <v>1.2987012987012899E-2</v>
      </c>
      <c r="S244">
        <f ca="1">COUNTIF(B$2:B$1001,"&gt;="&amp;O244)-COUNT(B$2:INDIRECT(CONCATENATE("B",$N244)))</f>
        <v>85</v>
      </c>
      <c r="T244">
        <f ca="1">COUNTIF(C$2:C$1001,"&gt;="&amp;P244)-COUNT(C$2:INDIRECT(CONCATENATE("c",$N244)))</f>
        <v>85</v>
      </c>
      <c r="U244">
        <f ca="1">COUNTIF(D$2:D$1001,"&gt;="&amp;Q244)-COUNT(D$2:INDIRECT(CONCATENATE("d",$N244)))</f>
        <v>85</v>
      </c>
      <c r="V244">
        <f ca="1">COUNTIF(E$2:E$1001,"&gt;="&amp;R244)-COUNT(E$2:INDIRECT(CONCATENATE("e",$N244)))</f>
        <v>79</v>
      </c>
      <c r="W244">
        <f t="shared" ca="1" si="5"/>
        <v>999</v>
      </c>
      <c r="X244">
        <f t="shared" ca="1" si="5"/>
        <v>999</v>
      </c>
      <c r="Y244">
        <f t="shared" ca="1" si="5"/>
        <v>999</v>
      </c>
      <c r="Z244">
        <f t="shared" ca="1" si="4"/>
        <v>993</v>
      </c>
    </row>
    <row r="245" spans="1:26" x14ac:dyDescent="0.2">
      <c r="A245">
        <v>107</v>
      </c>
      <c r="B245">
        <v>0.40785498489425898</v>
      </c>
      <c r="C245">
        <v>0.34254143646408802</v>
      </c>
      <c r="D245">
        <v>0.45367412140574997</v>
      </c>
      <c r="E245">
        <v>0.305084745762711</v>
      </c>
      <c r="M245" cm="1">
        <f t="array" ref="M245">IFERROR(INDEX($A$2:$A$1001, MATCH(0, INDEX(COUNTIF($M$1:M244, $A$2:$A$1001), 0, 0), 0)), "")</f>
        <v>296</v>
      </c>
      <c r="N245" cm="1">
        <f t="array" ref="N245">MAX(IF($A$2:$A$1001=M245,ROW($A$2:$A$1001)-MIN(ROW($A$2:$A$1001))+1))+1</f>
        <v>921</v>
      </c>
      <c r="O245">
        <f ca="1">MIN(B$2:INDIRECT(CONCATENATE("B",$N245)))</f>
        <v>4.3303121852970798E-2</v>
      </c>
      <c r="P245">
        <f ca="1">MIN(C$2:INDIRECT(CONCATENATE("C",$N245)))</f>
        <v>1.6574585635359101E-2</v>
      </c>
      <c r="Q245">
        <f ca="1">MIN(D$2:INDIRECT(CONCATENATE("d",$N245)))</f>
        <v>0.117834394904458</v>
      </c>
      <c r="R245">
        <f ca="1">MIN(E$2:INDIRECT(CONCATENATE("e",$N245)))</f>
        <v>1.2987012987012899E-2</v>
      </c>
      <c r="S245">
        <f ca="1">COUNTIF(B$2:B$1001,"&gt;="&amp;O245)-COUNT(B$2:INDIRECT(CONCATENATE("B",$N245)))</f>
        <v>79</v>
      </c>
      <c r="T245">
        <f ca="1">COUNTIF(C$2:C$1001,"&gt;="&amp;P245)-COUNT(C$2:INDIRECT(CONCATENATE("c",$N245)))</f>
        <v>79</v>
      </c>
      <c r="U245">
        <f ca="1">COUNTIF(D$2:D$1001,"&gt;="&amp;Q245)-COUNT(D$2:INDIRECT(CONCATENATE("d",$N245)))</f>
        <v>80</v>
      </c>
      <c r="V245">
        <f ca="1">COUNTIF(E$2:E$1001,"&gt;="&amp;R245)-COUNT(E$2:INDIRECT(CONCATENATE("e",$N245)))</f>
        <v>73</v>
      </c>
      <c r="W245">
        <f t="shared" ca="1" si="5"/>
        <v>999</v>
      </c>
      <c r="X245">
        <f t="shared" ca="1" si="5"/>
        <v>999</v>
      </c>
      <c r="Y245">
        <f t="shared" ca="1" si="5"/>
        <v>1000</v>
      </c>
      <c r="Z245">
        <f t="shared" ca="1" si="4"/>
        <v>993</v>
      </c>
    </row>
    <row r="246" spans="1:26" x14ac:dyDescent="0.2">
      <c r="A246">
        <v>108</v>
      </c>
      <c r="B246">
        <v>0.40080563947633402</v>
      </c>
      <c r="C246">
        <v>0.35694050991501403</v>
      </c>
      <c r="D246">
        <v>0.47945205479452002</v>
      </c>
      <c r="E246">
        <v>0.39330543933054302</v>
      </c>
      <c r="M246" cm="1">
        <f t="array" ref="M246">IFERROR(INDEX($A$2:$A$1001, MATCH(0, INDEX(COUNTIF($M$1:M245, $A$2:$A$1001), 0, 0), 0)), "")</f>
        <v>297</v>
      </c>
      <c r="N246" cm="1">
        <f t="array" ref="N246">MAX(IF($A$2:$A$1001=M246,ROW($A$2:$A$1001)-MIN(ROW($A$2:$A$1001))+1))+1</f>
        <v>923</v>
      </c>
      <c r="O246">
        <f ca="1">MIN(B$2:INDIRECT(CONCATENATE("B",$N246)))</f>
        <v>4.3303121852970798E-2</v>
      </c>
      <c r="P246">
        <f ca="1">MIN(C$2:INDIRECT(CONCATENATE("C",$N246)))</f>
        <v>1.6574585635359101E-2</v>
      </c>
      <c r="Q246">
        <f ca="1">MIN(D$2:INDIRECT(CONCATENATE("d",$N246)))</f>
        <v>0.117834394904458</v>
      </c>
      <c r="R246">
        <f ca="1">MIN(E$2:INDIRECT(CONCATENATE("e",$N246)))</f>
        <v>1.2987012987012899E-2</v>
      </c>
      <c r="S246">
        <f ca="1">COUNTIF(B$2:B$1001,"&gt;="&amp;O246)-COUNT(B$2:INDIRECT(CONCATENATE("B",$N246)))</f>
        <v>77</v>
      </c>
      <c r="T246">
        <f ca="1">COUNTIF(C$2:C$1001,"&gt;="&amp;P246)-COUNT(C$2:INDIRECT(CONCATENATE("c",$N246)))</f>
        <v>77</v>
      </c>
      <c r="U246">
        <f ca="1">COUNTIF(D$2:D$1001,"&gt;="&amp;Q246)-COUNT(D$2:INDIRECT(CONCATENATE("d",$N246)))</f>
        <v>78</v>
      </c>
      <c r="V246">
        <f ca="1">COUNTIF(E$2:E$1001,"&gt;="&amp;R246)-COUNT(E$2:INDIRECT(CONCATENATE("e",$N246)))</f>
        <v>71</v>
      </c>
      <c r="W246">
        <f t="shared" ca="1" si="5"/>
        <v>999</v>
      </c>
      <c r="X246">
        <f t="shared" ca="1" si="5"/>
        <v>999</v>
      </c>
      <c r="Y246">
        <f t="shared" ca="1" si="5"/>
        <v>1000</v>
      </c>
      <c r="Z246">
        <f t="shared" ca="1" si="4"/>
        <v>993</v>
      </c>
    </row>
    <row r="247" spans="1:26" x14ac:dyDescent="0.2">
      <c r="A247">
        <v>109</v>
      </c>
      <c r="B247">
        <v>0.38368580060422902</v>
      </c>
      <c r="C247">
        <v>0.32564841498559</v>
      </c>
      <c r="D247">
        <v>0.39860139860139798</v>
      </c>
      <c r="E247">
        <v>0.26495726495726402</v>
      </c>
      <c r="M247" cm="1">
        <f t="array" ref="M247">IFERROR(INDEX($A$2:$A$1001, MATCH(0, INDEX(COUNTIF($M$1:M246, $A$2:$A$1001), 0, 0), 0)), "")</f>
        <v>298</v>
      </c>
      <c r="N247" cm="1">
        <f t="array" ref="N247">MAX(IF($A$2:$A$1001=M247,ROW($A$2:$A$1001)-MIN(ROW($A$2:$A$1001))+1))+1</f>
        <v>927</v>
      </c>
      <c r="O247">
        <f ca="1">MIN(B$2:INDIRECT(CONCATENATE("B",$N247)))</f>
        <v>4.3303121852970798E-2</v>
      </c>
      <c r="P247">
        <f ca="1">MIN(C$2:INDIRECT(CONCATENATE("C",$N247)))</f>
        <v>1.6574585635359101E-2</v>
      </c>
      <c r="Q247">
        <f ca="1">MIN(D$2:INDIRECT(CONCATENATE("d",$N247)))</f>
        <v>0.117834394904458</v>
      </c>
      <c r="R247">
        <f ca="1">MIN(E$2:INDIRECT(CONCATENATE("e",$N247)))</f>
        <v>9.2165898617511503E-3</v>
      </c>
      <c r="S247">
        <f ca="1">COUNTIF(B$2:B$1001,"&gt;="&amp;O247)-COUNT(B$2:INDIRECT(CONCATENATE("B",$N247)))</f>
        <v>73</v>
      </c>
      <c r="T247">
        <f ca="1">COUNTIF(C$2:C$1001,"&gt;="&amp;P247)-COUNT(C$2:INDIRECT(CONCATENATE("c",$N247)))</f>
        <v>73</v>
      </c>
      <c r="U247">
        <f ca="1">COUNTIF(D$2:D$1001,"&gt;="&amp;Q247)-COUNT(D$2:INDIRECT(CONCATENATE("d",$N247)))</f>
        <v>74</v>
      </c>
      <c r="V247">
        <f ca="1">COUNTIF(E$2:E$1001,"&gt;="&amp;R247)-COUNT(E$2:INDIRECT(CONCATENATE("e",$N247)))</f>
        <v>72</v>
      </c>
      <c r="W247">
        <f t="shared" ca="1" si="5"/>
        <v>999</v>
      </c>
      <c r="X247">
        <f t="shared" ca="1" si="5"/>
        <v>999</v>
      </c>
      <c r="Y247">
        <f t="shared" ca="1" si="5"/>
        <v>1000</v>
      </c>
      <c r="Z247">
        <f t="shared" ca="1" si="4"/>
        <v>998</v>
      </c>
    </row>
    <row r="248" spans="1:26" x14ac:dyDescent="0.2">
      <c r="A248">
        <v>110</v>
      </c>
      <c r="B248">
        <v>0.40584088620342301</v>
      </c>
      <c r="C248">
        <v>0.33150684931506802</v>
      </c>
      <c r="D248">
        <v>0.42384105960264901</v>
      </c>
      <c r="E248">
        <v>0.360869565217391</v>
      </c>
      <c r="M248" cm="1">
        <f t="array" ref="M248">IFERROR(INDEX($A$2:$A$1001, MATCH(0, INDEX(COUNTIF($M$1:M247, $A$2:$A$1001), 0, 0), 0)), "")</f>
        <v>299</v>
      </c>
      <c r="N248" cm="1">
        <f t="array" ref="N248">MAX(IF($A$2:$A$1001=M248,ROW($A$2:$A$1001)-MIN(ROW($A$2:$A$1001))+1))+1</f>
        <v>932</v>
      </c>
      <c r="O248">
        <f ca="1">MIN(B$2:INDIRECT(CONCATENATE("B",$N248)))</f>
        <v>4.3303121852970798E-2</v>
      </c>
      <c r="P248">
        <f ca="1">MIN(C$2:INDIRECT(CONCATENATE("C",$N248)))</f>
        <v>1.6574585635359101E-2</v>
      </c>
      <c r="Q248">
        <f ca="1">MIN(D$2:INDIRECT(CONCATENATE("d",$N248)))</f>
        <v>0.117834394904458</v>
      </c>
      <c r="R248">
        <f ca="1">MIN(E$2:INDIRECT(CONCATENATE("e",$N248)))</f>
        <v>9.2165898617511503E-3</v>
      </c>
      <c r="S248">
        <f ca="1">COUNTIF(B$2:B$1001,"&gt;="&amp;O248)-COUNT(B$2:INDIRECT(CONCATENATE("B",$N248)))</f>
        <v>68</v>
      </c>
      <c r="T248">
        <f ca="1">COUNTIF(C$2:C$1001,"&gt;="&amp;P248)-COUNT(C$2:INDIRECT(CONCATENATE("c",$N248)))</f>
        <v>68</v>
      </c>
      <c r="U248">
        <f ca="1">COUNTIF(D$2:D$1001,"&gt;="&amp;Q248)-COUNT(D$2:INDIRECT(CONCATENATE("d",$N248)))</f>
        <v>69</v>
      </c>
      <c r="V248">
        <f ca="1">COUNTIF(E$2:E$1001,"&gt;="&amp;R248)-COUNT(E$2:INDIRECT(CONCATENATE("e",$N248)))</f>
        <v>67</v>
      </c>
      <c r="W248">
        <f t="shared" ca="1" si="5"/>
        <v>999</v>
      </c>
      <c r="X248">
        <f t="shared" ca="1" si="5"/>
        <v>999</v>
      </c>
      <c r="Y248">
        <f t="shared" ca="1" si="5"/>
        <v>1000</v>
      </c>
      <c r="Z248">
        <f t="shared" ca="1" si="4"/>
        <v>998</v>
      </c>
    </row>
    <row r="249" spans="1:26" x14ac:dyDescent="0.2">
      <c r="A249">
        <v>110</v>
      </c>
      <c r="B249">
        <v>0.40382678751258799</v>
      </c>
      <c r="C249">
        <v>0.35428571428571398</v>
      </c>
      <c r="D249">
        <v>0.42666666666666597</v>
      </c>
      <c r="E249">
        <v>0.34513274336283101</v>
      </c>
      <c r="M249" cm="1">
        <f t="array" ref="M249">IFERROR(INDEX($A$2:$A$1001, MATCH(0, INDEX(COUNTIF($M$1:M248, $A$2:$A$1001), 0, 0), 0)), "")</f>
        <v>300</v>
      </c>
      <c r="N249" cm="1">
        <f t="array" ref="N249">MAX(IF($A$2:$A$1001=M249,ROW($A$2:$A$1001)-MIN(ROW($A$2:$A$1001))+1))+1</f>
        <v>934</v>
      </c>
      <c r="O249">
        <f ca="1">MIN(B$2:INDIRECT(CONCATENATE("B",$N249)))</f>
        <v>4.3303121852970798E-2</v>
      </c>
      <c r="P249">
        <f ca="1">MIN(C$2:INDIRECT(CONCATENATE("C",$N249)))</f>
        <v>1.6574585635359101E-2</v>
      </c>
      <c r="Q249">
        <f ca="1">MIN(D$2:INDIRECT(CONCATENATE("d",$N249)))</f>
        <v>0.117834394904458</v>
      </c>
      <c r="R249">
        <f ca="1">MIN(E$2:INDIRECT(CONCATENATE("e",$N249)))</f>
        <v>9.2165898617511503E-3</v>
      </c>
      <c r="S249">
        <f ca="1">COUNTIF(B$2:B$1001,"&gt;="&amp;O249)-COUNT(B$2:INDIRECT(CONCATENATE("B",$N249)))</f>
        <v>66</v>
      </c>
      <c r="T249">
        <f ca="1">COUNTIF(C$2:C$1001,"&gt;="&amp;P249)-COUNT(C$2:INDIRECT(CONCATENATE("c",$N249)))</f>
        <v>66</v>
      </c>
      <c r="U249">
        <f ca="1">COUNTIF(D$2:D$1001,"&gt;="&amp;Q249)-COUNT(D$2:INDIRECT(CONCATENATE("d",$N249)))</f>
        <v>67</v>
      </c>
      <c r="V249">
        <f ca="1">COUNTIF(E$2:E$1001,"&gt;="&amp;R249)-COUNT(E$2:INDIRECT(CONCATENATE("e",$N249)))</f>
        <v>65</v>
      </c>
      <c r="W249">
        <f t="shared" ca="1" si="5"/>
        <v>999</v>
      </c>
      <c r="X249">
        <f t="shared" ca="1" si="5"/>
        <v>999</v>
      </c>
      <c r="Y249">
        <f t="shared" ca="1" si="5"/>
        <v>1000</v>
      </c>
      <c r="Z249">
        <f t="shared" ca="1" si="4"/>
        <v>998</v>
      </c>
    </row>
    <row r="250" spans="1:26" x14ac:dyDescent="0.2">
      <c r="A250">
        <v>110</v>
      </c>
      <c r="B250">
        <v>0.43001007049345402</v>
      </c>
      <c r="C250">
        <v>0.32311977715877399</v>
      </c>
      <c r="D250">
        <v>0.43097643097643001</v>
      </c>
      <c r="E250">
        <v>0.34649122807017502</v>
      </c>
      <c r="M250" cm="1">
        <f t="array" ref="M250">IFERROR(INDEX($A$2:$A$1001, MATCH(0, INDEX(COUNTIF($M$1:M249, $A$2:$A$1001), 0, 0), 0)), "")</f>
        <v>301</v>
      </c>
      <c r="N250" cm="1">
        <f t="array" ref="N250">MAX(IF($A$2:$A$1001=M250,ROW($A$2:$A$1001)-MIN(ROW($A$2:$A$1001))+1))+1</f>
        <v>940</v>
      </c>
      <c r="O250">
        <f ca="1">MIN(B$2:INDIRECT(CONCATENATE("B",$N250)))</f>
        <v>4.3303121852970798E-2</v>
      </c>
      <c r="P250">
        <f ca="1">MIN(C$2:INDIRECT(CONCATENATE("C",$N250)))</f>
        <v>1.6574585635359101E-2</v>
      </c>
      <c r="Q250">
        <f ca="1">MIN(D$2:INDIRECT(CONCATENATE("d",$N250)))</f>
        <v>0.117834394904458</v>
      </c>
      <c r="R250">
        <f ca="1">MIN(E$2:INDIRECT(CONCATENATE("e",$N250)))</f>
        <v>8.6206896551724102E-3</v>
      </c>
      <c r="S250">
        <f ca="1">COUNTIF(B$2:B$1001,"&gt;="&amp;O250)-COUNT(B$2:INDIRECT(CONCATENATE("B",$N250)))</f>
        <v>60</v>
      </c>
      <c r="T250">
        <f ca="1">COUNTIF(C$2:C$1001,"&gt;="&amp;P250)-COUNT(C$2:INDIRECT(CONCATENATE("c",$N250)))</f>
        <v>60</v>
      </c>
      <c r="U250">
        <f ca="1">COUNTIF(D$2:D$1001,"&gt;="&amp;Q250)-COUNT(D$2:INDIRECT(CONCATENATE("d",$N250)))</f>
        <v>61</v>
      </c>
      <c r="V250">
        <f ca="1">COUNTIF(E$2:E$1001,"&gt;="&amp;R250)-COUNT(E$2:INDIRECT(CONCATENATE("e",$N250)))</f>
        <v>61</v>
      </c>
      <c r="W250">
        <f t="shared" ca="1" si="5"/>
        <v>999</v>
      </c>
      <c r="X250">
        <f t="shared" ca="1" si="5"/>
        <v>999</v>
      </c>
      <c r="Y250">
        <f t="shared" ca="1" si="5"/>
        <v>1000</v>
      </c>
      <c r="Z250">
        <f t="shared" ca="1" si="4"/>
        <v>1000</v>
      </c>
    </row>
    <row r="251" spans="1:26" x14ac:dyDescent="0.2">
      <c r="A251">
        <v>111</v>
      </c>
      <c r="B251">
        <v>0.41188318227593101</v>
      </c>
      <c r="C251">
        <v>0.33823529411764702</v>
      </c>
      <c r="D251">
        <v>0.46959459459459402</v>
      </c>
      <c r="E251">
        <v>0.339055793991416</v>
      </c>
      <c r="M251" cm="1">
        <f t="array" ref="M251">IFERROR(INDEX($A$2:$A$1001, MATCH(0, INDEX(COUNTIF($M$1:M250, $A$2:$A$1001), 0, 0), 0)), "")</f>
        <v>302</v>
      </c>
      <c r="N251" cm="1">
        <f t="array" ref="N251">MAX(IF($A$2:$A$1001=M251,ROW($A$2:$A$1001)-MIN(ROW($A$2:$A$1001))+1))+1</f>
        <v>943</v>
      </c>
      <c r="O251">
        <f ca="1">MIN(B$2:INDIRECT(CONCATENATE("B",$N251)))</f>
        <v>4.3303121852970798E-2</v>
      </c>
      <c r="P251">
        <f ca="1">MIN(C$2:INDIRECT(CONCATENATE("C",$N251)))</f>
        <v>1.6574585635359101E-2</v>
      </c>
      <c r="Q251">
        <f ca="1">MIN(D$2:INDIRECT(CONCATENATE("d",$N251)))</f>
        <v>0.117834394904458</v>
      </c>
      <c r="R251">
        <f ca="1">MIN(E$2:INDIRECT(CONCATENATE("e",$N251)))</f>
        <v>8.6206896551724102E-3</v>
      </c>
      <c r="S251">
        <f ca="1">COUNTIF(B$2:B$1001,"&gt;="&amp;O251)-COUNT(B$2:INDIRECT(CONCATENATE("B",$N251)))</f>
        <v>57</v>
      </c>
      <c r="T251">
        <f ca="1">COUNTIF(C$2:C$1001,"&gt;="&amp;P251)-COUNT(C$2:INDIRECT(CONCATENATE("c",$N251)))</f>
        <v>57</v>
      </c>
      <c r="U251">
        <f ca="1">COUNTIF(D$2:D$1001,"&gt;="&amp;Q251)-COUNT(D$2:INDIRECT(CONCATENATE("d",$N251)))</f>
        <v>58</v>
      </c>
      <c r="V251">
        <f ca="1">COUNTIF(E$2:E$1001,"&gt;="&amp;R251)-COUNT(E$2:INDIRECT(CONCATENATE("e",$N251)))</f>
        <v>58</v>
      </c>
      <c r="W251">
        <f t="shared" ca="1" si="5"/>
        <v>999</v>
      </c>
      <c r="X251">
        <f t="shared" ca="1" si="5"/>
        <v>999</v>
      </c>
      <c r="Y251">
        <f t="shared" ca="1" si="5"/>
        <v>1000</v>
      </c>
      <c r="Z251">
        <f t="shared" ca="1" si="4"/>
        <v>1000</v>
      </c>
    </row>
    <row r="252" spans="1:26" x14ac:dyDescent="0.2">
      <c r="A252">
        <v>112</v>
      </c>
      <c r="B252">
        <v>0.39375629405840801</v>
      </c>
      <c r="C252">
        <v>0.29618768328445699</v>
      </c>
      <c r="D252">
        <v>0.42384105960264901</v>
      </c>
      <c r="E252">
        <v>0.35680751173708902</v>
      </c>
      <c r="M252" cm="1">
        <f t="array" ref="M252">IFERROR(INDEX($A$2:$A$1001, MATCH(0, INDEX(COUNTIF($M$1:M251, $A$2:$A$1001), 0, 0), 0)), "")</f>
        <v>303</v>
      </c>
      <c r="N252" cm="1">
        <f t="array" ref="N252">MAX(IF($A$2:$A$1001=M252,ROW($A$2:$A$1001)-MIN(ROW($A$2:$A$1001))+1))+1</f>
        <v>948</v>
      </c>
      <c r="O252">
        <f ca="1">MIN(B$2:INDIRECT(CONCATENATE("B",$N252)))</f>
        <v>4.3303121852970798E-2</v>
      </c>
      <c r="P252">
        <f ca="1">MIN(C$2:INDIRECT(CONCATENATE("C",$N252)))</f>
        <v>1.6574585635359101E-2</v>
      </c>
      <c r="Q252">
        <f ca="1">MIN(D$2:INDIRECT(CONCATENATE("d",$N252)))</f>
        <v>0.117834394904458</v>
      </c>
      <c r="R252">
        <f ca="1">MIN(E$2:INDIRECT(CONCATENATE("e",$N252)))</f>
        <v>8.6206896551724102E-3</v>
      </c>
      <c r="S252">
        <f ca="1">COUNTIF(B$2:B$1001,"&gt;="&amp;O252)-COUNT(B$2:INDIRECT(CONCATENATE("B",$N252)))</f>
        <v>52</v>
      </c>
      <c r="T252">
        <f ca="1">COUNTIF(C$2:C$1001,"&gt;="&amp;P252)-COUNT(C$2:INDIRECT(CONCATENATE("c",$N252)))</f>
        <v>52</v>
      </c>
      <c r="U252">
        <f ca="1">COUNTIF(D$2:D$1001,"&gt;="&amp;Q252)-COUNT(D$2:INDIRECT(CONCATENATE("d",$N252)))</f>
        <v>53</v>
      </c>
      <c r="V252">
        <f ca="1">COUNTIF(E$2:E$1001,"&gt;="&amp;R252)-COUNT(E$2:INDIRECT(CONCATENATE("e",$N252)))</f>
        <v>53</v>
      </c>
      <c r="W252">
        <f t="shared" ca="1" si="5"/>
        <v>999</v>
      </c>
      <c r="X252">
        <f t="shared" ca="1" si="5"/>
        <v>999</v>
      </c>
      <c r="Y252">
        <f t="shared" ca="1" si="5"/>
        <v>1000</v>
      </c>
      <c r="Z252">
        <f t="shared" ca="1" si="4"/>
        <v>1000</v>
      </c>
    </row>
    <row r="253" spans="1:26" x14ac:dyDescent="0.2">
      <c r="A253">
        <v>112</v>
      </c>
      <c r="B253">
        <v>0.39577039274924403</v>
      </c>
      <c r="C253">
        <v>0.31666666666666599</v>
      </c>
      <c r="D253">
        <v>0.44039735099337701</v>
      </c>
      <c r="E253">
        <v>0.29437229437229401</v>
      </c>
      <c r="M253" cm="1">
        <f t="array" ref="M253">IFERROR(INDEX($A$2:$A$1001, MATCH(0, INDEX(COUNTIF($M$1:M252, $A$2:$A$1001), 0, 0), 0)), "")</f>
        <v>304</v>
      </c>
      <c r="N253" cm="1">
        <f t="array" ref="N253">MAX(IF($A$2:$A$1001=M253,ROW($A$2:$A$1001)-MIN(ROW($A$2:$A$1001))+1))+1</f>
        <v>957</v>
      </c>
      <c r="O253">
        <f ca="1">MIN(B$2:INDIRECT(CONCATENATE("B",$N253)))</f>
        <v>4.3303121852970798E-2</v>
      </c>
      <c r="P253">
        <f ca="1">MIN(C$2:INDIRECT(CONCATENATE("C",$N253)))</f>
        <v>1.1695906432748499E-2</v>
      </c>
      <c r="Q253">
        <f ca="1">MIN(D$2:INDIRECT(CONCATENATE("d",$N253)))</f>
        <v>0.117834394904458</v>
      </c>
      <c r="R253">
        <f ca="1">MIN(E$2:INDIRECT(CONCATENATE("e",$N253)))</f>
        <v>8.6206896551724102E-3</v>
      </c>
      <c r="S253">
        <f ca="1">COUNTIF(B$2:B$1001,"&gt;="&amp;O253)-COUNT(B$2:INDIRECT(CONCATENATE("B",$N253)))</f>
        <v>43</v>
      </c>
      <c r="T253">
        <f ca="1">COUNTIF(C$2:C$1001,"&gt;="&amp;P253)-COUNT(C$2:INDIRECT(CONCATENATE("c",$N253)))</f>
        <v>44</v>
      </c>
      <c r="U253">
        <f ca="1">COUNTIF(D$2:D$1001,"&gt;="&amp;Q253)-COUNT(D$2:INDIRECT(CONCATENATE("d",$N253)))</f>
        <v>44</v>
      </c>
      <c r="V253">
        <f ca="1">COUNTIF(E$2:E$1001,"&gt;="&amp;R253)-COUNT(E$2:INDIRECT(CONCATENATE("e",$N253)))</f>
        <v>44</v>
      </c>
      <c r="W253">
        <f t="shared" ca="1" si="5"/>
        <v>999</v>
      </c>
      <c r="X253">
        <f t="shared" ca="1" si="5"/>
        <v>1000</v>
      </c>
      <c r="Y253">
        <f t="shared" ca="1" si="5"/>
        <v>1000</v>
      </c>
      <c r="Z253">
        <f t="shared" ca="1" si="4"/>
        <v>1000</v>
      </c>
    </row>
    <row r="254" spans="1:26" x14ac:dyDescent="0.2">
      <c r="A254">
        <v>112</v>
      </c>
      <c r="B254">
        <v>0.39073514602215498</v>
      </c>
      <c r="C254">
        <v>0.35</v>
      </c>
      <c r="D254">
        <v>0.44590163934426202</v>
      </c>
      <c r="E254">
        <v>0.32217573221757301</v>
      </c>
      <c r="M254" cm="1">
        <f t="array" ref="M254">IFERROR(INDEX($A$2:$A$1001, MATCH(0, INDEX(COUNTIF($M$1:M253, $A$2:$A$1001), 0, 0), 0)), "")</f>
        <v>305</v>
      </c>
      <c r="N254" cm="1">
        <f t="array" ref="N254">MAX(IF($A$2:$A$1001=M254,ROW($A$2:$A$1001)-MIN(ROW($A$2:$A$1001))+1))+1</f>
        <v>960</v>
      </c>
      <c r="O254">
        <f ca="1">MIN(B$2:INDIRECT(CONCATENATE("B",$N254)))</f>
        <v>4.3303121852970798E-2</v>
      </c>
      <c r="P254">
        <f ca="1">MIN(C$2:INDIRECT(CONCATENATE("C",$N254)))</f>
        <v>1.1695906432748499E-2</v>
      </c>
      <c r="Q254">
        <f ca="1">MIN(D$2:INDIRECT(CONCATENATE("d",$N254)))</f>
        <v>0.117834394904458</v>
      </c>
      <c r="R254">
        <f ca="1">MIN(E$2:INDIRECT(CONCATENATE("e",$N254)))</f>
        <v>8.6206896551724102E-3</v>
      </c>
      <c r="S254">
        <f ca="1">COUNTIF(B$2:B$1001,"&gt;="&amp;O254)-COUNT(B$2:INDIRECT(CONCATENATE("B",$N254)))</f>
        <v>40</v>
      </c>
      <c r="T254">
        <f ca="1">COUNTIF(C$2:C$1001,"&gt;="&amp;P254)-COUNT(C$2:INDIRECT(CONCATENATE("c",$N254)))</f>
        <v>41</v>
      </c>
      <c r="U254">
        <f ca="1">COUNTIF(D$2:D$1001,"&gt;="&amp;Q254)-COUNT(D$2:INDIRECT(CONCATENATE("d",$N254)))</f>
        <v>41</v>
      </c>
      <c r="V254">
        <f ca="1">COUNTIF(E$2:E$1001,"&gt;="&amp;R254)-COUNT(E$2:INDIRECT(CONCATENATE("e",$N254)))</f>
        <v>41</v>
      </c>
      <c r="W254">
        <f t="shared" ca="1" si="5"/>
        <v>999</v>
      </c>
      <c r="X254">
        <f t="shared" ca="1" si="5"/>
        <v>1000</v>
      </c>
      <c r="Y254">
        <f t="shared" ca="1" si="5"/>
        <v>1000</v>
      </c>
      <c r="Z254">
        <f t="shared" ca="1" si="4"/>
        <v>1000</v>
      </c>
    </row>
    <row r="255" spans="1:26" x14ac:dyDescent="0.2">
      <c r="A255">
        <v>113</v>
      </c>
      <c r="B255">
        <v>0.38368580060422902</v>
      </c>
      <c r="C255">
        <v>0.33717579250720398</v>
      </c>
      <c r="D255">
        <v>0.41860465116279</v>
      </c>
      <c r="E255">
        <v>0.35918367346938701</v>
      </c>
      <c r="M255" cm="1">
        <f t="array" ref="M255">IFERROR(INDEX($A$2:$A$1001, MATCH(0, INDEX(COUNTIF($M$1:M254, $A$2:$A$1001), 0, 0), 0)), "")</f>
        <v>306</v>
      </c>
      <c r="N255" cm="1">
        <f t="array" ref="N255">MAX(IF($A$2:$A$1001=M255,ROW($A$2:$A$1001)-MIN(ROW($A$2:$A$1001))+1))+1</f>
        <v>963</v>
      </c>
      <c r="O255">
        <f ca="1">MIN(B$2:INDIRECT(CONCATENATE("B",$N255)))</f>
        <v>4.3303121852970798E-2</v>
      </c>
      <c r="P255">
        <f ca="1">MIN(C$2:INDIRECT(CONCATENATE("C",$N255)))</f>
        <v>1.1695906432748499E-2</v>
      </c>
      <c r="Q255">
        <f ca="1">MIN(D$2:INDIRECT(CONCATENATE("d",$N255)))</f>
        <v>0.117834394904458</v>
      </c>
      <c r="R255">
        <f ca="1">MIN(E$2:INDIRECT(CONCATENATE("e",$N255)))</f>
        <v>8.6206896551724102E-3</v>
      </c>
      <c r="S255">
        <f ca="1">COUNTIF(B$2:B$1001,"&gt;="&amp;O255)-COUNT(B$2:INDIRECT(CONCATENATE("B",$N255)))</f>
        <v>37</v>
      </c>
      <c r="T255">
        <f ca="1">COUNTIF(C$2:C$1001,"&gt;="&amp;P255)-COUNT(C$2:INDIRECT(CONCATENATE("c",$N255)))</f>
        <v>38</v>
      </c>
      <c r="U255">
        <f ca="1">COUNTIF(D$2:D$1001,"&gt;="&amp;Q255)-COUNT(D$2:INDIRECT(CONCATENATE("d",$N255)))</f>
        <v>38</v>
      </c>
      <c r="V255">
        <f ca="1">COUNTIF(E$2:E$1001,"&gt;="&amp;R255)-COUNT(E$2:INDIRECT(CONCATENATE("e",$N255)))</f>
        <v>38</v>
      </c>
      <c r="W255">
        <f t="shared" ca="1" si="5"/>
        <v>999</v>
      </c>
      <c r="X255">
        <f t="shared" ca="1" si="5"/>
        <v>1000</v>
      </c>
      <c r="Y255">
        <f t="shared" ca="1" si="5"/>
        <v>1000</v>
      </c>
      <c r="Z255">
        <f t="shared" ca="1" si="4"/>
        <v>1000</v>
      </c>
    </row>
    <row r="256" spans="1:26" x14ac:dyDescent="0.2">
      <c r="A256">
        <v>114</v>
      </c>
      <c r="B256">
        <v>0.38972809667673702</v>
      </c>
      <c r="C256">
        <v>0.358333333333333</v>
      </c>
      <c r="D256">
        <v>0.48172757475083</v>
      </c>
      <c r="E256">
        <v>0.32579185520361897</v>
      </c>
      <c r="M256" cm="1">
        <f t="array" ref="M256">IFERROR(INDEX($A$2:$A$1001, MATCH(0, INDEX(COUNTIF($M$1:M255, $A$2:$A$1001), 0, 0), 0)), "")</f>
        <v>307</v>
      </c>
      <c r="N256" cm="1">
        <f t="array" ref="N256">MAX(IF($A$2:$A$1001=M256,ROW($A$2:$A$1001)-MIN(ROW($A$2:$A$1001))+1))+1</f>
        <v>966</v>
      </c>
      <c r="O256">
        <f ca="1">MIN(B$2:INDIRECT(CONCATENATE("B",$N256)))</f>
        <v>4.3303121852970798E-2</v>
      </c>
      <c r="P256">
        <f ca="1">MIN(C$2:INDIRECT(CONCATENATE("C",$N256)))</f>
        <v>1.1695906432748499E-2</v>
      </c>
      <c r="Q256">
        <f ca="1">MIN(D$2:INDIRECT(CONCATENATE("d",$N256)))</f>
        <v>0.117834394904458</v>
      </c>
      <c r="R256">
        <f ca="1">MIN(E$2:INDIRECT(CONCATENATE("e",$N256)))</f>
        <v>8.6206896551724102E-3</v>
      </c>
      <c r="S256">
        <f ca="1">COUNTIF(B$2:B$1001,"&gt;="&amp;O256)-COUNT(B$2:INDIRECT(CONCATENATE("B",$N256)))</f>
        <v>34</v>
      </c>
      <c r="T256">
        <f ca="1">COUNTIF(C$2:C$1001,"&gt;="&amp;P256)-COUNT(C$2:INDIRECT(CONCATENATE("c",$N256)))</f>
        <v>35</v>
      </c>
      <c r="U256">
        <f ca="1">COUNTIF(D$2:D$1001,"&gt;="&amp;Q256)-COUNT(D$2:INDIRECT(CONCATENATE("d",$N256)))</f>
        <v>35</v>
      </c>
      <c r="V256">
        <f ca="1">COUNTIF(E$2:E$1001,"&gt;="&amp;R256)-COUNT(E$2:INDIRECT(CONCATENATE("e",$N256)))</f>
        <v>35</v>
      </c>
      <c r="W256">
        <f t="shared" ca="1" si="5"/>
        <v>999</v>
      </c>
      <c r="X256">
        <f t="shared" ca="1" si="5"/>
        <v>1000</v>
      </c>
      <c r="Y256">
        <f t="shared" ca="1" si="5"/>
        <v>1000</v>
      </c>
      <c r="Z256">
        <f t="shared" ca="1" si="4"/>
        <v>1000</v>
      </c>
    </row>
    <row r="257" spans="1:26" x14ac:dyDescent="0.2">
      <c r="A257">
        <v>114</v>
      </c>
      <c r="B257">
        <v>0.37764350453172202</v>
      </c>
      <c r="C257">
        <v>0.32091690544412599</v>
      </c>
      <c r="D257">
        <v>0.38906752411575501</v>
      </c>
      <c r="E257">
        <v>0.33617021276595699</v>
      </c>
      <c r="M257" cm="1">
        <f t="array" ref="M257">IFERROR(INDEX($A$2:$A$1001, MATCH(0, INDEX(COUNTIF($M$1:M256, $A$2:$A$1001), 0, 0), 0)), "")</f>
        <v>308</v>
      </c>
      <c r="N257" cm="1">
        <f t="array" ref="N257">MAX(IF($A$2:$A$1001=M257,ROW($A$2:$A$1001)-MIN(ROW($A$2:$A$1001))+1))+1</f>
        <v>971</v>
      </c>
      <c r="O257">
        <f ca="1">MIN(B$2:INDIRECT(CONCATENATE("B",$N257)))</f>
        <v>4.3303121852970798E-2</v>
      </c>
      <c r="P257">
        <f ca="1">MIN(C$2:INDIRECT(CONCATENATE("C",$N257)))</f>
        <v>1.1695906432748499E-2</v>
      </c>
      <c r="Q257">
        <f ca="1">MIN(D$2:INDIRECT(CONCATENATE("d",$N257)))</f>
        <v>0.117834394904458</v>
      </c>
      <c r="R257">
        <f ca="1">MIN(E$2:INDIRECT(CONCATENATE("e",$N257)))</f>
        <v>8.6206896551724102E-3</v>
      </c>
      <c r="S257">
        <f ca="1">COUNTIF(B$2:B$1001,"&gt;="&amp;O257)-COUNT(B$2:INDIRECT(CONCATENATE("B",$N257)))</f>
        <v>29</v>
      </c>
      <c r="T257">
        <f ca="1">COUNTIF(C$2:C$1001,"&gt;="&amp;P257)-COUNT(C$2:INDIRECT(CONCATENATE("c",$N257)))</f>
        <v>30</v>
      </c>
      <c r="U257">
        <f ca="1">COUNTIF(D$2:D$1001,"&gt;="&amp;Q257)-COUNT(D$2:INDIRECT(CONCATENATE("d",$N257)))</f>
        <v>30</v>
      </c>
      <c r="V257">
        <f ca="1">COUNTIF(E$2:E$1001,"&gt;="&amp;R257)-COUNT(E$2:INDIRECT(CONCATENATE("e",$N257)))</f>
        <v>30</v>
      </c>
      <c r="W257">
        <f t="shared" ca="1" si="5"/>
        <v>999</v>
      </c>
      <c r="X257">
        <f t="shared" ca="1" si="5"/>
        <v>1000</v>
      </c>
      <c r="Y257">
        <f t="shared" ca="1" si="5"/>
        <v>1000</v>
      </c>
      <c r="Z257">
        <f t="shared" ca="1" si="4"/>
        <v>1000</v>
      </c>
    </row>
    <row r="258" spans="1:26" x14ac:dyDescent="0.2">
      <c r="A258">
        <v>114</v>
      </c>
      <c r="B258">
        <v>0.37059415911379601</v>
      </c>
      <c r="C258">
        <v>0.33142857142857102</v>
      </c>
      <c r="D258">
        <v>0.43894389438943798</v>
      </c>
      <c r="E258">
        <v>0.35593220338983</v>
      </c>
      <c r="M258" cm="1">
        <f t="array" ref="M258">IFERROR(INDEX($A$2:$A$1001, MATCH(0, INDEX(COUNTIF($M$1:M257, $A$2:$A$1001), 0, 0), 0)), "")</f>
        <v>309</v>
      </c>
      <c r="N258" cm="1">
        <f t="array" ref="N258">MAX(IF($A$2:$A$1001=M258,ROW($A$2:$A$1001)-MIN(ROW($A$2:$A$1001))+1))+1</f>
        <v>972</v>
      </c>
      <c r="O258">
        <f ca="1">MIN(B$2:INDIRECT(CONCATENATE("B",$N258)))</f>
        <v>4.3303121852970798E-2</v>
      </c>
      <c r="P258">
        <f ca="1">MIN(C$2:INDIRECT(CONCATENATE("C",$N258)))</f>
        <v>1.1695906432748499E-2</v>
      </c>
      <c r="Q258">
        <f ca="1">MIN(D$2:INDIRECT(CONCATENATE("d",$N258)))</f>
        <v>0.117834394904458</v>
      </c>
      <c r="R258">
        <f ca="1">MIN(E$2:INDIRECT(CONCATENATE("e",$N258)))</f>
        <v>8.6206896551724102E-3</v>
      </c>
      <c r="S258">
        <f ca="1">COUNTIF(B$2:B$1001,"&gt;="&amp;O258)-COUNT(B$2:INDIRECT(CONCATENATE("B",$N258)))</f>
        <v>28</v>
      </c>
      <c r="T258">
        <f ca="1">COUNTIF(C$2:C$1001,"&gt;="&amp;P258)-COUNT(C$2:INDIRECT(CONCATENATE("c",$N258)))</f>
        <v>29</v>
      </c>
      <c r="U258">
        <f ca="1">COUNTIF(D$2:D$1001,"&gt;="&amp;Q258)-COUNT(D$2:INDIRECT(CONCATENATE("d",$N258)))</f>
        <v>29</v>
      </c>
      <c r="V258">
        <f ca="1">COUNTIF(E$2:E$1001,"&gt;="&amp;R258)-COUNT(E$2:INDIRECT(CONCATENATE("e",$N258)))</f>
        <v>29</v>
      </c>
      <c r="W258">
        <f t="shared" ca="1" si="5"/>
        <v>999</v>
      </c>
      <c r="X258">
        <f t="shared" ca="1" si="5"/>
        <v>1000</v>
      </c>
      <c r="Y258">
        <f t="shared" ca="1" si="5"/>
        <v>1000</v>
      </c>
      <c r="Z258">
        <f t="shared" ca="1" si="5"/>
        <v>1000</v>
      </c>
    </row>
    <row r="259" spans="1:26" x14ac:dyDescent="0.2">
      <c r="A259">
        <v>115</v>
      </c>
      <c r="B259">
        <v>0.40684793554884102</v>
      </c>
      <c r="C259">
        <v>0.37119113573407198</v>
      </c>
      <c r="D259">
        <v>0.46843853820598003</v>
      </c>
      <c r="E259">
        <v>0.31081081081081002</v>
      </c>
      <c r="M259" cm="1">
        <f t="array" ref="M259">IFERROR(INDEX($A$2:$A$1001, MATCH(0, INDEX(COUNTIF($M$1:M258, $A$2:$A$1001), 0, 0), 0)), "")</f>
        <v>310</v>
      </c>
      <c r="N259" cm="1">
        <f t="array" ref="N259">MAX(IF($A$2:$A$1001=M259,ROW($A$2:$A$1001)-MIN(ROW($A$2:$A$1001))+1))+1</f>
        <v>974</v>
      </c>
      <c r="O259">
        <f ca="1">MIN(B$2:INDIRECT(CONCATENATE("B",$N259)))</f>
        <v>4.3303121852970798E-2</v>
      </c>
      <c r="P259">
        <f ca="1">MIN(C$2:INDIRECT(CONCATENATE("C",$N259)))</f>
        <v>1.1695906432748499E-2</v>
      </c>
      <c r="Q259">
        <f ca="1">MIN(D$2:INDIRECT(CONCATENATE("d",$N259)))</f>
        <v>0.117834394904458</v>
      </c>
      <c r="R259">
        <f ca="1">MIN(E$2:INDIRECT(CONCATENATE("e",$N259)))</f>
        <v>8.6206896551724102E-3</v>
      </c>
      <c r="S259">
        <f ca="1">COUNTIF(B$2:B$1001,"&gt;="&amp;O259)-COUNT(B$2:INDIRECT(CONCATENATE("B",$N259)))</f>
        <v>26</v>
      </c>
      <c r="T259">
        <f ca="1">COUNTIF(C$2:C$1001,"&gt;="&amp;P259)-COUNT(C$2:INDIRECT(CONCATENATE("c",$N259)))</f>
        <v>27</v>
      </c>
      <c r="U259">
        <f ca="1">COUNTIF(D$2:D$1001,"&gt;="&amp;Q259)-COUNT(D$2:INDIRECT(CONCATENATE("d",$N259)))</f>
        <v>27</v>
      </c>
      <c r="V259">
        <f ca="1">COUNTIF(E$2:E$1001,"&gt;="&amp;R259)-COUNT(E$2:INDIRECT(CONCATENATE("e",$N259)))</f>
        <v>27</v>
      </c>
      <c r="W259">
        <f t="shared" ref="W259:Z322" ca="1" si="6">COUNTIF(B$2:B$1001,"&gt;="&amp;O259)</f>
        <v>999</v>
      </c>
      <c r="X259">
        <f t="shared" ca="1" si="6"/>
        <v>1000</v>
      </c>
      <c r="Y259">
        <f t="shared" ca="1" si="6"/>
        <v>1000</v>
      </c>
      <c r="Z259">
        <f t="shared" ca="1" si="6"/>
        <v>1000</v>
      </c>
    </row>
    <row r="260" spans="1:26" x14ac:dyDescent="0.2">
      <c r="A260">
        <v>115</v>
      </c>
      <c r="B260">
        <v>0.40785498489425898</v>
      </c>
      <c r="C260">
        <v>0.33426183844011098</v>
      </c>
      <c r="D260">
        <v>0.430379746835443</v>
      </c>
      <c r="E260">
        <v>0.40928270042193998</v>
      </c>
      <c r="M260" cm="1">
        <f t="array" ref="M260">IFERROR(INDEX($A$2:$A$1001, MATCH(0, INDEX(COUNTIF($M$1:M259, $A$2:$A$1001), 0, 0), 0)), "")</f>
        <v>312</v>
      </c>
      <c r="N260" cm="1">
        <f t="array" ref="N260">MAX(IF($A$2:$A$1001=M260,ROW($A$2:$A$1001)-MIN(ROW($A$2:$A$1001))+1))+1</f>
        <v>976</v>
      </c>
      <c r="O260">
        <f ca="1">MIN(B$2:INDIRECT(CONCATENATE("B",$N260)))</f>
        <v>4.3303121852970798E-2</v>
      </c>
      <c r="P260">
        <f ca="1">MIN(C$2:INDIRECT(CONCATENATE("C",$N260)))</f>
        <v>1.1695906432748499E-2</v>
      </c>
      <c r="Q260">
        <f ca="1">MIN(D$2:INDIRECT(CONCATENATE("d",$N260)))</f>
        <v>0.117834394904458</v>
      </c>
      <c r="R260">
        <f ca="1">MIN(E$2:INDIRECT(CONCATENATE("e",$N260)))</f>
        <v>8.6206896551724102E-3</v>
      </c>
      <c r="S260">
        <f ca="1">COUNTIF(B$2:B$1001,"&gt;="&amp;O260)-COUNT(B$2:INDIRECT(CONCATENATE("B",$N260)))</f>
        <v>24</v>
      </c>
      <c r="T260">
        <f ca="1">COUNTIF(C$2:C$1001,"&gt;="&amp;P260)-COUNT(C$2:INDIRECT(CONCATENATE("c",$N260)))</f>
        <v>25</v>
      </c>
      <c r="U260">
        <f ca="1">COUNTIF(D$2:D$1001,"&gt;="&amp;Q260)-COUNT(D$2:INDIRECT(CONCATENATE("d",$N260)))</f>
        <v>25</v>
      </c>
      <c r="V260">
        <f ca="1">COUNTIF(E$2:E$1001,"&gt;="&amp;R260)-COUNT(E$2:INDIRECT(CONCATENATE("e",$N260)))</f>
        <v>25</v>
      </c>
      <c r="W260">
        <f t="shared" ca="1" si="6"/>
        <v>999</v>
      </c>
      <c r="X260">
        <f t="shared" ca="1" si="6"/>
        <v>1000</v>
      </c>
      <c r="Y260">
        <f t="shared" ca="1" si="6"/>
        <v>1000</v>
      </c>
      <c r="Z260">
        <f t="shared" ca="1" si="6"/>
        <v>1000</v>
      </c>
    </row>
    <row r="261" spans="1:26" x14ac:dyDescent="0.2">
      <c r="A261">
        <v>116</v>
      </c>
      <c r="B261">
        <v>0.36555891238670601</v>
      </c>
      <c r="C261">
        <v>0.30769230769230699</v>
      </c>
      <c r="D261">
        <v>0.41666666666666602</v>
      </c>
      <c r="E261">
        <v>0.35021097046413502</v>
      </c>
      <c r="M261" cm="1">
        <f t="array" ref="M261">IFERROR(INDEX($A$2:$A$1001, MATCH(0, INDEX(COUNTIF($M$1:M260, $A$2:$A$1001), 0, 0), 0)), "")</f>
        <v>313</v>
      </c>
      <c r="N261" cm="1">
        <f t="array" ref="N261">MAX(IF($A$2:$A$1001=M261,ROW($A$2:$A$1001)-MIN(ROW($A$2:$A$1001))+1))+1</f>
        <v>978</v>
      </c>
      <c r="O261">
        <f ca="1">MIN(B$2:INDIRECT(CONCATENATE("B",$N261)))</f>
        <v>4.3303121852970798E-2</v>
      </c>
      <c r="P261">
        <f ca="1">MIN(C$2:INDIRECT(CONCATENATE("C",$N261)))</f>
        <v>1.1695906432748499E-2</v>
      </c>
      <c r="Q261">
        <f ca="1">MIN(D$2:INDIRECT(CONCATENATE("d",$N261)))</f>
        <v>0.117834394904458</v>
      </c>
      <c r="R261">
        <f ca="1">MIN(E$2:INDIRECT(CONCATENATE("e",$N261)))</f>
        <v>8.6206896551724102E-3</v>
      </c>
      <c r="S261">
        <f ca="1">COUNTIF(B$2:B$1001,"&gt;="&amp;O261)-COUNT(B$2:INDIRECT(CONCATENATE("B",$N261)))</f>
        <v>22</v>
      </c>
      <c r="T261">
        <f ca="1">COUNTIF(C$2:C$1001,"&gt;="&amp;P261)-COUNT(C$2:INDIRECT(CONCATENATE("c",$N261)))</f>
        <v>23</v>
      </c>
      <c r="U261">
        <f ca="1">COUNTIF(D$2:D$1001,"&gt;="&amp;Q261)-COUNT(D$2:INDIRECT(CONCATENATE("d",$N261)))</f>
        <v>23</v>
      </c>
      <c r="V261">
        <f ca="1">COUNTIF(E$2:E$1001,"&gt;="&amp;R261)-COUNT(E$2:INDIRECT(CONCATENATE("e",$N261)))</f>
        <v>23</v>
      </c>
      <c r="W261">
        <f t="shared" ca="1" si="6"/>
        <v>999</v>
      </c>
      <c r="X261">
        <f t="shared" ca="1" si="6"/>
        <v>1000</v>
      </c>
      <c r="Y261">
        <f t="shared" ca="1" si="6"/>
        <v>1000</v>
      </c>
      <c r="Z261">
        <f t="shared" ca="1" si="6"/>
        <v>1000</v>
      </c>
    </row>
    <row r="262" spans="1:26" x14ac:dyDescent="0.2">
      <c r="A262">
        <v>116</v>
      </c>
      <c r="B262">
        <v>0.35448136958710902</v>
      </c>
      <c r="C262">
        <v>0.28813559322033899</v>
      </c>
      <c r="D262">
        <v>0.427609427609427</v>
      </c>
      <c r="E262">
        <v>0.30357142857142799</v>
      </c>
      <c r="M262" cm="1">
        <f t="array" ref="M262">IFERROR(INDEX($A$2:$A$1001, MATCH(0, INDEX(COUNTIF($M$1:M261, $A$2:$A$1001), 0, 0), 0)), "")</f>
        <v>314</v>
      </c>
      <c r="N262" cm="1">
        <f t="array" ref="N262">MAX(IF($A$2:$A$1001=M262,ROW($A$2:$A$1001)-MIN(ROW($A$2:$A$1001))+1))+1</f>
        <v>980</v>
      </c>
      <c r="O262">
        <f ca="1">MIN(B$2:INDIRECT(CONCATENATE("B",$N262)))</f>
        <v>4.3303121852970798E-2</v>
      </c>
      <c r="P262">
        <f ca="1">MIN(C$2:INDIRECT(CONCATENATE("C",$N262)))</f>
        <v>1.1695906432748499E-2</v>
      </c>
      <c r="Q262">
        <f ca="1">MIN(D$2:INDIRECT(CONCATENATE("d",$N262)))</f>
        <v>0.117834394904458</v>
      </c>
      <c r="R262">
        <f ca="1">MIN(E$2:INDIRECT(CONCATENATE("e",$N262)))</f>
        <v>8.6206896551724102E-3</v>
      </c>
      <c r="S262">
        <f ca="1">COUNTIF(B$2:B$1001,"&gt;="&amp;O262)-COUNT(B$2:INDIRECT(CONCATENATE("B",$N262)))</f>
        <v>20</v>
      </c>
      <c r="T262">
        <f ca="1">COUNTIF(C$2:C$1001,"&gt;="&amp;P262)-COUNT(C$2:INDIRECT(CONCATENATE("c",$N262)))</f>
        <v>21</v>
      </c>
      <c r="U262">
        <f ca="1">COUNTIF(D$2:D$1001,"&gt;="&amp;Q262)-COUNT(D$2:INDIRECT(CONCATENATE("d",$N262)))</f>
        <v>21</v>
      </c>
      <c r="V262">
        <f ca="1">COUNTIF(E$2:E$1001,"&gt;="&amp;R262)-COUNT(E$2:INDIRECT(CONCATENATE("e",$N262)))</f>
        <v>21</v>
      </c>
      <c r="W262">
        <f t="shared" ca="1" si="6"/>
        <v>999</v>
      </c>
      <c r="X262">
        <f t="shared" ca="1" si="6"/>
        <v>1000</v>
      </c>
      <c r="Y262">
        <f t="shared" ca="1" si="6"/>
        <v>1000</v>
      </c>
      <c r="Z262">
        <f t="shared" ca="1" si="6"/>
        <v>1000</v>
      </c>
    </row>
    <row r="263" spans="1:26" x14ac:dyDescent="0.2">
      <c r="A263">
        <v>116</v>
      </c>
      <c r="B263">
        <v>0.39274924471299</v>
      </c>
      <c r="C263">
        <v>0.32492997198879497</v>
      </c>
      <c r="D263">
        <v>0.43870967741935402</v>
      </c>
      <c r="E263">
        <v>0.31858407079646001</v>
      </c>
      <c r="M263" cm="1">
        <f t="array" ref="M263">IFERROR(INDEX($A$2:$A$1001, MATCH(0, INDEX(COUNTIF($M$1:M262, $A$2:$A$1001), 0, 0), 0)), "")</f>
        <v>315</v>
      </c>
      <c r="N263" cm="1">
        <f t="array" ref="N263">MAX(IF($A$2:$A$1001=M263,ROW($A$2:$A$1001)-MIN(ROW($A$2:$A$1001))+1))+1</f>
        <v>982</v>
      </c>
      <c r="O263">
        <f ca="1">MIN(B$2:INDIRECT(CONCATENATE("B",$N263)))</f>
        <v>4.3303121852970798E-2</v>
      </c>
      <c r="P263">
        <f ca="1">MIN(C$2:INDIRECT(CONCATENATE("C",$N263)))</f>
        <v>1.1695906432748499E-2</v>
      </c>
      <c r="Q263">
        <f ca="1">MIN(D$2:INDIRECT(CONCATENATE("d",$N263)))</f>
        <v>0.117834394904458</v>
      </c>
      <c r="R263">
        <f ca="1">MIN(E$2:INDIRECT(CONCATENATE("e",$N263)))</f>
        <v>8.6206896551724102E-3</v>
      </c>
      <c r="S263">
        <f ca="1">COUNTIF(B$2:B$1001,"&gt;="&amp;O263)-COUNT(B$2:INDIRECT(CONCATENATE("B",$N263)))</f>
        <v>18</v>
      </c>
      <c r="T263">
        <f ca="1">COUNTIF(C$2:C$1001,"&gt;="&amp;P263)-COUNT(C$2:INDIRECT(CONCATENATE("c",$N263)))</f>
        <v>19</v>
      </c>
      <c r="U263">
        <f ca="1">COUNTIF(D$2:D$1001,"&gt;="&amp;Q263)-COUNT(D$2:INDIRECT(CONCATENATE("d",$N263)))</f>
        <v>19</v>
      </c>
      <c r="V263">
        <f ca="1">COUNTIF(E$2:E$1001,"&gt;="&amp;R263)-COUNT(E$2:INDIRECT(CONCATENATE("e",$N263)))</f>
        <v>19</v>
      </c>
      <c r="W263">
        <f t="shared" ca="1" si="6"/>
        <v>999</v>
      </c>
      <c r="X263">
        <f t="shared" ca="1" si="6"/>
        <v>1000</v>
      </c>
      <c r="Y263">
        <f t="shared" ca="1" si="6"/>
        <v>1000</v>
      </c>
      <c r="Z263">
        <f t="shared" ca="1" si="6"/>
        <v>1000</v>
      </c>
    </row>
    <row r="264" spans="1:26" x14ac:dyDescent="0.2">
      <c r="A264">
        <v>116</v>
      </c>
      <c r="B264">
        <v>0.39979859013091601</v>
      </c>
      <c r="C264">
        <v>0.32872928176795502</v>
      </c>
      <c r="D264">
        <v>0.42105263157894701</v>
      </c>
      <c r="E264">
        <v>0.34166666666666601</v>
      </c>
      <c r="M264" cm="1">
        <f t="array" ref="M264">IFERROR(INDEX($A$2:$A$1001, MATCH(0, INDEX(COUNTIF($M$1:M263, $A$2:$A$1001), 0, 0), 0)), "")</f>
        <v>317</v>
      </c>
      <c r="N264" cm="1">
        <f t="array" ref="N264">MAX(IF($A$2:$A$1001=M264,ROW($A$2:$A$1001)-MIN(ROW($A$2:$A$1001))+1))+1</f>
        <v>985</v>
      </c>
      <c r="O264">
        <f ca="1">MIN(B$2:INDIRECT(CONCATENATE("B",$N264)))</f>
        <v>4.3303121852970798E-2</v>
      </c>
      <c r="P264">
        <f ca="1">MIN(C$2:INDIRECT(CONCATENATE("C",$N264)))</f>
        <v>1.1695906432748499E-2</v>
      </c>
      <c r="Q264">
        <f ca="1">MIN(D$2:INDIRECT(CONCATENATE("d",$N264)))</f>
        <v>0.117834394904458</v>
      </c>
      <c r="R264">
        <f ca="1">MIN(E$2:INDIRECT(CONCATENATE("e",$N264)))</f>
        <v>8.6206896551724102E-3</v>
      </c>
      <c r="S264">
        <f ca="1">COUNTIF(B$2:B$1001,"&gt;="&amp;O264)-COUNT(B$2:INDIRECT(CONCATENATE("B",$N264)))</f>
        <v>15</v>
      </c>
      <c r="T264">
        <f ca="1">COUNTIF(C$2:C$1001,"&gt;="&amp;P264)-COUNT(C$2:INDIRECT(CONCATENATE("c",$N264)))</f>
        <v>16</v>
      </c>
      <c r="U264">
        <f ca="1">COUNTIF(D$2:D$1001,"&gt;="&amp;Q264)-COUNT(D$2:INDIRECT(CONCATENATE("d",$N264)))</f>
        <v>16</v>
      </c>
      <c r="V264">
        <f ca="1">COUNTIF(E$2:E$1001,"&gt;="&amp;R264)-COUNT(E$2:INDIRECT(CONCATENATE("e",$N264)))</f>
        <v>16</v>
      </c>
      <c r="W264">
        <f t="shared" ca="1" si="6"/>
        <v>999</v>
      </c>
      <c r="X264">
        <f t="shared" ca="1" si="6"/>
        <v>1000</v>
      </c>
      <c r="Y264">
        <f t="shared" ca="1" si="6"/>
        <v>1000</v>
      </c>
      <c r="Z264">
        <f t="shared" ca="1" si="6"/>
        <v>1000</v>
      </c>
    </row>
    <row r="265" spans="1:26" x14ac:dyDescent="0.2">
      <c r="A265">
        <v>116</v>
      </c>
      <c r="B265">
        <v>0.40382678751258799</v>
      </c>
      <c r="C265">
        <v>0.34017595307917797</v>
      </c>
      <c r="D265">
        <v>0.43581081081081002</v>
      </c>
      <c r="E265">
        <v>0.27631578947368401</v>
      </c>
      <c r="M265" cm="1">
        <f t="array" ref="M265">IFERROR(INDEX($A$2:$A$1001, MATCH(0, INDEX(COUNTIF($M$1:M264, $A$2:$A$1001), 0, 0), 0)), "")</f>
        <v>318</v>
      </c>
      <c r="N265" cm="1">
        <f t="array" ref="N265">MAX(IF($A$2:$A$1001=M265,ROW($A$2:$A$1001)-MIN(ROW($A$2:$A$1001))+1))+1</f>
        <v>988</v>
      </c>
      <c r="O265">
        <f ca="1">MIN(B$2:INDIRECT(CONCATENATE("B",$N265)))</f>
        <v>4.3303121852970798E-2</v>
      </c>
      <c r="P265">
        <f ca="1">MIN(C$2:INDIRECT(CONCATENATE("C",$N265)))</f>
        <v>1.1695906432748499E-2</v>
      </c>
      <c r="Q265">
        <f ca="1">MIN(D$2:INDIRECT(CONCATENATE("d",$N265)))</f>
        <v>0.117834394904458</v>
      </c>
      <c r="R265">
        <f ca="1">MIN(E$2:INDIRECT(CONCATENATE("e",$N265)))</f>
        <v>8.6206896551724102E-3</v>
      </c>
      <c r="S265">
        <f ca="1">COUNTIF(B$2:B$1001,"&gt;="&amp;O265)-COUNT(B$2:INDIRECT(CONCATENATE("B",$N265)))</f>
        <v>12</v>
      </c>
      <c r="T265">
        <f ca="1">COUNTIF(C$2:C$1001,"&gt;="&amp;P265)-COUNT(C$2:INDIRECT(CONCATENATE("c",$N265)))</f>
        <v>13</v>
      </c>
      <c r="U265">
        <f ca="1">COUNTIF(D$2:D$1001,"&gt;="&amp;Q265)-COUNT(D$2:INDIRECT(CONCATENATE("d",$N265)))</f>
        <v>13</v>
      </c>
      <c r="V265">
        <f ca="1">COUNTIF(E$2:E$1001,"&gt;="&amp;R265)-COUNT(E$2:INDIRECT(CONCATENATE("e",$N265)))</f>
        <v>13</v>
      </c>
      <c r="W265">
        <f t="shared" ca="1" si="6"/>
        <v>999</v>
      </c>
      <c r="X265">
        <f t="shared" ca="1" si="6"/>
        <v>1000</v>
      </c>
      <c r="Y265">
        <f t="shared" ca="1" si="6"/>
        <v>1000</v>
      </c>
      <c r="Z265">
        <f t="shared" ca="1" si="6"/>
        <v>1000</v>
      </c>
    </row>
    <row r="266" spans="1:26" x14ac:dyDescent="0.2">
      <c r="A266">
        <v>116</v>
      </c>
      <c r="B266">
        <v>0.381671701913393</v>
      </c>
      <c r="C266">
        <v>0.35714285714285698</v>
      </c>
      <c r="D266">
        <v>0.449367088607594</v>
      </c>
      <c r="E266">
        <v>0.29437229437229401</v>
      </c>
      <c r="M266" cm="1">
        <f t="array" ref="M266">IFERROR(INDEX($A$2:$A$1001, MATCH(0, INDEX(COUNTIF($M$1:M265, $A$2:$A$1001), 0, 0), 0)), "")</f>
        <v>319</v>
      </c>
      <c r="N266" cm="1">
        <f t="array" ref="N266">MAX(IF($A$2:$A$1001=M266,ROW($A$2:$A$1001)-MIN(ROW($A$2:$A$1001))+1))+1</f>
        <v>989</v>
      </c>
      <c r="O266">
        <f ca="1">MIN(B$2:INDIRECT(CONCATENATE("B",$N266)))</f>
        <v>4.3303121852970798E-2</v>
      </c>
      <c r="P266">
        <f ca="1">MIN(C$2:INDIRECT(CONCATENATE("C",$N266)))</f>
        <v>1.1695906432748499E-2</v>
      </c>
      <c r="Q266">
        <f ca="1">MIN(D$2:INDIRECT(CONCATENATE("d",$N266)))</f>
        <v>0.117834394904458</v>
      </c>
      <c r="R266">
        <f ca="1">MIN(E$2:INDIRECT(CONCATENATE("e",$N266)))</f>
        <v>8.6206896551724102E-3</v>
      </c>
      <c r="S266">
        <f ca="1">COUNTIF(B$2:B$1001,"&gt;="&amp;O266)-COUNT(B$2:INDIRECT(CONCATENATE("B",$N266)))</f>
        <v>11</v>
      </c>
      <c r="T266">
        <f ca="1">COUNTIF(C$2:C$1001,"&gt;="&amp;P266)-COUNT(C$2:INDIRECT(CONCATENATE("c",$N266)))</f>
        <v>12</v>
      </c>
      <c r="U266">
        <f ca="1">COUNTIF(D$2:D$1001,"&gt;="&amp;Q266)-COUNT(D$2:INDIRECT(CONCATENATE("d",$N266)))</f>
        <v>12</v>
      </c>
      <c r="V266">
        <f ca="1">COUNTIF(E$2:E$1001,"&gt;="&amp;R266)-COUNT(E$2:INDIRECT(CONCATENATE("e",$N266)))</f>
        <v>12</v>
      </c>
      <c r="W266">
        <f t="shared" ca="1" si="6"/>
        <v>999</v>
      </c>
      <c r="X266">
        <f t="shared" ca="1" si="6"/>
        <v>1000</v>
      </c>
      <c r="Y266">
        <f t="shared" ca="1" si="6"/>
        <v>1000</v>
      </c>
      <c r="Z266">
        <f t="shared" ca="1" si="6"/>
        <v>1000</v>
      </c>
    </row>
    <row r="267" spans="1:26" x14ac:dyDescent="0.2">
      <c r="A267">
        <v>117</v>
      </c>
      <c r="B267">
        <v>0.369587109768378</v>
      </c>
      <c r="C267">
        <v>0.30555555555555503</v>
      </c>
      <c r="D267">
        <v>0.396610169491525</v>
      </c>
      <c r="E267">
        <v>0.34051724137931</v>
      </c>
      <c r="M267" cm="1">
        <f t="array" ref="M267">IFERROR(INDEX($A$2:$A$1001, MATCH(0, INDEX(COUNTIF($M$1:M266, $A$2:$A$1001), 0, 0), 0)), "")</f>
        <v>320</v>
      </c>
      <c r="N267" cm="1">
        <f t="array" ref="N267">MAX(IF($A$2:$A$1001=M267,ROW($A$2:$A$1001)-MIN(ROW($A$2:$A$1001))+1))+1</f>
        <v>992</v>
      </c>
      <c r="O267">
        <f ca="1">MIN(B$2:INDIRECT(CONCATENATE("B",$N267)))</f>
        <v>4.3303121852970798E-2</v>
      </c>
      <c r="P267">
        <f ca="1">MIN(C$2:INDIRECT(CONCATENATE("C",$N267)))</f>
        <v>1.1695906432748499E-2</v>
      </c>
      <c r="Q267">
        <f ca="1">MIN(D$2:INDIRECT(CONCATENATE("d",$N267)))</f>
        <v>0.117834394904458</v>
      </c>
      <c r="R267">
        <f ca="1">MIN(E$2:INDIRECT(CONCATENATE("e",$N267)))</f>
        <v>8.6206896551724102E-3</v>
      </c>
      <c r="S267">
        <f ca="1">COUNTIF(B$2:B$1001,"&gt;="&amp;O267)-COUNT(B$2:INDIRECT(CONCATENATE("B",$N267)))</f>
        <v>8</v>
      </c>
      <c r="T267">
        <f ca="1">COUNTIF(C$2:C$1001,"&gt;="&amp;P267)-COUNT(C$2:INDIRECT(CONCATENATE("c",$N267)))</f>
        <v>9</v>
      </c>
      <c r="U267">
        <f ca="1">COUNTIF(D$2:D$1001,"&gt;="&amp;Q267)-COUNT(D$2:INDIRECT(CONCATENATE("d",$N267)))</f>
        <v>9</v>
      </c>
      <c r="V267">
        <f ca="1">COUNTIF(E$2:E$1001,"&gt;="&amp;R267)-COUNT(E$2:INDIRECT(CONCATENATE("e",$N267)))</f>
        <v>9</v>
      </c>
      <c r="W267">
        <f t="shared" ca="1" si="6"/>
        <v>999</v>
      </c>
      <c r="X267">
        <f t="shared" ca="1" si="6"/>
        <v>1000</v>
      </c>
      <c r="Y267">
        <f t="shared" ca="1" si="6"/>
        <v>1000</v>
      </c>
      <c r="Z267">
        <f t="shared" ca="1" si="6"/>
        <v>1000</v>
      </c>
    </row>
    <row r="268" spans="1:26" x14ac:dyDescent="0.2">
      <c r="A268">
        <v>117</v>
      </c>
      <c r="B268">
        <v>0.41792547834843902</v>
      </c>
      <c r="C268">
        <v>0.36111111111111099</v>
      </c>
      <c r="D268">
        <v>0.427152317880794</v>
      </c>
      <c r="E268">
        <v>0.42436974789915899</v>
      </c>
      <c r="M268" cm="1">
        <f t="array" ref="M268">IFERROR(INDEX($A$2:$A$1001, MATCH(0, INDEX(COUNTIF($M$1:M267, $A$2:$A$1001), 0, 0), 0)), "")</f>
        <v>321</v>
      </c>
      <c r="N268" cm="1">
        <f t="array" ref="N268">MAX(IF($A$2:$A$1001=M268,ROW($A$2:$A$1001)-MIN(ROW($A$2:$A$1001))+1))+1</f>
        <v>993</v>
      </c>
      <c r="O268">
        <f ca="1">MIN(B$2:INDIRECT(CONCATENATE("B",$N268)))</f>
        <v>4.3303121852970798E-2</v>
      </c>
      <c r="P268">
        <f ca="1">MIN(C$2:INDIRECT(CONCATENATE("C",$N268)))</f>
        <v>1.1695906432748499E-2</v>
      </c>
      <c r="Q268">
        <f ca="1">MIN(D$2:INDIRECT(CONCATENATE("d",$N268)))</f>
        <v>0.117834394904458</v>
      </c>
      <c r="R268">
        <f ca="1">MIN(E$2:INDIRECT(CONCATENATE("e",$N268)))</f>
        <v>8.6206896551724102E-3</v>
      </c>
      <c r="S268">
        <f ca="1">COUNTIF(B$2:B$1001,"&gt;="&amp;O268)-COUNT(B$2:INDIRECT(CONCATENATE("B",$N268)))</f>
        <v>7</v>
      </c>
      <c r="T268">
        <f ca="1">COUNTIF(C$2:C$1001,"&gt;="&amp;P268)-COUNT(C$2:INDIRECT(CONCATENATE("c",$N268)))</f>
        <v>8</v>
      </c>
      <c r="U268">
        <f ca="1">COUNTIF(D$2:D$1001,"&gt;="&amp;Q268)-COUNT(D$2:INDIRECT(CONCATENATE("d",$N268)))</f>
        <v>8</v>
      </c>
      <c r="V268">
        <f ca="1">COUNTIF(E$2:E$1001,"&gt;="&amp;R268)-COUNT(E$2:INDIRECT(CONCATENATE("e",$N268)))</f>
        <v>8</v>
      </c>
      <c r="W268">
        <f t="shared" ca="1" si="6"/>
        <v>999</v>
      </c>
      <c r="X268">
        <f t="shared" ca="1" si="6"/>
        <v>1000</v>
      </c>
      <c r="Y268">
        <f t="shared" ca="1" si="6"/>
        <v>1000</v>
      </c>
      <c r="Z268">
        <f t="shared" ca="1" si="6"/>
        <v>1000</v>
      </c>
    </row>
    <row r="269" spans="1:26" x14ac:dyDescent="0.2">
      <c r="A269">
        <v>117</v>
      </c>
      <c r="B269">
        <v>0.39577039274924403</v>
      </c>
      <c r="C269">
        <v>0.33798882681564202</v>
      </c>
      <c r="D269">
        <v>0.455737704918032</v>
      </c>
      <c r="E269">
        <v>0.29074889867841403</v>
      </c>
      <c r="M269" cm="1">
        <f t="array" ref="M269">IFERROR(INDEX($A$2:$A$1001, MATCH(0, INDEX(COUNTIF($M$1:M268, $A$2:$A$1001), 0, 0), 0)), "")</f>
        <v>322</v>
      </c>
      <c r="N269" cm="1">
        <f t="array" ref="N269">MAX(IF($A$2:$A$1001=M269,ROW($A$2:$A$1001)-MIN(ROW($A$2:$A$1001))+1))+1</f>
        <v>994</v>
      </c>
      <c r="O269">
        <f ca="1">MIN(B$2:INDIRECT(CONCATENATE("B",$N269)))</f>
        <v>4.3303121852970798E-2</v>
      </c>
      <c r="P269">
        <f ca="1">MIN(C$2:INDIRECT(CONCATENATE("C",$N269)))</f>
        <v>1.1695906432748499E-2</v>
      </c>
      <c r="Q269">
        <f ca="1">MIN(D$2:INDIRECT(CONCATENATE("d",$N269)))</f>
        <v>0.117834394904458</v>
      </c>
      <c r="R269">
        <f ca="1">MIN(E$2:INDIRECT(CONCATENATE("e",$N269)))</f>
        <v>8.6206896551724102E-3</v>
      </c>
      <c r="S269">
        <f ca="1">COUNTIF(B$2:B$1001,"&gt;="&amp;O269)-COUNT(B$2:INDIRECT(CONCATENATE("B",$N269)))</f>
        <v>6</v>
      </c>
      <c r="T269">
        <f ca="1">COUNTIF(C$2:C$1001,"&gt;="&amp;P269)-COUNT(C$2:INDIRECT(CONCATENATE("c",$N269)))</f>
        <v>7</v>
      </c>
      <c r="U269">
        <f ca="1">COUNTIF(D$2:D$1001,"&gt;="&amp;Q269)-COUNT(D$2:INDIRECT(CONCATENATE("d",$N269)))</f>
        <v>7</v>
      </c>
      <c r="V269">
        <f ca="1">COUNTIF(E$2:E$1001,"&gt;="&amp;R269)-COUNT(E$2:INDIRECT(CONCATENATE("e",$N269)))</f>
        <v>7</v>
      </c>
      <c r="W269">
        <f t="shared" ca="1" si="6"/>
        <v>999</v>
      </c>
      <c r="X269">
        <f t="shared" ca="1" si="6"/>
        <v>1000</v>
      </c>
      <c r="Y269">
        <f t="shared" ca="1" si="6"/>
        <v>1000</v>
      </c>
      <c r="Z269">
        <f t="shared" ca="1" si="6"/>
        <v>1000</v>
      </c>
    </row>
    <row r="270" spans="1:26" x14ac:dyDescent="0.2">
      <c r="A270">
        <v>118</v>
      </c>
      <c r="B270">
        <v>0.364551863041289</v>
      </c>
      <c r="C270">
        <v>0.27536231884057899</v>
      </c>
      <c r="D270">
        <v>0.38834951456310601</v>
      </c>
      <c r="E270">
        <v>0.34033613445378103</v>
      </c>
      <c r="M270" cm="1">
        <f t="array" ref="M270">IFERROR(INDEX($A$2:$A$1001, MATCH(0, INDEX(COUNTIF($M$1:M269, $A$2:$A$1001), 0, 0), 0)), "")</f>
        <v>324</v>
      </c>
      <c r="N270" cm="1">
        <f t="array" ref="N270">MAX(IF($A$2:$A$1001=M270,ROW($A$2:$A$1001)-MIN(ROW($A$2:$A$1001))+1))+1</f>
        <v>995</v>
      </c>
      <c r="O270">
        <f ca="1">MIN(B$2:INDIRECT(CONCATENATE("B",$N270)))</f>
        <v>4.3303121852970798E-2</v>
      </c>
      <c r="P270">
        <f ca="1">MIN(C$2:INDIRECT(CONCATENATE("C",$N270)))</f>
        <v>1.1695906432748499E-2</v>
      </c>
      <c r="Q270">
        <f ca="1">MIN(D$2:INDIRECT(CONCATENATE("d",$N270)))</f>
        <v>0.117834394904458</v>
      </c>
      <c r="R270">
        <f ca="1">MIN(E$2:INDIRECT(CONCATENATE("e",$N270)))</f>
        <v>8.6206896551724102E-3</v>
      </c>
      <c r="S270">
        <f ca="1">COUNTIF(B$2:B$1001,"&gt;="&amp;O270)-COUNT(B$2:INDIRECT(CONCATENATE("B",$N270)))</f>
        <v>5</v>
      </c>
      <c r="T270">
        <f ca="1">COUNTIF(C$2:C$1001,"&gt;="&amp;P270)-COUNT(C$2:INDIRECT(CONCATENATE("c",$N270)))</f>
        <v>6</v>
      </c>
      <c r="U270">
        <f ca="1">COUNTIF(D$2:D$1001,"&gt;="&amp;Q270)-COUNT(D$2:INDIRECT(CONCATENATE("d",$N270)))</f>
        <v>6</v>
      </c>
      <c r="V270">
        <f ca="1">COUNTIF(E$2:E$1001,"&gt;="&amp;R270)-COUNT(E$2:INDIRECT(CONCATENATE("e",$N270)))</f>
        <v>6</v>
      </c>
      <c r="W270">
        <f t="shared" ca="1" si="6"/>
        <v>999</v>
      </c>
      <c r="X270">
        <f t="shared" ca="1" si="6"/>
        <v>1000</v>
      </c>
      <c r="Y270">
        <f t="shared" ca="1" si="6"/>
        <v>1000</v>
      </c>
      <c r="Z270">
        <f t="shared" ca="1" si="6"/>
        <v>1000</v>
      </c>
    </row>
    <row r="271" spans="1:26" x14ac:dyDescent="0.2">
      <c r="A271">
        <v>118</v>
      </c>
      <c r="B271">
        <v>0.36555891238670601</v>
      </c>
      <c r="C271">
        <v>0.32681564245810002</v>
      </c>
      <c r="D271">
        <v>0.45141065830721</v>
      </c>
      <c r="E271">
        <v>0.28384279475982499</v>
      </c>
      <c r="M271" cm="1">
        <f t="array" ref="M271">IFERROR(INDEX($A$2:$A$1001, MATCH(0, INDEX(COUNTIF($M$1:M270, $A$2:$A$1001), 0, 0), 0)), "")</f>
        <v>325</v>
      </c>
      <c r="N271" cm="1">
        <f t="array" ref="N271">MAX(IF($A$2:$A$1001=M271,ROW($A$2:$A$1001)-MIN(ROW($A$2:$A$1001))+1))+1</f>
        <v>997</v>
      </c>
      <c r="O271">
        <f ca="1">MIN(B$2:INDIRECT(CONCATENATE("B",$N271)))</f>
        <v>4.3303121852970798E-2</v>
      </c>
      <c r="P271">
        <f ca="1">MIN(C$2:INDIRECT(CONCATENATE("C",$N271)))</f>
        <v>1.1695906432748499E-2</v>
      </c>
      <c r="Q271">
        <f ca="1">MIN(D$2:INDIRECT(CONCATENATE("d",$N271)))</f>
        <v>0.117834394904458</v>
      </c>
      <c r="R271">
        <f ca="1">MIN(E$2:INDIRECT(CONCATENATE("e",$N271)))</f>
        <v>8.6206896551724102E-3</v>
      </c>
      <c r="S271">
        <f ca="1">COUNTIF(B$2:B$1001,"&gt;="&amp;O271)-COUNT(B$2:INDIRECT(CONCATENATE("B",$N271)))</f>
        <v>3</v>
      </c>
      <c r="T271">
        <f ca="1">COUNTIF(C$2:C$1001,"&gt;="&amp;P271)-COUNT(C$2:INDIRECT(CONCATENATE("c",$N271)))</f>
        <v>4</v>
      </c>
      <c r="U271">
        <f ca="1">COUNTIF(D$2:D$1001,"&gt;="&amp;Q271)-COUNT(D$2:INDIRECT(CONCATENATE("d",$N271)))</f>
        <v>4</v>
      </c>
      <c r="V271">
        <f ca="1">COUNTIF(E$2:E$1001,"&gt;="&amp;R271)-COUNT(E$2:INDIRECT(CONCATENATE("e",$N271)))</f>
        <v>4</v>
      </c>
      <c r="W271">
        <f t="shared" ca="1" si="6"/>
        <v>999</v>
      </c>
      <c r="X271">
        <f t="shared" ca="1" si="6"/>
        <v>1000</v>
      </c>
      <c r="Y271">
        <f t="shared" ca="1" si="6"/>
        <v>1000</v>
      </c>
      <c r="Z271">
        <f t="shared" ca="1" si="6"/>
        <v>1000</v>
      </c>
    </row>
    <row r="272" spans="1:26" x14ac:dyDescent="0.2">
      <c r="A272">
        <v>118</v>
      </c>
      <c r="B272">
        <v>0.39274924471299</v>
      </c>
      <c r="C272">
        <v>0.34890109890109799</v>
      </c>
      <c r="D272">
        <v>0.44516129032258001</v>
      </c>
      <c r="E272">
        <v>0.3</v>
      </c>
      <c r="M272" cm="1">
        <f t="array" ref="M272">IFERROR(INDEX($A$2:$A$1001, MATCH(0, INDEX(COUNTIF($M$1:M271, $A$2:$A$1001), 0, 0), 0)), "")</f>
        <v>328</v>
      </c>
      <c r="N272" cm="1">
        <f t="array" ref="N272">MAX(IF($A$2:$A$1001=M272,ROW($A$2:$A$1001)-MIN(ROW($A$2:$A$1001))+1))+1</f>
        <v>998</v>
      </c>
      <c r="O272">
        <f ca="1">MIN(B$2:INDIRECT(CONCATENATE("B",$N272)))</f>
        <v>4.3303121852970798E-2</v>
      </c>
      <c r="P272">
        <f ca="1">MIN(C$2:INDIRECT(CONCATENATE("C",$N272)))</f>
        <v>1.1695906432748499E-2</v>
      </c>
      <c r="Q272">
        <f ca="1">MIN(D$2:INDIRECT(CONCATENATE("d",$N272)))</f>
        <v>0.117834394904458</v>
      </c>
      <c r="R272">
        <f ca="1">MIN(E$2:INDIRECT(CONCATENATE("e",$N272)))</f>
        <v>8.6206896551724102E-3</v>
      </c>
      <c r="S272">
        <f ca="1">COUNTIF(B$2:B$1001,"&gt;="&amp;O272)-COUNT(B$2:INDIRECT(CONCATENATE("B",$N272)))</f>
        <v>2</v>
      </c>
      <c r="T272">
        <f ca="1">COUNTIF(C$2:C$1001,"&gt;="&amp;P272)-COUNT(C$2:INDIRECT(CONCATENATE("c",$N272)))</f>
        <v>3</v>
      </c>
      <c r="U272">
        <f ca="1">COUNTIF(D$2:D$1001,"&gt;="&amp;Q272)-COUNT(D$2:INDIRECT(CONCATENATE("d",$N272)))</f>
        <v>3</v>
      </c>
      <c r="V272">
        <f ca="1">COUNTIF(E$2:E$1001,"&gt;="&amp;R272)-COUNT(E$2:INDIRECT(CONCATENATE("e",$N272)))</f>
        <v>3</v>
      </c>
      <c r="W272">
        <f t="shared" ca="1" si="6"/>
        <v>999</v>
      </c>
      <c r="X272">
        <f t="shared" ca="1" si="6"/>
        <v>1000</v>
      </c>
      <c r="Y272">
        <f t="shared" ca="1" si="6"/>
        <v>1000</v>
      </c>
      <c r="Z272">
        <f t="shared" ca="1" si="6"/>
        <v>1000</v>
      </c>
    </row>
    <row r="273" spans="1:26" x14ac:dyDescent="0.2">
      <c r="A273">
        <v>118</v>
      </c>
      <c r="B273">
        <v>0.39577039274924403</v>
      </c>
      <c r="C273">
        <v>0.31932773109243601</v>
      </c>
      <c r="D273">
        <v>0.45517241379310303</v>
      </c>
      <c r="E273">
        <v>0.29437229437229401</v>
      </c>
      <c r="M273" cm="1">
        <f t="array" ref="M273">IFERROR(INDEX($A$2:$A$1001, MATCH(0, INDEX(COUNTIF($M$1:M272, $A$2:$A$1001), 0, 0), 0)), "")</f>
        <v>329</v>
      </c>
      <c r="N273" cm="1">
        <f t="array" ref="N273">MAX(IF($A$2:$A$1001=M273,ROW($A$2:$A$1001)-MIN(ROW($A$2:$A$1001))+1))+1</f>
        <v>999</v>
      </c>
      <c r="O273">
        <f ca="1">MIN(B$2:INDIRECT(CONCATENATE("B",$N273)))</f>
        <v>4.3303121852970798E-2</v>
      </c>
      <c r="P273">
        <f ca="1">MIN(C$2:INDIRECT(CONCATENATE("C",$N273)))</f>
        <v>1.1695906432748499E-2</v>
      </c>
      <c r="Q273">
        <f ca="1">MIN(D$2:INDIRECT(CONCATENATE("d",$N273)))</f>
        <v>0.117834394904458</v>
      </c>
      <c r="R273">
        <f ca="1">MIN(E$2:INDIRECT(CONCATENATE("e",$N273)))</f>
        <v>8.6206896551724102E-3</v>
      </c>
      <c r="S273">
        <f ca="1">COUNTIF(B$2:B$1001,"&gt;="&amp;O273)-COUNT(B$2:INDIRECT(CONCATENATE("B",$N273)))</f>
        <v>1</v>
      </c>
      <c r="T273">
        <f ca="1">COUNTIF(C$2:C$1001,"&gt;="&amp;P273)-COUNT(C$2:INDIRECT(CONCATENATE("c",$N273)))</f>
        <v>2</v>
      </c>
      <c r="U273">
        <f ca="1">COUNTIF(D$2:D$1001,"&gt;="&amp;Q273)-COUNT(D$2:INDIRECT(CONCATENATE("d",$N273)))</f>
        <v>2</v>
      </c>
      <c r="V273">
        <f ca="1">COUNTIF(E$2:E$1001,"&gt;="&amp;R273)-COUNT(E$2:INDIRECT(CONCATENATE("e",$N273)))</f>
        <v>2</v>
      </c>
      <c r="W273">
        <f t="shared" ca="1" si="6"/>
        <v>999</v>
      </c>
      <c r="X273">
        <f t="shared" ca="1" si="6"/>
        <v>1000</v>
      </c>
      <c r="Y273">
        <f t="shared" ca="1" si="6"/>
        <v>1000</v>
      </c>
      <c r="Z273">
        <f t="shared" ca="1" si="6"/>
        <v>1000</v>
      </c>
    </row>
    <row r="274" spans="1:26" x14ac:dyDescent="0.2">
      <c r="A274">
        <v>118</v>
      </c>
      <c r="B274">
        <v>0.37059415911379601</v>
      </c>
      <c r="C274">
        <v>0.296296296296296</v>
      </c>
      <c r="D274">
        <v>0.43333333333333302</v>
      </c>
      <c r="E274">
        <v>0.31578947368421001</v>
      </c>
      <c r="M274" cm="1">
        <f t="array" ref="M274">IFERROR(INDEX($A$2:$A$1001, MATCH(0, INDEX(COUNTIF($M$1:M273, $A$2:$A$1001), 0, 0), 0)), "")</f>
        <v>330</v>
      </c>
      <c r="N274" cm="1">
        <f t="array" ref="N274">MAX(IF($A$2:$A$1001=M274,ROW($A$2:$A$1001)-MIN(ROW($A$2:$A$1001))+1))+1</f>
        <v>1001</v>
      </c>
      <c r="O274">
        <f ca="1">MIN(B$2:INDIRECT(CONCATENATE("B",$N274)))</f>
        <v>4.2296072507552802E-2</v>
      </c>
      <c r="P274">
        <f ca="1">MIN(C$2:INDIRECT(CONCATENATE("C",$N274)))</f>
        <v>1.1695906432748499E-2</v>
      </c>
      <c r="Q274">
        <f ca="1">MIN(D$2:INDIRECT(CONCATENATE("d",$N274)))</f>
        <v>0.117834394904458</v>
      </c>
      <c r="R274">
        <f ca="1">MIN(E$2:INDIRECT(CONCATENATE("e",$N274)))</f>
        <v>8.6206896551724102E-3</v>
      </c>
      <c r="S274">
        <f ca="1">COUNTIF(B$2:B$1001,"&gt;="&amp;O274)-COUNT(B$2:INDIRECT(CONCATENATE("B",$N274)))</f>
        <v>0</v>
      </c>
      <c r="T274">
        <f ca="1">COUNTIF(C$2:C$1001,"&gt;="&amp;P274)-COUNT(C$2:INDIRECT(CONCATENATE("c",$N274)))</f>
        <v>0</v>
      </c>
      <c r="U274">
        <f ca="1">COUNTIF(D$2:D$1001,"&gt;="&amp;Q274)-COUNT(D$2:INDIRECT(CONCATENATE("d",$N274)))</f>
        <v>0</v>
      </c>
      <c r="V274">
        <f ca="1">COUNTIF(E$2:E$1001,"&gt;="&amp;R274)-COUNT(E$2:INDIRECT(CONCATENATE("e",$N274)))</f>
        <v>0</v>
      </c>
      <c r="W274">
        <f t="shared" ca="1" si="6"/>
        <v>1000</v>
      </c>
      <c r="X274">
        <f t="shared" ca="1" si="6"/>
        <v>1000</v>
      </c>
      <c r="Y274">
        <f t="shared" ca="1" si="6"/>
        <v>1000</v>
      </c>
      <c r="Z274">
        <f t="shared" ca="1" si="6"/>
        <v>1000</v>
      </c>
    </row>
    <row r="275" spans="1:26" x14ac:dyDescent="0.2">
      <c r="A275">
        <v>118</v>
      </c>
      <c r="B275">
        <v>0.38066465256797499</v>
      </c>
      <c r="C275">
        <v>0.33142857142857102</v>
      </c>
      <c r="D275">
        <v>0.44666666666666599</v>
      </c>
      <c r="E275">
        <v>0.28806584362139898</v>
      </c>
      <c r="M275" t="str" cm="1">
        <f t="array" ref="M275">IFERROR(INDEX($A$2:$A$1001, MATCH(0, INDEX(COUNTIF($M$1:M274, $A$2:$A$1001), 0, 0), 0)), "")</f>
        <v/>
      </c>
      <c r="N275" cm="1">
        <f t="array" ref="N275">MAX(IF($A$2:$A$1001=M275,ROW($A$2:$A$1001)-MIN(ROW($A$2:$A$1001))+1))+1</f>
        <v>1</v>
      </c>
      <c r="O275">
        <f ca="1">MIN(B$2:INDIRECT(CONCATENATE("B",$N275)))</f>
        <v>1</v>
      </c>
      <c r="P275">
        <f ca="1">MIN(C$2:INDIRECT(CONCATENATE("C",$N275)))</f>
        <v>1</v>
      </c>
      <c r="Q275">
        <f ca="1">MIN(D$2:INDIRECT(CONCATENATE("d",$N275)))</f>
        <v>1</v>
      </c>
      <c r="R275">
        <f ca="1">MIN(E$2:INDIRECT(CONCATENATE("e",$N275)))</f>
        <v>1</v>
      </c>
      <c r="S275">
        <f ca="1">COUNTIF(B$2:B$1001,"&gt;="&amp;O275)-COUNT(B$2:INDIRECT(CONCATENATE("B",$N275)))</f>
        <v>17</v>
      </c>
      <c r="T275">
        <f ca="1">COUNTIF(C$2:C$1001,"&gt;="&amp;P275)-COUNT(C$2:INDIRECT(CONCATENATE("c",$N275)))</f>
        <v>17</v>
      </c>
      <c r="U275">
        <f ca="1">COUNTIF(D$2:D$1001,"&gt;="&amp;Q275)-COUNT(D$2:INDIRECT(CONCATENATE("d",$N275)))</f>
        <v>17</v>
      </c>
      <c r="V275">
        <f ca="1">COUNTIF(E$2:E$1001,"&gt;="&amp;R275)-COUNT(E$2:INDIRECT(CONCATENATE("e",$N275)))</f>
        <v>17</v>
      </c>
      <c r="W275">
        <f t="shared" ca="1" si="6"/>
        <v>18</v>
      </c>
      <c r="X275">
        <f t="shared" ca="1" si="6"/>
        <v>18</v>
      </c>
      <c r="Y275">
        <f t="shared" ca="1" si="6"/>
        <v>18</v>
      </c>
      <c r="Z275">
        <f t="shared" ca="1" si="6"/>
        <v>18</v>
      </c>
    </row>
    <row r="276" spans="1:26" x14ac:dyDescent="0.2">
      <c r="A276">
        <v>118</v>
      </c>
      <c r="B276">
        <v>0.39979859013091601</v>
      </c>
      <c r="C276">
        <v>0.32249322493224902</v>
      </c>
      <c r="D276">
        <v>0.41515151515151499</v>
      </c>
      <c r="E276">
        <v>0.334728033472803</v>
      </c>
      <c r="M276" t="str" cm="1">
        <f t="array" ref="M276">IFERROR(INDEX($A$2:$A$1001, MATCH(0, INDEX(COUNTIF($M$1:M275, $A$2:$A$1001), 0, 0), 0)), "")</f>
        <v/>
      </c>
      <c r="N276" cm="1">
        <f t="array" ref="N276">MAX(IF($A$2:$A$1001=M276,ROW($A$2:$A$1001)-MIN(ROW($A$2:$A$1001))+1))+1</f>
        <v>1</v>
      </c>
      <c r="O276">
        <f ca="1">MIN(B$2:INDIRECT(CONCATENATE("B",$N276)))</f>
        <v>1</v>
      </c>
      <c r="P276">
        <f ca="1">MIN(C$2:INDIRECT(CONCATENATE("C",$N276)))</f>
        <v>1</v>
      </c>
      <c r="Q276">
        <f ca="1">MIN(D$2:INDIRECT(CONCATENATE("d",$N276)))</f>
        <v>1</v>
      </c>
      <c r="R276">
        <f ca="1">MIN(E$2:INDIRECT(CONCATENATE("e",$N276)))</f>
        <v>1</v>
      </c>
      <c r="S276">
        <f ca="1">COUNTIF(B$2:B$1001,"&gt;="&amp;O276)-COUNT(B$2:INDIRECT(CONCATENATE("B",$N276)))</f>
        <v>17</v>
      </c>
      <c r="T276">
        <f ca="1">COUNTIF(C$2:C$1001,"&gt;="&amp;P276)-COUNT(C$2:INDIRECT(CONCATENATE("c",$N276)))</f>
        <v>17</v>
      </c>
      <c r="U276">
        <f ca="1">COUNTIF(D$2:D$1001,"&gt;="&amp;Q276)-COUNT(D$2:INDIRECT(CONCATENATE("d",$N276)))</f>
        <v>17</v>
      </c>
      <c r="V276">
        <f ca="1">COUNTIF(E$2:E$1001,"&gt;="&amp;R276)-COUNT(E$2:INDIRECT(CONCATENATE("e",$N276)))</f>
        <v>17</v>
      </c>
      <c r="W276">
        <f t="shared" ca="1" si="6"/>
        <v>18</v>
      </c>
      <c r="X276">
        <f t="shared" ca="1" si="6"/>
        <v>18</v>
      </c>
      <c r="Y276">
        <f t="shared" ca="1" si="6"/>
        <v>18</v>
      </c>
      <c r="Z276">
        <f t="shared" ca="1" si="6"/>
        <v>18</v>
      </c>
    </row>
    <row r="277" spans="1:26" x14ac:dyDescent="0.2">
      <c r="A277">
        <v>118</v>
      </c>
      <c r="B277">
        <v>0.34843907351460202</v>
      </c>
      <c r="C277">
        <v>0.26801152737752099</v>
      </c>
      <c r="D277">
        <v>0.42811501597444002</v>
      </c>
      <c r="E277">
        <v>0.27586206896551702</v>
      </c>
      <c r="M277" t="str" cm="1">
        <f t="array" ref="M277">IFERROR(INDEX($A$2:$A$1001, MATCH(0, INDEX(COUNTIF($M$1:M276, $A$2:$A$1001), 0, 0), 0)), "")</f>
        <v/>
      </c>
      <c r="N277" cm="1">
        <f t="array" ref="N277">MAX(IF($A$2:$A$1001=M277,ROW($A$2:$A$1001)-MIN(ROW($A$2:$A$1001))+1))+1</f>
        <v>1</v>
      </c>
      <c r="O277">
        <f ca="1">MIN(B$2:INDIRECT(CONCATENATE("B",$N277)))</f>
        <v>1</v>
      </c>
      <c r="P277">
        <f ca="1">MIN(C$2:INDIRECT(CONCATENATE("C",$N277)))</f>
        <v>1</v>
      </c>
      <c r="Q277">
        <f ca="1">MIN(D$2:INDIRECT(CONCATENATE("d",$N277)))</f>
        <v>1</v>
      </c>
      <c r="R277">
        <f ca="1">MIN(E$2:INDIRECT(CONCATENATE("e",$N277)))</f>
        <v>1</v>
      </c>
      <c r="S277">
        <f ca="1">COUNTIF(B$2:B$1001,"&gt;="&amp;O277)-COUNT(B$2:INDIRECT(CONCATENATE("B",$N277)))</f>
        <v>17</v>
      </c>
      <c r="T277">
        <f ca="1">COUNTIF(C$2:C$1001,"&gt;="&amp;P277)-COUNT(C$2:INDIRECT(CONCATENATE("c",$N277)))</f>
        <v>17</v>
      </c>
      <c r="U277">
        <f ca="1">COUNTIF(D$2:D$1001,"&gt;="&amp;Q277)-COUNT(D$2:INDIRECT(CONCATENATE("d",$N277)))</f>
        <v>17</v>
      </c>
      <c r="V277">
        <f ca="1">COUNTIF(E$2:E$1001,"&gt;="&amp;R277)-COUNT(E$2:INDIRECT(CONCATENATE("e",$N277)))</f>
        <v>17</v>
      </c>
      <c r="W277">
        <f t="shared" ca="1" si="6"/>
        <v>18</v>
      </c>
      <c r="X277">
        <f t="shared" ca="1" si="6"/>
        <v>18</v>
      </c>
      <c r="Y277">
        <f t="shared" ca="1" si="6"/>
        <v>18</v>
      </c>
      <c r="Z277">
        <f t="shared" ca="1" si="6"/>
        <v>18</v>
      </c>
    </row>
    <row r="278" spans="1:26" x14ac:dyDescent="0.2">
      <c r="A278">
        <v>118</v>
      </c>
      <c r="B278">
        <v>0.41792547834843902</v>
      </c>
      <c r="C278">
        <v>0.34435261707988901</v>
      </c>
      <c r="D278">
        <v>0.41016949152542298</v>
      </c>
      <c r="E278">
        <v>0.36637931034482701</v>
      </c>
      <c r="M278" t="str" cm="1">
        <f t="array" ref="M278">IFERROR(INDEX($A$2:$A$1001, MATCH(0, INDEX(COUNTIF($M$1:M277, $A$2:$A$1001), 0, 0), 0)), "")</f>
        <v/>
      </c>
      <c r="N278" cm="1">
        <f t="array" ref="N278">MAX(IF($A$2:$A$1001=M278,ROW($A$2:$A$1001)-MIN(ROW($A$2:$A$1001))+1))+1</f>
        <v>1</v>
      </c>
      <c r="O278">
        <f ca="1">MIN(B$2:INDIRECT(CONCATENATE("B",$N278)))</f>
        <v>1</v>
      </c>
      <c r="P278">
        <f ca="1">MIN(C$2:INDIRECT(CONCATENATE("C",$N278)))</f>
        <v>1</v>
      </c>
      <c r="Q278">
        <f ca="1">MIN(D$2:INDIRECT(CONCATENATE("d",$N278)))</f>
        <v>1</v>
      </c>
      <c r="R278">
        <f ca="1">MIN(E$2:INDIRECT(CONCATENATE("e",$N278)))</f>
        <v>1</v>
      </c>
      <c r="S278">
        <f ca="1">COUNTIF(B$2:B$1001,"&gt;="&amp;O278)-COUNT(B$2:INDIRECT(CONCATENATE("B",$N278)))</f>
        <v>17</v>
      </c>
      <c r="T278">
        <f ca="1">COUNTIF(C$2:C$1001,"&gt;="&amp;P278)-COUNT(C$2:INDIRECT(CONCATENATE("c",$N278)))</f>
        <v>17</v>
      </c>
      <c r="U278">
        <f ca="1">COUNTIF(D$2:D$1001,"&gt;="&amp;Q278)-COUNT(D$2:INDIRECT(CONCATENATE("d",$N278)))</f>
        <v>17</v>
      </c>
      <c r="V278">
        <f ca="1">COUNTIF(E$2:E$1001,"&gt;="&amp;R278)-COUNT(E$2:INDIRECT(CONCATENATE("e",$N278)))</f>
        <v>17</v>
      </c>
      <c r="W278">
        <f t="shared" ca="1" si="6"/>
        <v>18</v>
      </c>
      <c r="X278">
        <f t="shared" ca="1" si="6"/>
        <v>18</v>
      </c>
      <c r="Y278">
        <f t="shared" ca="1" si="6"/>
        <v>18</v>
      </c>
      <c r="Z278">
        <f t="shared" ca="1" si="6"/>
        <v>18</v>
      </c>
    </row>
    <row r="279" spans="1:26" x14ac:dyDescent="0.2">
      <c r="A279">
        <v>120</v>
      </c>
      <c r="B279">
        <v>0.36354481369587099</v>
      </c>
      <c r="C279">
        <v>0.321637426900584</v>
      </c>
      <c r="D279">
        <v>0.41860465116279</v>
      </c>
      <c r="E279">
        <v>0.31465517241379298</v>
      </c>
      <c r="M279" t="str" cm="1">
        <f t="array" ref="M279">IFERROR(INDEX($A$2:$A$1001, MATCH(0, INDEX(COUNTIF($M$1:M278, $A$2:$A$1001), 0, 0), 0)), "")</f>
        <v/>
      </c>
      <c r="N279" cm="1">
        <f t="array" ref="N279">MAX(IF($A$2:$A$1001=M279,ROW($A$2:$A$1001)-MIN(ROW($A$2:$A$1001))+1))+1</f>
        <v>1</v>
      </c>
      <c r="O279">
        <f ca="1">MIN(B$2:INDIRECT(CONCATENATE("B",$N279)))</f>
        <v>1</v>
      </c>
      <c r="P279">
        <f ca="1">MIN(C$2:INDIRECT(CONCATENATE("C",$N279)))</f>
        <v>1</v>
      </c>
      <c r="Q279">
        <f ca="1">MIN(D$2:INDIRECT(CONCATENATE("d",$N279)))</f>
        <v>1</v>
      </c>
      <c r="R279">
        <f ca="1">MIN(E$2:INDIRECT(CONCATENATE("e",$N279)))</f>
        <v>1</v>
      </c>
      <c r="S279">
        <f ca="1">COUNTIF(B$2:B$1001,"&gt;="&amp;O279)-COUNT(B$2:INDIRECT(CONCATENATE("B",$N279)))</f>
        <v>17</v>
      </c>
      <c r="T279">
        <f ca="1">COUNTIF(C$2:C$1001,"&gt;="&amp;P279)-COUNT(C$2:INDIRECT(CONCATENATE("c",$N279)))</f>
        <v>17</v>
      </c>
      <c r="U279">
        <f ca="1">COUNTIF(D$2:D$1001,"&gt;="&amp;Q279)-COUNT(D$2:INDIRECT(CONCATENATE("d",$N279)))</f>
        <v>17</v>
      </c>
      <c r="V279">
        <f ca="1">COUNTIF(E$2:E$1001,"&gt;="&amp;R279)-COUNT(E$2:INDIRECT(CONCATENATE("e",$N279)))</f>
        <v>17</v>
      </c>
      <c r="W279">
        <f t="shared" ca="1" si="6"/>
        <v>18</v>
      </c>
      <c r="X279">
        <f t="shared" ca="1" si="6"/>
        <v>18</v>
      </c>
      <c r="Y279">
        <f t="shared" ca="1" si="6"/>
        <v>18</v>
      </c>
      <c r="Z279">
        <f t="shared" ca="1" si="6"/>
        <v>18</v>
      </c>
    </row>
    <row r="280" spans="1:26" x14ac:dyDescent="0.2">
      <c r="A280">
        <v>120</v>
      </c>
      <c r="B280">
        <v>0.36153071500503497</v>
      </c>
      <c r="C280">
        <v>0.31024930747922402</v>
      </c>
      <c r="D280">
        <v>0.39802631578947301</v>
      </c>
      <c r="E280">
        <v>0.35593220338983</v>
      </c>
      <c r="M280" t="str" cm="1">
        <f t="array" ref="M280">IFERROR(INDEX($A$2:$A$1001, MATCH(0, INDEX(COUNTIF($M$1:M279, $A$2:$A$1001), 0, 0), 0)), "")</f>
        <v/>
      </c>
      <c r="N280" cm="1">
        <f t="array" ref="N280">MAX(IF($A$2:$A$1001=M280,ROW($A$2:$A$1001)-MIN(ROW($A$2:$A$1001))+1))+1</f>
        <v>1</v>
      </c>
      <c r="O280">
        <f ca="1">MIN(B$2:INDIRECT(CONCATENATE("B",$N280)))</f>
        <v>1</v>
      </c>
      <c r="P280">
        <f ca="1">MIN(C$2:INDIRECT(CONCATENATE("C",$N280)))</f>
        <v>1</v>
      </c>
      <c r="Q280">
        <f ca="1">MIN(D$2:INDIRECT(CONCATENATE("d",$N280)))</f>
        <v>1</v>
      </c>
      <c r="R280">
        <f ca="1">MIN(E$2:INDIRECT(CONCATENATE("e",$N280)))</f>
        <v>1</v>
      </c>
      <c r="S280">
        <f ca="1">COUNTIF(B$2:B$1001,"&gt;="&amp;O280)-COUNT(B$2:INDIRECT(CONCATENATE("B",$N280)))</f>
        <v>17</v>
      </c>
      <c r="T280">
        <f ca="1">COUNTIF(C$2:C$1001,"&gt;="&amp;P280)-COUNT(C$2:INDIRECT(CONCATENATE("c",$N280)))</f>
        <v>17</v>
      </c>
      <c r="U280">
        <f ca="1">COUNTIF(D$2:D$1001,"&gt;="&amp;Q280)-COUNT(D$2:INDIRECT(CONCATENATE("d",$N280)))</f>
        <v>17</v>
      </c>
      <c r="V280">
        <f ca="1">COUNTIF(E$2:E$1001,"&gt;="&amp;R280)-COUNT(E$2:INDIRECT(CONCATENATE("e",$N280)))</f>
        <v>17</v>
      </c>
      <c r="W280">
        <f t="shared" ca="1" si="6"/>
        <v>18</v>
      </c>
      <c r="X280">
        <f t="shared" ca="1" si="6"/>
        <v>18</v>
      </c>
      <c r="Y280">
        <f t="shared" ca="1" si="6"/>
        <v>18</v>
      </c>
      <c r="Z280">
        <f t="shared" ca="1" si="6"/>
        <v>18</v>
      </c>
    </row>
    <row r="281" spans="1:26" x14ac:dyDescent="0.2">
      <c r="A281">
        <v>120</v>
      </c>
      <c r="B281">
        <v>0.37764350453172202</v>
      </c>
      <c r="C281">
        <v>0.314285714285714</v>
      </c>
      <c r="D281">
        <v>0.41860465116279</v>
      </c>
      <c r="E281">
        <v>0.37130801687763698</v>
      </c>
      <c r="M281" t="str" cm="1">
        <f t="array" ref="M281">IFERROR(INDEX($A$2:$A$1001, MATCH(0, INDEX(COUNTIF($M$1:M280, $A$2:$A$1001), 0, 0), 0)), "")</f>
        <v/>
      </c>
      <c r="N281" cm="1">
        <f t="array" ref="N281">MAX(IF($A$2:$A$1001=M281,ROW($A$2:$A$1001)-MIN(ROW($A$2:$A$1001))+1))+1</f>
        <v>1</v>
      </c>
      <c r="O281">
        <f ca="1">MIN(B$2:INDIRECT(CONCATENATE("B",$N281)))</f>
        <v>1</v>
      </c>
      <c r="P281">
        <f ca="1">MIN(C$2:INDIRECT(CONCATENATE("C",$N281)))</f>
        <v>1</v>
      </c>
      <c r="Q281">
        <f ca="1">MIN(D$2:INDIRECT(CONCATENATE("d",$N281)))</f>
        <v>1</v>
      </c>
      <c r="R281">
        <f ca="1">MIN(E$2:INDIRECT(CONCATENATE("e",$N281)))</f>
        <v>1</v>
      </c>
      <c r="S281">
        <f ca="1">COUNTIF(B$2:B$1001,"&gt;="&amp;O281)-COUNT(B$2:INDIRECT(CONCATENATE("B",$N281)))</f>
        <v>17</v>
      </c>
      <c r="T281">
        <f ca="1">COUNTIF(C$2:C$1001,"&gt;="&amp;P281)-COUNT(C$2:INDIRECT(CONCATENATE("c",$N281)))</f>
        <v>17</v>
      </c>
      <c r="U281">
        <f ca="1">COUNTIF(D$2:D$1001,"&gt;="&amp;Q281)-COUNT(D$2:INDIRECT(CONCATENATE("d",$N281)))</f>
        <v>17</v>
      </c>
      <c r="V281">
        <f ca="1">COUNTIF(E$2:E$1001,"&gt;="&amp;R281)-COUNT(E$2:INDIRECT(CONCATENATE("e",$N281)))</f>
        <v>17</v>
      </c>
      <c r="W281">
        <f t="shared" ca="1" si="6"/>
        <v>18</v>
      </c>
      <c r="X281">
        <f t="shared" ca="1" si="6"/>
        <v>18</v>
      </c>
      <c r="Y281">
        <f t="shared" ca="1" si="6"/>
        <v>18</v>
      </c>
      <c r="Z281">
        <f t="shared" ca="1" si="6"/>
        <v>18</v>
      </c>
    </row>
    <row r="282" spans="1:26" x14ac:dyDescent="0.2">
      <c r="A282">
        <v>121</v>
      </c>
      <c r="B282">
        <v>0.37160120845921402</v>
      </c>
      <c r="C282">
        <v>0.28888888888888797</v>
      </c>
      <c r="D282">
        <v>0.40655737704917999</v>
      </c>
      <c r="E282">
        <v>0.31474103585657298</v>
      </c>
      <c r="M282" t="str" cm="1">
        <f t="array" ref="M282">IFERROR(INDEX($A$2:$A$1001, MATCH(0, INDEX(COUNTIF($M$1:M281, $A$2:$A$1001), 0, 0), 0)), "")</f>
        <v/>
      </c>
      <c r="N282" cm="1">
        <f t="array" ref="N282">MAX(IF($A$2:$A$1001=M282,ROW($A$2:$A$1001)-MIN(ROW($A$2:$A$1001))+1))+1</f>
        <v>1</v>
      </c>
      <c r="O282">
        <f ca="1">MIN(B$2:INDIRECT(CONCATENATE("B",$N282)))</f>
        <v>1</v>
      </c>
      <c r="P282">
        <f ca="1">MIN(C$2:INDIRECT(CONCATENATE("C",$N282)))</f>
        <v>1</v>
      </c>
      <c r="Q282">
        <f ca="1">MIN(D$2:INDIRECT(CONCATENATE("d",$N282)))</f>
        <v>1</v>
      </c>
      <c r="R282">
        <f ca="1">MIN(E$2:INDIRECT(CONCATENATE("e",$N282)))</f>
        <v>1</v>
      </c>
      <c r="S282">
        <f ca="1">COUNTIF(B$2:B$1001,"&gt;="&amp;O282)-COUNT(B$2:INDIRECT(CONCATENATE("B",$N282)))</f>
        <v>17</v>
      </c>
      <c r="T282">
        <f ca="1">COUNTIF(C$2:C$1001,"&gt;="&amp;P282)-COUNT(C$2:INDIRECT(CONCATENATE("c",$N282)))</f>
        <v>17</v>
      </c>
      <c r="U282">
        <f ca="1">COUNTIF(D$2:D$1001,"&gt;="&amp;Q282)-COUNT(D$2:INDIRECT(CONCATENATE("d",$N282)))</f>
        <v>17</v>
      </c>
      <c r="V282">
        <f ca="1">COUNTIF(E$2:E$1001,"&gt;="&amp;R282)-COUNT(E$2:INDIRECT(CONCATENATE("e",$N282)))</f>
        <v>17</v>
      </c>
      <c r="W282">
        <f t="shared" ca="1" si="6"/>
        <v>18</v>
      </c>
      <c r="X282">
        <f t="shared" ca="1" si="6"/>
        <v>18</v>
      </c>
      <c r="Y282">
        <f t="shared" ca="1" si="6"/>
        <v>18</v>
      </c>
      <c r="Z282">
        <f t="shared" ca="1" si="6"/>
        <v>18</v>
      </c>
    </row>
    <row r="283" spans="1:26" x14ac:dyDescent="0.2">
      <c r="A283">
        <v>121</v>
      </c>
      <c r="B283">
        <v>0.41188318227593101</v>
      </c>
      <c r="C283">
        <v>0.32432432432432401</v>
      </c>
      <c r="D283">
        <v>0.41368078175895701</v>
      </c>
      <c r="E283">
        <v>0.33043478260869502</v>
      </c>
      <c r="M283" t="str" cm="1">
        <f t="array" ref="M283">IFERROR(INDEX($A$2:$A$1001, MATCH(0, INDEX(COUNTIF($M$1:M282, $A$2:$A$1001), 0, 0), 0)), "")</f>
        <v/>
      </c>
      <c r="N283" cm="1">
        <f t="array" ref="N283">MAX(IF($A$2:$A$1001=M283,ROW($A$2:$A$1001)-MIN(ROW($A$2:$A$1001))+1))+1</f>
        <v>1</v>
      </c>
      <c r="O283">
        <f ca="1">MIN(B$2:INDIRECT(CONCATENATE("B",$N283)))</f>
        <v>1</v>
      </c>
      <c r="P283">
        <f ca="1">MIN(C$2:INDIRECT(CONCATENATE("C",$N283)))</f>
        <v>1</v>
      </c>
      <c r="Q283">
        <f ca="1">MIN(D$2:INDIRECT(CONCATENATE("d",$N283)))</f>
        <v>1</v>
      </c>
      <c r="R283">
        <f ca="1">MIN(E$2:INDIRECT(CONCATENATE("e",$N283)))</f>
        <v>1</v>
      </c>
      <c r="S283">
        <f ca="1">COUNTIF(B$2:B$1001,"&gt;="&amp;O283)-COUNT(B$2:INDIRECT(CONCATENATE("B",$N283)))</f>
        <v>17</v>
      </c>
      <c r="T283">
        <f ca="1">COUNTIF(C$2:C$1001,"&gt;="&amp;P283)-COUNT(C$2:INDIRECT(CONCATENATE("c",$N283)))</f>
        <v>17</v>
      </c>
      <c r="U283">
        <f ca="1">COUNTIF(D$2:D$1001,"&gt;="&amp;Q283)-COUNT(D$2:INDIRECT(CONCATENATE("d",$N283)))</f>
        <v>17</v>
      </c>
      <c r="V283">
        <f ca="1">COUNTIF(E$2:E$1001,"&gt;="&amp;R283)-COUNT(E$2:INDIRECT(CONCATENATE("e",$N283)))</f>
        <v>17</v>
      </c>
      <c r="W283">
        <f t="shared" ca="1" si="6"/>
        <v>18</v>
      </c>
      <c r="X283">
        <f t="shared" ca="1" si="6"/>
        <v>18</v>
      </c>
      <c r="Y283">
        <f t="shared" ca="1" si="6"/>
        <v>18</v>
      </c>
      <c r="Z283">
        <f t="shared" ca="1" si="6"/>
        <v>18</v>
      </c>
    </row>
    <row r="284" spans="1:26" x14ac:dyDescent="0.2">
      <c r="A284">
        <v>121</v>
      </c>
      <c r="B284">
        <v>0.375629405840886</v>
      </c>
      <c r="C284">
        <v>0.34818941504178202</v>
      </c>
      <c r="D284">
        <v>0.41967213114754098</v>
      </c>
      <c r="E284">
        <v>0.30697674418604598</v>
      </c>
      <c r="M284" t="str" cm="1">
        <f t="array" ref="M284">IFERROR(INDEX($A$2:$A$1001, MATCH(0, INDEX(COUNTIF($M$1:M283, $A$2:$A$1001), 0, 0), 0)), "")</f>
        <v/>
      </c>
      <c r="N284" cm="1">
        <f t="array" ref="N284">MAX(IF($A$2:$A$1001=M284,ROW($A$2:$A$1001)-MIN(ROW($A$2:$A$1001))+1))+1</f>
        <v>1</v>
      </c>
      <c r="O284">
        <f ca="1">MIN(B$2:INDIRECT(CONCATENATE("B",$N284)))</f>
        <v>1</v>
      </c>
      <c r="P284">
        <f ca="1">MIN(C$2:INDIRECT(CONCATENATE("C",$N284)))</f>
        <v>1</v>
      </c>
      <c r="Q284">
        <f ca="1">MIN(D$2:INDIRECT(CONCATENATE("d",$N284)))</f>
        <v>1</v>
      </c>
      <c r="R284">
        <f ca="1">MIN(E$2:INDIRECT(CONCATENATE("e",$N284)))</f>
        <v>1</v>
      </c>
      <c r="S284">
        <f ca="1">COUNTIF(B$2:B$1001,"&gt;="&amp;O284)-COUNT(B$2:INDIRECT(CONCATENATE("B",$N284)))</f>
        <v>17</v>
      </c>
      <c r="T284">
        <f ca="1">COUNTIF(C$2:C$1001,"&gt;="&amp;P284)-COUNT(C$2:INDIRECT(CONCATENATE("c",$N284)))</f>
        <v>17</v>
      </c>
      <c r="U284">
        <f ca="1">COUNTIF(D$2:D$1001,"&gt;="&amp;Q284)-COUNT(D$2:INDIRECT(CONCATENATE("d",$N284)))</f>
        <v>17</v>
      </c>
      <c r="V284">
        <f ca="1">COUNTIF(E$2:E$1001,"&gt;="&amp;R284)-COUNT(E$2:INDIRECT(CONCATENATE("e",$N284)))</f>
        <v>17</v>
      </c>
      <c r="W284">
        <f t="shared" ca="1" si="6"/>
        <v>18</v>
      </c>
      <c r="X284">
        <f t="shared" ca="1" si="6"/>
        <v>18</v>
      </c>
      <c r="Y284">
        <f t="shared" ca="1" si="6"/>
        <v>18</v>
      </c>
      <c r="Z284">
        <f t="shared" ca="1" si="6"/>
        <v>18</v>
      </c>
    </row>
    <row r="285" spans="1:26" x14ac:dyDescent="0.2">
      <c r="A285">
        <v>121</v>
      </c>
      <c r="B285">
        <v>0.33937562940583998</v>
      </c>
      <c r="C285">
        <v>0.30838323353293401</v>
      </c>
      <c r="D285">
        <v>0.36092715231787997</v>
      </c>
      <c r="E285">
        <v>0.30357142857142799</v>
      </c>
      <c r="M285" t="str" cm="1">
        <f t="array" ref="M285">IFERROR(INDEX($A$2:$A$1001, MATCH(0, INDEX(COUNTIF($M$1:M284, $A$2:$A$1001), 0, 0), 0)), "")</f>
        <v/>
      </c>
      <c r="N285" cm="1">
        <f t="array" ref="N285">MAX(IF($A$2:$A$1001=M285,ROW($A$2:$A$1001)-MIN(ROW($A$2:$A$1001))+1))+1</f>
        <v>1</v>
      </c>
      <c r="O285">
        <f ca="1">MIN(B$2:INDIRECT(CONCATENATE("B",$N285)))</f>
        <v>1</v>
      </c>
      <c r="P285">
        <f ca="1">MIN(C$2:INDIRECT(CONCATENATE("C",$N285)))</f>
        <v>1</v>
      </c>
      <c r="Q285">
        <f ca="1">MIN(D$2:INDIRECT(CONCATENATE("d",$N285)))</f>
        <v>1</v>
      </c>
      <c r="R285">
        <f ca="1">MIN(E$2:INDIRECT(CONCATENATE("e",$N285)))</f>
        <v>1</v>
      </c>
      <c r="S285">
        <f ca="1">COUNTIF(B$2:B$1001,"&gt;="&amp;O285)-COUNT(B$2:INDIRECT(CONCATENATE("B",$N285)))</f>
        <v>17</v>
      </c>
      <c r="T285">
        <f ca="1">COUNTIF(C$2:C$1001,"&gt;="&amp;P285)-COUNT(C$2:INDIRECT(CONCATENATE("c",$N285)))</f>
        <v>17</v>
      </c>
      <c r="U285">
        <f ca="1">COUNTIF(D$2:D$1001,"&gt;="&amp;Q285)-COUNT(D$2:INDIRECT(CONCATENATE("d",$N285)))</f>
        <v>17</v>
      </c>
      <c r="V285">
        <f ca="1">COUNTIF(E$2:E$1001,"&gt;="&amp;R285)-COUNT(E$2:INDIRECT(CONCATENATE("e",$N285)))</f>
        <v>17</v>
      </c>
      <c r="W285">
        <f t="shared" ca="1" si="6"/>
        <v>18</v>
      </c>
      <c r="X285">
        <f t="shared" ca="1" si="6"/>
        <v>18</v>
      </c>
      <c r="Y285">
        <f t="shared" ca="1" si="6"/>
        <v>18</v>
      </c>
      <c r="Z285">
        <f t="shared" ca="1" si="6"/>
        <v>18</v>
      </c>
    </row>
    <row r="286" spans="1:26" x14ac:dyDescent="0.2">
      <c r="A286">
        <v>121</v>
      </c>
      <c r="B286">
        <v>0.37059415911379601</v>
      </c>
      <c r="C286">
        <v>0.317808219178082</v>
      </c>
      <c r="D286">
        <v>0.42532467532467499</v>
      </c>
      <c r="E286">
        <v>0.31300813008130002</v>
      </c>
      <c r="M286" t="str" cm="1">
        <f t="array" ref="M286">IFERROR(INDEX($A$2:$A$1001, MATCH(0, INDEX(COUNTIF($M$1:M285, $A$2:$A$1001), 0, 0), 0)), "")</f>
        <v/>
      </c>
      <c r="N286" cm="1">
        <f t="array" ref="N286">MAX(IF($A$2:$A$1001=M286,ROW($A$2:$A$1001)-MIN(ROW($A$2:$A$1001))+1))+1</f>
        <v>1</v>
      </c>
      <c r="O286">
        <f ca="1">MIN(B$2:INDIRECT(CONCATENATE("B",$N286)))</f>
        <v>1</v>
      </c>
      <c r="P286">
        <f ca="1">MIN(C$2:INDIRECT(CONCATENATE("C",$N286)))</f>
        <v>1</v>
      </c>
      <c r="Q286">
        <f ca="1">MIN(D$2:INDIRECT(CONCATENATE("d",$N286)))</f>
        <v>1</v>
      </c>
      <c r="R286">
        <f ca="1">MIN(E$2:INDIRECT(CONCATENATE("e",$N286)))</f>
        <v>1</v>
      </c>
      <c r="S286">
        <f ca="1">COUNTIF(B$2:B$1001,"&gt;="&amp;O286)-COUNT(B$2:INDIRECT(CONCATENATE("B",$N286)))</f>
        <v>17</v>
      </c>
      <c r="T286">
        <f ca="1">COUNTIF(C$2:C$1001,"&gt;="&amp;P286)-COUNT(C$2:INDIRECT(CONCATENATE("c",$N286)))</f>
        <v>17</v>
      </c>
      <c r="U286">
        <f ca="1">COUNTIF(D$2:D$1001,"&gt;="&amp;Q286)-COUNT(D$2:INDIRECT(CONCATENATE("d",$N286)))</f>
        <v>17</v>
      </c>
      <c r="V286">
        <f ca="1">COUNTIF(E$2:E$1001,"&gt;="&amp;R286)-COUNT(E$2:INDIRECT(CONCATENATE("e",$N286)))</f>
        <v>17</v>
      </c>
      <c r="W286">
        <f t="shared" ca="1" si="6"/>
        <v>18</v>
      </c>
      <c r="X286">
        <f t="shared" ca="1" si="6"/>
        <v>18</v>
      </c>
      <c r="Y286">
        <f t="shared" ca="1" si="6"/>
        <v>18</v>
      </c>
      <c r="Z286">
        <f t="shared" ca="1" si="6"/>
        <v>18</v>
      </c>
    </row>
    <row r="287" spans="1:26" x14ac:dyDescent="0.2">
      <c r="A287">
        <v>122</v>
      </c>
      <c r="B287">
        <v>0.35750251762336299</v>
      </c>
      <c r="C287">
        <v>0.28653295128939799</v>
      </c>
      <c r="D287">
        <v>0.38613861386138598</v>
      </c>
      <c r="E287">
        <v>0.29257641921397298</v>
      </c>
      <c r="M287" t="str" cm="1">
        <f t="array" ref="M287">IFERROR(INDEX($A$2:$A$1001, MATCH(0, INDEX(COUNTIF($M$1:M286, $A$2:$A$1001), 0, 0), 0)), "")</f>
        <v/>
      </c>
      <c r="N287" cm="1">
        <f t="array" ref="N287">MAX(IF($A$2:$A$1001=M287,ROW($A$2:$A$1001)-MIN(ROW($A$2:$A$1001))+1))+1</f>
        <v>1</v>
      </c>
      <c r="O287">
        <f ca="1">MIN(B$2:INDIRECT(CONCATENATE("B",$N287)))</f>
        <v>1</v>
      </c>
      <c r="P287">
        <f ca="1">MIN(C$2:INDIRECT(CONCATENATE("C",$N287)))</f>
        <v>1</v>
      </c>
      <c r="Q287">
        <f ca="1">MIN(D$2:INDIRECT(CONCATENATE("d",$N287)))</f>
        <v>1</v>
      </c>
      <c r="R287">
        <f ca="1">MIN(E$2:INDIRECT(CONCATENATE("e",$N287)))</f>
        <v>1</v>
      </c>
      <c r="S287">
        <f ca="1">COUNTIF(B$2:B$1001,"&gt;="&amp;O287)-COUNT(B$2:INDIRECT(CONCATENATE("B",$N287)))</f>
        <v>17</v>
      </c>
      <c r="T287">
        <f ca="1">COUNTIF(C$2:C$1001,"&gt;="&amp;P287)-COUNT(C$2:INDIRECT(CONCATENATE("c",$N287)))</f>
        <v>17</v>
      </c>
      <c r="U287">
        <f ca="1">COUNTIF(D$2:D$1001,"&gt;="&amp;Q287)-COUNT(D$2:INDIRECT(CONCATENATE("d",$N287)))</f>
        <v>17</v>
      </c>
      <c r="V287">
        <f ca="1">COUNTIF(E$2:E$1001,"&gt;="&amp;R287)-COUNT(E$2:INDIRECT(CONCATENATE("e",$N287)))</f>
        <v>17</v>
      </c>
      <c r="W287">
        <f t="shared" ca="1" si="6"/>
        <v>18</v>
      </c>
      <c r="X287">
        <f t="shared" ca="1" si="6"/>
        <v>18</v>
      </c>
      <c r="Y287">
        <f t="shared" ca="1" si="6"/>
        <v>18</v>
      </c>
      <c r="Z287">
        <f t="shared" ca="1" si="6"/>
        <v>18</v>
      </c>
    </row>
    <row r="288" spans="1:26" x14ac:dyDescent="0.2">
      <c r="A288">
        <v>123</v>
      </c>
      <c r="B288">
        <v>0.352467270896273</v>
      </c>
      <c r="C288">
        <v>0.27450980392156799</v>
      </c>
      <c r="D288">
        <v>0.40614334470989699</v>
      </c>
      <c r="E288">
        <v>0.26576576576576499</v>
      </c>
      <c r="M288" t="str" cm="1">
        <f t="array" ref="M288">IFERROR(INDEX($A$2:$A$1001, MATCH(0, INDEX(COUNTIF($M$1:M287, $A$2:$A$1001), 0, 0), 0)), "")</f>
        <v/>
      </c>
      <c r="N288" cm="1">
        <f t="array" ref="N288">MAX(IF($A$2:$A$1001=M288,ROW($A$2:$A$1001)-MIN(ROW($A$2:$A$1001))+1))+1</f>
        <v>1</v>
      </c>
      <c r="O288">
        <f ca="1">MIN(B$2:INDIRECT(CONCATENATE("B",$N288)))</f>
        <v>1</v>
      </c>
      <c r="P288">
        <f ca="1">MIN(C$2:INDIRECT(CONCATENATE("C",$N288)))</f>
        <v>1</v>
      </c>
      <c r="Q288">
        <f ca="1">MIN(D$2:INDIRECT(CONCATENATE("d",$N288)))</f>
        <v>1</v>
      </c>
      <c r="R288">
        <f ca="1">MIN(E$2:INDIRECT(CONCATENATE("e",$N288)))</f>
        <v>1</v>
      </c>
      <c r="S288">
        <f ca="1">COUNTIF(B$2:B$1001,"&gt;="&amp;O288)-COUNT(B$2:INDIRECT(CONCATENATE("B",$N288)))</f>
        <v>17</v>
      </c>
      <c r="T288">
        <f ca="1">COUNTIF(C$2:C$1001,"&gt;="&amp;P288)-COUNT(C$2:INDIRECT(CONCATENATE("c",$N288)))</f>
        <v>17</v>
      </c>
      <c r="U288">
        <f ca="1">COUNTIF(D$2:D$1001,"&gt;="&amp;Q288)-COUNT(D$2:INDIRECT(CONCATENATE("d",$N288)))</f>
        <v>17</v>
      </c>
      <c r="V288">
        <f ca="1">COUNTIF(E$2:E$1001,"&gt;="&amp;R288)-COUNT(E$2:INDIRECT(CONCATENATE("e",$N288)))</f>
        <v>17</v>
      </c>
      <c r="W288">
        <f t="shared" ca="1" si="6"/>
        <v>18</v>
      </c>
      <c r="X288">
        <f t="shared" ca="1" si="6"/>
        <v>18</v>
      </c>
      <c r="Y288">
        <f t="shared" ca="1" si="6"/>
        <v>18</v>
      </c>
      <c r="Z288">
        <f t="shared" ca="1" si="6"/>
        <v>18</v>
      </c>
    </row>
    <row r="289" spans="1:26" x14ac:dyDescent="0.2">
      <c r="A289">
        <v>123</v>
      </c>
      <c r="B289">
        <v>0.329305135951661</v>
      </c>
      <c r="C289">
        <v>0.22857142857142801</v>
      </c>
      <c r="D289">
        <v>0.39403973509933699</v>
      </c>
      <c r="E289">
        <v>0.24680851063829701</v>
      </c>
      <c r="M289" t="str" cm="1">
        <f t="array" ref="M289">IFERROR(INDEX($A$2:$A$1001, MATCH(0, INDEX(COUNTIF($M$1:M288, $A$2:$A$1001), 0, 0), 0)), "")</f>
        <v/>
      </c>
      <c r="N289" cm="1">
        <f t="array" ref="N289">MAX(IF($A$2:$A$1001=M289,ROW($A$2:$A$1001)-MIN(ROW($A$2:$A$1001))+1))+1</f>
        <v>1</v>
      </c>
      <c r="O289">
        <f ca="1">MIN(B$2:INDIRECT(CONCATENATE("B",$N289)))</f>
        <v>1</v>
      </c>
      <c r="P289">
        <f ca="1">MIN(C$2:INDIRECT(CONCATENATE("C",$N289)))</f>
        <v>1</v>
      </c>
      <c r="Q289">
        <f ca="1">MIN(D$2:INDIRECT(CONCATENATE("d",$N289)))</f>
        <v>1</v>
      </c>
      <c r="R289">
        <f ca="1">MIN(E$2:INDIRECT(CONCATENATE("e",$N289)))</f>
        <v>1</v>
      </c>
      <c r="S289">
        <f ca="1">COUNTIF(B$2:B$1001,"&gt;="&amp;O289)-COUNT(B$2:INDIRECT(CONCATENATE("B",$N289)))</f>
        <v>17</v>
      </c>
      <c r="T289">
        <f ca="1">COUNTIF(C$2:C$1001,"&gt;="&amp;P289)-COUNT(C$2:INDIRECT(CONCATENATE("c",$N289)))</f>
        <v>17</v>
      </c>
      <c r="U289">
        <f ca="1">COUNTIF(D$2:D$1001,"&gt;="&amp;Q289)-COUNT(D$2:INDIRECT(CONCATENATE("d",$N289)))</f>
        <v>17</v>
      </c>
      <c r="V289">
        <f ca="1">COUNTIF(E$2:E$1001,"&gt;="&amp;R289)-COUNT(E$2:INDIRECT(CONCATENATE("e",$N289)))</f>
        <v>17</v>
      </c>
      <c r="W289">
        <f t="shared" ca="1" si="6"/>
        <v>18</v>
      </c>
      <c r="X289">
        <f t="shared" ca="1" si="6"/>
        <v>18</v>
      </c>
      <c r="Y289">
        <f t="shared" ca="1" si="6"/>
        <v>18</v>
      </c>
      <c r="Z289">
        <f t="shared" ca="1" si="6"/>
        <v>18</v>
      </c>
    </row>
    <row r="290" spans="1:26" x14ac:dyDescent="0.2">
      <c r="A290">
        <v>124</v>
      </c>
      <c r="B290">
        <v>0.352467270896273</v>
      </c>
      <c r="C290">
        <v>0.30397727272727199</v>
      </c>
      <c r="D290">
        <v>0.44256756756756699</v>
      </c>
      <c r="E290">
        <v>0.340707964601769</v>
      </c>
      <c r="M290" t="str" cm="1">
        <f t="array" ref="M290">IFERROR(INDEX($A$2:$A$1001, MATCH(0, INDEX(COUNTIF($M$1:M289, $A$2:$A$1001), 0, 0), 0)), "")</f>
        <v/>
      </c>
      <c r="N290" cm="1">
        <f t="array" ref="N290">MAX(IF($A$2:$A$1001=M290,ROW($A$2:$A$1001)-MIN(ROW($A$2:$A$1001))+1))+1</f>
        <v>1</v>
      </c>
      <c r="O290">
        <f ca="1">MIN(B$2:INDIRECT(CONCATENATE("B",$N290)))</f>
        <v>1</v>
      </c>
      <c r="P290">
        <f ca="1">MIN(C$2:INDIRECT(CONCATENATE("C",$N290)))</f>
        <v>1</v>
      </c>
      <c r="Q290">
        <f ca="1">MIN(D$2:INDIRECT(CONCATENATE("d",$N290)))</f>
        <v>1</v>
      </c>
      <c r="R290">
        <f ca="1">MIN(E$2:INDIRECT(CONCATENATE("e",$N290)))</f>
        <v>1</v>
      </c>
      <c r="S290">
        <f ca="1">COUNTIF(B$2:B$1001,"&gt;="&amp;O290)-COUNT(B$2:INDIRECT(CONCATENATE("B",$N290)))</f>
        <v>17</v>
      </c>
      <c r="T290">
        <f ca="1">COUNTIF(C$2:C$1001,"&gt;="&amp;P290)-COUNT(C$2:INDIRECT(CONCATENATE("c",$N290)))</f>
        <v>17</v>
      </c>
      <c r="U290">
        <f ca="1">COUNTIF(D$2:D$1001,"&gt;="&amp;Q290)-COUNT(D$2:INDIRECT(CONCATENATE("d",$N290)))</f>
        <v>17</v>
      </c>
      <c r="V290">
        <f ca="1">COUNTIF(E$2:E$1001,"&gt;="&amp;R290)-COUNT(E$2:INDIRECT(CONCATENATE("e",$N290)))</f>
        <v>17</v>
      </c>
      <c r="W290">
        <f t="shared" ca="1" si="6"/>
        <v>18</v>
      </c>
      <c r="X290">
        <f t="shared" ca="1" si="6"/>
        <v>18</v>
      </c>
      <c r="Y290">
        <f t="shared" ca="1" si="6"/>
        <v>18</v>
      </c>
      <c r="Z290">
        <f t="shared" ca="1" si="6"/>
        <v>18</v>
      </c>
    </row>
    <row r="291" spans="1:26" x14ac:dyDescent="0.2">
      <c r="A291">
        <v>124</v>
      </c>
      <c r="B291">
        <v>0.36153071500503497</v>
      </c>
      <c r="C291">
        <v>0.298192771084337</v>
      </c>
      <c r="D291">
        <v>0.38333333333333303</v>
      </c>
      <c r="E291">
        <v>0.284482758620689</v>
      </c>
      <c r="M291" t="str" cm="1">
        <f t="array" ref="M291">IFERROR(INDEX($A$2:$A$1001, MATCH(0, INDEX(COUNTIF($M$1:M290, $A$2:$A$1001), 0, 0), 0)), "")</f>
        <v/>
      </c>
      <c r="N291" cm="1">
        <f t="array" ref="N291">MAX(IF($A$2:$A$1001=M291,ROW($A$2:$A$1001)-MIN(ROW($A$2:$A$1001))+1))+1</f>
        <v>1</v>
      </c>
      <c r="O291">
        <f ca="1">MIN(B$2:INDIRECT(CONCATENATE("B",$N291)))</f>
        <v>1</v>
      </c>
      <c r="P291">
        <f ca="1">MIN(C$2:INDIRECT(CONCATENATE("C",$N291)))</f>
        <v>1</v>
      </c>
      <c r="Q291">
        <f ca="1">MIN(D$2:INDIRECT(CONCATENATE("d",$N291)))</f>
        <v>1</v>
      </c>
      <c r="R291">
        <f ca="1">MIN(E$2:INDIRECT(CONCATENATE("e",$N291)))</f>
        <v>1</v>
      </c>
      <c r="S291">
        <f ca="1">COUNTIF(B$2:B$1001,"&gt;="&amp;O291)-COUNT(B$2:INDIRECT(CONCATENATE("B",$N291)))</f>
        <v>17</v>
      </c>
      <c r="T291">
        <f ca="1">COUNTIF(C$2:C$1001,"&gt;="&amp;P291)-COUNT(C$2:INDIRECT(CONCATENATE("c",$N291)))</f>
        <v>17</v>
      </c>
      <c r="U291">
        <f ca="1">COUNTIF(D$2:D$1001,"&gt;="&amp;Q291)-COUNT(D$2:INDIRECT(CONCATENATE("d",$N291)))</f>
        <v>17</v>
      </c>
      <c r="V291">
        <f ca="1">COUNTIF(E$2:E$1001,"&gt;="&amp;R291)-COUNT(E$2:INDIRECT(CONCATENATE("e",$N291)))</f>
        <v>17</v>
      </c>
      <c r="W291">
        <f t="shared" ca="1" si="6"/>
        <v>18</v>
      </c>
      <c r="X291">
        <f t="shared" ca="1" si="6"/>
        <v>18</v>
      </c>
      <c r="Y291">
        <f t="shared" ca="1" si="6"/>
        <v>18</v>
      </c>
      <c r="Z291">
        <f t="shared" ca="1" si="6"/>
        <v>18</v>
      </c>
    </row>
    <row r="292" spans="1:26" x14ac:dyDescent="0.2">
      <c r="A292">
        <v>125</v>
      </c>
      <c r="B292">
        <v>0.38267875125881101</v>
      </c>
      <c r="C292">
        <v>0.34054054054054</v>
      </c>
      <c r="D292">
        <v>0.43831168831168799</v>
      </c>
      <c r="E292">
        <v>0.35807860262008701</v>
      </c>
      <c r="M292" t="str" cm="1">
        <f t="array" ref="M292">IFERROR(INDEX($A$2:$A$1001, MATCH(0, INDEX(COUNTIF($M$1:M291, $A$2:$A$1001), 0, 0), 0)), "")</f>
        <v/>
      </c>
      <c r="N292" cm="1">
        <f t="array" ref="N292">MAX(IF($A$2:$A$1001=M292,ROW($A$2:$A$1001)-MIN(ROW($A$2:$A$1001))+1))+1</f>
        <v>1</v>
      </c>
      <c r="O292">
        <f ca="1">MIN(B$2:INDIRECT(CONCATENATE("B",$N292)))</f>
        <v>1</v>
      </c>
      <c r="P292">
        <f ca="1">MIN(C$2:INDIRECT(CONCATENATE("C",$N292)))</f>
        <v>1</v>
      </c>
      <c r="Q292">
        <f ca="1">MIN(D$2:INDIRECT(CONCATENATE("d",$N292)))</f>
        <v>1</v>
      </c>
      <c r="R292">
        <f ca="1">MIN(E$2:INDIRECT(CONCATENATE("e",$N292)))</f>
        <v>1</v>
      </c>
      <c r="S292">
        <f ca="1">COUNTIF(B$2:B$1001,"&gt;="&amp;O292)-COUNT(B$2:INDIRECT(CONCATENATE("B",$N292)))</f>
        <v>17</v>
      </c>
      <c r="T292">
        <f ca="1">COUNTIF(C$2:C$1001,"&gt;="&amp;P292)-COUNT(C$2:INDIRECT(CONCATENATE("c",$N292)))</f>
        <v>17</v>
      </c>
      <c r="U292">
        <f ca="1">COUNTIF(D$2:D$1001,"&gt;="&amp;Q292)-COUNT(D$2:INDIRECT(CONCATENATE("d",$N292)))</f>
        <v>17</v>
      </c>
      <c r="V292">
        <f ca="1">COUNTIF(E$2:E$1001,"&gt;="&amp;R292)-COUNT(E$2:INDIRECT(CONCATENATE("e",$N292)))</f>
        <v>17</v>
      </c>
      <c r="W292">
        <f t="shared" ca="1" si="6"/>
        <v>18</v>
      </c>
      <c r="X292">
        <f t="shared" ca="1" si="6"/>
        <v>18</v>
      </c>
      <c r="Y292">
        <f t="shared" ca="1" si="6"/>
        <v>18</v>
      </c>
      <c r="Z292">
        <f t="shared" ca="1" si="6"/>
        <v>18</v>
      </c>
    </row>
    <row r="293" spans="1:26" x14ac:dyDescent="0.2">
      <c r="A293">
        <v>125</v>
      </c>
      <c r="B293">
        <v>0.38066465256797499</v>
      </c>
      <c r="C293">
        <v>0.28531073446327598</v>
      </c>
      <c r="D293">
        <v>0.38815789473684198</v>
      </c>
      <c r="E293">
        <v>0.318965517241379</v>
      </c>
      <c r="M293" t="str" cm="1">
        <f t="array" ref="M293">IFERROR(INDEX($A$2:$A$1001, MATCH(0, INDEX(COUNTIF($M$1:M292, $A$2:$A$1001), 0, 0), 0)), "")</f>
        <v/>
      </c>
      <c r="N293" cm="1">
        <f t="array" ref="N293">MAX(IF($A$2:$A$1001=M293,ROW($A$2:$A$1001)-MIN(ROW($A$2:$A$1001))+1))+1</f>
        <v>1</v>
      </c>
      <c r="O293">
        <f ca="1">MIN(B$2:INDIRECT(CONCATENATE("B",$N293)))</f>
        <v>1</v>
      </c>
      <c r="P293">
        <f ca="1">MIN(C$2:INDIRECT(CONCATENATE("C",$N293)))</f>
        <v>1</v>
      </c>
      <c r="Q293">
        <f ca="1">MIN(D$2:INDIRECT(CONCATENATE("d",$N293)))</f>
        <v>1</v>
      </c>
      <c r="R293">
        <f ca="1">MIN(E$2:INDIRECT(CONCATENATE("e",$N293)))</f>
        <v>1</v>
      </c>
      <c r="S293">
        <f ca="1">COUNTIF(B$2:B$1001,"&gt;="&amp;O293)-COUNT(B$2:INDIRECT(CONCATENATE("B",$N293)))</f>
        <v>17</v>
      </c>
      <c r="T293">
        <f ca="1">COUNTIF(C$2:C$1001,"&gt;="&amp;P293)-COUNT(C$2:INDIRECT(CONCATENATE("c",$N293)))</f>
        <v>17</v>
      </c>
      <c r="U293">
        <f ca="1">COUNTIF(D$2:D$1001,"&gt;="&amp;Q293)-COUNT(D$2:INDIRECT(CONCATENATE("d",$N293)))</f>
        <v>17</v>
      </c>
      <c r="V293">
        <f ca="1">COUNTIF(E$2:E$1001,"&gt;="&amp;R293)-COUNT(E$2:INDIRECT(CONCATENATE("e",$N293)))</f>
        <v>17</v>
      </c>
      <c r="W293">
        <f t="shared" ca="1" si="6"/>
        <v>18</v>
      </c>
      <c r="X293">
        <f t="shared" ca="1" si="6"/>
        <v>18</v>
      </c>
      <c r="Y293">
        <f t="shared" ca="1" si="6"/>
        <v>18</v>
      </c>
      <c r="Z293">
        <f t="shared" ca="1" si="6"/>
        <v>18</v>
      </c>
    </row>
    <row r="294" spans="1:26" x14ac:dyDescent="0.2">
      <c r="A294">
        <v>126</v>
      </c>
      <c r="B294">
        <v>0.36656596173212402</v>
      </c>
      <c r="C294">
        <v>0.30903790087463501</v>
      </c>
      <c r="D294">
        <v>0.39158576051779898</v>
      </c>
      <c r="E294">
        <v>0.34817813765182098</v>
      </c>
      <c r="M294" t="str" cm="1">
        <f t="array" ref="M294">IFERROR(INDEX($A$2:$A$1001, MATCH(0, INDEX(COUNTIF($M$1:M293, $A$2:$A$1001), 0, 0), 0)), "")</f>
        <v/>
      </c>
      <c r="N294" cm="1">
        <f t="array" ref="N294">MAX(IF($A$2:$A$1001=M294,ROW($A$2:$A$1001)-MIN(ROW($A$2:$A$1001))+1))+1</f>
        <v>1</v>
      </c>
      <c r="O294">
        <f ca="1">MIN(B$2:INDIRECT(CONCATENATE("B",$N294)))</f>
        <v>1</v>
      </c>
      <c r="P294">
        <f ca="1">MIN(C$2:INDIRECT(CONCATENATE("C",$N294)))</f>
        <v>1</v>
      </c>
      <c r="Q294">
        <f ca="1">MIN(D$2:INDIRECT(CONCATENATE("d",$N294)))</f>
        <v>1</v>
      </c>
      <c r="R294">
        <f ca="1">MIN(E$2:INDIRECT(CONCATENATE("e",$N294)))</f>
        <v>1</v>
      </c>
      <c r="S294">
        <f ca="1">COUNTIF(B$2:B$1001,"&gt;="&amp;O294)-COUNT(B$2:INDIRECT(CONCATENATE("B",$N294)))</f>
        <v>17</v>
      </c>
      <c r="T294">
        <f ca="1">COUNTIF(C$2:C$1001,"&gt;="&amp;P294)-COUNT(C$2:INDIRECT(CONCATENATE("c",$N294)))</f>
        <v>17</v>
      </c>
      <c r="U294">
        <f ca="1">COUNTIF(D$2:D$1001,"&gt;="&amp;Q294)-COUNT(D$2:INDIRECT(CONCATENATE("d",$N294)))</f>
        <v>17</v>
      </c>
      <c r="V294">
        <f ca="1">COUNTIF(E$2:E$1001,"&gt;="&amp;R294)-COUNT(E$2:INDIRECT(CONCATENATE("e",$N294)))</f>
        <v>17</v>
      </c>
      <c r="W294">
        <f t="shared" ca="1" si="6"/>
        <v>18</v>
      </c>
      <c r="X294">
        <f t="shared" ca="1" si="6"/>
        <v>18</v>
      </c>
      <c r="Y294">
        <f t="shared" ca="1" si="6"/>
        <v>18</v>
      </c>
      <c r="Z294">
        <f t="shared" ca="1" si="6"/>
        <v>18</v>
      </c>
    </row>
    <row r="295" spans="1:26" x14ac:dyDescent="0.2">
      <c r="A295">
        <v>126</v>
      </c>
      <c r="B295">
        <v>0.35448136958710902</v>
      </c>
      <c r="C295">
        <v>0.30635838150289002</v>
      </c>
      <c r="D295">
        <v>0.42013888888888801</v>
      </c>
      <c r="E295">
        <v>0.28205128205128199</v>
      </c>
      <c r="M295" t="str" cm="1">
        <f t="array" ref="M295">IFERROR(INDEX($A$2:$A$1001, MATCH(0, INDEX(COUNTIF($M$1:M294, $A$2:$A$1001), 0, 0), 0)), "")</f>
        <v/>
      </c>
      <c r="N295" cm="1">
        <f t="array" ref="N295">MAX(IF($A$2:$A$1001=M295,ROW($A$2:$A$1001)-MIN(ROW($A$2:$A$1001))+1))+1</f>
        <v>1</v>
      </c>
      <c r="O295">
        <f ca="1">MIN(B$2:INDIRECT(CONCATENATE("B",$N295)))</f>
        <v>1</v>
      </c>
      <c r="P295">
        <f ca="1">MIN(C$2:INDIRECT(CONCATENATE("C",$N295)))</f>
        <v>1</v>
      </c>
      <c r="Q295">
        <f ca="1">MIN(D$2:INDIRECT(CONCATENATE("d",$N295)))</f>
        <v>1</v>
      </c>
      <c r="R295">
        <f ca="1">MIN(E$2:INDIRECT(CONCATENATE("e",$N295)))</f>
        <v>1</v>
      </c>
      <c r="S295">
        <f ca="1">COUNTIF(B$2:B$1001,"&gt;="&amp;O295)-COUNT(B$2:INDIRECT(CONCATENATE("B",$N295)))</f>
        <v>17</v>
      </c>
      <c r="T295">
        <f ca="1">COUNTIF(C$2:C$1001,"&gt;="&amp;P295)-COUNT(C$2:INDIRECT(CONCATENATE("c",$N295)))</f>
        <v>17</v>
      </c>
      <c r="U295">
        <f ca="1">COUNTIF(D$2:D$1001,"&gt;="&amp;Q295)-COUNT(D$2:INDIRECT(CONCATENATE("d",$N295)))</f>
        <v>17</v>
      </c>
      <c r="V295">
        <f ca="1">COUNTIF(E$2:E$1001,"&gt;="&amp;R295)-COUNT(E$2:INDIRECT(CONCATENATE("e",$N295)))</f>
        <v>17</v>
      </c>
      <c r="W295">
        <f t="shared" ca="1" si="6"/>
        <v>18</v>
      </c>
      <c r="X295">
        <f t="shared" ca="1" si="6"/>
        <v>18</v>
      </c>
      <c r="Y295">
        <f t="shared" ca="1" si="6"/>
        <v>18</v>
      </c>
      <c r="Z295">
        <f t="shared" ca="1" si="6"/>
        <v>18</v>
      </c>
    </row>
    <row r="296" spans="1:26" x14ac:dyDescent="0.2">
      <c r="A296">
        <v>127</v>
      </c>
      <c r="B296">
        <v>0.369587109768378</v>
      </c>
      <c r="C296">
        <v>0.29888268156424502</v>
      </c>
      <c r="D296">
        <v>0.41721854304635703</v>
      </c>
      <c r="E296">
        <v>0.302222222222222</v>
      </c>
      <c r="M296" t="str" cm="1">
        <f t="array" ref="M296">IFERROR(INDEX($A$2:$A$1001, MATCH(0, INDEX(COUNTIF($M$1:M295, $A$2:$A$1001), 0, 0), 0)), "")</f>
        <v/>
      </c>
      <c r="N296" cm="1">
        <f t="array" ref="N296">MAX(IF($A$2:$A$1001=M296,ROW($A$2:$A$1001)-MIN(ROW($A$2:$A$1001))+1))+1</f>
        <v>1</v>
      </c>
      <c r="O296">
        <f ca="1">MIN(B$2:INDIRECT(CONCATENATE("B",$N296)))</f>
        <v>1</v>
      </c>
      <c r="P296">
        <f ca="1">MIN(C$2:INDIRECT(CONCATENATE("C",$N296)))</f>
        <v>1</v>
      </c>
      <c r="Q296">
        <f ca="1">MIN(D$2:INDIRECT(CONCATENATE("d",$N296)))</f>
        <v>1</v>
      </c>
      <c r="R296">
        <f ca="1">MIN(E$2:INDIRECT(CONCATENATE("e",$N296)))</f>
        <v>1</v>
      </c>
      <c r="S296">
        <f ca="1">COUNTIF(B$2:B$1001,"&gt;="&amp;O296)-COUNT(B$2:INDIRECT(CONCATENATE("B",$N296)))</f>
        <v>17</v>
      </c>
      <c r="T296">
        <f ca="1">COUNTIF(C$2:C$1001,"&gt;="&amp;P296)-COUNT(C$2:INDIRECT(CONCATENATE("c",$N296)))</f>
        <v>17</v>
      </c>
      <c r="U296">
        <f ca="1">COUNTIF(D$2:D$1001,"&gt;="&amp;Q296)-COUNT(D$2:INDIRECT(CONCATENATE("d",$N296)))</f>
        <v>17</v>
      </c>
      <c r="V296">
        <f ca="1">COUNTIF(E$2:E$1001,"&gt;="&amp;R296)-COUNT(E$2:INDIRECT(CONCATENATE("e",$N296)))</f>
        <v>17</v>
      </c>
      <c r="W296">
        <f t="shared" ca="1" si="6"/>
        <v>18</v>
      </c>
      <c r="X296">
        <f t="shared" ca="1" si="6"/>
        <v>18</v>
      </c>
      <c r="Y296">
        <f t="shared" ca="1" si="6"/>
        <v>18</v>
      </c>
      <c r="Z296">
        <f t="shared" ca="1" si="6"/>
        <v>18</v>
      </c>
    </row>
    <row r="297" spans="1:26" x14ac:dyDescent="0.2">
      <c r="A297">
        <v>127</v>
      </c>
      <c r="B297">
        <v>0.31923464249748201</v>
      </c>
      <c r="C297">
        <v>0.26536312849162003</v>
      </c>
      <c r="D297">
        <v>0.38338658146964799</v>
      </c>
      <c r="E297">
        <v>0.21186440677966101</v>
      </c>
      <c r="M297" t="str" cm="1">
        <f t="array" ref="M297">IFERROR(INDEX($A$2:$A$1001, MATCH(0, INDEX(COUNTIF($M$1:M296, $A$2:$A$1001), 0, 0), 0)), "")</f>
        <v/>
      </c>
      <c r="N297" cm="1">
        <f t="array" ref="N297">MAX(IF($A$2:$A$1001=M297,ROW($A$2:$A$1001)-MIN(ROW($A$2:$A$1001))+1))+1</f>
        <v>1</v>
      </c>
      <c r="O297">
        <f ca="1">MIN(B$2:INDIRECT(CONCATENATE("B",$N297)))</f>
        <v>1</v>
      </c>
      <c r="P297">
        <f ca="1">MIN(C$2:INDIRECT(CONCATENATE("C",$N297)))</f>
        <v>1</v>
      </c>
      <c r="Q297">
        <f ca="1">MIN(D$2:INDIRECT(CONCATENATE("d",$N297)))</f>
        <v>1</v>
      </c>
      <c r="R297">
        <f ca="1">MIN(E$2:INDIRECT(CONCATENATE("e",$N297)))</f>
        <v>1</v>
      </c>
      <c r="S297">
        <f ca="1">COUNTIF(B$2:B$1001,"&gt;="&amp;O297)-COUNT(B$2:INDIRECT(CONCATENATE("B",$N297)))</f>
        <v>17</v>
      </c>
      <c r="T297">
        <f ca="1">COUNTIF(C$2:C$1001,"&gt;="&amp;P297)-COUNT(C$2:INDIRECT(CONCATENATE("c",$N297)))</f>
        <v>17</v>
      </c>
      <c r="U297">
        <f ca="1">COUNTIF(D$2:D$1001,"&gt;="&amp;Q297)-COUNT(D$2:INDIRECT(CONCATENATE("d",$N297)))</f>
        <v>17</v>
      </c>
      <c r="V297">
        <f ca="1">COUNTIF(E$2:E$1001,"&gt;="&amp;R297)-COUNT(E$2:INDIRECT(CONCATENATE("e",$N297)))</f>
        <v>17</v>
      </c>
      <c r="W297">
        <f t="shared" ca="1" si="6"/>
        <v>18</v>
      </c>
      <c r="X297">
        <f t="shared" ca="1" si="6"/>
        <v>18</v>
      </c>
      <c r="Y297">
        <f t="shared" ca="1" si="6"/>
        <v>18</v>
      </c>
      <c r="Z297">
        <f t="shared" ca="1" si="6"/>
        <v>18</v>
      </c>
    </row>
    <row r="298" spans="1:26" x14ac:dyDescent="0.2">
      <c r="A298">
        <v>127</v>
      </c>
      <c r="B298">
        <v>0.34441087613292998</v>
      </c>
      <c r="C298">
        <v>0.31506849315068403</v>
      </c>
      <c r="D298">
        <v>0.420382165605095</v>
      </c>
      <c r="E298">
        <v>0.33760683760683702</v>
      </c>
      <c r="M298" t="str" cm="1">
        <f t="array" ref="M298">IFERROR(INDEX($A$2:$A$1001, MATCH(0, INDEX(COUNTIF($M$1:M297, $A$2:$A$1001), 0, 0), 0)), "")</f>
        <v/>
      </c>
      <c r="N298" cm="1">
        <f t="array" ref="N298">MAX(IF($A$2:$A$1001=M298,ROW($A$2:$A$1001)-MIN(ROW($A$2:$A$1001))+1))+1</f>
        <v>1</v>
      </c>
      <c r="O298">
        <f ca="1">MIN(B$2:INDIRECT(CONCATENATE("B",$N298)))</f>
        <v>1</v>
      </c>
      <c r="P298">
        <f ca="1">MIN(C$2:INDIRECT(CONCATENATE("C",$N298)))</f>
        <v>1</v>
      </c>
      <c r="Q298">
        <f ca="1">MIN(D$2:INDIRECT(CONCATENATE("d",$N298)))</f>
        <v>1</v>
      </c>
      <c r="R298">
        <f ca="1">MIN(E$2:INDIRECT(CONCATENATE("e",$N298)))</f>
        <v>1</v>
      </c>
      <c r="S298">
        <f ca="1">COUNTIF(B$2:B$1001,"&gt;="&amp;O298)-COUNT(B$2:INDIRECT(CONCATENATE("B",$N298)))</f>
        <v>17</v>
      </c>
      <c r="T298">
        <f ca="1">COUNTIF(C$2:C$1001,"&gt;="&amp;P298)-COUNT(C$2:INDIRECT(CONCATENATE("c",$N298)))</f>
        <v>17</v>
      </c>
      <c r="U298">
        <f ca="1">COUNTIF(D$2:D$1001,"&gt;="&amp;Q298)-COUNT(D$2:INDIRECT(CONCATENATE("d",$N298)))</f>
        <v>17</v>
      </c>
      <c r="V298">
        <f ca="1">COUNTIF(E$2:E$1001,"&gt;="&amp;R298)-COUNT(E$2:INDIRECT(CONCATENATE("e",$N298)))</f>
        <v>17</v>
      </c>
      <c r="W298">
        <f t="shared" ca="1" si="6"/>
        <v>18</v>
      </c>
      <c r="X298">
        <f t="shared" ca="1" si="6"/>
        <v>18</v>
      </c>
      <c r="Y298">
        <f t="shared" ca="1" si="6"/>
        <v>18</v>
      </c>
      <c r="Z298">
        <f t="shared" ca="1" si="6"/>
        <v>18</v>
      </c>
    </row>
    <row r="299" spans="1:26" x14ac:dyDescent="0.2">
      <c r="A299">
        <v>127</v>
      </c>
      <c r="B299">
        <v>0.34239677744209401</v>
      </c>
      <c r="C299">
        <v>0.234463276836158</v>
      </c>
      <c r="D299">
        <v>0.38636363636363602</v>
      </c>
      <c r="E299">
        <v>0.29565217391304299</v>
      </c>
      <c r="M299" t="str" cm="1">
        <f t="array" ref="M299">IFERROR(INDEX($A$2:$A$1001, MATCH(0, INDEX(COUNTIF($M$1:M298, $A$2:$A$1001), 0, 0), 0)), "")</f>
        <v/>
      </c>
      <c r="N299" cm="1">
        <f t="array" ref="N299">MAX(IF($A$2:$A$1001=M299,ROW($A$2:$A$1001)-MIN(ROW($A$2:$A$1001))+1))+1</f>
        <v>1</v>
      </c>
      <c r="O299">
        <f ca="1">MIN(B$2:INDIRECT(CONCATENATE("B",$N299)))</f>
        <v>1</v>
      </c>
      <c r="P299">
        <f ca="1">MIN(C$2:INDIRECT(CONCATENATE("C",$N299)))</f>
        <v>1</v>
      </c>
      <c r="Q299">
        <f ca="1">MIN(D$2:INDIRECT(CONCATENATE("d",$N299)))</f>
        <v>1</v>
      </c>
      <c r="R299">
        <f ca="1">MIN(E$2:INDIRECT(CONCATENATE("e",$N299)))</f>
        <v>1</v>
      </c>
      <c r="S299">
        <f ca="1">COUNTIF(B$2:B$1001,"&gt;="&amp;O299)-COUNT(B$2:INDIRECT(CONCATENATE("B",$N299)))</f>
        <v>17</v>
      </c>
      <c r="T299">
        <f ca="1">COUNTIF(C$2:C$1001,"&gt;="&amp;P299)-COUNT(C$2:INDIRECT(CONCATENATE("c",$N299)))</f>
        <v>17</v>
      </c>
      <c r="U299">
        <f ca="1">COUNTIF(D$2:D$1001,"&gt;="&amp;Q299)-COUNT(D$2:INDIRECT(CONCATENATE("d",$N299)))</f>
        <v>17</v>
      </c>
      <c r="V299">
        <f ca="1">COUNTIF(E$2:E$1001,"&gt;="&amp;R299)-COUNT(E$2:INDIRECT(CONCATENATE("e",$N299)))</f>
        <v>17</v>
      </c>
      <c r="W299">
        <f t="shared" ca="1" si="6"/>
        <v>18</v>
      </c>
      <c r="X299">
        <f t="shared" ca="1" si="6"/>
        <v>18</v>
      </c>
      <c r="Y299">
        <f t="shared" ca="1" si="6"/>
        <v>18</v>
      </c>
      <c r="Z299">
        <f t="shared" ca="1" si="6"/>
        <v>18</v>
      </c>
    </row>
    <row r="300" spans="1:26" x14ac:dyDescent="0.2">
      <c r="A300">
        <v>127</v>
      </c>
      <c r="B300">
        <v>0.35750251762336299</v>
      </c>
      <c r="C300">
        <v>0.291316526610644</v>
      </c>
      <c r="D300">
        <v>0.40127388535031799</v>
      </c>
      <c r="E300">
        <v>0.25877192982456099</v>
      </c>
      <c r="M300" t="str" cm="1">
        <f t="array" ref="M300">IFERROR(INDEX($A$2:$A$1001, MATCH(0, INDEX(COUNTIF($M$1:M299, $A$2:$A$1001), 0, 0), 0)), "")</f>
        <v/>
      </c>
      <c r="N300" cm="1">
        <f t="array" ref="N300">MAX(IF($A$2:$A$1001=M300,ROW($A$2:$A$1001)-MIN(ROW($A$2:$A$1001))+1))+1</f>
        <v>1</v>
      </c>
      <c r="O300">
        <f ca="1">MIN(B$2:INDIRECT(CONCATENATE("B",$N300)))</f>
        <v>1</v>
      </c>
      <c r="P300">
        <f ca="1">MIN(C$2:INDIRECT(CONCATENATE("C",$N300)))</f>
        <v>1</v>
      </c>
      <c r="Q300">
        <f ca="1">MIN(D$2:INDIRECT(CONCATENATE("d",$N300)))</f>
        <v>1</v>
      </c>
      <c r="R300">
        <f ca="1">MIN(E$2:INDIRECT(CONCATENATE("e",$N300)))</f>
        <v>1</v>
      </c>
      <c r="S300">
        <f ca="1">COUNTIF(B$2:B$1001,"&gt;="&amp;O300)-COUNT(B$2:INDIRECT(CONCATENATE("B",$N300)))</f>
        <v>17</v>
      </c>
      <c r="T300">
        <f ca="1">COUNTIF(C$2:C$1001,"&gt;="&amp;P300)-COUNT(C$2:INDIRECT(CONCATENATE("c",$N300)))</f>
        <v>17</v>
      </c>
      <c r="U300">
        <f ca="1">COUNTIF(D$2:D$1001,"&gt;="&amp;Q300)-COUNT(D$2:INDIRECT(CONCATENATE("d",$N300)))</f>
        <v>17</v>
      </c>
      <c r="V300">
        <f ca="1">COUNTIF(E$2:E$1001,"&gt;="&amp;R300)-COUNT(E$2:INDIRECT(CONCATENATE("e",$N300)))</f>
        <v>17</v>
      </c>
      <c r="W300">
        <f t="shared" ca="1" si="6"/>
        <v>18</v>
      </c>
      <c r="X300">
        <f t="shared" ca="1" si="6"/>
        <v>18</v>
      </c>
      <c r="Y300">
        <f t="shared" ca="1" si="6"/>
        <v>18</v>
      </c>
      <c r="Z300">
        <f t="shared" ca="1" si="6"/>
        <v>18</v>
      </c>
    </row>
    <row r="301" spans="1:26" x14ac:dyDescent="0.2">
      <c r="A301">
        <v>128</v>
      </c>
      <c r="B301">
        <v>0.375629405840886</v>
      </c>
      <c r="C301">
        <v>0.28491620111731802</v>
      </c>
      <c r="D301">
        <v>0.37919463087248301</v>
      </c>
      <c r="E301">
        <v>0.34439834024896199</v>
      </c>
      <c r="M301" t="str" cm="1">
        <f t="array" ref="M301">IFERROR(INDEX($A$2:$A$1001, MATCH(0, INDEX(COUNTIF($M$1:M300, $A$2:$A$1001), 0, 0), 0)), "")</f>
        <v/>
      </c>
      <c r="N301" cm="1">
        <f t="array" ref="N301">MAX(IF($A$2:$A$1001=M301,ROW($A$2:$A$1001)-MIN(ROW($A$2:$A$1001))+1))+1</f>
        <v>1</v>
      </c>
      <c r="O301">
        <f ca="1">MIN(B$2:INDIRECT(CONCATENATE("B",$N301)))</f>
        <v>1</v>
      </c>
      <c r="P301">
        <f ca="1">MIN(C$2:INDIRECT(CONCATENATE("C",$N301)))</f>
        <v>1</v>
      </c>
      <c r="Q301">
        <f ca="1">MIN(D$2:INDIRECT(CONCATENATE("d",$N301)))</f>
        <v>1</v>
      </c>
      <c r="R301">
        <f ca="1">MIN(E$2:INDIRECT(CONCATENATE("e",$N301)))</f>
        <v>1</v>
      </c>
      <c r="S301">
        <f ca="1">COUNTIF(B$2:B$1001,"&gt;="&amp;O301)-COUNT(B$2:INDIRECT(CONCATENATE("B",$N301)))</f>
        <v>17</v>
      </c>
      <c r="T301">
        <f ca="1">COUNTIF(C$2:C$1001,"&gt;="&amp;P301)-COUNT(C$2:INDIRECT(CONCATENATE("c",$N301)))</f>
        <v>17</v>
      </c>
      <c r="U301">
        <f ca="1">COUNTIF(D$2:D$1001,"&gt;="&amp;Q301)-COUNT(D$2:INDIRECT(CONCATENATE("d",$N301)))</f>
        <v>17</v>
      </c>
      <c r="V301">
        <f ca="1">COUNTIF(E$2:E$1001,"&gt;="&amp;R301)-COUNT(E$2:INDIRECT(CONCATENATE("e",$N301)))</f>
        <v>17</v>
      </c>
      <c r="W301">
        <f t="shared" ca="1" si="6"/>
        <v>18</v>
      </c>
      <c r="X301">
        <f t="shared" ca="1" si="6"/>
        <v>18</v>
      </c>
      <c r="Y301">
        <f t="shared" ca="1" si="6"/>
        <v>18</v>
      </c>
      <c r="Z301">
        <f t="shared" ca="1" si="6"/>
        <v>18</v>
      </c>
    </row>
    <row r="302" spans="1:26" x14ac:dyDescent="0.2">
      <c r="A302">
        <v>128</v>
      </c>
      <c r="B302">
        <v>0.36153071500503497</v>
      </c>
      <c r="C302">
        <v>0.31318681318681302</v>
      </c>
      <c r="D302">
        <v>0.42580645161290298</v>
      </c>
      <c r="E302">
        <v>0.28270042194092798</v>
      </c>
      <c r="M302" t="str" cm="1">
        <f t="array" ref="M302">IFERROR(INDEX($A$2:$A$1001, MATCH(0, INDEX(COUNTIF($M$1:M301, $A$2:$A$1001), 0, 0), 0)), "")</f>
        <v/>
      </c>
      <c r="N302" cm="1">
        <f t="array" ref="N302">MAX(IF($A$2:$A$1001=M302,ROW($A$2:$A$1001)-MIN(ROW($A$2:$A$1001))+1))+1</f>
        <v>1</v>
      </c>
      <c r="O302">
        <f ca="1">MIN(B$2:INDIRECT(CONCATENATE("B",$N302)))</f>
        <v>1</v>
      </c>
      <c r="P302">
        <f ca="1">MIN(C$2:INDIRECT(CONCATENATE("C",$N302)))</f>
        <v>1</v>
      </c>
      <c r="Q302">
        <f ca="1">MIN(D$2:INDIRECT(CONCATENATE("d",$N302)))</f>
        <v>1</v>
      </c>
      <c r="R302">
        <f ca="1">MIN(E$2:INDIRECT(CONCATENATE("e",$N302)))</f>
        <v>1</v>
      </c>
      <c r="S302">
        <f ca="1">COUNTIF(B$2:B$1001,"&gt;="&amp;O302)-COUNT(B$2:INDIRECT(CONCATENATE("B",$N302)))</f>
        <v>17</v>
      </c>
      <c r="T302">
        <f ca="1">COUNTIF(C$2:C$1001,"&gt;="&amp;P302)-COUNT(C$2:INDIRECT(CONCATENATE("c",$N302)))</f>
        <v>17</v>
      </c>
      <c r="U302">
        <f ca="1">COUNTIF(D$2:D$1001,"&gt;="&amp;Q302)-COUNT(D$2:INDIRECT(CONCATENATE("d",$N302)))</f>
        <v>17</v>
      </c>
      <c r="V302">
        <f ca="1">COUNTIF(E$2:E$1001,"&gt;="&amp;R302)-COUNT(E$2:INDIRECT(CONCATENATE("e",$N302)))</f>
        <v>17</v>
      </c>
      <c r="W302">
        <f t="shared" ca="1" si="6"/>
        <v>18</v>
      </c>
      <c r="X302">
        <f t="shared" ca="1" si="6"/>
        <v>18</v>
      </c>
      <c r="Y302">
        <f t="shared" ca="1" si="6"/>
        <v>18</v>
      </c>
      <c r="Z302">
        <f t="shared" ca="1" si="6"/>
        <v>18</v>
      </c>
    </row>
    <row r="303" spans="1:26" x14ac:dyDescent="0.2">
      <c r="A303">
        <v>128</v>
      </c>
      <c r="B303">
        <v>0.34541792547834799</v>
      </c>
      <c r="C303">
        <v>0.27246376811594197</v>
      </c>
      <c r="D303">
        <v>0.37908496732026098</v>
      </c>
      <c r="E303">
        <v>0.22807017543859601</v>
      </c>
      <c r="M303" t="str" cm="1">
        <f t="array" ref="M303">IFERROR(INDEX($A$2:$A$1001, MATCH(0, INDEX(COUNTIF($M$1:M302, $A$2:$A$1001), 0, 0), 0)), "")</f>
        <v/>
      </c>
      <c r="N303" cm="1">
        <f t="array" ref="N303">MAX(IF($A$2:$A$1001=M303,ROW($A$2:$A$1001)-MIN(ROW($A$2:$A$1001))+1))+1</f>
        <v>1</v>
      </c>
      <c r="O303">
        <f ca="1">MIN(B$2:INDIRECT(CONCATENATE("B",$N303)))</f>
        <v>1</v>
      </c>
      <c r="P303">
        <f ca="1">MIN(C$2:INDIRECT(CONCATENATE("C",$N303)))</f>
        <v>1</v>
      </c>
      <c r="Q303">
        <f ca="1">MIN(D$2:INDIRECT(CONCATENATE("d",$N303)))</f>
        <v>1</v>
      </c>
      <c r="R303">
        <f ca="1">MIN(E$2:INDIRECT(CONCATENATE("e",$N303)))</f>
        <v>1</v>
      </c>
      <c r="S303">
        <f ca="1">COUNTIF(B$2:B$1001,"&gt;="&amp;O303)-COUNT(B$2:INDIRECT(CONCATENATE("B",$N303)))</f>
        <v>17</v>
      </c>
      <c r="T303">
        <f ca="1">COUNTIF(C$2:C$1001,"&gt;="&amp;P303)-COUNT(C$2:INDIRECT(CONCATENATE("c",$N303)))</f>
        <v>17</v>
      </c>
      <c r="U303">
        <f ca="1">COUNTIF(D$2:D$1001,"&gt;="&amp;Q303)-COUNT(D$2:INDIRECT(CONCATENATE("d",$N303)))</f>
        <v>17</v>
      </c>
      <c r="V303">
        <f ca="1">COUNTIF(E$2:E$1001,"&gt;="&amp;R303)-COUNT(E$2:INDIRECT(CONCATENATE("e",$N303)))</f>
        <v>17</v>
      </c>
      <c r="W303">
        <f t="shared" ca="1" si="6"/>
        <v>18</v>
      </c>
      <c r="X303">
        <f t="shared" ca="1" si="6"/>
        <v>18</v>
      </c>
      <c r="Y303">
        <f t="shared" ca="1" si="6"/>
        <v>18</v>
      </c>
      <c r="Z303">
        <f t="shared" ca="1" si="6"/>
        <v>18</v>
      </c>
    </row>
    <row r="304" spans="1:26" x14ac:dyDescent="0.2">
      <c r="A304">
        <v>128</v>
      </c>
      <c r="B304">
        <v>0.36253776435045298</v>
      </c>
      <c r="C304">
        <v>0.26944444444444399</v>
      </c>
      <c r="D304">
        <v>0.41496598639455701</v>
      </c>
      <c r="E304">
        <v>0.32432432432432401</v>
      </c>
      <c r="M304" t="str" cm="1">
        <f t="array" ref="M304">IFERROR(INDEX($A$2:$A$1001, MATCH(0, INDEX(COUNTIF($M$1:M303, $A$2:$A$1001), 0, 0), 0)), "")</f>
        <v/>
      </c>
      <c r="N304" cm="1">
        <f t="array" ref="N304">MAX(IF($A$2:$A$1001=M304,ROW($A$2:$A$1001)-MIN(ROW($A$2:$A$1001))+1))+1</f>
        <v>1</v>
      </c>
      <c r="O304">
        <f ca="1">MIN(B$2:INDIRECT(CONCATENATE("B",$N304)))</f>
        <v>1</v>
      </c>
      <c r="P304">
        <f ca="1">MIN(C$2:INDIRECT(CONCATENATE("C",$N304)))</f>
        <v>1</v>
      </c>
      <c r="Q304">
        <f ca="1">MIN(D$2:INDIRECT(CONCATENATE("d",$N304)))</f>
        <v>1</v>
      </c>
      <c r="R304">
        <f ca="1">MIN(E$2:INDIRECT(CONCATENATE("e",$N304)))</f>
        <v>1</v>
      </c>
      <c r="S304">
        <f ca="1">COUNTIF(B$2:B$1001,"&gt;="&amp;O304)-COUNT(B$2:INDIRECT(CONCATENATE("B",$N304)))</f>
        <v>17</v>
      </c>
      <c r="T304">
        <f ca="1">COUNTIF(C$2:C$1001,"&gt;="&amp;P304)-COUNT(C$2:INDIRECT(CONCATENATE("c",$N304)))</f>
        <v>17</v>
      </c>
      <c r="U304">
        <f ca="1">COUNTIF(D$2:D$1001,"&gt;="&amp;Q304)-COUNT(D$2:INDIRECT(CONCATENATE("d",$N304)))</f>
        <v>17</v>
      </c>
      <c r="V304">
        <f ca="1">COUNTIF(E$2:E$1001,"&gt;="&amp;R304)-COUNT(E$2:INDIRECT(CONCATENATE("e",$N304)))</f>
        <v>17</v>
      </c>
      <c r="W304">
        <f t="shared" ca="1" si="6"/>
        <v>18</v>
      </c>
      <c r="X304">
        <f t="shared" ca="1" si="6"/>
        <v>18</v>
      </c>
      <c r="Y304">
        <f t="shared" ca="1" si="6"/>
        <v>18</v>
      </c>
      <c r="Z304">
        <f t="shared" ca="1" si="6"/>
        <v>18</v>
      </c>
    </row>
    <row r="305" spans="1:26" x14ac:dyDescent="0.2">
      <c r="A305">
        <v>128</v>
      </c>
      <c r="B305">
        <v>0.34743202416918401</v>
      </c>
      <c r="C305">
        <v>0.25825825825825799</v>
      </c>
      <c r="D305">
        <v>0.36271186440677899</v>
      </c>
      <c r="E305">
        <v>0.30973451327433599</v>
      </c>
      <c r="M305" t="str" cm="1">
        <f t="array" ref="M305">IFERROR(INDEX($A$2:$A$1001, MATCH(0, INDEX(COUNTIF($M$1:M304, $A$2:$A$1001), 0, 0), 0)), "")</f>
        <v/>
      </c>
      <c r="N305" cm="1">
        <f t="array" ref="N305">MAX(IF($A$2:$A$1001=M305,ROW($A$2:$A$1001)-MIN(ROW($A$2:$A$1001))+1))+1</f>
        <v>1</v>
      </c>
      <c r="O305">
        <f ca="1">MIN(B$2:INDIRECT(CONCATENATE("B",$N305)))</f>
        <v>1</v>
      </c>
      <c r="P305">
        <f ca="1">MIN(C$2:INDIRECT(CONCATENATE("C",$N305)))</f>
        <v>1</v>
      </c>
      <c r="Q305">
        <f ca="1">MIN(D$2:INDIRECT(CONCATENATE("d",$N305)))</f>
        <v>1</v>
      </c>
      <c r="R305">
        <f ca="1">MIN(E$2:INDIRECT(CONCATENATE("e",$N305)))</f>
        <v>1</v>
      </c>
      <c r="S305">
        <f ca="1">COUNTIF(B$2:B$1001,"&gt;="&amp;O305)-COUNT(B$2:INDIRECT(CONCATENATE("B",$N305)))</f>
        <v>17</v>
      </c>
      <c r="T305">
        <f ca="1">COUNTIF(C$2:C$1001,"&gt;="&amp;P305)-COUNT(C$2:INDIRECT(CONCATENATE("c",$N305)))</f>
        <v>17</v>
      </c>
      <c r="U305">
        <f ca="1">COUNTIF(D$2:D$1001,"&gt;="&amp;Q305)-COUNT(D$2:INDIRECT(CONCATENATE("d",$N305)))</f>
        <v>17</v>
      </c>
      <c r="V305">
        <f ca="1">COUNTIF(E$2:E$1001,"&gt;="&amp;R305)-COUNT(E$2:INDIRECT(CONCATENATE("e",$N305)))</f>
        <v>17</v>
      </c>
      <c r="W305">
        <f t="shared" ca="1" si="6"/>
        <v>18</v>
      </c>
      <c r="X305">
        <f t="shared" ca="1" si="6"/>
        <v>18</v>
      </c>
      <c r="Y305">
        <f t="shared" ca="1" si="6"/>
        <v>18</v>
      </c>
      <c r="Z305">
        <f t="shared" ca="1" si="6"/>
        <v>18</v>
      </c>
    </row>
    <row r="306" spans="1:26" x14ac:dyDescent="0.2">
      <c r="A306">
        <v>129</v>
      </c>
      <c r="B306">
        <v>0.35045317220543798</v>
      </c>
      <c r="C306">
        <v>0.27423822714681401</v>
      </c>
      <c r="D306">
        <v>0.361563517915309</v>
      </c>
      <c r="E306">
        <v>0.25106382978723402</v>
      </c>
      <c r="M306" t="str" cm="1">
        <f t="array" ref="M306">IFERROR(INDEX($A$2:$A$1001, MATCH(0, INDEX(COUNTIF($M$1:M305, $A$2:$A$1001), 0, 0), 0)), "")</f>
        <v/>
      </c>
      <c r="N306" cm="1">
        <f t="array" ref="N306">MAX(IF($A$2:$A$1001=M306,ROW($A$2:$A$1001)-MIN(ROW($A$2:$A$1001))+1))+1</f>
        <v>1</v>
      </c>
      <c r="O306">
        <f ca="1">MIN(B$2:INDIRECT(CONCATENATE("B",$N306)))</f>
        <v>1</v>
      </c>
      <c r="P306">
        <f ca="1">MIN(C$2:INDIRECT(CONCATENATE("C",$N306)))</f>
        <v>1</v>
      </c>
      <c r="Q306">
        <f ca="1">MIN(D$2:INDIRECT(CONCATENATE("d",$N306)))</f>
        <v>1</v>
      </c>
      <c r="R306">
        <f ca="1">MIN(E$2:INDIRECT(CONCATENATE("e",$N306)))</f>
        <v>1</v>
      </c>
      <c r="S306">
        <f ca="1">COUNTIF(B$2:B$1001,"&gt;="&amp;O306)-COUNT(B$2:INDIRECT(CONCATENATE("B",$N306)))</f>
        <v>17</v>
      </c>
      <c r="T306">
        <f ca="1">COUNTIF(C$2:C$1001,"&gt;="&amp;P306)-COUNT(C$2:INDIRECT(CONCATENATE("c",$N306)))</f>
        <v>17</v>
      </c>
      <c r="U306">
        <f ca="1">COUNTIF(D$2:D$1001,"&gt;="&amp;Q306)-COUNT(D$2:INDIRECT(CONCATENATE("d",$N306)))</f>
        <v>17</v>
      </c>
      <c r="V306">
        <f ca="1">COUNTIF(E$2:E$1001,"&gt;="&amp;R306)-COUNT(E$2:INDIRECT(CONCATENATE("e",$N306)))</f>
        <v>17</v>
      </c>
      <c r="W306">
        <f t="shared" ca="1" si="6"/>
        <v>18</v>
      </c>
      <c r="X306">
        <f t="shared" ca="1" si="6"/>
        <v>18</v>
      </c>
      <c r="Y306">
        <f t="shared" ca="1" si="6"/>
        <v>18</v>
      </c>
      <c r="Z306">
        <f t="shared" ca="1" si="6"/>
        <v>18</v>
      </c>
    </row>
    <row r="307" spans="1:26" x14ac:dyDescent="0.2">
      <c r="A307">
        <v>130</v>
      </c>
      <c r="B307">
        <v>0.36253776435045298</v>
      </c>
      <c r="C307">
        <v>0.25633802816901402</v>
      </c>
      <c r="D307">
        <v>0.402555910543131</v>
      </c>
      <c r="E307">
        <v>0.30932203389830498</v>
      </c>
      <c r="M307" t="str" cm="1">
        <f t="array" ref="M307">IFERROR(INDEX($A$2:$A$1001, MATCH(0, INDEX(COUNTIF($M$1:M306, $A$2:$A$1001), 0, 0), 0)), "")</f>
        <v/>
      </c>
      <c r="N307" cm="1">
        <f t="array" ref="N307">MAX(IF($A$2:$A$1001=M307,ROW($A$2:$A$1001)-MIN(ROW($A$2:$A$1001))+1))+1</f>
        <v>1</v>
      </c>
      <c r="O307">
        <f ca="1">MIN(B$2:INDIRECT(CONCATENATE("B",$N307)))</f>
        <v>1</v>
      </c>
      <c r="P307">
        <f ca="1">MIN(C$2:INDIRECT(CONCATENATE("C",$N307)))</f>
        <v>1</v>
      </c>
      <c r="Q307">
        <f ca="1">MIN(D$2:INDIRECT(CONCATENATE("d",$N307)))</f>
        <v>1</v>
      </c>
      <c r="R307">
        <f ca="1">MIN(E$2:INDIRECT(CONCATENATE("e",$N307)))</f>
        <v>1</v>
      </c>
      <c r="S307">
        <f ca="1">COUNTIF(B$2:B$1001,"&gt;="&amp;O307)-COUNT(B$2:INDIRECT(CONCATENATE("B",$N307)))</f>
        <v>17</v>
      </c>
      <c r="T307">
        <f ca="1">COUNTIF(C$2:C$1001,"&gt;="&amp;P307)-COUNT(C$2:INDIRECT(CONCATENATE("c",$N307)))</f>
        <v>17</v>
      </c>
      <c r="U307">
        <f ca="1">COUNTIF(D$2:D$1001,"&gt;="&amp;Q307)-COUNT(D$2:INDIRECT(CONCATENATE("d",$N307)))</f>
        <v>17</v>
      </c>
      <c r="V307">
        <f ca="1">COUNTIF(E$2:E$1001,"&gt;="&amp;R307)-COUNT(E$2:INDIRECT(CONCATENATE("e",$N307)))</f>
        <v>17</v>
      </c>
      <c r="W307">
        <f t="shared" ca="1" si="6"/>
        <v>18</v>
      </c>
      <c r="X307">
        <f t="shared" ca="1" si="6"/>
        <v>18</v>
      </c>
      <c r="Y307">
        <f t="shared" ca="1" si="6"/>
        <v>18</v>
      </c>
      <c r="Z307">
        <f t="shared" ca="1" si="6"/>
        <v>18</v>
      </c>
    </row>
    <row r="308" spans="1:26" x14ac:dyDescent="0.2">
      <c r="A308">
        <v>130</v>
      </c>
      <c r="B308">
        <v>0.352467270896273</v>
      </c>
      <c r="C308">
        <v>0.29705882352941099</v>
      </c>
      <c r="D308">
        <v>0.41118421052631499</v>
      </c>
      <c r="E308">
        <v>0.22466960352422899</v>
      </c>
      <c r="M308" t="str" cm="1">
        <f t="array" ref="M308">IFERROR(INDEX($A$2:$A$1001, MATCH(0, INDEX(COUNTIF($M$1:M307, $A$2:$A$1001), 0, 0), 0)), "")</f>
        <v/>
      </c>
      <c r="N308" cm="1">
        <f t="array" ref="N308">MAX(IF($A$2:$A$1001=M308,ROW($A$2:$A$1001)-MIN(ROW($A$2:$A$1001))+1))+1</f>
        <v>1</v>
      </c>
      <c r="O308">
        <f ca="1">MIN(B$2:INDIRECT(CONCATENATE("B",$N308)))</f>
        <v>1</v>
      </c>
      <c r="P308">
        <f ca="1">MIN(C$2:INDIRECT(CONCATENATE("C",$N308)))</f>
        <v>1</v>
      </c>
      <c r="Q308">
        <f ca="1">MIN(D$2:INDIRECT(CONCATENATE("d",$N308)))</f>
        <v>1</v>
      </c>
      <c r="R308">
        <f ca="1">MIN(E$2:INDIRECT(CONCATENATE("e",$N308)))</f>
        <v>1</v>
      </c>
      <c r="S308">
        <f ca="1">COUNTIF(B$2:B$1001,"&gt;="&amp;O308)-COUNT(B$2:INDIRECT(CONCATENATE("B",$N308)))</f>
        <v>17</v>
      </c>
      <c r="T308">
        <f ca="1">COUNTIF(C$2:C$1001,"&gt;="&amp;P308)-COUNT(C$2:INDIRECT(CONCATENATE("c",$N308)))</f>
        <v>17</v>
      </c>
      <c r="U308">
        <f ca="1">COUNTIF(D$2:D$1001,"&gt;="&amp;Q308)-COUNT(D$2:INDIRECT(CONCATENATE("d",$N308)))</f>
        <v>17</v>
      </c>
      <c r="V308">
        <f ca="1">COUNTIF(E$2:E$1001,"&gt;="&amp;R308)-COUNT(E$2:INDIRECT(CONCATENATE("e",$N308)))</f>
        <v>17</v>
      </c>
      <c r="W308">
        <f t="shared" ca="1" si="6"/>
        <v>18</v>
      </c>
      <c r="X308">
        <f t="shared" ca="1" si="6"/>
        <v>18</v>
      </c>
      <c r="Y308">
        <f t="shared" ca="1" si="6"/>
        <v>18</v>
      </c>
      <c r="Z308">
        <f t="shared" ca="1" si="6"/>
        <v>18</v>
      </c>
    </row>
    <row r="309" spans="1:26" x14ac:dyDescent="0.2">
      <c r="A309">
        <v>130</v>
      </c>
      <c r="B309">
        <v>0.27895266868076501</v>
      </c>
      <c r="C309">
        <v>0.21449275362318801</v>
      </c>
      <c r="D309">
        <v>0.304054054054054</v>
      </c>
      <c r="E309">
        <v>0.18103448275862</v>
      </c>
      <c r="M309" t="str" cm="1">
        <f t="array" ref="M309">IFERROR(INDEX($A$2:$A$1001, MATCH(0, INDEX(COUNTIF($M$1:M308, $A$2:$A$1001), 0, 0), 0)), "")</f>
        <v/>
      </c>
      <c r="N309" cm="1">
        <f t="array" ref="N309">MAX(IF($A$2:$A$1001=M309,ROW($A$2:$A$1001)-MIN(ROW($A$2:$A$1001))+1))+1</f>
        <v>1</v>
      </c>
      <c r="O309">
        <f ca="1">MIN(B$2:INDIRECT(CONCATENATE("B",$N309)))</f>
        <v>1</v>
      </c>
      <c r="P309">
        <f ca="1">MIN(C$2:INDIRECT(CONCATENATE("C",$N309)))</f>
        <v>1</v>
      </c>
      <c r="Q309">
        <f ca="1">MIN(D$2:INDIRECT(CONCATENATE("d",$N309)))</f>
        <v>1</v>
      </c>
      <c r="R309">
        <f ca="1">MIN(E$2:INDIRECT(CONCATENATE("e",$N309)))</f>
        <v>1</v>
      </c>
      <c r="S309">
        <f ca="1">COUNTIF(B$2:B$1001,"&gt;="&amp;O309)-COUNT(B$2:INDIRECT(CONCATENATE("B",$N309)))</f>
        <v>17</v>
      </c>
      <c r="T309">
        <f ca="1">COUNTIF(C$2:C$1001,"&gt;="&amp;P309)-COUNT(C$2:INDIRECT(CONCATENATE("c",$N309)))</f>
        <v>17</v>
      </c>
      <c r="U309">
        <f ca="1">COUNTIF(D$2:D$1001,"&gt;="&amp;Q309)-COUNT(D$2:INDIRECT(CONCATENATE("d",$N309)))</f>
        <v>17</v>
      </c>
      <c r="V309">
        <f ca="1">COUNTIF(E$2:E$1001,"&gt;="&amp;R309)-COUNT(E$2:INDIRECT(CONCATENATE("e",$N309)))</f>
        <v>17</v>
      </c>
      <c r="W309">
        <f t="shared" ca="1" si="6"/>
        <v>18</v>
      </c>
      <c r="X309">
        <f t="shared" ca="1" si="6"/>
        <v>18</v>
      </c>
      <c r="Y309">
        <f t="shared" ca="1" si="6"/>
        <v>18</v>
      </c>
      <c r="Z309">
        <f t="shared" ca="1" si="6"/>
        <v>18</v>
      </c>
    </row>
    <row r="310" spans="1:26" x14ac:dyDescent="0.2">
      <c r="A310">
        <v>130</v>
      </c>
      <c r="B310">
        <v>0.38066465256797499</v>
      </c>
      <c r="C310">
        <v>0.27246376811594197</v>
      </c>
      <c r="D310">
        <v>0.38538205980066398</v>
      </c>
      <c r="E310">
        <v>0.30379746835443</v>
      </c>
      <c r="M310" t="str" cm="1">
        <f t="array" ref="M310">IFERROR(INDEX($A$2:$A$1001, MATCH(0, INDEX(COUNTIF($M$1:M309, $A$2:$A$1001), 0, 0), 0)), "")</f>
        <v/>
      </c>
      <c r="N310" cm="1">
        <f t="array" ref="N310">MAX(IF($A$2:$A$1001=M310,ROW($A$2:$A$1001)-MIN(ROW($A$2:$A$1001))+1))+1</f>
        <v>1</v>
      </c>
      <c r="O310">
        <f ca="1">MIN(B$2:INDIRECT(CONCATENATE("B",$N310)))</f>
        <v>1</v>
      </c>
      <c r="P310">
        <f ca="1">MIN(C$2:INDIRECT(CONCATENATE("C",$N310)))</f>
        <v>1</v>
      </c>
      <c r="Q310">
        <f ca="1">MIN(D$2:INDIRECT(CONCATENATE("d",$N310)))</f>
        <v>1</v>
      </c>
      <c r="R310">
        <f ca="1">MIN(E$2:INDIRECT(CONCATENATE("e",$N310)))</f>
        <v>1</v>
      </c>
      <c r="S310">
        <f ca="1">COUNTIF(B$2:B$1001,"&gt;="&amp;O310)-COUNT(B$2:INDIRECT(CONCATENATE("B",$N310)))</f>
        <v>17</v>
      </c>
      <c r="T310">
        <f ca="1">COUNTIF(C$2:C$1001,"&gt;="&amp;P310)-COUNT(C$2:INDIRECT(CONCATENATE("c",$N310)))</f>
        <v>17</v>
      </c>
      <c r="U310">
        <f ca="1">COUNTIF(D$2:D$1001,"&gt;="&amp;Q310)-COUNT(D$2:INDIRECT(CONCATENATE("d",$N310)))</f>
        <v>17</v>
      </c>
      <c r="V310">
        <f ca="1">COUNTIF(E$2:E$1001,"&gt;="&amp;R310)-COUNT(E$2:INDIRECT(CONCATENATE("e",$N310)))</f>
        <v>17</v>
      </c>
      <c r="W310">
        <f t="shared" ca="1" si="6"/>
        <v>18</v>
      </c>
      <c r="X310">
        <f t="shared" ca="1" si="6"/>
        <v>18</v>
      </c>
      <c r="Y310">
        <f t="shared" ca="1" si="6"/>
        <v>18</v>
      </c>
      <c r="Z310">
        <f t="shared" ca="1" si="6"/>
        <v>18</v>
      </c>
    </row>
    <row r="311" spans="1:26" x14ac:dyDescent="0.2">
      <c r="A311">
        <v>130</v>
      </c>
      <c r="B311">
        <v>0.32829808660624299</v>
      </c>
      <c r="C311">
        <v>0.26801152737752099</v>
      </c>
      <c r="D311">
        <v>0.40404040404040398</v>
      </c>
      <c r="E311">
        <v>0.26748971193415599</v>
      </c>
      <c r="M311" t="str" cm="1">
        <f t="array" ref="M311">IFERROR(INDEX($A$2:$A$1001, MATCH(0, INDEX(COUNTIF($M$1:M310, $A$2:$A$1001), 0, 0), 0)), "")</f>
        <v/>
      </c>
      <c r="N311" cm="1">
        <f t="array" ref="N311">MAX(IF($A$2:$A$1001=M311,ROW($A$2:$A$1001)-MIN(ROW($A$2:$A$1001))+1))+1</f>
        <v>1</v>
      </c>
      <c r="O311">
        <f ca="1">MIN(B$2:INDIRECT(CONCATENATE("B",$N311)))</f>
        <v>1</v>
      </c>
      <c r="P311">
        <f ca="1">MIN(C$2:INDIRECT(CONCATENATE("C",$N311)))</f>
        <v>1</v>
      </c>
      <c r="Q311">
        <f ca="1">MIN(D$2:INDIRECT(CONCATENATE("d",$N311)))</f>
        <v>1</v>
      </c>
      <c r="R311">
        <f ca="1">MIN(E$2:INDIRECT(CONCATENATE("e",$N311)))</f>
        <v>1</v>
      </c>
      <c r="S311">
        <f ca="1">COUNTIF(B$2:B$1001,"&gt;="&amp;O311)-COUNT(B$2:INDIRECT(CONCATENATE("B",$N311)))</f>
        <v>17</v>
      </c>
      <c r="T311">
        <f ca="1">COUNTIF(C$2:C$1001,"&gt;="&amp;P311)-COUNT(C$2:INDIRECT(CONCATENATE("c",$N311)))</f>
        <v>17</v>
      </c>
      <c r="U311">
        <f ca="1">COUNTIF(D$2:D$1001,"&gt;="&amp;Q311)-COUNT(D$2:INDIRECT(CONCATENATE("d",$N311)))</f>
        <v>17</v>
      </c>
      <c r="V311">
        <f ca="1">COUNTIF(E$2:E$1001,"&gt;="&amp;R311)-COUNT(E$2:INDIRECT(CONCATENATE("e",$N311)))</f>
        <v>17</v>
      </c>
      <c r="W311">
        <f t="shared" ca="1" si="6"/>
        <v>18</v>
      </c>
      <c r="X311">
        <f t="shared" ca="1" si="6"/>
        <v>18</v>
      </c>
      <c r="Y311">
        <f t="shared" ca="1" si="6"/>
        <v>18</v>
      </c>
      <c r="Z311">
        <f t="shared" ca="1" si="6"/>
        <v>18</v>
      </c>
    </row>
    <row r="312" spans="1:26" x14ac:dyDescent="0.2">
      <c r="A312">
        <v>130</v>
      </c>
      <c r="B312">
        <v>0.32628398791540703</v>
      </c>
      <c r="C312">
        <v>0.27605633802816898</v>
      </c>
      <c r="D312">
        <v>0.29966329966329902</v>
      </c>
      <c r="E312">
        <v>0.28630705394190797</v>
      </c>
      <c r="M312" t="str" cm="1">
        <f t="array" ref="M312">IFERROR(INDEX($A$2:$A$1001, MATCH(0, INDEX(COUNTIF($M$1:M311, $A$2:$A$1001), 0, 0), 0)), "")</f>
        <v/>
      </c>
      <c r="N312" cm="1">
        <f t="array" ref="N312">MAX(IF($A$2:$A$1001=M312,ROW($A$2:$A$1001)-MIN(ROW($A$2:$A$1001))+1))+1</f>
        <v>1</v>
      </c>
      <c r="O312">
        <f ca="1">MIN(B$2:INDIRECT(CONCATENATE("B",$N312)))</f>
        <v>1</v>
      </c>
      <c r="P312">
        <f ca="1">MIN(C$2:INDIRECT(CONCATENATE("C",$N312)))</f>
        <v>1</v>
      </c>
      <c r="Q312">
        <f ca="1">MIN(D$2:INDIRECT(CONCATENATE("d",$N312)))</f>
        <v>1</v>
      </c>
      <c r="R312">
        <f ca="1">MIN(E$2:INDIRECT(CONCATENATE("e",$N312)))</f>
        <v>1</v>
      </c>
      <c r="S312">
        <f ca="1">COUNTIF(B$2:B$1001,"&gt;="&amp;O312)-COUNT(B$2:INDIRECT(CONCATENATE("B",$N312)))</f>
        <v>17</v>
      </c>
      <c r="T312">
        <f ca="1">COUNTIF(C$2:C$1001,"&gt;="&amp;P312)-COUNT(C$2:INDIRECT(CONCATENATE("c",$N312)))</f>
        <v>17</v>
      </c>
      <c r="U312">
        <f ca="1">COUNTIF(D$2:D$1001,"&gt;="&amp;Q312)-COUNT(D$2:INDIRECT(CONCATENATE("d",$N312)))</f>
        <v>17</v>
      </c>
      <c r="V312">
        <f ca="1">COUNTIF(E$2:E$1001,"&gt;="&amp;R312)-COUNT(E$2:INDIRECT(CONCATENATE("e",$N312)))</f>
        <v>17</v>
      </c>
      <c r="W312">
        <f t="shared" ca="1" si="6"/>
        <v>18</v>
      </c>
      <c r="X312">
        <f t="shared" ca="1" si="6"/>
        <v>18</v>
      </c>
      <c r="Y312">
        <f t="shared" ca="1" si="6"/>
        <v>18</v>
      </c>
      <c r="Z312">
        <f t="shared" ca="1" si="6"/>
        <v>18</v>
      </c>
    </row>
    <row r="313" spans="1:26" x14ac:dyDescent="0.2">
      <c r="A313">
        <v>130</v>
      </c>
      <c r="B313">
        <v>0.34843907351460202</v>
      </c>
      <c r="C313">
        <v>0.29891304347825998</v>
      </c>
      <c r="D313">
        <v>0.41390728476821098</v>
      </c>
      <c r="E313">
        <v>0.29090909090909001</v>
      </c>
      <c r="M313" t="str" cm="1">
        <f t="array" ref="M313">IFERROR(INDEX($A$2:$A$1001, MATCH(0, INDEX(COUNTIF($M$1:M312, $A$2:$A$1001), 0, 0), 0)), "")</f>
        <v/>
      </c>
      <c r="N313" cm="1">
        <f t="array" ref="N313">MAX(IF($A$2:$A$1001=M313,ROW($A$2:$A$1001)-MIN(ROW($A$2:$A$1001))+1))+1</f>
        <v>1</v>
      </c>
      <c r="O313">
        <f ca="1">MIN(B$2:INDIRECT(CONCATENATE("B",$N313)))</f>
        <v>1</v>
      </c>
      <c r="P313">
        <f ca="1">MIN(C$2:INDIRECT(CONCATENATE("C",$N313)))</f>
        <v>1</v>
      </c>
      <c r="Q313">
        <f ca="1">MIN(D$2:INDIRECT(CONCATENATE("d",$N313)))</f>
        <v>1</v>
      </c>
      <c r="R313">
        <f ca="1">MIN(E$2:INDIRECT(CONCATENATE("e",$N313)))</f>
        <v>1</v>
      </c>
      <c r="S313">
        <f ca="1">COUNTIF(B$2:B$1001,"&gt;="&amp;O313)-COUNT(B$2:INDIRECT(CONCATENATE("B",$N313)))</f>
        <v>17</v>
      </c>
      <c r="T313">
        <f ca="1">COUNTIF(C$2:C$1001,"&gt;="&amp;P313)-COUNT(C$2:INDIRECT(CONCATENATE("c",$N313)))</f>
        <v>17</v>
      </c>
      <c r="U313">
        <f ca="1">COUNTIF(D$2:D$1001,"&gt;="&amp;Q313)-COUNT(D$2:INDIRECT(CONCATENATE("d",$N313)))</f>
        <v>17</v>
      </c>
      <c r="V313">
        <f ca="1">COUNTIF(E$2:E$1001,"&gt;="&amp;R313)-COUNT(E$2:INDIRECT(CONCATENATE("e",$N313)))</f>
        <v>17</v>
      </c>
      <c r="W313">
        <f t="shared" ca="1" si="6"/>
        <v>18</v>
      </c>
      <c r="X313">
        <f t="shared" ca="1" si="6"/>
        <v>18</v>
      </c>
      <c r="Y313">
        <f t="shared" ca="1" si="6"/>
        <v>18</v>
      </c>
      <c r="Z313">
        <f t="shared" ca="1" si="6"/>
        <v>18</v>
      </c>
    </row>
    <row r="314" spans="1:26" x14ac:dyDescent="0.2">
      <c r="A314">
        <v>131</v>
      </c>
      <c r="B314">
        <v>0.34944612286002003</v>
      </c>
      <c r="C314">
        <v>0.31952662721893399</v>
      </c>
      <c r="D314">
        <v>0.38666666666666599</v>
      </c>
      <c r="E314">
        <v>0.30396475770925102</v>
      </c>
      <c r="M314" t="str" cm="1">
        <f t="array" ref="M314">IFERROR(INDEX($A$2:$A$1001, MATCH(0, INDEX(COUNTIF($M$1:M313, $A$2:$A$1001), 0, 0), 0)), "")</f>
        <v/>
      </c>
      <c r="N314" cm="1">
        <f t="array" ref="N314">MAX(IF($A$2:$A$1001=M314,ROW($A$2:$A$1001)-MIN(ROW($A$2:$A$1001))+1))+1</f>
        <v>1</v>
      </c>
      <c r="O314">
        <f ca="1">MIN(B$2:INDIRECT(CONCATENATE("B",$N314)))</f>
        <v>1</v>
      </c>
      <c r="P314">
        <f ca="1">MIN(C$2:INDIRECT(CONCATENATE("C",$N314)))</f>
        <v>1</v>
      </c>
      <c r="Q314">
        <f ca="1">MIN(D$2:INDIRECT(CONCATENATE("d",$N314)))</f>
        <v>1</v>
      </c>
      <c r="R314">
        <f ca="1">MIN(E$2:INDIRECT(CONCATENATE("e",$N314)))</f>
        <v>1</v>
      </c>
      <c r="S314">
        <f ca="1">COUNTIF(B$2:B$1001,"&gt;="&amp;O314)-COUNT(B$2:INDIRECT(CONCATENATE("B",$N314)))</f>
        <v>17</v>
      </c>
      <c r="T314">
        <f ca="1">COUNTIF(C$2:C$1001,"&gt;="&amp;P314)-COUNT(C$2:INDIRECT(CONCATENATE("c",$N314)))</f>
        <v>17</v>
      </c>
      <c r="U314">
        <f ca="1">COUNTIF(D$2:D$1001,"&gt;="&amp;Q314)-COUNT(D$2:INDIRECT(CONCATENATE("d",$N314)))</f>
        <v>17</v>
      </c>
      <c r="V314">
        <f ca="1">COUNTIF(E$2:E$1001,"&gt;="&amp;R314)-COUNT(E$2:INDIRECT(CONCATENATE("e",$N314)))</f>
        <v>17</v>
      </c>
      <c r="W314">
        <f t="shared" ca="1" si="6"/>
        <v>18</v>
      </c>
      <c r="X314">
        <f t="shared" ca="1" si="6"/>
        <v>18</v>
      </c>
      <c r="Y314">
        <f t="shared" ca="1" si="6"/>
        <v>18</v>
      </c>
      <c r="Z314">
        <f t="shared" ca="1" si="6"/>
        <v>18</v>
      </c>
    </row>
    <row r="315" spans="1:26" x14ac:dyDescent="0.2">
      <c r="A315">
        <v>132</v>
      </c>
      <c r="B315">
        <v>0.34843907351460202</v>
      </c>
      <c r="C315">
        <v>0.28693181818181801</v>
      </c>
      <c r="D315">
        <v>0.4</v>
      </c>
      <c r="E315">
        <v>0.34468085106382901</v>
      </c>
      <c r="M315" t="str" cm="1">
        <f t="array" ref="M315">IFERROR(INDEX($A$2:$A$1001, MATCH(0, INDEX(COUNTIF($M$1:M314, $A$2:$A$1001), 0, 0), 0)), "")</f>
        <v/>
      </c>
      <c r="N315" cm="1">
        <f t="array" ref="N315">MAX(IF($A$2:$A$1001=M315,ROW($A$2:$A$1001)-MIN(ROW($A$2:$A$1001))+1))+1</f>
        <v>1</v>
      </c>
      <c r="O315">
        <f ca="1">MIN(B$2:INDIRECT(CONCATENATE("B",$N315)))</f>
        <v>1</v>
      </c>
      <c r="P315">
        <f ca="1">MIN(C$2:INDIRECT(CONCATENATE("C",$N315)))</f>
        <v>1</v>
      </c>
      <c r="Q315">
        <f ca="1">MIN(D$2:INDIRECT(CONCATENATE("d",$N315)))</f>
        <v>1</v>
      </c>
      <c r="R315">
        <f ca="1">MIN(E$2:INDIRECT(CONCATENATE("e",$N315)))</f>
        <v>1</v>
      </c>
      <c r="S315">
        <f ca="1">COUNTIF(B$2:B$1001,"&gt;="&amp;O315)-COUNT(B$2:INDIRECT(CONCATENATE("B",$N315)))</f>
        <v>17</v>
      </c>
      <c r="T315">
        <f ca="1">COUNTIF(C$2:C$1001,"&gt;="&amp;P315)-COUNT(C$2:INDIRECT(CONCATENATE("c",$N315)))</f>
        <v>17</v>
      </c>
      <c r="U315">
        <f ca="1">COUNTIF(D$2:D$1001,"&gt;="&amp;Q315)-COUNT(D$2:INDIRECT(CONCATENATE("d",$N315)))</f>
        <v>17</v>
      </c>
      <c r="V315">
        <f ca="1">COUNTIF(E$2:E$1001,"&gt;="&amp;R315)-COUNT(E$2:INDIRECT(CONCATENATE("e",$N315)))</f>
        <v>17</v>
      </c>
      <c r="W315">
        <f t="shared" ca="1" si="6"/>
        <v>18</v>
      </c>
      <c r="X315">
        <f t="shared" ca="1" si="6"/>
        <v>18</v>
      </c>
      <c r="Y315">
        <f t="shared" ca="1" si="6"/>
        <v>18</v>
      </c>
      <c r="Z315">
        <f t="shared" ca="1" si="6"/>
        <v>18</v>
      </c>
    </row>
    <row r="316" spans="1:26" x14ac:dyDescent="0.2">
      <c r="A316">
        <v>132</v>
      </c>
      <c r="B316">
        <v>0.37260825780463203</v>
      </c>
      <c r="C316">
        <v>0.30913978494623601</v>
      </c>
      <c r="D316">
        <v>0.42443729903536898</v>
      </c>
      <c r="E316">
        <v>0.28270042194092798</v>
      </c>
      <c r="M316" t="str" cm="1">
        <f t="array" ref="M316">IFERROR(INDEX($A$2:$A$1001, MATCH(0, INDEX(COUNTIF($M$1:M315, $A$2:$A$1001), 0, 0), 0)), "")</f>
        <v/>
      </c>
      <c r="N316" cm="1">
        <f t="array" ref="N316">MAX(IF($A$2:$A$1001=M316,ROW($A$2:$A$1001)-MIN(ROW($A$2:$A$1001))+1))+1</f>
        <v>1</v>
      </c>
      <c r="O316">
        <f ca="1">MIN(B$2:INDIRECT(CONCATENATE("B",$N316)))</f>
        <v>1</v>
      </c>
      <c r="P316">
        <f ca="1">MIN(C$2:INDIRECT(CONCATENATE("C",$N316)))</f>
        <v>1</v>
      </c>
      <c r="Q316">
        <f ca="1">MIN(D$2:INDIRECT(CONCATENATE("d",$N316)))</f>
        <v>1</v>
      </c>
      <c r="R316">
        <f ca="1">MIN(E$2:INDIRECT(CONCATENATE("e",$N316)))</f>
        <v>1</v>
      </c>
      <c r="S316">
        <f ca="1">COUNTIF(B$2:B$1001,"&gt;="&amp;O316)-COUNT(B$2:INDIRECT(CONCATENATE("B",$N316)))</f>
        <v>17</v>
      </c>
      <c r="T316">
        <f ca="1">COUNTIF(C$2:C$1001,"&gt;="&amp;P316)-COUNT(C$2:INDIRECT(CONCATENATE("c",$N316)))</f>
        <v>17</v>
      </c>
      <c r="U316">
        <f ca="1">COUNTIF(D$2:D$1001,"&gt;="&amp;Q316)-COUNT(D$2:INDIRECT(CONCATENATE("d",$N316)))</f>
        <v>17</v>
      </c>
      <c r="V316">
        <f ca="1">COUNTIF(E$2:E$1001,"&gt;="&amp;R316)-COUNT(E$2:INDIRECT(CONCATENATE("e",$N316)))</f>
        <v>17</v>
      </c>
      <c r="W316">
        <f t="shared" ca="1" si="6"/>
        <v>18</v>
      </c>
      <c r="X316">
        <f t="shared" ca="1" si="6"/>
        <v>18</v>
      </c>
      <c r="Y316">
        <f t="shared" ca="1" si="6"/>
        <v>18</v>
      </c>
      <c r="Z316">
        <f t="shared" ca="1" si="6"/>
        <v>18</v>
      </c>
    </row>
    <row r="317" spans="1:26" x14ac:dyDescent="0.2">
      <c r="A317">
        <v>132</v>
      </c>
      <c r="B317">
        <v>0.38066465256797499</v>
      </c>
      <c r="C317">
        <v>0.34180790960451901</v>
      </c>
      <c r="D317">
        <v>0.43189368770764103</v>
      </c>
      <c r="E317">
        <v>0.24472573839662401</v>
      </c>
      <c r="M317" t="str" cm="1">
        <f t="array" ref="M317">IFERROR(INDEX($A$2:$A$1001, MATCH(0, INDEX(COUNTIF($M$1:M316, $A$2:$A$1001), 0, 0), 0)), "")</f>
        <v/>
      </c>
      <c r="N317" cm="1">
        <f t="array" ref="N317">MAX(IF($A$2:$A$1001=M317,ROW($A$2:$A$1001)-MIN(ROW($A$2:$A$1001))+1))+1</f>
        <v>1</v>
      </c>
      <c r="O317">
        <f ca="1">MIN(B$2:INDIRECT(CONCATENATE("B",$N317)))</f>
        <v>1</v>
      </c>
      <c r="P317">
        <f ca="1">MIN(C$2:INDIRECT(CONCATENATE("C",$N317)))</f>
        <v>1</v>
      </c>
      <c r="Q317">
        <f ca="1">MIN(D$2:INDIRECT(CONCATENATE("d",$N317)))</f>
        <v>1</v>
      </c>
      <c r="R317">
        <f ca="1">MIN(E$2:INDIRECT(CONCATENATE("e",$N317)))</f>
        <v>1</v>
      </c>
      <c r="S317">
        <f ca="1">COUNTIF(B$2:B$1001,"&gt;="&amp;O317)-COUNT(B$2:INDIRECT(CONCATENATE("B",$N317)))</f>
        <v>17</v>
      </c>
      <c r="T317">
        <f ca="1">COUNTIF(C$2:C$1001,"&gt;="&amp;P317)-COUNT(C$2:INDIRECT(CONCATENATE("c",$N317)))</f>
        <v>17</v>
      </c>
      <c r="U317">
        <f ca="1">COUNTIF(D$2:D$1001,"&gt;="&amp;Q317)-COUNT(D$2:INDIRECT(CONCATENATE("d",$N317)))</f>
        <v>17</v>
      </c>
      <c r="V317">
        <f ca="1">COUNTIF(E$2:E$1001,"&gt;="&amp;R317)-COUNT(E$2:INDIRECT(CONCATENATE("e",$N317)))</f>
        <v>17</v>
      </c>
      <c r="W317">
        <f t="shared" ca="1" si="6"/>
        <v>18</v>
      </c>
      <c r="X317">
        <f t="shared" ca="1" si="6"/>
        <v>18</v>
      </c>
      <c r="Y317">
        <f t="shared" ca="1" si="6"/>
        <v>18</v>
      </c>
      <c r="Z317">
        <f t="shared" ca="1" si="6"/>
        <v>18</v>
      </c>
    </row>
    <row r="318" spans="1:26" x14ac:dyDescent="0.2">
      <c r="A318">
        <v>132</v>
      </c>
      <c r="B318">
        <v>0.329305135951661</v>
      </c>
      <c r="C318">
        <v>0.26780626780626698</v>
      </c>
      <c r="D318">
        <v>0.41860465116279</v>
      </c>
      <c r="E318">
        <v>0.33333333333333298</v>
      </c>
      <c r="M318" t="str" cm="1">
        <f t="array" ref="M318">IFERROR(INDEX($A$2:$A$1001, MATCH(0, INDEX(COUNTIF($M$1:M317, $A$2:$A$1001), 0, 0), 0)), "")</f>
        <v/>
      </c>
      <c r="N318" cm="1">
        <f t="array" ref="N318">MAX(IF($A$2:$A$1001=M318,ROW($A$2:$A$1001)-MIN(ROW($A$2:$A$1001))+1))+1</f>
        <v>1</v>
      </c>
      <c r="O318">
        <f ca="1">MIN(B$2:INDIRECT(CONCATENATE("B",$N318)))</f>
        <v>1</v>
      </c>
      <c r="P318">
        <f ca="1">MIN(C$2:INDIRECT(CONCATENATE("C",$N318)))</f>
        <v>1</v>
      </c>
      <c r="Q318">
        <f ca="1">MIN(D$2:INDIRECT(CONCATENATE("d",$N318)))</f>
        <v>1</v>
      </c>
      <c r="R318">
        <f ca="1">MIN(E$2:INDIRECT(CONCATENATE("e",$N318)))</f>
        <v>1</v>
      </c>
      <c r="S318">
        <f ca="1">COUNTIF(B$2:B$1001,"&gt;="&amp;O318)-COUNT(B$2:INDIRECT(CONCATENATE("B",$N318)))</f>
        <v>17</v>
      </c>
      <c r="T318">
        <f ca="1">COUNTIF(C$2:C$1001,"&gt;="&amp;P318)-COUNT(C$2:INDIRECT(CONCATENATE("c",$N318)))</f>
        <v>17</v>
      </c>
      <c r="U318">
        <f ca="1">COUNTIF(D$2:D$1001,"&gt;="&amp;Q318)-COUNT(D$2:INDIRECT(CONCATENATE("d",$N318)))</f>
        <v>17</v>
      </c>
      <c r="V318">
        <f ca="1">COUNTIF(E$2:E$1001,"&gt;="&amp;R318)-COUNT(E$2:INDIRECT(CONCATENATE("e",$N318)))</f>
        <v>17</v>
      </c>
      <c r="W318">
        <f t="shared" ca="1" si="6"/>
        <v>18</v>
      </c>
      <c r="X318">
        <f t="shared" ca="1" si="6"/>
        <v>18</v>
      </c>
      <c r="Y318">
        <f t="shared" ca="1" si="6"/>
        <v>18</v>
      </c>
      <c r="Z318">
        <f t="shared" ca="1" si="6"/>
        <v>18</v>
      </c>
    </row>
    <row r="319" spans="1:26" x14ac:dyDescent="0.2">
      <c r="A319">
        <v>133</v>
      </c>
      <c r="B319">
        <v>0.312185297079556</v>
      </c>
      <c r="C319">
        <v>0.233333333333333</v>
      </c>
      <c r="D319">
        <v>0.34285714285714203</v>
      </c>
      <c r="E319">
        <v>0.30081300813008099</v>
      </c>
      <c r="M319" t="str" cm="1">
        <f t="array" ref="M319">IFERROR(INDEX($A$2:$A$1001, MATCH(0, INDEX(COUNTIF($M$1:M318, $A$2:$A$1001), 0, 0), 0)), "")</f>
        <v/>
      </c>
      <c r="N319" cm="1">
        <f t="array" ref="N319">MAX(IF($A$2:$A$1001=M319,ROW($A$2:$A$1001)-MIN(ROW($A$2:$A$1001))+1))+1</f>
        <v>1</v>
      </c>
      <c r="O319">
        <f ca="1">MIN(B$2:INDIRECT(CONCATENATE("B",$N319)))</f>
        <v>1</v>
      </c>
      <c r="P319">
        <f ca="1">MIN(C$2:INDIRECT(CONCATENATE("C",$N319)))</f>
        <v>1</v>
      </c>
      <c r="Q319">
        <f ca="1">MIN(D$2:INDIRECT(CONCATENATE("d",$N319)))</f>
        <v>1</v>
      </c>
      <c r="R319">
        <f ca="1">MIN(E$2:INDIRECT(CONCATENATE("e",$N319)))</f>
        <v>1</v>
      </c>
      <c r="S319">
        <f ca="1">COUNTIF(B$2:B$1001,"&gt;="&amp;O319)-COUNT(B$2:INDIRECT(CONCATENATE("B",$N319)))</f>
        <v>17</v>
      </c>
      <c r="T319">
        <f ca="1">COUNTIF(C$2:C$1001,"&gt;="&amp;P319)-COUNT(C$2:INDIRECT(CONCATENATE("c",$N319)))</f>
        <v>17</v>
      </c>
      <c r="U319">
        <f ca="1">COUNTIF(D$2:D$1001,"&gt;="&amp;Q319)-COUNT(D$2:INDIRECT(CONCATENATE("d",$N319)))</f>
        <v>17</v>
      </c>
      <c r="V319">
        <f ca="1">COUNTIF(E$2:E$1001,"&gt;="&amp;R319)-COUNT(E$2:INDIRECT(CONCATENATE("e",$N319)))</f>
        <v>17</v>
      </c>
      <c r="W319">
        <f t="shared" ca="1" si="6"/>
        <v>18</v>
      </c>
      <c r="X319">
        <f t="shared" ca="1" si="6"/>
        <v>18</v>
      </c>
      <c r="Y319">
        <f t="shared" ca="1" si="6"/>
        <v>18</v>
      </c>
      <c r="Z319">
        <f t="shared" ca="1" si="6"/>
        <v>18</v>
      </c>
    </row>
    <row r="320" spans="1:26" x14ac:dyDescent="0.2">
      <c r="A320">
        <v>133</v>
      </c>
      <c r="B320">
        <v>0.31923464249748201</v>
      </c>
      <c r="C320">
        <v>0.23529411764705799</v>
      </c>
      <c r="D320">
        <v>0.34983498349834902</v>
      </c>
      <c r="E320">
        <v>0.20940170940170899</v>
      </c>
      <c r="M320" t="str" cm="1">
        <f t="array" ref="M320">IFERROR(INDEX($A$2:$A$1001, MATCH(0, INDEX(COUNTIF($M$1:M319, $A$2:$A$1001), 0, 0), 0)), "")</f>
        <v/>
      </c>
      <c r="N320" cm="1">
        <f t="array" ref="N320">MAX(IF($A$2:$A$1001=M320,ROW($A$2:$A$1001)-MIN(ROW($A$2:$A$1001))+1))+1</f>
        <v>1</v>
      </c>
      <c r="O320">
        <f ca="1">MIN(B$2:INDIRECT(CONCATENATE("B",$N320)))</f>
        <v>1</v>
      </c>
      <c r="P320">
        <f ca="1">MIN(C$2:INDIRECT(CONCATENATE("C",$N320)))</f>
        <v>1</v>
      </c>
      <c r="Q320">
        <f ca="1">MIN(D$2:INDIRECT(CONCATENATE("d",$N320)))</f>
        <v>1</v>
      </c>
      <c r="R320">
        <f ca="1">MIN(E$2:INDIRECT(CONCATENATE("e",$N320)))</f>
        <v>1</v>
      </c>
      <c r="S320">
        <f ca="1">COUNTIF(B$2:B$1001,"&gt;="&amp;O320)-COUNT(B$2:INDIRECT(CONCATENATE("B",$N320)))</f>
        <v>17</v>
      </c>
      <c r="T320">
        <f ca="1">COUNTIF(C$2:C$1001,"&gt;="&amp;P320)-COUNT(C$2:INDIRECT(CONCATENATE("c",$N320)))</f>
        <v>17</v>
      </c>
      <c r="U320">
        <f ca="1">COUNTIF(D$2:D$1001,"&gt;="&amp;Q320)-COUNT(D$2:INDIRECT(CONCATENATE("d",$N320)))</f>
        <v>17</v>
      </c>
      <c r="V320">
        <f ca="1">COUNTIF(E$2:E$1001,"&gt;="&amp;R320)-COUNT(E$2:INDIRECT(CONCATENATE("e",$N320)))</f>
        <v>17</v>
      </c>
      <c r="W320">
        <f t="shared" ca="1" si="6"/>
        <v>18</v>
      </c>
      <c r="X320">
        <f t="shared" ca="1" si="6"/>
        <v>18</v>
      </c>
      <c r="Y320">
        <f t="shared" ca="1" si="6"/>
        <v>18</v>
      </c>
      <c r="Z320">
        <f t="shared" ca="1" si="6"/>
        <v>18</v>
      </c>
    </row>
    <row r="321" spans="1:26" x14ac:dyDescent="0.2">
      <c r="A321">
        <v>133</v>
      </c>
      <c r="B321">
        <v>0.35347432024169101</v>
      </c>
      <c r="C321">
        <v>0.27887323943661901</v>
      </c>
      <c r="D321">
        <v>0.37908496732026098</v>
      </c>
      <c r="E321">
        <v>0.27685950413223098</v>
      </c>
      <c r="M321" t="str" cm="1">
        <f t="array" ref="M321">IFERROR(INDEX($A$2:$A$1001, MATCH(0, INDEX(COUNTIF($M$1:M320, $A$2:$A$1001), 0, 0), 0)), "")</f>
        <v/>
      </c>
      <c r="N321" cm="1">
        <f t="array" ref="N321">MAX(IF($A$2:$A$1001=M321,ROW($A$2:$A$1001)-MIN(ROW($A$2:$A$1001))+1))+1</f>
        <v>1</v>
      </c>
      <c r="O321">
        <f ca="1">MIN(B$2:INDIRECT(CONCATENATE("B",$N321)))</f>
        <v>1</v>
      </c>
      <c r="P321">
        <f ca="1">MIN(C$2:INDIRECT(CONCATENATE("C",$N321)))</f>
        <v>1</v>
      </c>
      <c r="Q321">
        <f ca="1">MIN(D$2:INDIRECT(CONCATENATE("d",$N321)))</f>
        <v>1</v>
      </c>
      <c r="R321">
        <f ca="1">MIN(E$2:INDIRECT(CONCATENATE("e",$N321)))</f>
        <v>1</v>
      </c>
      <c r="S321">
        <f ca="1">COUNTIF(B$2:B$1001,"&gt;="&amp;O321)-COUNT(B$2:INDIRECT(CONCATENATE("B",$N321)))</f>
        <v>17</v>
      </c>
      <c r="T321">
        <f ca="1">COUNTIF(C$2:C$1001,"&gt;="&amp;P321)-COUNT(C$2:INDIRECT(CONCATENATE("c",$N321)))</f>
        <v>17</v>
      </c>
      <c r="U321">
        <f ca="1">COUNTIF(D$2:D$1001,"&gt;="&amp;Q321)-COUNT(D$2:INDIRECT(CONCATENATE("d",$N321)))</f>
        <v>17</v>
      </c>
      <c r="V321">
        <f ca="1">COUNTIF(E$2:E$1001,"&gt;="&amp;R321)-COUNT(E$2:INDIRECT(CONCATENATE("e",$N321)))</f>
        <v>17</v>
      </c>
      <c r="W321">
        <f t="shared" ca="1" si="6"/>
        <v>18</v>
      </c>
      <c r="X321">
        <f t="shared" ca="1" si="6"/>
        <v>18</v>
      </c>
      <c r="Y321">
        <f t="shared" ca="1" si="6"/>
        <v>18</v>
      </c>
      <c r="Z321">
        <f t="shared" ca="1" si="6"/>
        <v>18</v>
      </c>
    </row>
    <row r="322" spans="1:26" x14ac:dyDescent="0.2">
      <c r="A322">
        <v>134</v>
      </c>
      <c r="B322">
        <v>0.35649546827794498</v>
      </c>
      <c r="C322">
        <v>0.30571428571428499</v>
      </c>
      <c r="D322">
        <v>0.43092105263157798</v>
      </c>
      <c r="E322">
        <v>0.247899159663865</v>
      </c>
      <c r="M322" t="str" cm="1">
        <f t="array" ref="M322">IFERROR(INDEX($A$2:$A$1001, MATCH(0, INDEX(COUNTIF($M$1:M321, $A$2:$A$1001), 0, 0), 0)), "")</f>
        <v/>
      </c>
      <c r="N322" cm="1">
        <f t="array" ref="N322">MAX(IF($A$2:$A$1001=M322,ROW($A$2:$A$1001)-MIN(ROW($A$2:$A$1001))+1))+1</f>
        <v>1</v>
      </c>
      <c r="O322">
        <f ca="1">MIN(B$2:INDIRECT(CONCATENATE("B",$N322)))</f>
        <v>1</v>
      </c>
      <c r="P322">
        <f ca="1">MIN(C$2:INDIRECT(CONCATENATE("C",$N322)))</f>
        <v>1</v>
      </c>
      <c r="Q322">
        <f ca="1">MIN(D$2:INDIRECT(CONCATENATE("d",$N322)))</f>
        <v>1</v>
      </c>
      <c r="R322">
        <f ca="1">MIN(E$2:INDIRECT(CONCATENATE("e",$N322)))</f>
        <v>1</v>
      </c>
      <c r="S322">
        <f ca="1">COUNTIF(B$2:B$1001,"&gt;="&amp;O322)-COUNT(B$2:INDIRECT(CONCATENATE("B",$N322)))</f>
        <v>17</v>
      </c>
      <c r="T322">
        <f ca="1">COUNTIF(C$2:C$1001,"&gt;="&amp;P322)-COUNT(C$2:INDIRECT(CONCATENATE("c",$N322)))</f>
        <v>17</v>
      </c>
      <c r="U322">
        <f ca="1">COUNTIF(D$2:D$1001,"&gt;="&amp;Q322)-COUNT(D$2:INDIRECT(CONCATENATE("d",$N322)))</f>
        <v>17</v>
      </c>
      <c r="V322">
        <f ca="1">COUNTIF(E$2:E$1001,"&gt;="&amp;R322)-COUNT(E$2:INDIRECT(CONCATENATE("e",$N322)))</f>
        <v>17</v>
      </c>
      <c r="W322">
        <f t="shared" ca="1" si="6"/>
        <v>18</v>
      </c>
      <c r="X322">
        <f t="shared" ca="1" si="6"/>
        <v>18</v>
      </c>
      <c r="Y322">
        <f t="shared" ca="1" si="6"/>
        <v>18</v>
      </c>
      <c r="Z322">
        <f t="shared" ref="Z322:Z325" ca="1" si="7">COUNTIF(E$2:E$1001,"&gt;="&amp;R322)</f>
        <v>18</v>
      </c>
    </row>
    <row r="323" spans="1:26" x14ac:dyDescent="0.2">
      <c r="A323">
        <v>134</v>
      </c>
      <c r="B323">
        <v>0.30412890231621298</v>
      </c>
      <c r="C323">
        <v>0.24362606232294601</v>
      </c>
      <c r="D323">
        <v>0.40972222222222199</v>
      </c>
      <c r="E323">
        <v>0.21982758620689599</v>
      </c>
      <c r="M323" t="str" cm="1">
        <f t="array" ref="M323">IFERROR(INDEX($A$2:$A$1001, MATCH(0, INDEX(COUNTIF($M$1:M322, $A$2:$A$1001), 0, 0), 0)), "")</f>
        <v/>
      </c>
      <c r="N323" cm="1">
        <f t="array" ref="N323">MAX(IF($A$2:$A$1001=M323,ROW($A$2:$A$1001)-MIN(ROW($A$2:$A$1001))+1))+1</f>
        <v>1</v>
      </c>
      <c r="O323">
        <f ca="1">MIN(B$2:INDIRECT(CONCATENATE("B",$N323)))</f>
        <v>1</v>
      </c>
      <c r="P323">
        <f ca="1">MIN(C$2:INDIRECT(CONCATENATE("C",$N323)))</f>
        <v>1</v>
      </c>
      <c r="Q323">
        <f ca="1">MIN(D$2:INDIRECT(CONCATENATE("d",$N323)))</f>
        <v>1</v>
      </c>
      <c r="R323">
        <f ca="1">MIN(E$2:INDIRECT(CONCATENATE("e",$N323)))</f>
        <v>1</v>
      </c>
      <c r="S323">
        <f ca="1">COUNTIF(B$2:B$1001,"&gt;="&amp;O323)-COUNT(B$2:INDIRECT(CONCATENATE("B",$N323)))</f>
        <v>17</v>
      </c>
      <c r="T323">
        <f ca="1">COUNTIF(C$2:C$1001,"&gt;="&amp;P323)-COUNT(C$2:INDIRECT(CONCATENATE("c",$N323)))</f>
        <v>17</v>
      </c>
      <c r="U323">
        <f ca="1">COUNTIF(D$2:D$1001,"&gt;="&amp;Q323)-COUNT(D$2:INDIRECT(CONCATENATE("d",$N323)))</f>
        <v>17</v>
      </c>
      <c r="V323">
        <f ca="1">COUNTIF(E$2:E$1001,"&gt;="&amp;R323)-COUNT(E$2:INDIRECT(CONCATENATE("e",$N323)))</f>
        <v>17</v>
      </c>
      <c r="W323">
        <f t="shared" ref="W323:Y325" ca="1" si="8">COUNTIF(B$2:B$1001,"&gt;="&amp;O323)</f>
        <v>18</v>
      </c>
      <c r="X323">
        <f t="shared" ca="1" si="8"/>
        <v>18</v>
      </c>
      <c r="Y323">
        <f t="shared" ca="1" si="8"/>
        <v>18</v>
      </c>
      <c r="Z323">
        <f t="shared" ca="1" si="7"/>
        <v>18</v>
      </c>
    </row>
    <row r="324" spans="1:26" x14ac:dyDescent="0.2">
      <c r="A324">
        <v>134</v>
      </c>
      <c r="B324">
        <v>0.33434038267875099</v>
      </c>
      <c r="C324">
        <v>0.25423728813559299</v>
      </c>
      <c r="D324">
        <v>0.38461538461538403</v>
      </c>
      <c r="E324">
        <v>0.26470588235294101</v>
      </c>
      <c r="M324" t="str" cm="1">
        <f t="array" ref="M324">IFERROR(INDEX($A$2:$A$1001, MATCH(0, INDEX(COUNTIF($M$1:M323, $A$2:$A$1001), 0, 0), 0)), "")</f>
        <v/>
      </c>
      <c r="N324" cm="1">
        <f t="array" ref="N324">MAX(IF($A$2:$A$1001=M324,ROW($A$2:$A$1001)-MIN(ROW($A$2:$A$1001))+1))+1</f>
        <v>1</v>
      </c>
      <c r="O324">
        <f ca="1">MIN(B$2:INDIRECT(CONCATENATE("B",$N324)))</f>
        <v>1</v>
      </c>
      <c r="P324">
        <f ca="1">MIN(C$2:INDIRECT(CONCATENATE("C",$N324)))</f>
        <v>1</v>
      </c>
      <c r="Q324">
        <f ca="1">MIN(D$2:INDIRECT(CONCATENATE("d",$N324)))</f>
        <v>1</v>
      </c>
      <c r="R324">
        <f ca="1">MIN(E$2:INDIRECT(CONCATENATE("e",$N324)))</f>
        <v>1</v>
      </c>
      <c r="S324">
        <f ca="1">COUNTIF(B$2:B$1001,"&gt;="&amp;O324)-COUNT(B$2:INDIRECT(CONCATENATE("B",$N324)))</f>
        <v>17</v>
      </c>
      <c r="T324">
        <f ca="1">COUNTIF(C$2:C$1001,"&gt;="&amp;P324)-COUNT(C$2:INDIRECT(CONCATENATE("c",$N324)))</f>
        <v>17</v>
      </c>
      <c r="U324">
        <f ca="1">COUNTIF(D$2:D$1001,"&gt;="&amp;Q324)-COUNT(D$2:INDIRECT(CONCATENATE("d",$N324)))</f>
        <v>17</v>
      </c>
      <c r="V324">
        <f ca="1">COUNTIF(E$2:E$1001,"&gt;="&amp;R324)-COUNT(E$2:INDIRECT(CONCATENATE("e",$N324)))</f>
        <v>17</v>
      </c>
      <c r="W324">
        <f t="shared" ca="1" si="8"/>
        <v>18</v>
      </c>
      <c r="X324">
        <f t="shared" ca="1" si="8"/>
        <v>18</v>
      </c>
      <c r="Y324">
        <f t="shared" ca="1" si="8"/>
        <v>18</v>
      </c>
      <c r="Z324">
        <f t="shared" ca="1" si="7"/>
        <v>18</v>
      </c>
    </row>
    <row r="325" spans="1:26" x14ac:dyDescent="0.2">
      <c r="A325">
        <v>134</v>
      </c>
      <c r="B325">
        <v>0.33937562940583998</v>
      </c>
      <c r="C325">
        <v>0.31404958677685901</v>
      </c>
      <c r="D325">
        <v>0.38679245283018798</v>
      </c>
      <c r="E325">
        <v>0.20796460176991099</v>
      </c>
      <c r="M325" t="str" cm="1">
        <f t="array" ref="M325">IFERROR(INDEX($A$2:$A$1001, MATCH(0, INDEX(COUNTIF($M$1:M324, $A$2:$A$1001), 0, 0), 0)), "")</f>
        <v/>
      </c>
      <c r="N325" cm="1">
        <f t="array" ref="N325">MAX(IF($A$2:$A$1001=M325,ROW($A$2:$A$1001)-MIN(ROW($A$2:$A$1001))+1))+1</f>
        <v>1</v>
      </c>
      <c r="O325">
        <f ca="1">MIN(B$2:INDIRECT(CONCATENATE("B",$N325)))</f>
        <v>1</v>
      </c>
      <c r="P325">
        <f ca="1">MIN(C$2:INDIRECT(CONCATENATE("C",$N325)))</f>
        <v>1</v>
      </c>
      <c r="Q325">
        <f ca="1">MIN(D$2:INDIRECT(CONCATENATE("d",$N325)))</f>
        <v>1</v>
      </c>
      <c r="R325">
        <f ca="1">MIN(E$2:INDIRECT(CONCATENATE("e",$N325)))</f>
        <v>1</v>
      </c>
      <c r="S325">
        <f ca="1">COUNTIF(B$2:B$1001,"&gt;="&amp;O325)-COUNT(B$2:INDIRECT(CONCATENATE("B",$N325)))</f>
        <v>17</v>
      </c>
      <c r="T325">
        <f ca="1">COUNTIF(C$2:C$1001,"&gt;="&amp;P325)-COUNT(C$2:INDIRECT(CONCATENATE("c",$N325)))</f>
        <v>17</v>
      </c>
      <c r="U325">
        <f ca="1">COUNTIF(D$2:D$1001,"&gt;="&amp;Q325)-COUNT(D$2:INDIRECT(CONCATENATE("d",$N325)))</f>
        <v>17</v>
      </c>
      <c r="V325">
        <f ca="1">COUNTIF(E$2:E$1001,"&gt;="&amp;R325)-COUNT(E$2:INDIRECT(CONCATENATE("e",$N325)))</f>
        <v>17</v>
      </c>
      <c r="W325">
        <f t="shared" ca="1" si="8"/>
        <v>18</v>
      </c>
      <c r="X325">
        <f t="shared" ca="1" si="8"/>
        <v>18</v>
      </c>
      <c r="Y325">
        <f t="shared" ca="1" si="8"/>
        <v>18</v>
      </c>
      <c r="Z325">
        <f t="shared" ca="1" si="7"/>
        <v>18</v>
      </c>
    </row>
    <row r="326" spans="1:26" x14ac:dyDescent="0.2">
      <c r="A326">
        <v>135</v>
      </c>
      <c r="B326">
        <v>0.31923464249748201</v>
      </c>
      <c r="C326">
        <v>0.26345609065155801</v>
      </c>
      <c r="D326">
        <v>0.382059800664451</v>
      </c>
      <c r="E326">
        <v>0.25550660792951502</v>
      </c>
    </row>
    <row r="327" spans="1:26" x14ac:dyDescent="0.2">
      <c r="A327">
        <v>135</v>
      </c>
      <c r="B327">
        <v>0.32729103726082498</v>
      </c>
      <c r="C327">
        <v>0.288828337874659</v>
      </c>
      <c r="D327">
        <v>0.37741935483870898</v>
      </c>
      <c r="E327">
        <v>0.31111111111111101</v>
      </c>
    </row>
    <row r="328" spans="1:26" x14ac:dyDescent="0.2">
      <c r="A328">
        <v>135</v>
      </c>
      <c r="B328">
        <v>0.34541792547834799</v>
      </c>
      <c r="C328">
        <v>0.28205128205128199</v>
      </c>
      <c r="D328">
        <v>0.41346153846153799</v>
      </c>
      <c r="E328">
        <v>0.28813559322033899</v>
      </c>
    </row>
    <row r="329" spans="1:26" x14ac:dyDescent="0.2">
      <c r="A329">
        <v>136</v>
      </c>
      <c r="B329">
        <v>0.346424974823766</v>
      </c>
      <c r="C329">
        <v>0.28080229226360998</v>
      </c>
      <c r="D329">
        <v>0.38943894389438899</v>
      </c>
      <c r="E329">
        <v>0.23076923076923</v>
      </c>
    </row>
    <row r="330" spans="1:26" x14ac:dyDescent="0.2">
      <c r="A330">
        <v>136</v>
      </c>
      <c r="B330">
        <v>0.34541792547834799</v>
      </c>
      <c r="C330">
        <v>0.28374655647382901</v>
      </c>
      <c r="D330">
        <v>0.36212624584717601</v>
      </c>
      <c r="E330">
        <v>0.33043478260869502</v>
      </c>
    </row>
    <row r="331" spans="1:26" x14ac:dyDescent="0.2">
      <c r="A331">
        <v>136</v>
      </c>
      <c r="B331">
        <v>0.32729103726082498</v>
      </c>
      <c r="C331">
        <v>0.28176795580110497</v>
      </c>
      <c r="D331">
        <v>0.38666666666666599</v>
      </c>
      <c r="E331">
        <v>0.30864197530864101</v>
      </c>
    </row>
    <row r="332" spans="1:26" x14ac:dyDescent="0.2">
      <c r="A332">
        <v>136</v>
      </c>
      <c r="B332">
        <v>0.34541792547834799</v>
      </c>
      <c r="C332">
        <v>0.28977272727272702</v>
      </c>
      <c r="D332">
        <v>0.37049180327868803</v>
      </c>
      <c r="E332">
        <v>0.20524017467248901</v>
      </c>
    </row>
    <row r="333" spans="1:26" x14ac:dyDescent="0.2">
      <c r="A333">
        <v>136</v>
      </c>
      <c r="B333">
        <v>0.31117824773413899</v>
      </c>
      <c r="C333">
        <v>0.24637681159420199</v>
      </c>
      <c r="D333">
        <v>0.350993377483443</v>
      </c>
      <c r="E333">
        <v>0.26050420168067201</v>
      </c>
    </row>
    <row r="334" spans="1:26" x14ac:dyDescent="0.2">
      <c r="A334">
        <v>136</v>
      </c>
      <c r="B334">
        <v>0.323262839879154</v>
      </c>
      <c r="C334">
        <v>0.25214899713466998</v>
      </c>
      <c r="D334">
        <v>0.397476340694006</v>
      </c>
      <c r="E334">
        <v>0.27753303964757697</v>
      </c>
    </row>
    <row r="335" spans="1:26" x14ac:dyDescent="0.2">
      <c r="A335">
        <v>136</v>
      </c>
      <c r="B335">
        <v>0.346424974823766</v>
      </c>
      <c r="C335">
        <v>0.29518072289156599</v>
      </c>
      <c r="D335">
        <v>0.37288135593220301</v>
      </c>
      <c r="E335">
        <v>0.26851851851851799</v>
      </c>
    </row>
    <row r="336" spans="1:26" x14ac:dyDescent="0.2">
      <c r="A336">
        <v>136</v>
      </c>
      <c r="B336">
        <v>0.32024169184290002</v>
      </c>
      <c r="C336">
        <v>0.26902173913043398</v>
      </c>
      <c r="D336">
        <v>0.34527687296416898</v>
      </c>
      <c r="E336">
        <v>0.25</v>
      </c>
    </row>
    <row r="337" spans="1:5" x14ac:dyDescent="0.2">
      <c r="A337">
        <v>137</v>
      </c>
      <c r="B337">
        <v>0.28700906344410798</v>
      </c>
      <c r="C337">
        <v>0.20227920227920199</v>
      </c>
      <c r="D337">
        <v>0.34782608695652101</v>
      </c>
      <c r="E337">
        <v>0.22821576763485399</v>
      </c>
    </row>
    <row r="338" spans="1:5" x14ac:dyDescent="0.2">
      <c r="A338">
        <v>138</v>
      </c>
      <c r="B338">
        <v>0.34843907351460202</v>
      </c>
      <c r="C338">
        <v>0.26878612716763001</v>
      </c>
      <c r="D338">
        <v>0.38410596026490001</v>
      </c>
      <c r="E338">
        <v>0.321888412017167</v>
      </c>
    </row>
    <row r="339" spans="1:5" x14ac:dyDescent="0.2">
      <c r="A339">
        <v>139</v>
      </c>
      <c r="B339">
        <v>0.306143001007049</v>
      </c>
      <c r="C339">
        <v>0.24216524216524199</v>
      </c>
      <c r="D339">
        <v>0.37620578778135</v>
      </c>
      <c r="E339">
        <v>0.24122807017543799</v>
      </c>
    </row>
    <row r="340" spans="1:5" x14ac:dyDescent="0.2">
      <c r="A340">
        <v>139</v>
      </c>
      <c r="B340">
        <v>0.33635448136958701</v>
      </c>
      <c r="C340">
        <v>0.23200000000000001</v>
      </c>
      <c r="D340">
        <v>0.40830449826989601</v>
      </c>
      <c r="E340">
        <v>0.25764192139737901</v>
      </c>
    </row>
    <row r="341" spans="1:5" x14ac:dyDescent="0.2">
      <c r="A341">
        <v>140</v>
      </c>
      <c r="B341">
        <v>0.29909365558912299</v>
      </c>
      <c r="C341">
        <v>0.22608695652173899</v>
      </c>
      <c r="D341">
        <v>0.33445945945945899</v>
      </c>
      <c r="E341">
        <v>0.219917012448132</v>
      </c>
    </row>
    <row r="342" spans="1:5" x14ac:dyDescent="0.2">
      <c r="A342">
        <v>141</v>
      </c>
      <c r="B342">
        <v>0.28096676737160098</v>
      </c>
      <c r="C342">
        <v>0.243553008595988</v>
      </c>
      <c r="D342">
        <v>0.34105960264900598</v>
      </c>
      <c r="E342">
        <v>0.21576763485477099</v>
      </c>
    </row>
    <row r="343" spans="1:5" x14ac:dyDescent="0.2">
      <c r="A343">
        <v>141</v>
      </c>
      <c r="B343">
        <v>0.28197381671701899</v>
      </c>
      <c r="C343">
        <v>0.245810055865921</v>
      </c>
      <c r="D343">
        <v>0.36842105263157798</v>
      </c>
      <c r="E343">
        <v>0.20242914979757001</v>
      </c>
    </row>
    <row r="344" spans="1:5" x14ac:dyDescent="0.2">
      <c r="A344">
        <v>142</v>
      </c>
      <c r="B344">
        <v>0.30815709969788502</v>
      </c>
      <c r="C344">
        <v>0.24517906336088099</v>
      </c>
      <c r="D344">
        <v>0.34967320261437901</v>
      </c>
      <c r="E344">
        <v>0.28205128205128199</v>
      </c>
    </row>
    <row r="345" spans="1:5" x14ac:dyDescent="0.2">
      <c r="A345">
        <v>142</v>
      </c>
      <c r="B345">
        <v>0.28197381671701899</v>
      </c>
      <c r="C345">
        <v>0.23410404624277401</v>
      </c>
      <c r="D345">
        <v>0.36333333333333301</v>
      </c>
      <c r="E345">
        <v>0.26068376068375998</v>
      </c>
    </row>
    <row r="346" spans="1:5" x14ac:dyDescent="0.2">
      <c r="A346">
        <v>142</v>
      </c>
      <c r="B346">
        <v>0.312185297079556</v>
      </c>
      <c r="C346">
        <v>0.24</v>
      </c>
      <c r="D346">
        <v>0.35430463576158899</v>
      </c>
      <c r="E346">
        <v>0.23175965665236001</v>
      </c>
    </row>
    <row r="347" spans="1:5" x14ac:dyDescent="0.2">
      <c r="A347">
        <v>144</v>
      </c>
      <c r="B347">
        <v>0.26988922457200398</v>
      </c>
      <c r="C347">
        <v>0.23054755043227601</v>
      </c>
      <c r="D347">
        <v>0.339933993399339</v>
      </c>
      <c r="E347">
        <v>0.14977973568281899</v>
      </c>
    </row>
    <row r="348" spans="1:5" x14ac:dyDescent="0.2">
      <c r="A348">
        <v>144</v>
      </c>
      <c r="B348">
        <v>0.27895266868076501</v>
      </c>
      <c r="C348">
        <v>0.21883656509695201</v>
      </c>
      <c r="D348">
        <v>0.36688311688311598</v>
      </c>
      <c r="E348">
        <v>0.26271186440677902</v>
      </c>
    </row>
    <row r="349" spans="1:5" x14ac:dyDescent="0.2">
      <c r="A349">
        <v>144</v>
      </c>
      <c r="B349">
        <v>0.31419939577039202</v>
      </c>
      <c r="C349">
        <v>0.26436781609195398</v>
      </c>
      <c r="D349">
        <v>0.37666666666666598</v>
      </c>
      <c r="E349">
        <v>0.21249999999999999</v>
      </c>
    </row>
    <row r="350" spans="1:5" x14ac:dyDescent="0.2">
      <c r="A350">
        <v>144</v>
      </c>
      <c r="B350">
        <v>0.289023162134944</v>
      </c>
      <c r="C350">
        <v>0.23372781065088699</v>
      </c>
      <c r="D350">
        <v>0.36601307189542398</v>
      </c>
      <c r="E350">
        <v>0.24347826086956501</v>
      </c>
    </row>
    <row r="351" spans="1:5" x14ac:dyDescent="0.2">
      <c r="A351">
        <v>144</v>
      </c>
      <c r="B351">
        <v>0.30916414904330303</v>
      </c>
      <c r="C351">
        <v>0.26760563380281599</v>
      </c>
      <c r="D351">
        <v>0.40789473684210498</v>
      </c>
      <c r="E351">
        <v>0.23404255319148901</v>
      </c>
    </row>
    <row r="352" spans="1:5" x14ac:dyDescent="0.2">
      <c r="A352">
        <v>144</v>
      </c>
      <c r="B352">
        <v>0.30412890231621298</v>
      </c>
      <c r="C352">
        <v>0.20936639118457301</v>
      </c>
      <c r="D352">
        <v>0.37837837837837801</v>
      </c>
      <c r="E352">
        <v>0.19421487603305701</v>
      </c>
    </row>
    <row r="353" spans="1:5" x14ac:dyDescent="0.2">
      <c r="A353">
        <v>144</v>
      </c>
      <c r="B353">
        <v>0.346424974823766</v>
      </c>
      <c r="C353">
        <v>0.30110497237569001</v>
      </c>
      <c r="D353">
        <v>0.39413680781758897</v>
      </c>
      <c r="E353">
        <v>0.28333333333333299</v>
      </c>
    </row>
    <row r="354" spans="1:5" x14ac:dyDescent="0.2">
      <c r="A354">
        <v>145</v>
      </c>
      <c r="B354">
        <v>0.27391742195367502</v>
      </c>
      <c r="C354">
        <v>0.19186046511627899</v>
      </c>
      <c r="D354">
        <v>0.338028169014084</v>
      </c>
      <c r="E354">
        <v>0.245535714285714</v>
      </c>
    </row>
    <row r="355" spans="1:5" x14ac:dyDescent="0.2">
      <c r="A355">
        <v>145</v>
      </c>
      <c r="B355">
        <v>0.33937562940583998</v>
      </c>
      <c r="C355">
        <v>0.28333333333333299</v>
      </c>
      <c r="D355">
        <v>0.40404040404040398</v>
      </c>
      <c r="E355">
        <v>0.28632478632478597</v>
      </c>
    </row>
    <row r="356" spans="1:5" x14ac:dyDescent="0.2">
      <c r="A356">
        <v>146</v>
      </c>
      <c r="B356">
        <v>0.29909365558912299</v>
      </c>
      <c r="C356">
        <v>0.247126436781609</v>
      </c>
      <c r="D356">
        <v>0.34853420195439699</v>
      </c>
      <c r="E356">
        <v>0.257777777777777</v>
      </c>
    </row>
    <row r="357" spans="1:5" x14ac:dyDescent="0.2">
      <c r="A357">
        <v>146</v>
      </c>
      <c r="B357">
        <v>0.32829808660624299</v>
      </c>
      <c r="C357">
        <v>0.265861027190332</v>
      </c>
      <c r="D357">
        <v>0.37455830388692501</v>
      </c>
      <c r="E357">
        <v>0.26495726495726402</v>
      </c>
    </row>
    <row r="358" spans="1:5" x14ac:dyDescent="0.2">
      <c r="A358">
        <v>147</v>
      </c>
      <c r="B358">
        <v>0.33434038267875099</v>
      </c>
      <c r="C358">
        <v>0.28770949720670302</v>
      </c>
      <c r="D358">
        <v>0.42424242424242398</v>
      </c>
      <c r="E358">
        <v>0.27659574468085102</v>
      </c>
    </row>
    <row r="359" spans="1:5" x14ac:dyDescent="0.2">
      <c r="A359">
        <v>147</v>
      </c>
      <c r="B359">
        <v>0.28600201409869003</v>
      </c>
      <c r="C359">
        <v>0.21408450704225301</v>
      </c>
      <c r="D359">
        <v>0.35117056856187201</v>
      </c>
      <c r="E359">
        <v>0.214285714285714</v>
      </c>
    </row>
    <row r="360" spans="1:5" x14ac:dyDescent="0.2">
      <c r="A360">
        <v>147</v>
      </c>
      <c r="B360">
        <v>0.259818731117824</v>
      </c>
      <c r="C360">
        <v>0.200564971751412</v>
      </c>
      <c r="D360">
        <v>0.289719626168224</v>
      </c>
      <c r="E360">
        <v>0.211206896551724</v>
      </c>
    </row>
    <row r="361" spans="1:5" x14ac:dyDescent="0.2">
      <c r="A361">
        <v>148</v>
      </c>
      <c r="B361">
        <v>0.276938569989929</v>
      </c>
      <c r="C361">
        <v>0.24376731301939</v>
      </c>
      <c r="D361">
        <v>0.358108108108108</v>
      </c>
      <c r="E361">
        <v>0.23478260869565201</v>
      </c>
    </row>
    <row r="362" spans="1:5" x14ac:dyDescent="0.2">
      <c r="A362">
        <v>148</v>
      </c>
      <c r="B362">
        <v>0.289023162134944</v>
      </c>
      <c r="C362">
        <v>0.235457063711911</v>
      </c>
      <c r="D362">
        <v>0.32764505119453902</v>
      </c>
      <c r="E362">
        <v>0.116379310344827</v>
      </c>
    </row>
    <row r="363" spans="1:5" x14ac:dyDescent="0.2">
      <c r="A363">
        <v>148</v>
      </c>
      <c r="B363">
        <v>0.312185297079556</v>
      </c>
      <c r="C363">
        <v>0.24340175953079099</v>
      </c>
      <c r="D363">
        <v>0.37179487179487097</v>
      </c>
      <c r="E363">
        <v>0.28395061728394999</v>
      </c>
    </row>
    <row r="364" spans="1:5" x14ac:dyDescent="0.2">
      <c r="A364">
        <v>148</v>
      </c>
      <c r="B364">
        <v>0.31117824773413899</v>
      </c>
      <c r="C364">
        <v>0.22222222222222199</v>
      </c>
      <c r="D364">
        <v>0.34693877551020402</v>
      </c>
      <c r="E364">
        <v>0.19369369369369299</v>
      </c>
    </row>
    <row r="365" spans="1:5" x14ac:dyDescent="0.2">
      <c r="A365">
        <v>148</v>
      </c>
      <c r="B365">
        <v>0.28801611278952599</v>
      </c>
      <c r="C365">
        <v>0.21802325581395299</v>
      </c>
      <c r="D365">
        <v>0.36928104575163401</v>
      </c>
      <c r="E365">
        <v>0.123287671232876</v>
      </c>
    </row>
    <row r="366" spans="1:5" x14ac:dyDescent="0.2">
      <c r="A366">
        <v>148</v>
      </c>
      <c r="B366">
        <v>0.312185297079556</v>
      </c>
      <c r="C366">
        <v>0.25714285714285701</v>
      </c>
      <c r="D366">
        <v>0.38795986622073497</v>
      </c>
      <c r="E366">
        <v>0.23076923076923</v>
      </c>
    </row>
    <row r="367" spans="1:5" x14ac:dyDescent="0.2">
      <c r="A367">
        <v>149</v>
      </c>
      <c r="B367">
        <v>0.300100704934541</v>
      </c>
      <c r="C367">
        <v>0.22507122507122501</v>
      </c>
      <c r="D367">
        <v>0.34</v>
      </c>
      <c r="E367">
        <v>0.227848101265822</v>
      </c>
    </row>
    <row r="368" spans="1:5" x14ac:dyDescent="0.2">
      <c r="A368">
        <v>149</v>
      </c>
      <c r="B368">
        <v>0.30916414904330303</v>
      </c>
      <c r="C368">
        <v>0.21533923303834801</v>
      </c>
      <c r="D368">
        <v>0.32119205298013198</v>
      </c>
      <c r="E368">
        <v>0.24090909090908999</v>
      </c>
    </row>
    <row r="369" spans="1:5" x14ac:dyDescent="0.2">
      <c r="A369">
        <v>149</v>
      </c>
      <c r="B369">
        <v>0.27089627391742099</v>
      </c>
      <c r="C369">
        <v>0.22099447513812101</v>
      </c>
      <c r="D369">
        <v>0.34426229508196698</v>
      </c>
      <c r="E369">
        <v>0.160714285714285</v>
      </c>
    </row>
    <row r="370" spans="1:5" x14ac:dyDescent="0.2">
      <c r="A370">
        <v>149</v>
      </c>
      <c r="B370">
        <v>0.29305135951661598</v>
      </c>
      <c r="C370">
        <v>0.26210826210826199</v>
      </c>
      <c r="D370">
        <v>0.37755102040816302</v>
      </c>
      <c r="E370">
        <v>0.23043478260869499</v>
      </c>
    </row>
    <row r="371" spans="1:5" x14ac:dyDescent="0.2">
      <c r="A371">
        <v>150</v>
      </c>
      <c r="B371">
        <v>0.28600201409869003</v>
      </c>
      <c r="C371">
        <v>0.226256983240223</v>
      </c>
      <c r="D371">
        <v>0.33333333333333298</v>
      </c>
      <c r="E371">
        <v>0.20524017467248901</v>
      </c>
    </row>
    <row r="372" spans="1:5" x14ac:dyDescent="0.2">
      <c r="A372">
        <v>150</v>
      </c>
      <c r="B372">
        <v>0.30715005035246701</v>
      </c>
      <c r="C372">
        <v>0.21153846153846101</v>
      </c>
      <c r="D372">
        <v>0.355263157894736</v>
      </c>
      <c r="E372">
        <v>0.31718061674008802</v>
      </c>
    </row>
    <row r="373" spans="1:5" x14ac:dyDescent="0.2">
      <c r="A373">
        <v>150</v>
      </c>
      <c r="B373">
        <v>0.27995971802618302</v>
      </c>
      <c r="C373">
        <v>0.188034188034188</v>
      </c>
      <c r="D373">
        <v>0.29411764705882298</v>
      </c>
      <c r="E373">
        <v>0.2</v>
      </c>
    </row>
    <row r="374" spans="1:5" x14ac:dyDescent="0.2">
      <c r="A374">
        <v>151</v>
      </c>
      <c r="B374">
        <v>0.30513595166163099</v>
      </c>
      <c r="C374">
        <v>0.26512968299711798</v>
      </c>
      <c r="D374">
        <v>0.33770491803278602</v>
      </c>
      <c r="E374">
        <v>0.22689075630252101</v>
      </c>
    </row>
    <row r="375" spans="1:5" x14ac:dyDescent="0.2">
      <c r="A375">
        <v>152</v>
      </c>
      <c r="B375">
        <v>0.29607250755287001</v>
      </c>
      <c r="C375">
        <v>0.256410256410256</v>
      </c>
      <c r="D375">
        <v>0.36301369863013699</v>
      </c>
      <c r="E375">
        <v>0.27038626609442001</v>
      </c>
    </row>
    <row r="376" spans="1:5" x14ac:dyDescent="0.2">
      <c r="A376">
        <v>152</v>
      </c>
      <c r="B376">
        <v>0.25377643504531699</v>
      </c>
      <c r="C376">
        <v>0.19584569732937601</v>
      </c>
      <c r="D376">
        <v>0.34304207119741098</v>
      </c>
      <c r="E376">
        <v>0.162162162162162</v>
      </c>
    </row>
    <row r="377" spans="1:5" x14ac:dyDescent="0.2">
      <c r="A377">
        <v>152</v>
      </c>
      <c r="B377">
        <v>0.282980866062437</v>
      </c>
      <c r="C377">
        <v>0.214484679665738</v>
      </c>
      <c r="D377">
        <v>0.326860841423948</v>
      </c>
      <c r="E377">
        <v>0.21551724137931</v>
      </c>
    </row>
    <row r="378" spans="1:5" x14ac:dyDescent="0.2">
      <c r="A378">
        <v>152</v>
      </c>
      <c r="B378">
        <v>0.26082578046324201</v>
      </c>
      <c r="C378">
        <v>0.18965517241379301</v>
      </c>
      <c r="D378">
        <v>0.353333333333333</v>
      </c>
      <c r="E378">
        <v>0.23790322580645101</v>
      </c>
    </row>
    <row r="379" spans="1:5" x14ac:dyDescent="0.2">
      <c r="A379">
        <v>152</v>
      </c>
      <c r="B379">
        <v>0.282980866062437</v>
      </c>
      <c r="C379">
        <v>0.22865013774104601</v>
      </c>
      <c r="D379">
        <v>0.347540983606557</v>
      </c>
      <c r="E379">
        <v>0.20168067226890701</v>
      </c>
    </row>
    <row r="380" spans="1:5" x14ac:dyDescent="0.2">
      <c r="A380">
        <v>153</v>
      </c>
      <c r="B380">
        <v>0.27291037260825701</v>
      </c>
      <c r="C380">
        <v>0.25816023738872401</v>
      </c>
      <c r="D380">
        <v>0.38283828382838198</v>
      </c>
      <c r="E380">
        <v>0.15246636771300401</v>
      </c>
    </row>
    <row r="381" spans="1:5" x14ac:dyDescent="0.2">
      <c r="A381">
        <v>154</v>
      </c>
      <c r="B381">
        <v>0.29909365558912299</v>
      </c>
      <c r="C381">
        <v>0.26760563380281599</v>
      </c>
      <c r="D381">
        <v>0.35494880546075003</v>
      </c>
      <c r="E381">
        <v>0.22270742358078599</v>
      </c>
    </row>
    <row r="382" spans="1:5" x14ac:dyDescent="0.2">
      <c r="A382">
        <v>154</v>
      </c>
      <c r="B382">
        <v>0.27291037260825701</v>
      </c>
      <c r="C382">
        <v>0.22033898305084701</v>
      </c>
      <c r="D382">
        <v>0.35761589403973498</v>
      </c>
      <c r="E382">
        <v>0.23008849557522101</v>
      </c>
    </row>
    <row r="383" spans="1:5" x14ac:dyDescent="0.2">
      <c r="A383">
        <v>154</v>
      </c>
      <c r="B383">
        <v>0.26988922457200398</v>
      </c>
      <c r="C383">
        <v>0.21883656509695201</v>
      </c>
      <c r="D383">
        <v>0.35643564356435598</v>
      </c>
      <c r="E383">
        <v>0.255230125523012</v>
      </c>
    </row>
    <row r="384" spans="1:5" x14ac:dyDescent="0.2">
      <c r="A384">
        <v>154</v>
      </c>
      <c r="B384">
        <v>0.25881168177240599</v>
      </c>
      <c r="C384">
        <v>0.17201166180758001</v>
      </c>
      <c r="D384">
        <v>0.320945945945945</v>
      </c>
      <c r="E384">
        <v>0.16371681415929201</v>
      </c>
    </row>
    <row r="385" spans="1:5" x14ac:dyDescent="0.2">
      <c r="A385">
        <v>154</v>
      </c>
      <c r="B385">
        <v>0.29003021148036201</v>
      </c>
      <c r="C385">
        <v>0.25753424657534202</v>
      </c>
      <c r="D385">
        <v>0.370253164556962</v>
      </c>
      <c r="E385">
        <v>0.23140495867768501</v>
      </c>
    </row>
    <row r="386" spans="1:5" x14ac:dyDescent="0.2">
      <c r="A386">
        <v>154</v>
      </c>
      <c r="B386">
        <v>0.27391742195367502</v>
      </c>
      <c r="C386">
        <v>0.205633802816901</v>
      </c>
      <c r="D386">
        <v>0.35314685314685301</v>
      </c>
      <c r="E386">
        <v>0.25327510917030499</v>
      </c>
    </row>
    <row r="387" spans="1:5" x14ac:dyDescent="0.2">
      <c r="A387">
        <v>154</v>
      </c>
      <c r="B387">
        <v>0.29003021148036201</v>
      </c>
      <c r="C387">
        <v>0.23076923076923</v>
      </c>
      <c r="D387">
        <v>0.36245954692556598</v>
      </c>
      <c r="E387">
        <v>0.20600858369098701</v>
      </c>
    </row>
    <row r="388" spans="1:5" x14ac:dyDescent="0.2">
      <c r="A388">
        <v>155</v>
      </c>
      <c r="B388">
        <v>0.26283987915407803</v>
      </c>
      <c r="C388">
        <v>0.21590909090909</v>
      </c>
      <c r="D388">
        <v>0.32343234323432302</v>
      </c>
      <c r="E388">
        <v>0.144680851063829</v>
      </c>
    </row>
    <row r="389" spans="1:5" x14ac:dyDescent="0.2">
      <c r="A389">
        <v>155</v>
      </c>
      <c r="B389">
        <v>0.30815709969788502</v>
      </c>
      <c r="C389">
        <v>0.257062146892655</v>
      </c>
      <c r="D389">
        <v>0.331103678929765</v>
      </c>
      <c r="E389">
        <v>0.221238938053097</v>
      </c>
    </row>
    <row r="390" spans="1:5" x14ac:dyDescent="0.2">
      <c r="A390">
        <v>155</v>
      </c>
      <c r="B390">
        <v>0.26183282980866002</v>
      </c>
      <c r="C390">
        <v>0.17613636363636301</v>
      </c>
      <c r="D390">
        <v>0.34948096885813101</v>
      </c>
      <c r="E390">
        <v>0.21161825726141001</v>
      </c>
    </row>
    <row r="391" spans="1:5" x14ac:dyDescent="0.2">
      <c r="A391">
        <v>155</v>
      </c>
      <c r="B391">
        <v>0.300100704934541</v>
      </c>
      <c r="C391">
        <v>0.21590909090909</v>
      </c>
      <c r="D391">
        <v>0.33449477351916301</v>
      </c>
      <c r="E391">
        <v>0.23430962343096201</v>
      </c>
    </row>
    <row r="392" spans="1:5" x14ac:dyDescent="0.2">
      <c r="A392">
        <v>155</v>
      </c>
      <c r="B392">
        <v>0.25881168177240599</v>
      </c>
      <c r="C392">
        <v>0.186629526462395</v>
      </c>
      <c r="D392">
        <v>0.31612903225806399</v>
      </c>
      <c r="E392">
        <v>0.201716738197424</v>
      </c>
    </row>
    <row r="393" spans="1:5" x14ac:dyDescent="0.2">
      <c r="A393">
        <v>155</v>
      </c>
      <c r="B393">
        <v>0.28600201409869003</v>
      </c>
      <c r="C393">
        <v>0.23955431754874601</v>
      </c>
      <c r="D393">
        <v>0.37748344370860898</v>
      </c>
      <c r="E393">
        <v>0.18723404255319101</v>
      </c>
    </row>
    <row r="394" spans="1:5" x14ac:dyDescent="0.2">
      <c r="A394">
        <v>155</v>
      </c>
      <c r="B394">
        <v>0.26384692849949598</v>
      </c>
      <c r="C394">
        <v>0.21387283236994201</v>
      </c>
      <c r="D394">
        <v>0.32885906040268398</v>
      </c>
      <c r="E394">
        <v>0.24786324786324701</v>
      </c>
    </row>
    <row r="395" spans="1:5" x14ac:dyDescent="0.2">
      <c r="A395">
        <v>156</v>
      </c>
      <c r="B395">
        <v>0.28499496475327202</v>
      </c>
      <c r="C395">
        <v>0.19774011299434999</v>
      </c>
      <c r="D395">
        <v>0.31045751633986901</v>
      </c>
      <c r="E395">
        <v>0.27004219409282698</v>
      </c>
    </row>
    <row r="396" spans="1:5" x14ac:dyDescent="0.2">
      <c r="A396">
        <v>156</v>
      </c>
      <c r="B396">
        <v>0.29103726082578002</v>
      </c>
      <c r="C396">
        <v>0.217142857142857</v>
      </c>
      <c r="D396">
        <v>0.325806451612903</v>
      </c>
      <c r="E396">
        <v>0.229787234042553</v>
      </c>
    </row>
    <row r="397" spans="1:5" x14ac:dyDescent="0.2">
      <c r="A397">
        <v>156</v>
      </c>
      <c r="B397">
        <v>0.26485397784491399</v>
      </c>
      <c r="C397">
        <v>0.19722222222222199</v>
      </c>
      <c r="D397">
        <v>0.30097087378640702</v>
      </c>
      <c r="E397">
        <v>0.20338983050847401</v>
      </c>
    </row>
    <row r="398" spans="1:5" x14ac:dyDescent="0.2">
      <c r="A398">
        <v>156</v>
      </c>
      <c r="B398">
        <v>0.26384692849949598</v>
      </c>
      <c r="C398">
        <v>0.19767441860465099</v>
      </c>
      <c r="D398">
        <v>0.304054054054054</v>
      </c>
      <c r="E398">
        <v>0.170212765957446</v>
      </c>
    </row>
    <row r="399" spans="1:5" x14ac:dyDescent="0.2">
      <c r="A399">
        <v>156</v>
      </c>
      <c r="B399">
        <v>0.26787512588116802</v>
      </c>
      <c r="C399">
        <v>0.19546742209631701</v>
      </c>
      <c r="D399">
        <v>0.33219178082191703</v>
      </c>
      <c r="E399">
        <v>0.13215859030836999</v>
      </c>
    </row>
    <row r="400" spans="1:5" x14ac:dyDescent="0.2">
      <c r="A400">
        <v>156</v>
      </c>
      <c r="B400">
        <v>0.31419939577039202</v>
      </c>
      <c r="C400">
        <v>0.24347826086956501</v>
      </c>
      <c r="D400">
        <v>0.34666666666666601</v>
      </c>
      <c r="E400">
        <v>0.223214285714285</v>
      </c>
    </row>
    <row r="401" spans="1:5" x14ac:dyDescent="0.2">
      <c r="A401">
        <v>157</v>
      </c>
      <c r="B401">
        <v>0.265861027190332</v>
      </c>
      <c r="C401">
        <v>0.22826086956521699</v>
      </c>
      <c r="D401">
        <v>0.322147651006711</v>
      </c>
      <c r="E401">
        <v>0.10416666666666601</v>
      </c>
    </row>
    <row r="402" spans="1:5" x14ac:dyDescent="0.2">
      <c r="A402">
        <v>157</v>
      </c>
      <c r="B402">
        <v>0.24773413897280899</v>
      </c>
      <c r="C402">
        <v>0.17260273972602699</v>
      </c>
      <c r="D402">
        <v>0.31493506493506401</v>
      </c>
      <c r="E402">
        <v>0.14583333333333301</v>
      </c>
    </row>
    <row r="403" spans="1:5" x14ac:dyDescent="0.2">
      <c r="A403">
        <v>158</v>
      </c>
      <c r="B403">
        <v>0.24370594159113701</v>
      </c>
      <c r="C403">
        <v>0.146198830409356</v>
      </c>
      <c r="D403">
        <v>0.28571428571428498</v>
      </c>
      <c r="E403">
        <v>0.19665271966527101</v>
      </c>
    </row>
    <row r="404" spans="1:5" x14ac:dyDescent="0.2">
      <c r="A404">
        <v>158</v>
      </c>
      <c r="B404">
        <v>0.26787512588116802</v>
      </c>
      <c r="C404">
        <v>0.197014925373134</v>
      </c>
      <c r="D404">
        <v>0.33440514469453297</v>
      </c>
      <c r="E404">
        <v>0.179372197309417</v>
      </c>
    </row>
    <row r="405" spans="1:5" x14ac:dyDescent="0.2">
      <c r="A405">
        <v>158</v>
      </c>
      <c r="B405">
        <v>0.26686807653575001</v>
      </c>
      <c r="C405">
        <v>0.22443181818181801</v>
      </c>
      <c r="D405">
        <v>0.334448160535117</v>
      </c>
      <c r="E405">
        <v>0.14522821576763401</v>
      </c>
    </row>
    <row r="406" spans="1:5" x14ac:dyDescent="0.2">
      <c r="A406">
        <v>158</v>
      </c>
      <c r="B406">
        <v>0.26082578046324201</v>
      </c>
      <c r="C406">
        <v>0.225274725274725</v>
      </c>
      <c r="D406">
        <v>0.33445945945945899</v>
      </c>
      <c r="E406">
        <v>0.17094017094017</v>
      </c>
    </row>
    <row r="407" spans="1:5" x14ac:dyDescent="0.2">
      <c r="A407">
        <v>158</v>
      </c>
      <c r="B407">
        <v>0.26183282980866002</v>
      </c>
      <c r="C407">
        <v>0.207650273224043</v>
      </c>
      <c r="D407">
        <v>0.31986531986531902</v>
      </c>
      <c r="E407">
        <v>0.184873949579831</v>
      </c>
    </row>
    <row r="408" spans="1:5" x14ac:dyDescent="0.2">
      <c r="A408">
        <v>158</v>
      </c>
      <c r="B408">
        <v>0.25075528700906302</v>
      </c>
      <c r="C408">
        <v>0.19021739130434701</v>
      </c>
      <c r="D408">
        <v>0.36092715231787997</v>
      </c>
      <c r="E408">
        <v>0.18143459915611801</v>
      </c>
    </row>
    <row r="409" spans="1:5" x14ac:dyDescent="0.2">
      <c r="A409">
        <v>160</v>
      </c>
      <c r="B409">
        <v>0.24471299093655499</v>
      </c>
      <c r="C409">
        <v>0.164739884393063</v>
      </c>
      <c r="D409">
        <v>0.30100334448160498</v>
      </c>
      <c r="E409">
        <v>0.15879828326180201</v>
      </c>
    </row>
    <row r="410" spans="1:5" x14ac:dyDescent="0.2">
      <c r="A410">
        <v>161</v>
      </c>
      <c r="B410">
        <v>0.271903323262839</v>
      </c>
      <c r="C410">
        <v>0.21917808219178</v>
      </c>
      <c r="D410">
        <v>0.393442622950819</v>
      </c>
      <c r="E410">
        <v>0.112033195020746</v>
      </c>
    </row>
    <row r="411" spans="1:5" x14ac:dyDescent="0.2">
      <c r="A411">
        <v>161</v>
      </c>
      <c r="B411">
        <v>0.26082578046324201</v>
      </c>
      <c r="C411">
        <v>0.21994134897360701</v>
      </c>
      <c r="D411">
        <v>0.34313725490196001</v>
      </c>
      <c r="E411">
        <v>0.19650655021833999</v>
      </c>
    </row>
    <row r="412" spans="1:5" x14ac:dyDescent="0.2">
      <c r="A412">
        <v>161</v>
      </c>
      <c r="B412">
        <v>0.23867069486404799</v>
      </c>
      <c r="C412">
        <v>0.170454545454545</v>
      </c>
      <c r="D412">
        <v>0.31864406779660998</v>
      </c>
      <c r="E412">
        <v>0.173553719008264</v>
      </c>
    </row>
    <row r="413" spans="1:5" x14ac:dyDescent="0.2">
      <c r="A413">
        <v>161</v>
      </c>
      <c r="B413">
        <v>0.27291037260825701</v>
      </c>
      <c r="C413">
        <v>0.210374639769452</v>
      </c>
      <c r="D413">
        <v>0.343234323432343</v>
      </c>
      <c r="E413">
        <v>0.27542372881355898</v>
      </c>
    </row>
    <row r="414" spans="1:5" x14ac:dyDescent="0.2">
      <c r="A414">
        <v>162</v>
      </c>
      <c r="B414">
        <v>0.23766364551863001</v>
      </c>
      <c r="C414">
        <v>0.180281690140845</v>
      </c>
      <c r="D414">
        <v>0.31632653061224397</v>
      </c>
      <c r="E414">
        <v>0.13716814159292001</v>
      </c>
    </row>
    <row r="415" spans="1:5" x14ac:dyDescent="0.2">
      <c r="A415">
        <v>162</v>
      </c>
      <c r="B415">
        <v>0.24672708962739101</v>
      </c>
      <c r="C415">
        <v>0.17808219178082099</v>
      </c>
      <c r="D415">
        <v>0.293929712460063</v>
      </c>
      <c r="E415">
        <v>0.113924050632911</v>
      </c>
    </row>
    <row r="416" spans="1:5" x14ac:dyDescent="0.2">
      <c r="A416">
        <v>162</v>
      </c>
      <c r="B416">
        <v>0.282980866062437</v>
      </c>
      <c r="C416">
        <v>0.21883656509695201</v>
      </c>
      <c r="D416">
        <v>0.32119205298013198</v>
      </c>
      <c r="E416">
        <v>0.19277108433734899</v>
      </c>
    </row>
    <row r="417" spans="1:5" x14ac:dyDescent="0.2">
      <c r="A417">
        <v>163</v>
      </c>
      <c r="B417">
        <v>0.26888217522658597</v>
      </c>
      <c r="C417">
        <v>0.224089635854341</v>
      </c>
      <c r="D417">
        <v>0.28145695364238399</v>
      </c>
      <c r="E417">
        <v>0.2</v>
      </c>
    </row>
    <row r="418" spans="1:5" x14ac:dyDescent="0.2">
      <c r="A418">
        <v>163</v>
      </c>
      <c r="B418">
        <v>0.26686807653575001</v>
      </c>
      <c r="C418">
        <v>0.204545454545454</v>
      </c>
      <c r="D418">
        <v>0.34343434343434298</v>
      </c>
      <c r="E418">
        <v>0.20338983050847401</v>
      </c>
    </row>
    <row r="419" spans="1:5" x14ac:dyDescent="0.2">
      <c r="A419">
        <v>163</v>
      </c>
      <c r="B419">
        <v>0.265861027190332</v>
      </c>
      <c r="C419">
        <v>0.23460410557184699</v>
      </c>
      <c r="D419">
        <v>0.31313131313131298</v>
      </c>
      <c r="E419">
        <v>0.214285714285714</v>
      </c>
    </row>
    <row r="420" spans="1:5" x14ac:dyDescent="0.2">
      <c r="A420">
        <v>163</v>
      </c>
      <c r="B420">
        <v>0.28499496475327202</v>
      </c>
      <c r="C420">
        <v>0.20414201183431899</v>
      </c>
      <c r="D420">
        <v>0.34812286689419703</v>
      </c>
      <c r="E420">
        <v>0.23109243697478901</v>
      </c>
    </row>
    <row r="421" spans="1:5" x14ac:dyDescent="0.2">
      <c r="A421">
        <v>164</v>
      </c>
      <c r="B421">
        <v>0.26384692849949598</v>
      </c>
      <c r="C421">
        <v>0.22254335260115601</v>
      </c>
      <c r="D421">
        <v>0.30034129692832701</v>
      </c>
      <c r="E421">
        <v>0.18433179723502299</v>
      </c>
    </row>
    <row r="422" spans="1:5" x14ac:dyDescent="0.2">
      <c r="A422">
        <v>165</v>
      </c>
      <c r="B422">
        <v>0.23766364551863001</v>
      </c>
      <c r="C422">
        <v>0.2</v>
      </c>
      <c r="D422">
        <v>0.33222591362126203</v>
      </c>
      <c r="E422">
        <v>0.20588235294117599</v>
      </c>
    </row>
    <row r="423" spans="1:5" x14ac:dyDescent="0.2">
      <c r="A423">
        <v>165</v>
      </c>
      <c r="B423">
        <v>0.271903323262839</v>
      </c>
      <c r="C423">
        <v>0.25277777777777699</v>
      </c>
      <c r="D423">
        <v>0.33980582524271802</v>
      </c>
      <c r="E423">
        <v>0.19213973799126599</v>
      </c>
    </row>
    <row r="424" spans="1:5" x14ac:dyDescent="0.2">
      <c r="A424">
        <v>165</v>
      </c>
      <c r="B424">
        <v>0.25276938569989899</v>
      </c>
      <c r="C424">
        <v>0.16959064327485299</v>
      </c>
      <c r="D424">
        <v>0.32107023411371199</v>
      </c>
      <c r="E424">
        <v>0.209205020920502</v>
      </c>
    </row>
    <row r="425" spans="1:5" x14ac:dyDescent="0.2">
      <c r="A425">
        <v>166</v>
      </c>
      <c r="B425">
        <v>0.26183282980866002</v>
      </c>
      <c r="C425">
        <v>0.17777777777777701</v>
      </c>
      <c r="D425">
        <v>0.28767123287671198</v>
      </c>
      <c r="E425">
        <v>0.133333333333333</v>
      </c>
    </row>
    <row r="426" spans="1:5" x14ac:dyDescent="0.2">
      <c r="A426">
        <v>166</v>
      </c>
      <c r="B426">
        <v>0.21852970795568899</v>
      </c>
      <c r="C426">
        <v>0.16991643454038899</v>
      </c>
      <c r="D426">
        <v>0.270096463022508</v>
      </c>
      <c r="E426">
        <v>0.152542372881355</v>
      </c>
    </row>
    <row r="427" spans="1:5" x14ac:dyDescent="0.2">
      <c r="A427">
        <v>166</v>
      </c>
      <c r="B427">
        <v>0.21248741188318199</v>
      </c>
      <c r="C427">
        <v>0.16524216524216501</v>
      </c>
      <c r="D427">
        <v>0.27777777777777701</v>
      </c>
      <c r="E427">
        <v>0.12121212121212099</v>
      </c>
    </row>
    <row r="428" spans="1:5" x14ac:dyDescent="0.2">
      <c r="A428">
        <v>166</v>
      </c>
      <c r="B428">
        <v>0.23766364551863001</v>
      </c>
      <c r="C428">
        <v>0.13091922005570999</v>
      </c>
      <c r="D428">
        <v>0.28178694158075601</v>
      </c>
      <c r="E428">
        <v>0.16597510373443899</v>
      </c>
    </row>
    <row r="429" spans="1:5" x14ac:dyDescent="0.2">
      <c r="A429">
        <v>167</v>
      </c>
      <c r="B429">
        <v>0.254783484390735</v>
      </c>
      <c r="C429">
        <v>0.20977011494252801</v>
      </c>
      <c r="D429">
        <v>0.31475409836065499</v>
      </c>
      <c r="E429">
        <v>0.162280701754385</v>
      </c>
    </row>
    <row r="430" spans="1:5" x14ac:dyDescent="0.2">
      <c r="A430">
        <v>168</v>
      </c>
      <c r="B430">
        <v>0.29003021148036201</v>
      </c>
      <c r="C430">
        <v>0.241666666666666</v>
      </c>
      <c r="D430">
        <v>0.35135135135135098</v>
      </c>
      <c r="E430">
        <v>0.19545454545454499</v>
      </c>
    </row>
    <row r="431" spans="1:5" x14ac:dyDescent="0.2">
      <c r="A431">
        <v>168</v>
      </c>
      <c r="B431">
        <v>0.24773413897280899</v>
      </c>
      <c r="C431">
        <v>0.18413597733711001</v>
      </c>
      <c r="D431">
        <v>0.33774834437085999</v>
      </c>
      <c r="E431">
        <v>0.23181818181818101</v>
      </c>
    </row>
    <row r="432" spans="1:5" x14ac:dyDescent="0.2">
      <c r="A432">
        <v>168</v>
      </c>
      <c r="B432">
        <v>0.20644511581067401</v>
      </c>
      <c r="C432">
        <v>0.149584487534626</v>
      </c>
      <c r="D432">
        <v>0.28301886792452802</v>
      </c>
      <c r="E432">
        <v>0.1875</v>
      </c>
    </row>
    <row r="433" spans="1:5" x14ac:dyDescent="0.2">
      <c r="A433">
        <v>168</v>
      </c>
      <c r="B433">
        <v>0.23262839879153999</v>
      </c>
      <c r="C433">
        <v>0.18313953488372001</v>
      </c>
      <c r="D433">
        <v>0.30847457627118602</v>
      </c>
      <c r="E433">
        <v>0.19642857142857101</v>
      </c>
    </row>
    <row r="434" spans="1:5" x14ac:dyDescent="0.2">
      <c r="A434">
        <v>169</v>
      </c>
      <c r="B434">
        <v>0.25377643504531699</v>
      </c>
      <c r="C434">
        <v>0.180555555555555</v>
      </c>
      <c r="D434">
        <v>0.28999999999999998</v>
      </c>
      <c r="E434">
        <v>0.167420814479638</v>
      </c>
    </row>
    <row r="435" spans="1:5" x14ac:dyDescent="0.2">
      <c r="A435">
        <v>170</v>
      </c>
      <c r="B435">
        <v>0.27291037260825701</v>
      </c>
      <c r="C435">
        <v>0.164835164835164</v>
      </c>
      <c r="D435">
        <v>0.28896103896103897</v>
      </c>
      <c r="E435">
        <v>0.164444444444444</v>
      </c>
    </row>
    <row r="436" spans="1:5" x14ac:dyDescent="0.2">
      <c r="A436">
        <v>170</v>
      </c>
      <c r="B436">
        <v>0.22155085599194299</v>
      </c>
      <c r="C436">
        <v>0.16056338028169001</v>
      </c>
      <c r="D436">
        <v>0.244067796610169</v>
      </c>
      <c r="E436">
        <v>0.157205240174672</v>
      </c>
    </row>
    <row r="437" spans="1:5" x14ac:dyDescent="0.2">
      <c r="A437">
        <v>170</v>
      </c>
      <c r="B437">
        <v>0.265861027190332</v>
      </c>
      <c r="C437">
        <v>0.20359281437125701</v>
      </c>
      <c r="D437">
        <v>0.32890365448504899</v>
      </c>
      <c r="E437">
        <v>0.1875</v>
      </c>
    </row>
    <row r="438" spans="1:5" x14ac:dyDescent="0.2">
      <c r="A438">
        <v>170</v>
      </c>
      <c r="B438">
        <v>0.27492447129909298</v>
      </c>
      <c r="C438">
        <v>0.21052631578947301</v>
      </c>
      <c r="D438">
        <v>0.32797427652733102</v>
      </c>
      <c r="E438">
        <v>0.15319148936170199</v>
      </c>
    </row>
    <row r="439" spans="1:5" x14ac:dyDescent="0.2">
      <c r="A439">
        <v>170</v>
      </c>
      <c r="B439">
        <v>0.23867069486404799</v>
      </c>
      <c r="C439">
        <v>0.18457300275482</v>
      </c>
      <c r="D439">
        <v>0.33112582781456901</v>
      </c>
      <c r="E439">
        <v>0.17551020408163201</v>
      </c>
    </row>
    <row r="440" spans="1:5" x14ac:dyDescent="0.2">
      <c r="A440">
        <v>171</v>
      </c>
      <c r="B440">
        <v>0.22155085599194299</v>
      </c>
      <c r="C440">
        <v>0.172910662824207</v>
      </c>
      <c r="D440">
        <v>0.29470198675496601</v>
      </c>
      <c r="E440">
        <v>0.16872427983539001</v>
      </c>
    </row>
    <row r="441" spans="1:5" x14ac:dyDescent="0.2">
      <c r="A441">
        <v>171</v>
      </c>
      <c r="B441">
        <v>0.20845921450151</v>
      </c>
      <c r="C441">
        <v>0.16711590296495901</v>
      </c>
      <c r="D441">
        <v>0.28990228013029301</v>
      </c>
      <c r="E441">
        <v>0.16393442622950799</v>
      </c>
    </row>
    <row r="442" spans="1:5" x14ac:dyDescent="0.2">
      <c r="A442">
        <v>171</v>
      </c>
      <c r="B442">
        <v>0.233635448136958</v>
      </c>
      <c r="C442">
        <v>0.160112359550561</v>
      </c>
      <c r="D442">
        <v>0.32142857142857101</v>
      </c>
      <c r="E442">
        <v>0.13963963963963899</v>
      </c>
    </row>
    <row r="443" spans="1:5" x14ac:dyDescent="0.2">
      <c r="A443">
        <v>172</v>
      </c>
      <c r="B443">
        <v>0.26988922457200398</v>
      </c>
      <c r="C443">
        <v>0.20936639118457301</v>
      </c>
      <c r="D443">
        <v>0.31399317406143301</v>
      </c>
      <c r="E443">
        <v>0.16033755274261599</v>
      </c>
    </row>
    <row r="444" spans="1:5" x14ac:dyDescent="0.2">
      <c r="A444">
        <v>172</v>
      </c>
      <c r="B444">
        <v>0.25075528700906302</v>
      </c>
      <c r="C444">
        <v>0.20679886685552401</v>
      </c>
      <c r="D444">
        <v>0.33870967741935398</v>
      </c>
      <c r="E444">
        <v>0.22222222222222199</v>
      </c>
    </row>
    <row r="445" spans="1:5" x14ac:dyDescent="0.2">
      <c r="A445">
        <v>172</v>
      </c>
      <c r="B445">
        <v>0.24471299093655499</v>
      </c>
      <c r="C445">
        <v>0.18975903614457801</v>
      </c>
      <c r="D445">
        <v>0.29861111111111099</v>
      </c>
      <c r="E445">
        <v>0.152838427947598</v>
      </c>
    </row>
    <row r="446" spans="1:5" x14ac:dyDescent="0.2">
      <c r="A446">
        <v>172</v>
      </c>
      <c r="B446">
        <v>0.225579053373615</v>
      </c>
      <c r="C446">
        <v>0.185714285714285</v>
      </c>
      <c r="D446">
        <v>0.26779661016949102</v>
      </c>
      <c r="E446">
        <v>0.15289256198347101</v>
      </c>
    </row>
    <row r="447" spans="1:5" x14ac:dyDescent="0.2">
      <c r="A447">
        <v>172</v>
      </c>
      <c r="B447">
        <v>0.24773413897280899</v>
      </c>
      <c r="C447">
        <v>0.17492711370262301</v>
      </c>
      <c r="D447">
        <v>0.31772575250836099</v>
      </c>
      <c r="E447">
        <v>0.23706896551724099</v>
      </c>
    </row>
    <row r="448" spans="1:5" x14ac:dyDescent="0.2">
      <c r="A448">
        <v>172</v>
      </c>
      <c r="B448">
        <v>0.22759315206445099</v>
      </c>
      <c r="C448">
        <v>0.15273775216138299</v>
      </c>
      <c r="D448">
        <v>0.26262626262626199</v>
      </c>
      <c r="E448">
        <v>0.13793103448275801</v>
      </c>
    </row>
    <row r="449" spans="1:5" x14ac:dyDescent="0.2">
      <c r="A449">
        <v>173</v>
      </c>
      <c r="B449">
        <v>0.25276938569989899</v>
      </c>
      <c r="C449">
        <v>0.20294117647058799</v>
      </c>
      <c r="D449">
        <v>0.32131147540983601</v>
      </c>
      <c r="E449">
        <v>0.2</v>
      </c>
    </row>
    <row r="450" spans="1:5" x14ac:dyDescent="0.2">
      <c r="A450">
        <v>173</v>
      </c>
      <c r="B450">
        <v>0.20443101711983799</v>
      </c>
      <c r="C450">
        <v>0.188953488372093</v>
      </c>
      <c r="D450">
        <v>0.30689655172413699</v>
      </c>
      <c r="E450">
        <v>0.17621145374449301</v>
      </c>
    </row>
    <row r="451" spans="1:5" x14ac:dyDescent="0.2">
      <c r="A451">
        <v>173</v>
      </c>
      <c r="B451">
        <v>0.24471299093655499</v>
      </c>
      <c r="C451">
        <v>0.20833333333333301</v>
      </c>
      <c r="D451">
        <v>0.326860841423948</v>
      </c>
      <c r="E451">
        <v>0.139917695473251</v>
      </c>
    </row>
    <row r="452" spans="1:5" x14ac:dyDescent="0.2">
      <c r="A452">
        <v>173</v>
      </c>
      <c r="B452">
        <v>0.25276938569989899</v>
      </c>
      <c r="C452">
        <v>0.191176470588235</v>
      </c>
      <c r="D452">
        <v>0.300319488817891</v>
      </c>
      <c r="E452">
        <v>0.20175438596491199</v>
      </c>
    </row>
    <row r="453" spans="1:5" x14ac:dyDescent="0.2">
      <c r="A453">
        <v>174</v>
      </c>
      <c r="B453">
        <v>0.22658610271903301</v>
      </c>
      <c r="C453">
        <v>0.163323782234957</v>
      </c>
      <c r="D453">
        <v>0.29900332225913601</v>
      </c>
      <c r="E453">
        <v>0.161016949152542</v>
      </c>
    </row>
    <row r="454" spans="1:5" x14ac:dyDescent="0.2">
      <c r="A454">
        <v>175</v>
      </c>
      <c r="B454">
        <v>0.236656596173212</v>
      </c>
      <c r="C454">
        <v>0.18559556786703599</v>
      </c>
      <c r="D454">
        <v>0.31596091205211702</v>
      </c>
      <c r="E454">
        <v>0.17948717948717899</v>
      </c>
    </row>
    <row r="455" spans="1:5" x14ac:dyDescent="0.2">
      <c r="A455">
        <v>175</v>
      </c>
      <c r="B455">
        <v>0.22658610271903301</v>
      </c>
      <c r="C455">
        <v>0.17613636363636301</v>
      </c>
      <c r="D455">
        <v>0.26229508196721302</v>
      </c>
      <c r="E455">
        <v>0.209677419354838</v>
      </c>
    </row>
    <row r="456" spans="1:5" x14ac:dyDescent="0.2">
      <c r="A456">
        <v>175</v>
      </c>
      <c r="B456">
        <v>0.22155085599194299</v>
      </c>
      <c r="C456">
        <v>0.168115942028985</v>
      </c>
      <c r="D456">
        <v>0.282392026578073</v>
      </c>
      <c r="E456">
        <v>0.16386554621848701</v>
      </c>
    </row>
    <row r="457" spans="1:5" x14ac:dyDescent="0.2">
      <c r="A457">
        <v>176</v>
      </c>
      <c r="B457">
        <v>0.23464249748237601</v>
      </c>
      <c r="C457">
        <v>0.176308539944903</v>
      </c>
      <c r="D457">
        <v>0.320945945945945</v>
      </c>
      <c r="E457">
        <v>0.16666666666666599</v>
      </c>
    </row>
    <row r="458" spans="1:5" x14ac:dyDescent="0.2">
      <c r="A458">
        <v>176</v>
      </c>
      <c r="B458">
        <v>0.21752265861027101</v>
      </c>
      <c r="C458">
        <v>0.13802816901408399</v>
      </c>
      <c r="D458">
        <v>0.32333333333333297</v>
      </c>
      <c r="E458">
        <v>0.15899581589958101</v>
      </c>
    </row>
    <row r="459" spans="1:5" x14ac:dyDescent="0.2">
      <c r="A459">
        <v>177</v>
      </c>
      <c r="B459">
        <v>0.23464249748237601</v>
      </c>
      <c r="C459">
        <v>0.154929577464788</v>
      </c>
      <c r="D459">
        <v>0.28382838283828299</v>
      </c>
      <c r="E459">
        <v>0.16260162601625999</v>
      </c>
    </row>
    <row r="460" spans="1:5" x14ac:dyDescent="0.2">
      <c r="A460">
        <v>177</v>
      </c>
      <c r="B460">
        <v>0.24068479355488401</v>
      </c>
      <c r="C460">
        <v>0.21690140845070399</v>
      </c>
      <c r="D460">
        <v>0.32191780821917798</v>
      </c>
      <c r="E460">
        <v>0.16299559471365599</v>
      </c>
    </row>
    <row r="461" spans="1:5" x14ac:dyDescent="0.2">
      <c r="A461">
        <v>178</v>
      </c>
      <c r="B461">
        <v>0.18126888217522599</v>
      </c>
      <c r="C461">
        <v>0.12121212121212099</v>
      </c>
      <c r="D461">
        <v>0.23529411764705799</v>
      </c>
      <c r="E461">
        <v>0.11587982832618</v>
      </c>
    </row>
    <row r="462" spans="1:5" x14ac:dyDescent="0.2">
      <c r="A462">
        <v>178</v>
      </c>
      <c r="B462">
        <v>0.19536757301107699</v>
      </c>
      <c r="C462">
        <v>0.14929577464788699</v>
      </c>
      <c r="D462">
        <v>0.25496688741721801</v>
      </c>
      <c r="E462">
        <v>0.120967741935483</v>
      </c>
    </row>
    <row r="463" spans="1:5" x14ac:dyDescent="0.2">
      <c r="A463">
        <v>179</v>
      </c>
      <c r="B463">
        <v>0.21852970795568899</v>
      </c>
      <c r="C463">
        <v>0.15929203539823</v>
      </c>
      <c r="D463">
        <v>0.24324324324324301</v>
      </c>
      <c r="E463">
        <v>0.19213973799126599</v>
      </c>
    </row>
    <row r="464" spans="1:5" x14ac:dyDescent="0.2">
      <c r="A464">
        <v>179</v>
      </c>
      <c r="B464">
        <v>0.21852970795568899</v>
      </c>
      <c r="C464">
        <v>0.173295454545454</v>
      </c>
      <c r="D464">
        <v>0.28618421052631499</v>
      </c>
      <c r="E464">
        <v>0.111587982832618</v>
      </c>
    </row>
    <row r="465" spans="1:5" x14ac:dyDescent="0.2">
      <c r="A465">
        <v>179</v>
      </c>
      <c r="B465">
        <v>0.27089627391742099</v>
      </c>
      <c r="C465">
        <v>0.216524216524216</v>
      </c>
      <c r="D465">
        <v>0.31309904153354601</v>
      </c>
      <c r="E465">
        <v>0.18552036199095001</v>
      </c>
    </row>
    <row r="466" spans="1:5" x14ac:dyDescent="0.2">
      <c r="A466">
        <v>179</v>
      </c>
      <c r="B466">
        <v>0.22155085599194299</v>
      </c>
      <c r="C466">
        <v>0.17391304347826</v>
      </c>
      <c r="D466">
        <v>0.316498316498316</v>
      </c>
      <c r="E466">
        <v>0.13963963963963899</v>
      </c>
    </row>
    <row r="467" spans="1:5" x14ac:dyDescent="0.2">
      <c r="A467">
        <v>180</v>
      </c>
      <c r="B467">
        <v>0.20040281973816701</v>
      </c>
      <c r="C467">
        <v>0.15686274509803899</v>
      </c>
      <c r="D467">
        <v>0.26298701298701299</v>
      </c>
      <c r="E467">
        <v>0.145299145299145</v>
      </c>
    </row>
    <row r="468" spans="1:5" x14ac:dyDescent="0.2">
      <c r="A468">
        <v>180</v>
      </c>
      <c r="B468">
        <v>0.21852970795568899</v>
      </c>
      <c r="C468">
        <v>0.18413597733711001</v>
      </c>
      <c r="D468">
        <v>0.31147540983606498</v>
      </c>
      <c r="E468">
        <v>0.143478260869565</v>
      </c>
    </row>
    <row r="469" spans="1:5" x14ac:dyDescent="0.2">
      <c r="A469">
        <v>180</v>
      </c>
      <c r="B469">
        <v>0.25176233635448098</v>
      </c>
      <c r="C469">
        <v>0.15909090909090901</v>
      </c>
      <c r="D469">
        <v>0.31118881118881098</v>
      </c>
      <c r="E469">
        <v>0.241666666666666</v>
      </c>
    </row>
    <row r="470" spans="1:5" x14ac:dyDescent="0.2">
      <c r="A470">
        <v>180</v>
      </c>
      <c r="B470">
        <v>0.22658610271903301</v>
      </c>
      <c r="C470">
        <v>0.19726027397260201</v>
      </c>
      <c r="D470">
        <v>0.31023102310230999</v>
      </c>
      <c r="E470">
        <v>0.22222222222222199</v>
      </c>
    </row>
    <row r="471" spans="1:5" x14ac:dyDescent="0.2">
      <c r="A471">
        <v>181</v>
      </c>
      <c r="B471">
        <v>0.24471299093655499</v>
      </c>
      <c r="C471">
        <v>0.195054945054945</v>
      </c>
      <c r="D471">
        <v>0.236666666666666</v>
      </c>
      <c r="E471">
        <v>0.139240506329113</v>
      </c>
    </row>
    <row r="472" spans="1:5" x14ac:dyDescent="0.2">
      <c r="A472">
        <v>182</v>
      </c>
      <c r="B472">
        <v>0.2134944612286</v>
      </c>
      <c r="C472">
        <v>0.140804597701149</v>
      </c>
      <c r="D472">
        <v>0.27551020408163202</v>
      </c>
      <c r="E472">
        <v>0.15289256198347101</v>
      </c>
    </row>
    <row r="473" spans="1:5" x14ac:dyDescent="0.2">
      <c r="A473">
        <v>182</v>
      </c>
      <c r="B473">
        <v>0.20845921450151</v>
      </c>
      <c r="C473">
        <v>0.15339233038347999</v>
      </c>
      <c r="D473">
        <v>0.238095238095238</v>
      </c>
      <c r="E473">
        <v>0.163179916317991</v>
      </c>
    </row>
    <row r="474" spans="1:5" x14ac:dyDescent="0.2">
      <c r="A474">
        <v>182</v>
      </c>
      <c r="B474">
        <v>0.24169184290030199</v>
      </c>
      <c r="C474">
        <v>0.21008403361344499</v>
      </c>
      <c r="D474">
        <v>0.35294117647058798</v>
      </c>
      <c r="E474">
        <v>0.1875</v>
      </c>
    </row>
    <row r="475" spans="1:5" x14ac:dyDescent="0.2">
      <c r="A475">
        <v>183</v>
      </c>
      <c r="B475">
        <v>0.17824773413897199</v>
      </c>
      <c r="C475">
        <v>0.12068965517241299</v>
      </c>
      <c r="D475">
        <v>0.266891891891891</v>
      </c>
      <c r="E475">
        <v>0.12396694214876</v>
      </c>
    </row>
    <row r="476" spans="1:5" x14ac:dyDescent="0.2">
      <c r="A476">
        <v>183</v>
      </c>
      <c r="B476">
        <v>0.19133937562940501</v>
      </c>
      <c r="C476">
        <v>0.15426997245179</v>
      </c>
      <c r="D476">
        <v>0.30034129692832701</v>
      </c>
      <c r="E476">
        <v>0.15765765765765699</v>
      </c>
    </row>
    <row r="477" spans="1:5" x14ac:dyDescent="0.2">
      <c r="A477">
        <v>184</v>
      </c>
      <c r="B477">
        <v>0.19536757301107699</v>
      </c>
      <c r="C477">
        <v>0.168091168091168</v>
      </c>
      <c r="D477">
        <v>0.28571428571428498</v>
      </c>
      <c r="E477">
        <v>0.11111111111111099</v>
      </c>
    </row>
    <row r="478" spans="1:5" x14ac:dyDescent="0.2">
      <c r="A478">
        <v>184</v>
      </c>
      <c r="B478">
        <v>0.18328298086606201</v>
      </c>
      <c r="C478">
        <v>0.116279069767441</v>
      </c>
      <c r="D478">
        <v>0.25170068027210801</v>
      </c>
      <c r="E478">
        <v>0.12288135593220301</v>
      </c>
    </row>
    <row r="479" spans="1:5" x14ac:dyDescent="0.2">
      <c r="A479">
        <v>185</v>
      </c>
      <c r="B479">
        <v>0.21752265861027101</v>
      </c>
      <c r="C479">
        <v>0.20273972602739701</v>
      </c>
      <c r="D479">
        <v>0.30225080385851999</v>
      </c>
      <c r="E479">
        <v>0.199134199134199</v>
      </c>
    </row>
    <row r="480" spans="1:5" x14ac:dyDescent="0.2">
      <c r="A480">
        <v>185</v>
      </c>
      <c r="B480">
        <v>0.18126888217522599</v>
      </c>
      <c r="C480">
        <v>0.132231404958677</v>
      </c>
      <c r="D480">
        <v>0.269736842105263</v>
      </c>
      <c r="E480">
        <v>0.16017316017316</v>
      </c>
    </row>
    <row r="481" spans="1:5" x14ac:dyDescent="0.2">
      <c r="A481">
        <v>185</v>
      </c>
      <c r="B481">
        <v>0.22155085599194299</v>
      </c>
      <c r="C481">
        <v>0.148997134670487</v>
      </c>
      <c r="D481">
        <v>0.26623376623376599</v>
      </c>
      <c r="E481">
        <v>0.18141592920353899</v>
      </c>
    </row>
    <row r="482" spans="1:5" x14ac:dyDescent="0.2">
      <c r="A482">
        <v>185</v>
      </c>
      <c r="B482">
        <v>0.199395770392749</v>
      </c>
      <c r="C482">
        <v>0.124293785310734</v>
      </c>
      <c r="D482">
        <v>0.24183006535947699</v>
      </c>
      <c r="E482">
        <v>0.19047619047618999</v>
      </c>
    </row>
    <row r="483" spans="1:5" x14ac:dyDescent="0.2">
      <c r="A483">
        <v>186</v>
      </c>
      <c r="B483">
        <v>0.21450151057401801</v>
      </c>
      <c r="C483">
        <v>0.17955801104972299</v>
      </c>
      <c r="D483">
        <v>0.293333333333333</v>
      </c>
      <c r="E483">
        <v>0.16086956521739099</v>
      </c>
    </row>
    <row r="484" spans="1:5" x14ac:dyDescent="0.2">
      <c r="A484">
        <v>187</v>
      </c>
      <c r="B484">
        <v>0.21248741188318199</v>
      </c>
      <c r="C484">
        <v>0.16201117318435701</v>
      </c>
      <c r="D484">
        <v>0.29096989966555098</v>
      </c>
      <c r="E484">
        <v>0.112554112554112</v>
      </c>
    </row>
    <row r="485" spans="1:5" x14ac:dyDescent="0.2">
      <c r="A485">
        <v>187</v>
      </c>
      <c r="B485">
        <v>0.20040281973816701</v>
      </c>
      <c r="C485">
        <v>0.165333333333333</v>
      </c>
      <c r="D485">
        <v>0.29062500000000002</v>
      </c>
      <c r="E485">
        <v>0.192</v>
      </c>
    </row>
    <row r="486" spans="1:5" x14ac:dyDescent="0.2">
      <c r="A486">
        <v>187</v>
      </c>
      <c r="B486">
        <v>0.17824773413897199</v>
      </c>
      <c r="C486">
        <v>0.13428571428571401</v>
      </c>
      <c r="D486">
        <v>0.24503311258278099</v>
      </c>
      <c r="E486">
        <v>0.10267857142857099</v>
      </c>
    </row>
    <row r="487" spans="1:5" x14ac:dyDescent="0.2">
      <c r="A487">
        <v>188</v>
      </c>
      <c r="B487">
        <v>0.236656596173212</v>
      </c>
      <c r="C487">
        <v>0.16231884057970999</v>
      </c>
      <c r="D487">
        <v>0.26644736842105199</v>
      </c>
      <c r="E487">
        <v>0.16666666666666599</v>
      </c>
    </row>
    <row r="488" spans="1:5" x14ac:dyDescent="0.2">
      <c r="A488">
        <v>188</v>
      </c>
      <c r="B488">
        <v>0.225579053373615</v>
      </c>
      <c r="C488">
        <v>0.17270194986072401</v>
      </c>
      <c r="D488">
        <v>0.28040540540540498</v>
      </c>
      <c r="E488">
        <v>0.138528138528138</v>
      </c>
    </row>
    <row r="489" spans="1:5" x14ac:dyDescent="0.2">
      <c r="A489">
        <v>188</v>
      </c>
      <c r="B489">
        <v>0.22658610271903301</v>
      </c>
      <c r="C489">
        <v>0.17428571428571399</v>
      </c>
      <c r="D489">
        <v>0.292763157894736</v>
      </c>
      <c r="E489">
        <v>0.20535714285714199</v>
      </c>
    </row>
    <row r="490" spans="1:5" x14ac:dyDescent="0.2">
      <c r="A490">
        <v>188</v>
      </c>
      <c r="B490">
        <v>0.196374622356495</v>
      </c>
      <c r="C490">
        <v>0.140804597701149</v>
      </c>
      <c r="D490">
        <v>0.240131578947368</v>
      </c>
      <c r="E490">
        <v>0.14285714285714199</v>
      </c>
    </row>
    <row r="491" spans="1:5" x14ac:dyDescent="0.2">
      <c r="A491">
        <v>189</v>
      </c>
      <c r="B491">
        <v>0.196374622356495</v>
      </c>
      <c r="C491">
        <v>0.146974063400576</v>
      </c>
      <c r="D491">
        <v>0.238709677419354</v>
      </c>
      <c r="E491">
        <v>8.29875518672199E-2</v>
      </c>
    </row>
    <row r="492" spans="1:5" x14ac:dyDescent="0.2">
      <c r="A492">
        <v>189</v>
      </c>
      <c r="B492">
        <v>0.19436052366565901</v>
      </c>
      <c r="C492">
        <v>0.16224188790560401</v>
      </c>
      <c r="D492">
        <v>0.233108108108108</v>
      </c>
      <c r="E492">
        <v>0.15652173913043399</v>
      </c>
    </row>
    <row r="493" spans="1:5" x14ac:dyDescent="0.2">
      <c r="A493">
        <v>189</v>
      </c>
      <c r="B493">
        <v>0.193353474320241</v>
      </c>
      <c r="C493">
        <v>0.14127423822714599</v>
      </c>
      <c r="D493">
        <v>0.24503311258278099</v>
      </c>
      <c r="E493">
        <v>0.13389121338912099</v>
      </c>
    </row>
    <row r="494" spans="1:5" x14ac:dyDescent="0.2">
      <c r="A494">
        <v>190</v>
      </c>
      <c r="B494">
        <v>0.21148036253776401</v>
      </c>
      <c r="C494">
        <v>0.124661246612466</v>
      </c>
      <c r="D494">
        <v>0.25589225589225501</v>
      </c>
      <c r="E494">
        <v>9.0909090909090898E-2</v>
      </c>
    </row>
    <row r="495" spans="1:5" x14ac:dyDescent="0.2">
      <c r="A495">
        <v>190</v>
      </c>
      <c r="B495">
        <v>0.20845921450151</v>
      </c>
      <c r="C495">
        <v>0.17341040462427701</v>
      </c>
      <c r="D495">
        <v>0.29530201342281798</v>
      </c>
      <c r="E495">
        <v>0.17886178861788599</v>
      </c>
    </row>
    <row r="496" spans="1:5" x14ac:dyDescent="0.2">
      <c r="A496">
        <v>190</v>
      </c>
      <c r="B496">
        <v>0.219536757301107</v>
      </c>
      <c r="C496">
        <v>0.15472779369627501</v>
      </c>
      <c r="D496">
        <v>0.27035830618892498</v>
      </c>
      <c r="E496">
        <v>0.13983050847457601</v>
      </c>
    </row>
    <row r="497" spans="1:5" x14ac:dyDescent="0.2">
      <c r="A497">
        <v>190</v>
      </c>
      <c r="B497">
        <v>0.193353474320241</v>
      </c>
      <c r="C497">
        <v>0.14730878186968799</v>
      </c>
      <c r="D497">
        <v>0.266666666666666</v>
      </c>
      <c r="E497">
        <v>0.13389121338912099</v>
      </c>
    </row>
    <row r="498" spans="1:5" x14ac:dyDescent="0.2">
      <c r="A498">
        <v>190</v>
      </c>
      <c r="B498">
        <v>0.19738167170191301</v>
      </c>
      <c r="C498">
        <v>0.143661971830985</v>
      </c>
      <c r="D498">
        <v>0.27364864864864802</v>
      </c>
      <c r="E498">
        <v>0.18181818181818099</v>
      </c>
    </row>
    <row r="499" spans="1:5" x14ac:dyDescent="0.2">
      <c r="A499">
        <v>190</v>
      </c>
      <c r="B499">
        <v>0.21450151057401801</v>
      </c>
      <c r="C499">
        <v>0.146131805157593</v>
      </c>
      <c r="D499">
        <v>0.29765886287625398</v>
      </c>
      <c r="E499">
        <v>0.15044247787610601</v>
      </c>
    </row>
    <row r="500" spans="1:5" x14ac:dyDescent="0.2">
      <c r="A500">
        <v>191</v>
      </c>
      <c r="B500">
        <v>0.20040281973816701</v>
      </c>
      <c r="C500">
        <v>0.14000000000000001</v>
      </c>
      <c r="D500">
        <v>0.316498316498316</v>
      </c>
      <c r="E500">
        <v>0.12288135593220301</v>
      </c>
    </row>
    <row r="501" spans="1:5" x14ac:dyDescent="0.2">
      <c r="A501">
        <v>193</v>
      </c>
      <c r="B501">
        <v>0.199395770392749</v>
      </c>
      <c r="C501">
        <v>0.11142061281337</v>
      </c>
      <c r="D501">
        <v>0.33224755700325698</v>
      </c>
      <c r="E501">
        <v>0.17194570135746601</v>
      </c>
    </row>
    <row r="502" spans="1:5" x14ac:dyDescent="0.2">
      <c r="A502">
        <v>193</v>
      </c>
      <c r="B502">
        <v>0.210473313192346</v>
      </c>
      <c r="C502">
        <v>0.12</v>
      </c>
      <c r="D502">
        <v>0.27430555555555503</v>
      </c>
      <c r="E502">
        <v>0.18025751072961299</v>
      </c>
    </row>
    <row r="503" spans="1:5" x14ac:dyDescent="0.2">
      <c r="A503">
        <v>193</v>
      </c>
      <c r="B503">
        <v>0.19536757301107699</v>
      </c>
      <c r="C503">
        <v>0.15536723163841801</v>
      </c>
      <c r="D503">
        <v>0.30303030303030298</v>
      </c>
      <c r="E503">
        <v>0.112554112554112</v>
      </c>
    </row>
    <row r="504" spans="1:5" x14ac:dyDescent="0.2">
      <c r="A504">
        <v>194</v>
      </c>
      <c r="B504">
        <v>0.18731117824773399</v>
      </c>
      <c r="C504">
        <v>0.12753623188405699</v>
      </c>
      <c r="D504">
        <v>0.243986254295532</v>
      </c>
      <c r="E504">
        <v>0.113043478260869</v>
      </c>
    </row>
    <row r="505" spans="1:5" x14ac:dyDescent="0.2">
      <c r="A505">
        <v>194</v>
      </c>
      <c r="B505">
        <v>0.18932527693856999</v>
      </c>
      <c r="C505">
        <v>0.155555555555555</v>
      </c>
      <c r="D505">
        <v>0.27884615384615302</v>
      </c>
      <c r="E505">
        <v>0.146666666666666</v>
      </c>
    </row>
    <row r="506" spans="1:5" x14ac:dyDescent="0.2">
      <c r="A506">
        <v>195</v>
      </c>
      <c r="B506">
        <v>0.17724068479355401</v>
      </c>
      <c r="C506">
        <v>0.11699164345403899</v>
      </c>
      <c r="D506">
        <v>0.236666666666666</v>
      </c>
      <c r="E506">
        <v>0.15086206896551699</v>
      </c>
    </row>
    <row r="507" spans="1:5" x14ac:dyDescent="0.2">
      <c r="A507">
        <v>195</v>
      </c>
      <c r="B507">
        <v>0.18429003021147999</v>
      </c>
      <c r="C507">
        <v>0.13296398891966699</v>
      </c>
      <c r="D507">
        <v>0.23684210526315699</v>
      </c>
      <c r="E507">
        <v>9.1324200913242004E-2</v>
      </c>
    </row>
    <row r="508" spans="1:5" x14ac:dyDescent="0.2">
      <c r="A508">
        <v>196</v>
      </c>
      <c r="B508">
        <v>0.21148036253776401</v>
      </c>
      <c r="C508">
        <v>0.17134831460674099</v>
      </c>
      <c r="D508">
        <v>0.27062706270627002</v>
      </c>
      <c r="E508">
        <v>0.157676348547717</v>
      </c>
    </row>
    <row r="509" spans="1:5" x14ac:dyDescent="0.2">
      <c r="A509">
        <v>197</v>
      </c>
      <c r="B509">
        <v>0.190332326283987</v>
      </c>
      <c r="C509">
        <v>0.123249299719887</v>
      </c>
      <c r="D509">
        <v>0.29824561403508698</v>
      </c>
      <c r="E509">
        <v>0.119658119658119</v>
      </c>
    </row>
    <row r="510" spans="1:5" x14ac:dyDescent="0.2">
      <c r="A510">
        <v>197</v>
      </c>
      <c r="B510">
        <v>0.170191339375629</v>
      </c>
      <c r="C510">
        <v>0.106017191977077</v>
      </c>
      <c r="D510">
        <v>0.26644736842105199</v>
      </c>
      <c r="E510">
        <v>0.144067796610169</v>
      </c>
    </row>
    <row r="511" spans="1:5" x14ac:dyDescent="0.2">
      <c r="A511">
        <v>198</v>
      </c>
      <c r="B511">
        <v>0.19738167170191301</v>
      </c>
      <c r="C511">
        <v>0.15</v>
      </c>
      <c r="D511">
        <v>0.26433121019108202</v>
      </c>
      <c r="E511">
        <v>0.11344537815126</v>
      </c>
    </row>
    <row r="512" spans="1:5" x14ac:dyDescent="0.2">
      <c r="A512">
        <v>198</v>
      </c>
      <c r="B512">
        <v>0.17724068479355401</v>
      </c>
      <c r="C512">
        <v>0.140056022408963</v>
      </c>
      <c r="D512">
        <v>0.236666666666666</v>
      </c>
      <c r="E512">
        <v>0.12121212121212099</v>
      </c>
    </row>
    <row r="513" spans="1:5" x14ac:dyDescent="0.2">
      <c r="A513">
        <v>198</v>
      </c>
      <c r="B513">
        <v>0.185297079556898</v>
      </c>
      <c r="C513">
        <v>0.11764705882352899</v>
      </c>
      <c r="D513">
        <v>0.23151125401929201</v>
      </c>
      <c r="E513">
        <v>0.15983606557377</v>
      </c>
    </row>
    <row r="514" spans="1:5" x14ac:dyDescent="0.2">
      <c r="A514">
        <v>198</v>
      </c>
      <c r="B514">
        <v>0.20443101711983799</v>
      </c>
      <c r="C514">
        <v>0.124293785310734</v>
      </c>
      <c r="D514">
        <v>0.297734627831715</v>
      </c>
      <c r="E514">
        <v>9.8712446351931299E-2</v>
      </c>
    </row>
    <row r="515" spans="1:5" x14ac:dyDescent="0.2">
      <c r="A515">
        <v>198</v>
      </c>
      <c r="B515">
        <v>0.17724068479355401</v>
      </c>
      <c r="C515">
        <v>0.10962566844919699</v>
      </c>
      <c r="D515">
        <v>0.26333333333333298</v>
      </c>
      <c r="E515">
        <v>0.13389121338912099</v>
      </c>
    </row>
    <row r="516" spans="1:5" x14ac:dyDescent="0.2">
      <c r="A516">
        <v>198</v>
      </c>
      <c r="B516">
        <v>0.19838872104733099</v>
      </c>
      <c r="C516">
        <v>0.142441860465116</v>
      </c>
      <c r="D516">
        <v>0.26132404181184599</v>
      </c>
      <c r="E516">
        <v>0.123287671232876</v>
      </c>
    </row>
    <row r="517" spans="1:5" x14ac:dyDescent="0.2">
      <c r="A517">
        <v>198</v>
      </c>
      <c r="B517">
        <v>0.165156092648539</v>
      </c>
      <c r="C517">
        <v>0.13505747126436701</v>
      </c>
      <c r="D517">
        <v>0.25082508250824997</v>
      </c>
      <c r="E517">
        <v>0.16877637130801601</v>
      </c>
    </row>
    <row r="518" spans="1:5" x14ac:dyDescent="0.2">
      <c r="A518">
        <v>198</v>
      </c>
      <c r="B518">
        <v>0.17824773413897199</v>
      </c>
      <c r="C518">
        <v>0.12921348314606701</v>
      </c>
      <c r="D518">
        <v>0.27722772277227697</v>
      </c>
      <c r="E518">
        <v>0.120833333333333</v>
      </c>
    </row>
    <row r="519" spans="1:5" x14ac:dyDescent="0.2">
      <c r="A519">
        <v>199</v>
      </c>
      <c r="B519">
        <v>0.19838872104733099</v>
      </c>
      <c r="C519">
        <v>0.142045454545454</v>
      </c>
      <c r="D519">
        <v>0.31612903225806399</v>
      </c>
      <c r="E519">
        <v>0.128755364806866</v>
      </c>
    </row>
    <row r="520" spans="1:5" x14ac:dyDescent="0.2">
      <c r="A520">
        <v>199</v>
      </c>
      <c r="B520">
        <v>0.193353474320241</v>
      </c>
      <c r="C520">
        <v>0.120111731843575</v>
      </c>
      <c r="D520">
        <v>0.27124183006535901</v>
      </c>
      <c r="E520">
        <v>0.13302752293577899</v>
      </c>
    </row>
    <row r="521" spans="1:5" x14ac:dyDescent="0.2">
      <c r="A521">
        <v>199</v>
      </c>
      <c r="B521">
        <v>0.18932527693856999</v>
      </c>
      <c r="C521">
        <v>0.143695014662756</v>
      </c>
      <c r="D521">
        <v>0.28903654485049801</v>
      </c>
      <c r="E521">
        <v>0.140350877192982</v>
      </c>
    </row>
    <row r="522" spans="1:5" x14ac:dyDescent="0.2">
      <c r="A522">
        <v>199</v>
      </c>
      <c r="B522">
        <v>0.18731117824773399</v>
      </c>
      <c r="C522">
        <v>0.15204678362572999</v>
      </c>
      <c r="D522">
        <v>0.28523489932885898</v>
      </c>
      <c r="E522">
        <v>0.165322580645161</v>
      </c>
    </row>
    <row r="523" spans="1:5" x14ac:dyDescent="0.2">
      <c r="A523">
        <v>199</v>
      </c>
      <c r="B523">
        <v>0.176233635448136</v>
      </c>
      <c r="C523">
        <v>0.10511363636363601</v>
      </c>
      <c r="D523">
        <v>0.22591362126245801</v>
      </c>
      <c r="E523">
        <v>9.4827586206896505E-2</v>
      </c>
    </row>
    <row r="524" spans="1:5" x14ac:dyDescent="0.2">
      <c r="A524">
        <v>200</v>
      </c>
      <c r="B524">
        <v>0.176233635448136</v>
      </c>
      <c r="C524">
        <v>0.12849162011173099</v>
      </c>
      <c r="D524">
        <v>0.25510204081632598</v>
      </c>
      <c r="E524">
        <v>9.3617021276595699E-2</v>
      </c>
    </row>
    <row r="525" spans="1:5" x14ac:dyDescent="0.2">
      <c r="A525">
        <v>200</v>
      </c>
      <c r="B525">
        <v>0.17421953675730101</v>
      </c>
      <c r="C525">
        <v>0.10958904109589</v>
      </c>
      <c r="D525">
        <v>0.262658227848101</v>
      </c>
      <c r="E525">
        <v>0.107883817427385</v>
      </c>
    </row>
    <row r="526" spans="1:5" x14ac:dyDescent="0.2">
      <c r="A526">
        <v>200</v>
      </c>
      <c r="B526">
        <v>0.190332326283987</v>
      </c>
      <c r="C526">
        <v>0.11363636363636299</v>
      </c>
      <c r="D526">
        <v>0.196721311475409</v>
      </c>
      <c r="E526">
        <v>0.21097046413502099</v>
      </c>
    </row>
    <row r="527" spans="1:5" x14ac:dyDescent="0.2">
      <c r="A527">
        <v>200</v>
      </c>
      <c r="B527">
        <v>0.17220543806646499</v>
      </c>
      <c r="C527">
        <v>0.125</v>
      </c>
      <c r="D527">
        <v>0.25657894736842102</v>
      </c>
      <c r="E527">
        <v>0.115384615384615</v>
      </c>
    </row>
    <row r="528" spans="1:5" x14ac:dyDescent="0.2">
      <c r="A528">
        <v>201</v>
      </c>
      <c r="B528">
        <v>0.17119838872104701</v>
      </c>
      <c r="C528">
        <v>7.2463768115942004E-2</v>
      </c>
      <c r="D528">
        <v>0.220394736842105</v>
      </c>
      <c r="E528">
        <v>0.12442396313364</v>
      </c>
    </row>
    <row r="529" spans="1:5" x14ac:dyDescent="0.2">
      <c r="A529">
        <v>201</v>
      </c>
      <c r="B529">
        <v>0.18731117824773399</v>
      </c>
      <c r="C529">
        <v>0.12885154061624601</v>
      </c>
      <c r="D529">
        <v>0.247457627118644</v>
      </c>
      <c r="E529">
        <v>0.12396694214876</v>
      </c>
    </row>
    <row r="530" spans="1:5" x14ac:dyDescent="0.2">
      <c r="A530">
        <v>201</v>
      </c>
      <c r="B530">
        <v>0.190332326283987</v>
      </c>
      <c r="C530">
        <v>0.106741573033707</v>
      </c>
      <c r="D530">
        <v>0.25423728813559299</v>
      </c>
      <c r="E530">
        <v>0.10593220338983</v>
      </c>
    </row>
    <row r="531" spans="1:5" x14ac:dyDescent="0.2">
      <c r="A531">
        <v>201</v>
      </c>
      <c r="B531">
        <v>0.202416918429003</v>
      </c>
      <c r="C531">
        <v>0.15730337078651599</v>
      </c>
      <c r="D531">
        <v>0.27333333333333298</v>
      </c>
      <c r="E531">
        <v>0.12863070539419</v>
      </c>
    </row>
    <row r="532" spans="1:5" x14ac:dyDescent="0.2">
      <c r="A532">
        <v>202</v>
      </c>
      <c r="B532">
        <v>0.16817724068479301</v>
      </c>
      <c r="C532">
        <v>0.126801152737752</v>
      </c>
      <c r="D532">
        <v>0.29470198675496601</v>
      </c>
      <c r="E532">
        <v>0.124463519313304</v>
      </c>
    </row>
    <row r="533" spans="1:5" x14ac:dyDescent="0.2">
      <c r="A533">
        <v>202</v>
      </c>
      <c r="B533">
        <v>0.193353474320241</v>
      </c>
      <c r="C533">
        <v>0.14000000000000001</v>
      </c>
      <c r="D533">
        <v>0.26837060702875398</v>
      </c>
      <c r="E533">
        <v>0.102127659574468</v>
      </c>
    </row>
    <row r="534" spans="1:5" x14ac:dyDescent="0.2">
      <c r="A534">
        <v>203</v>
      </c>
      <c r="B534">
        <v>0.20140986908358499</v>
      </c>
      <c r="C534">
        <v>0.16713881019829999</v>
      </c>
      <c r="D534">
        <v>0.26315789473684198</v>
      </c>
      <c r="E534">
        <v>9.5238095238095205E-2</v>
      </c>
    </row>
    <row r="535" spans="1:5" x14ac:dyDescent="0.2">
      <c r="A535">
        <v>203</v>
      </c>
      <c r="B535">
        <v>0.170191339375629</v>
      </c>
      <c r="C535">
        <v>0.12290502793296</v>
      </c>
      <c r="D535">
        <v>0.26174496644295298</v>
      </c>
      <c r="E535">
        <v>0.10256410256410201</v>
      </c>
    </row>
    <row r="536" spans="1:5" x14ac:dyDescent="0.2">
      <c r="A536">
        <v>203</v>
      </c>
      <c r="B536">
        <v>0.167170191339375</v>
      </c>
      <c r="C536">
        <v>0.145604395604395</v>
      </c>
      <c r="D536">
        <v>0.24671052631578899</v>
      </c>
      <c r="E536">
        <v>0.14830508474576201</v>
      </c>
    </row>
    <row r="537" spans="1:5" x14ac:dyDescent="0.2">
      <c r="A537">
        <v>204</v>
      </c>
      <c r="B537">
        <v>0.20443101711983799</v>
      </c>
      <c r="C537">
        <v>0.13802816901408399</v>
      </c>
      <c r="D537">
        <v>0.29900332225913601</v>
      </c>
      <c r="E537">
        <v>0.14553990610328599</v>
      </c>
    </row>
    <row r="538" spans="1:5" x14ac:dyDescent="0.2">
      <c r="A538">
        <v>204</v>
      </c>
      <c r="B538">
        <v>0.185297079556898</v>
      </c>
      <c r="C538">
        <v>0.14689265536723101</v>
      </c>
      <c r="D538">
        <v>0.26870748299319702</v>
      </c>
      <c r="E538">
        <v>6.4102564102564097E-2</v>
      </c>
    </row>
    <row r="539" spans="1:5" x14ac:dyDescent="0.2">
      <c r="A539">
        <v>204</v>
      </c>
      <c r="B539">
        <v>0.13796576032225499</v>
      </c>
      <c r="C539">
        <v>8.35734870317002E-2</v>
      </c>
      <c r="D539">
        <v>0.232558139534883</v>
      </c>
      <c r="E539">
        <v>0.101321585903083</v>
      </c>
    </row>
    <row r="540" spans="1:5" x14ac:dyDescent="0.2">
      <c r="A540">
        <v>205</v>
      </c>
      <c r="B540">
        <v>0.17824773413897199</v>
      </c>
      <c r="C540">
        <v>0.131195335276967</v>
      </c>
      <c r="D540">
        <v>0.22923588039867099</v>
      </c>
      <c r="E540">
        <v>9.4017094017094002E-2</v>
      </c>
    </row>
    <row r="541" spans="1:5" x14ac:dyDescent="0.2">
      <c r="A541">
        <v>205</v>
      </c>
      <c r="B541">
        <v>0.15810674723061399</v>
      </c>
      <c r="C541">
        <v>0.11014492753623099</v>
      </c>
      <c r="D541">
        <v>0.23569023569023501</v>
      </c>
      <c r="E541">
        <v>0.121457489878542</v>
      </c>
    </row>
    <row r="542" spans="1:5" x14ac:dyDescent="0.2">
      <c r="A542">
        <v>206</v>
      </c>
      <c r="B542">
        <v>0.17925478348439</v>
      </c>
      <c r="C542">
        <v>0.13872832369942101</v>
      </c>
      <c r="D542">
        <v>0.22875816993463999</v>
      </c>
      <c r="E542">
        <v>0.136563876651982</v>
      </c>
    </row>
    <row r="543" spans="1:5" x14ac:dyDescent="0.2">
      <c r="A543">
        <v>206</v>
      </c>
      <c r="B543">
        <v>0.167170191339375</v>
      </c>
      <c r="C543">
        <v>0.10919540229885</v>
      </c>
      <c r="D543">
        <v>0.246753246753246</v>
      </c>
      <c r="E543">
        <v>0.128755364806866</v>
      </c>
    </row>
    <row r="544" spans="1:5" x14ac:dyDescent="0.2">
      <c r="A544">
        <v>206</v>
      </c>
      <c r="B544">
        <v>0.164149043303121</v>
      </c>
      <c r="C544">
        <v>0.12138728323699401</v>
      </c>
      <c r="D544">
        <v>0.22591362126245801</v>
      </c>
      <c r="E544">
        <v>0.128888888888888</v>
      </c>
    </row>
    <row r="545" spans="1:5" x14ac:dyDescent="0.2">
      <c r="A545">
        <v>207</v>
      </c>
      <c r="B545">
        <v>0.20745216515609199</v>
      </c>
      <c r="C545">
        <v>0.14488636363636301</v>
      </c>
      <c r="D545">
        <v>0.27574750830564698</v>
      </c>
      <c r="E545">
        <v>0.11688311688311601</v>
      </c>
    </row>
    <row r="546" spans="1:5" x14ac:dyDescent="0.2">
      <c r="A546">
        <v>207</v>
      </c>
      <c r="B546">
        <v>0.170191339375629</v>
      </c>
      <c r="C546">
        <v>0.160818713450292</v>
      </c>
      <c r="D546">
        <v>0.28571428571428498</v>
      </c>
      <c r="E546">
        <v>0.16810344827586199</v>
      </c>
    </row>
    <row r="547" spans="1:5" x14ac:dyDescent="0.2">
      <c r="A547">
        <v>207</v>
      </c>
      <c r="B547">
        <v>0.19133937562940501</v>
      </c>
      <c r="C547">
        <v>0.14088397790055199</v>
      </c>
      <c r="D547">
        <v>0.27302631578947301</v>
      </c>
      <c r="E547">
        <v>0.115384615384615</v>
      </c>
    </row>
    <row r="548" spans="1:5" x14ac:dyDescent="0.2">
      <c r="A548">
        <v>207</v>
      </c>
      <c r="B548">
        <v>0.185297079556898</v>
      </c>
      <c r="C548">
        <v>0.11267605633802801</v>
      </c>
      <c r="D548">
        <v>0.26</v>
      </c>
      <c r="E548">
        <v>0.11764705882352899</v>
      </c>
    </row>
    <row r="549" spans="1:5" x14ac:dyDescent="0.2">
      <c r="A549">
        <v>207</v>
      </c>
      <c r="B549">
        <v>0.17724068479355401</v>
      </c>
      <c r="C549">
        <v>0.116618075801749</v>
      </c>
      <c r="D549">
        <v>0.22866894197952201</v>
      </c>
      <c r="E549">
        <v>9.0090090090090003E-2</v>
      </c>
    </row>
    <row r="550" spans="1:5" x14ac:dyDescent="0.2">
      <c r="A550">
        <v>208</v>
      </c>
      <c r="B550">
        <v>0.16314199395770301</v>
      </c>
      <c r="C550">
        <v>7.9889807162534396E-2</v>
      </c>
      <c r="D550">
        <v>0.24242424242424199</v>
      </c>
      <c r="E550">
        <v>0.136563876651982</v>
      </c>
    </row>
    <row r="551" spans="1:5" x14ac:dyDescent="0.2">
      <c r="A551">
        <v>208</v>
      </c>
      <c r="B551">
        <v>0.15206445115810599</v>
      </c>
      <c r="C551">
        <v>0.11204481792717</v>
      </c>
      <c r="D551">
        <v>0.266666666666666</v>
      </c>
      <c r="E551">
        <v>9.1999999999999998E-2</v>
      </c>
    </row>
    <row r="552" spans="1:5" x14ac:dyDescent="0.2">
      <c r="A552">
        <v>209</v>
      </c>
      <c r="B552">
        <v>0.16012084592145001</v>
      </c>
      <c r="C552">
        <v>0.104651162790697</v>
      </c>
      <c r="D552">
        <v>0.24315068493150599</v>
      </c>
      <c r="E552">
        <v>0.13389121338912099</v>
      </c>
    </row>
    <row r="553" spans="1:5" x14ac:dyDescent="0.2">
      <c r="A553">
        <v>210</v>
      </c>
      <c r="B553">
        <v>0.13494461228600199</v>
      </c>
      <c r="C553">
        <v>0.103932584269662</v>
      </c>
      <c r="D553">
        <v>0.22068965517241301</v>
      </c>
      <c r="E553">
        <v>0.10126582278481</v>
      </c>
    </row>
    <row r="554" spans="1:5" x14ac:dyDescent="0.2">
      <c r="A554">
        <v>210</v>
      </c>
      <c r="B554">
        <v>0.14501510574018101</v>
      </c>
      <c r="C554">
        <v>0.10404624277456601</v>
      </c>
      <c r="D554">
        <v>0.24827586206896499</v>
      </c>
      <c r="E554">
        <v>0.10666666666666599</v>
      </c>
    </row>
    <row r="555" spans="1:5" x14ac:dyDescent="0.2">
      <c r="A555">
        <v>210</v>
      </c>
      <c r="B555">
        <v>0.17724068479355401</v>
      </c>
      <c r="C555">
        <v>0.12707182320441901</v>
      </c>
      <c r="D555">
        <v>0.28478964401294499</v>
      </c>
      <c r="E555">
        <v>0.12903225806451599</v>
      </c>
    </row>
    <row r="556" spans="1:5" x14ac:dyDescent="0.2">
      <c r="A556">
        <v>211</v>
      </c>
      <c r="B556">
        <v>0.16918429003021099</v>
      </c>
      <c r="C556">
        <v>0.108823529411764</v>
      </c>
      <c r="D556">
        <v>0.25249169435215901</v>
      </c>
      <c r="E556">
        <v>8.6956521739130405E-2</v>
      </c>
    </row>
    <row r="557" spans="1:5" x14ac:dyDescent="0.2">
      <c r="A557">
        <v>211</v>
      </c>
      <c r="B557">
        <v>0.15810674723061399</v>
      </c>
      <c r="C557">
        <v>0.130057803468208</v>
      </c>
      <c r="D557">
        <v>0.23076923076923</v>
      </c>
      <c r="E557">
        <v>6.6666666666666596E-2</v>
      </c>
    </row>
    <row r="558" spans="1:5" x14ac:dyDescent="0.2">
      <c r="A558">
        <v>211</v>
      </c>
      <c r="B558">
        <v>0.147029204431017</v>
      </c>
      <c r="C558">
        <v>9.8039215686274495E-2</v>
      </c>
      <c r="D558">
        <v>0.20136518771331</v>
      </c>
      <c r="E558">
        <v>0.11111111111111099</v>
      </c>
    </row>
    <row r="559" spans="1:5" x14ac:dyDescent="0.2">
      <c r="A559">
        <v>212</v>
      </c>
      <c r="B559">
        <v>0.15709969788519601</v>
      </c>
      <c r="C559">
        <v>0.106936416184971</v>
      </c>
      <c r="D559">
        <v>0.23509933774834399</v>
      </c>
      <c r="E559">
        <v>0.143478260869565</v>
      </c>
    </row>
    <row r="560" spans="1:5" x14ac:dyDescent="0.2">
      <c r="A560">
        <v>212</v>
      </c>
      <c r="B560">
        <v>0.15709969788519601</v>
      </c>
      <c r="C560">
        <v>0.106017191977077</v>
      </c>
      <c r="D560">
        <v>0.21290322580645099</v>
      </c>
      <c r="E560">
        <v>9.2050209205020897E-2</v>
      </c>
    </row>
    <row r="561" spans="1:5" x14ac:dyDescent="0.2">
      <c r="A561">
        <v>213</v>
      </c>
      <c r="B561">
        <v>0.14602215508559899</v>
      </c>
      <c r="C561">
        <v>0.12</v>
      </c>
      <c r="D561">
        <v>0.24242424242424199</v>
      </c>
      <c r="E561">
        <v>8.4112149532710206E-2</v>
      </c>
    </row>
    <row r="562" spans="1:5" x14ac:dyDescent="0.2">
      <c r="A562">
        <v>213</v>
      </c>
      <c r="B562">
        <v>0.17925478348439</v>
      </c>
      <c r="C562">
        <v>0.115819209039548</v>
      </c>
      <c r="D562">
        <v>0.24836601307189499</v>
      </c>
      <c r="E562">
        <v>7.2398190045248806E-2</v>
      </c>
    </row>
    <row r="563" spans="1:5" x14ac:dyDescent="0.2">
      <c r="A563">
        <v>213</v>
      </c>
      <c r="B563">
        <v>0.22658610271903301</v>
      </c>
      <c r="C563">
        <v>0.150997150997151</v>
      </c>
      <c r="D563">
        <v>0.241935483870967</v>
      </c>
      <c r="E563">
        <v>9.4017094017094002E-2</v>
      </c>
    </row>
    <row r="564" spans="1:5" x14ac:dyDescent="0.2">
      <c r="A564">
        <v>213</v>
      </c>
      <c r="B564">
        <v>0.15810674723061399</v>
      </c>
      <c r="C564">
        <v>6.9970845481049496E-2</v>
      </c>
      <c r="D564">
        <v>0.169381107491856</v>
      </c>
      <c r="E564">
        <v>0.10300429184549301</v>
      </c>
    </row>
    <row r="565" spans="1:5" x14ac:dyDescent="0.2">
      <c r="A565">
        <v>213</v>
      </c>
      <c r="B565">
        <v>0.16616314199395699</v>
      </c>
      <c r="C565">
        <v>9.8360655737704902E-2</v>
      </c>
      <c r="D565">
        <v>0.207920792079207</v>
      </c>
      <c r="E565">
        <v>0.10344827586206801</v>
      </c>
    </row>
    <row r="566" spans="1:5" x14ac:dyDescent="0.2">
      <c r="A566">
        <v>214</v>
      </c>
      <c r="B566">
        <v>0.14501510574018101</v>
      </c>
      <c r="C566">
        <v>9.5108695652173905E-2</v>
      </c>
      <c r="D566">
        <v>0.23509933774834399</v>
      </c>
      <c r="E566">
        <v>9.3333333333333296E-2</v>
      </c>
    </row>
    <row r="567" spans="1:5" x14ac:dyDescent="0.2">
      <c r="A567">
        <v>214</v>
      </c>
      <c r="B567">
        <v>0.165156092648539</v>
      </c>
      <c r="C567">
        <v>0.112359550561797</v>
      </c>
      <c r="D567">
        <v>0.26174496644295298</v>
      </c>
      <c r="E567">
        <v>0.109649122807017</v>
      </c>
    </row>
    <row r="568" spans="1:5" x14ac:dyDescent="0.2">
      <c r="A568">
        <v>214</v>
      </c>
      <c r="B568">
        <v>0.16314199395770301</v>
      </c>
      <c r="C568">
        <v>0.102272727272727</v>
      </c>
      <c r="D568">
        <v>0.25255972696245699</v>
      </c>
      <c r="E568">
        <v>7.9295154185022004E-2</v>
      </c>
    </row>
    <row r="569" spans="1:5" x14ac:dyDescent="0.2">
      <c r="A569">
        <v>215</v>
      </c>
      <c r="B569">
        <v>0.15407854984894201</v>
      </c>
      <c r="C569">
        <v>0.1</v>
      </c>
      <c r="D569">
        <v>0.27831715210355901</v>
      </c>
      <c r="E569">
        <v>4.2372881355932202E-2</v>
      </c>
    </row>
    <row r="570" spans="1:5" x14ac:dyDescent="0.2">
      <c r="A570">
        <v>216</v>
      </c>
      <c r="B570">
        <v>0.14904330312185199</v>
      </c>
      <c r="C570">
        <v>0.109919571045576</v>
      </c>
      <c r="D570">
        <v>0.25566343042071199</v>
      </c>
      <c r="E570">
        <v>0.124444444444444</v>
      </c>
    </row>
    <row r="571" spans="1:5" x14ac:dyDescent="0.2">
      <c r="A571">
        <v>216</v>
      </c>
      <c r="B571">
        <v>0.15709969788519601</v>
      </c>
      <c r="C571">
        <v>8.1395348837209294E-2</v>
      </c>
      <c r="D571">
        <v>0.21812080536912701</v>
      </c>
      <c r="E571">
        <v>8.0168776371307995E-2</v>
      </c>
    </row>
    <row r="572" spans="1:5" x14ac:dyDescent="0.2">
      <c r="A572">
        <v>217</v>
      </c>
      <c r="B572">
        <v>0.188318227593152</v>
      </c>
      <c r="C572">
        <v>0.112359550561797</v>
      </c>
      <c r="D572">
        <v>0.218649517684887</v>
      </c>
      <c r="E572">
        <v>0.11016949152542301</v>
      </c>
    </row>
    <row r="573" spans="1:5" x14ac:dyDescent="0.2">
      <c r="A573">
        <v>217</v>
      </c>
      <c r="B573">
        <v>0.14098690835850899</v>
      </c>
      <c r="C573">
        <v>7.1022727272727196E-2</v>
      </c>
      <c r="D573">
        <v>0.22368421052631501</v>
      </c>
      <c r="E573">
        <v>6.9565217391304293E-2</v>
      </c>
    </row>
    <row r="574" spans="1:5" x14ac:dyDescent="0.2">
      <c r="A574">
        <v>217</v>
      </c>
      <c r="B574">
        <v>0.13091641490433001</v>
      </c>
      <c r="C574">
        <v>8.8642659279778394E-2</v>
      </c>
      <c r="D574">
        <v>0.247524752475247</v>
      </c>
      <c r="E574">
        <v>9.4420600858369105E-2</v>
      </c>
    </row>
    <row r="575" spans="1:5" x14ac:dyDescent="0.2">
      <c r="A575">
        <v>217</v>
      </c>
      <c r="B575">
        <v>0.176233635448136</v>
      </c>
      <c r="C575">
        <v>0.13742690058479501</v>
      </c>
      <c r="D575">
        <v>0.22772277227722701</v>
      </c>
      <c r="E575">
        <v>7.9295154185022004E-2</v>
      </c>
    </row>
    <row r="576" spans="1:5" x14ac:dyDescent="0.2">
      <c r="A576">
        <v>218</v>
      </c>
      <c r="B576">
        <v>0.15508559919435999</v>
      </c>
      <c r="C576">
        <v>7.8212290502793297E-2</v>
      </c>
      <c r="D576">
        <v>0.23151125401929201</v>
      </c>
      <c r="E576">
        <v>0.114035087719298</v>
      </c>
    </row>
    <row r="577" spans="1:5" x14ac:dyDescent="0.2">
      <c r="A577">
        <v>218</v>
      </c>
      <c r="B577">
        <v>0.173212487411883</v>
      </c>
      <c r="C577">
        <v>0.144092219020172</v>
      </c>
      <c r="D577">
        <v>0.26013513513513498</v>
      </c>
      <c r="E577">
        <v>6.9565217391304293E-2</v>
      </c>
    </row>
    <row r="578" spans="1:5" x14ac:dyDescent="0.2">
      <c r="A578">
        <v>218</v>
      </c>
      <c r="B578">
        <v>0.17220543806646499</v>
      </c>
      <c r="C578">
        <v>0.12138728323699401</v>
      </c>
      <c r="D578">
        <v>0.211920529801324</v>
      </c>
      <c r="E578">
        <v>0.10970464135021001</v>
      </c>
    </row>
    <row r="579" spans="1:5" x14ac:dyDescent="0.2">
      <c r="A579">
        <v>218</v>
      </c>
      <c r="B579">
        <v>0.156092648539778</v>
      </c>
      <c r="C579">
        <v>9.8550724637681095E-2</v>
      </c>
      <c r="D579">
        <v>0.21854304635761501</v>
      </c>
      <c r="E579">
        <v>0.106194690265486</v>
      </c>
    </row>
    <row r="580" spans="1:5" x14ac:dyDescent="0.2">
      <c r="A580">
        <v>218</v>
      </c>
      <c r="B580">
        <v>0.17522658610271899</v>
      </c>
      <c r="C580">
        <v>0.134615384615384</v>
      </c>
      <c r="D580">
        <v>0.21799307958477501</v>
      </c>
      <c r="E580">
        <v>0.158371040723981</v>
      </c>
    </row>
    <row r="581" spans="1:5" x14ac:dyDescent="0.2">
      <c r="A581">
        <v>220</v>
      </c>
      <c r="B581">
        <v>0.15105740181268801</v>
      </c>
      <c r="C581">
        <v>0.10404624277456601</v>
      </c>
      <c r="D581">
        <v>0.18333333333333299</v>
      </c>
      <c r="E581">
        <v>0.121338912133891</v>
      </c>
    </row>
    <row r="582" spans="1:5" x14ac:dyDescent="0.2">
      <c r="A582">
        <v>220</v>
      </c>
      <c r="B582">
        <v>0.13695871097683701</v>
      </c>
      <c r="C582">
        <v>9.2436974789915902E-2</v>
      </c>
      <c r="D582">
        <v>0.21926910299003299</v>
      </c>
      <c r="E582">
        <v>8.7719298245614002E-2</v>
      </c>
    </row>
    <row r="583" spans="1:5" x14ac:dyDescent="0.2">
      <c r="A583">
        <v>220</v>
      </c>
      <c r="B583">
        <v>0.16918429003021099</v>
      </c>
      <c r="C583">
        <v>0.11331444759206701</v>
      </c>
      <c r="D583">
        <v>0.26623376623376599</v>
      </c>
      <c r="E583">
        <v>8.8495575221238895E-2</v>
      </c>
    </row>
    <row r="584" spans="1:5" x14ac:dyDescent="0.2">
      <c r="A584">
        <v>221</v>
      </c>
      <c r="B584">
        <v>0.17824773413897199</v>
      </c>
      <c r="C584">
        <v>0.117977528089887</v>
      </c>
      <c r="D584">
        <v>0.22789115646258501</v>
      </c>
      <c r="E584">
        <v>0.11111111111111099</v>
      </c>
    </row>
    <row r="585" spans="1:5" x14ac:dyDescent="0.2">
      <c r="A585">
        <v>221</v>
      </c>
      <c r="B585">
        <v>0.164149043303121</v>
      </c>
      <c r="C585">
        <v>0.115942028985507</v>
      </c>
      <c r="D585">
        <v>0.21799307958477501</v>
      </c>
      <c r="E585">
        <v>8.7719298245614002E-2</v>
      </c>
    </row>
    <row r="586" spans="1:5" x14ac:dyDescent="0.2">
      <c r="A586">
        <v>221</v>
      </c>
      <c r="B586">
        <v>0.126888217522658</v>
      </c>
      <c r="C586">
        <v>8.8495575221238895E-2</v>
      </c>
      <c r="D586">
        <v>0.22077922077921999</v>
      </c>
      <c r="E586">
        <v>0.10548523206751</v>
      </c>
    </row>
    <row r="587" spans="1:5" x14ac:dyDescent="0.2">
      <c r="A587">
        <v>221</v>
      </c>
      <c r="B587">
        <v>0.12588116817723999</v>
      </c>
      <c r="C587">
        <v>7.0621468926553604E-2</v>
      </c>
      <c r="D587">
        <v>0.19093851132685999</v>
      </c>
      <c r="E587">
        <v>6.25E-2</v>
      </c>
    </row>
    <row r="588" spans="1:5" x14ac:dyDescent="0.2">
      <c r="A588">
        <v>222</v>
      </c>
      <c r="B588">
        <v>0.17925478348439</v>
      </c>
      <c r="C588">
        <v>0.128939828080229</v>
      </c>
      <c r="D588">
        <v>0.22368421052631501</v>
      </c>
      <c r="E588">
        <v>8.3333333333333301E-2</v>
      </c>
    </row>
    <row r="589" spans="1:5" x14ac:dyDescent="0.2">
      <c r="A589">
        <v>222</v>
      </c>
      <c r="B589">
        <v>0.15407854984894201</v>
      </c>
      <c r="C589">
        <v>8.8068181818181795E-2</v>
      </c>
      <c r="D589">
        <v>0.239057239057239</v>
      </c>
      <c r="E589">
        <v>0.10300429184549301</v>
      </c>
    </row>
    <row r="590" spans="1:5" x14ac:dyDescent="0.2">
      <c r="A590">
        <v>222</v>
      </c>
      <c r="B590">
        <v>0.153071500503524</v>
      </c>
      <c r="C590">
        <v>9.71428571428571E-2</v>
      </c>
      <c r="D590">
        <v>0.25938566552900999</v>
      </c>
      <c r="E590">
        <v>8.0851063829787198E-2</v>
      </c>
    </row>
    <row r="591" spans="1:5" x14ac:dyDescent="0.2">
      <c r="A591">
        <v>222</v>
      </c>
      <c r="B591">
        <v>0.16817724068479301</v>
      </c>
      <c r="C591">
        <v>0.122562674094707</v>
      </c>
      <c r="D591">
        <v>0.233333333333333</v>
      </c>
      <c r="E591">
        <v>7.2961373390557901E-2</v>
      </c>
    </row>
    <row r="592" spans="1:5" x14ac:dyDescent="0.2">
      <c r="A592">
        <v>222</v>
      </c>
      <c r="B592">
        <v>0.18126888217522599</v>
      </c>
      <c r="C592">
        <v>0.119658119658119</v>
      </c>
      <c r="D592">
        <v>0.241157556270096</v>
      </c>
      <c r="E592">
        <v>8.22510822510822E-2</v>
      </c>
    </row>
    <row r="593" spans="1:5" x14ac:dyDescent="0.2">
      <c r="A593">
        <v>223</v>
      </c>
      <c r="B593">
        <v>0.13393756294058401</v>
      </c>
      <c r="C593">
        <v>0.100286532951289</v>
      </c>
      <c r="D593">
        <v>0.22077922077921999</v>
      </c>
      <c r="E593">
        <v>8.8105726872246701E-2</v>
      </c>
    </row>
    <row r="594" spans="1:5" x14ac:dyDescent="0.2">
      <c r="A594">
        <v>224</v>
      </c>
      <c r="B594">
        <v>0.141993957703927</v>
      </c>
      <c r="C594">
        <v>0.10958904109589</v>
      </c>
      <c r="D594">
        <v>0.199367088607594</v>
      </c>
      <c r="E594">
        <v>0.13278008298755101</v>
      </c>
    </row>
    <row r="595" spans="1:5" x14ac:dyDescent="0.2">
      <c r="A595">
        <v>224</v>
      </c>
      <c r="B595">
        <v>0.13695871097683701</v>
      </c>
      <c r="C595">
        <v>8.6111111111111097E-2</v>
      </c>
      <c r="D595">
        <v>0.23856209150326799</v>
      </c>
      <c r="E595">
        <v>4.50819672131147E-2</v>
      </c>
    </row>
    <row r="596" spans="1:5" x14ac:dyDescent="0.2">
      <c r="A596">
        <v>224</v>
      </c>
      <c r="B596">
        <v>0.12890231621349399</v>
      </c>
      <c r="C596">
        <v>0.103932584269662</v>
      </c>
      <c r="D596">
        <v>0.213592233009708</v>
      </c>
      <c r="E596">
        <v>8.2304526748971193E-2</v>
      </c>
    </row>
    <row r="597" spans="1:5" x14ac:dyDescent="0.2">
      <c r="A597">
        <v>225</v>
      </c>
      <c r="B597">
        <v>0.15508559919435999</v>
      </c>
      <c r="C597">
        <v>9.71428571428571E-2</v>
      </c>
      <c r="D597">
        <v>0.21381578947368399</v>
      </c>
      <c r="E597">
        <v>0.11063829787234</v>
      </c>
    </row>
    <row r="598" spans="1:5" x14ac:dyDescent="0.2">
      <c r="A598">
        <v>225</v>
      </c>
      <c r="B598">
        <v>0.14300100704934501</v>
      </c>
      <c r="C598">
        <v>0.114206128133704</v>
      </c>
      <c r="D598">
        <v>0.22077922077921999</v>
      </c>
      <c r="E598">
        <v>0.13537117903930099</v>
      </c>
    </row>
    <row r="599" spans="1:5" x14ac:dyDescent="0.2">
      <c r="A599">
        <v>225</v>
      </c>
      <c r="B599">
        <v>0.13997985901309101</v>
      </c>
      <c r="C599">
        <v>9.6385542168674704E-2</v>
      </c>
      <c r="D599">
        <v>0.218855218855218</v>
      </c>
      <c r="E599">
        <v>0.13574660633484101</v>
      </c>
    </row>
    <row r="600" spans="1:5" x14ac:dyDescent="0.2">
      <c r="A600">
        <v>226</v>
      </c>
      <c r="B600">
        <v>0.17724068479355401</v>
      </c>
      <c r="C600">
        <v>0.13675213675213599</v>
      </c>
      <c r="D600">
        <v>0.25</v>
      </c>
      <c r="E600">
        <v>0.123404255319148</v>
      </c>
    </row>
    <row r="601" spans="1:5" x14ac:dyDescent="0.2">
      <c r="A601">
        <v>226</v>
      </c>
      <c r="B601">
        <v>0.16112789526686799</v>
      </c>
      <c r="C601">
        <v>0.12737127371273699</v>
      </c>
      <c r="D601">
        <v>0.248407643312101</v>
      </c>
      <c r="E601">
        <v>0.10204081632653</v>
      </c>
    </row>
    <row r="602" spans="1:5" x14ac:dyDescent="0.2">
      <c r="A602">
        <v>227</v>
      </c>
      <c r="B602">
        <v>0.13695871097683701</v>
      </c>
      <c r="C602">
        <v>0.115606936416184</v>
      </c>
      <c r="D602">
        <v>0.24080267558528401</v>
      </c>
      <c r="E602">
        <v>4.60251046025104E-2</v>
      </c>
    </row>
    <row r="603" spans="1:5" x14ac:dyDescent="0.2">
      <c r="A603">
        <v>227</v>
      </c>
      <c r="B603">
        <v>0.14300100704934501</v>
      </c>
      <c r="C603">
        <v>7.6487252124645896E-2</v>
      </c>
      <c r="D603">
        <v>0.25423728813559299</v>
      </c>
      <c r="E603">
        <v>6.7226890756302504E-2</v>
      </c>
    </row>
    <row r="604" spans="1:5" x14ac:dyDescent="0.2">
      <c r="A604">
        <v>227</v>
      </c>
      <c r="B604">
        <v>0.129909365558912</v>
      </c>
      <c r="C604">
        <v>9.4555873925501396E-2</v>
      </c>
      <c r="D604">
        <v>0.19471947194719399</v>
      </c>
      <c r="E604">
        <v>8.4388185654008394E-2</v>
      </c>
    </row>
    <row r="605" spans="1:5" x14ac:dyDescent="0.2">
      <c r="A605">
        <v>227</v>
      </c>
      <c r="B605">
        <v>0.14098690835850899</v>
      </c>
      <c r="C605">
        <v>8.7078651685393194E-2</v>
      </c>
      <c r="D605">
        <v>0.16551724137931001</v>
      </c>
      <c r="E605">
        <v>6.1674008810572598E-2</v>
      </c>
    </row>
    <row r="606" spans="1:5" x14ac:dyDescent="0.2">
      <c r="A606">
        <v>227</v>
      </c>
      <c r="B606">
        <v>0.126888217522658</v>
      </c>
      <c r="C606">
        <v>6.7846607669616504E-2</v>
      </c>
      <c r="D606">
        <v>0.23432343234323399</v>
      </c>
      <c r="E606">
        <v>3.8793103448275801E-2</v>
      </c>
    </row>
    <row r="607" spans="1:5" x14ac:dyDescent="0.2">
      <c r="A607">
        <v>228</v>
      </c>
      <c r="B607">
        <v>0.118831822759315</v>
      </c>
      <c r="C607">
        <v>6.8862275449101798E-2</v>
      </c>
      <c r="D607">
        <v>0.22336769759450101</v>
      </c>
      <c r="E607">
        <v>7.0539419087136901E-2</v>
      </c>
    </row>
    <row r="608" spans="1:5" x14ac:dyDescent="0.2">
      <c r="A608">
        <v>228</v>
      </c>
      <c r="B608">
        <v>0.12084592145015099</v>
      </c>
      <c r="C608">
        <v>6.7251461988304007E-2</v>
      </c>
      <c r="D608">
        <v>0.236666666666666</v>
      </c>
      <c r="E608">
        <v>0.105263157894736</v>
      </c>
    </row>
    <row r="609" spans="1:5" x14ac:dyDescent="0.2">
      <c r="A609">
        <v>228</v>
      </c>
      <c r="B609">
        <v>0.13192346424974799</v>
      </c>
      <c r="C609">
        <v>6.6666666666666596E-2</v>
      </c>
      <c r="D609">
        <v>0.23</v>
      </c>
      <c r="E609">
        <v>7.5630252100840303E-2</v>
      </c>
    </row>
    <row r="610" spans="1:5" x14ac:dyDescent="0.2">
      <c r="A610">
        <v>228</v>
      </c>
      <c r="B610">
        <v>0.15709969788519601</v>
      </c>
      <c r="C610">
        <v>0.12</v>
      </c>
      <c r="D610">
        <v>0.28956228956228902</v>
      </c>
      <c r="E610">
        <v>6.4655172413793094E-2</v>
      </c>
    </row>
    <row r="611" spans="1:5" x14ac:dyDescent="0.2">
      <c r="A611">
        <v>229</v>
      </c>
      <c r="B611">
        <v>0.13393756294058401</v>
      </c>
      <c r="C611">
        <v>8.8571428571428495E-2</v>
      </c>
      <c r="D611">
        <v>0.22364217252396101</v>
      </c>
      <c r="E611">
        <v>9.2827004219409204E-2</v>
      </c>
    </row>
    <row r="612" spans="1:5" x14ac:dyDescent="0.2">
      <c r="A612">
        <v>229</v>
      </c>
      <c r="B612">
        <v>0.13494461228600199</v>
      </c>
      <c r="C612">
        <v>9.7560975609756101E-2</v>
      </c>
      <c r="D612">
        <v>0.18581081081081</v>
      </c>
      <c r="E612">
        <v>8.8495575221238895E-2</v>
      </c>
    </row>
    <row r="613" spans="1:5" x14ac:dyDescent="0.2">
      <c r="A613">
        <v>229</v>
      </c>
      <c r="B613">
        <v>0.16012084592145001</v>
      </c>
      <c r="C613">
        <v>0.12290502793296</v>
      </c>
      <c r="D613">
        <v>0.23529411764705799</v>
      </c>
      <c r="E613">
        <v>9.1286307053941904E-2</v>
      </c>
    </row>
    <row r="614" spans="1:5" x14ac:dyDescent="0.2">
      <c r="A614">
        <v>230</v>
      </c>
      <c r="B614">
        <v>0.12890231621349399</v>
      </c>
      <c r="C614">
        <v>9.44444444444444E-2</v>
      </c>
      <c r="D614">
        <v>0.220394736842105</v>
      </c>
      <c r="E614">
        <v>7.7586206896551699E-2</v>
      </c>
    </row>
    <row r="615" spans="1:5" x14ac:dyDescent="0.2">
      <c r="A615">
        <v>230</v>
      </c>
      <c r="B615">
        <v>0.102719033232628</v>
      </c>
      <c r="C615">
        <v>7.1022727272727196E-2</v>
      </c>
      <c r="D615">
        <v>0.211805555555555</v>
      </c>
      <c r="E615">
        <v>3.8961038961038898E-2</v>
      </c>
    </row>
    <row r="616" spans="1:5" x14ac:dyDescent="0.2">
      <c r="A616">
        <v>230</v>
      </c>
      <c r="B616">
        <v>0.14803625377643501</v>
      </c>
      <c r="C616">
        <v>0.1</v>
      </c>
      <c r="D616">
        <v>0.22539682539682501</v>
      </c>
      <c r="E616">
        <v>9.2511013215859E-2</v>
      </c>
    </row>
    <row r="617" spans="1:5" x14ac:dyDescent="0.2">
      <c r="A617">
        <v>230</v>
      </c>
      <c r="B617">
        <v>0.15105740181268801</v>
      </c>
      <c r="C617">
        <v>9.2436974789915902E-2</v>
      </c>
      <c r="D617">
        <v>0.21474358974358901</v>
      </c>
      <c r="E617">
        <v>9.8765432098765399E-2</v>
      </c>
    </row>
    <row r="618" spans="1:5" x14ac:dyDescent="0.2">
      <c r="A618">
        <v>230</v>
      </c>
      <c r="B618">
        <v>0.13393756294058401</v>
      </c>
      <c r="C618">
        <v>0.115942028985507</v>
      </c>
      <c r="D618">
        <v>0.23</v>
      </c>
      <c r="E618">
        <v>8.9795918367346905E-2</v>
      </c>
    </row>
    <row r="619" spans="1:5" x14ac:dyDescent="0.2">
      <c r="A619">
        <v>231</v>
      </c>
      <c r="B619">
        <v>0.126888217522658</v>
      </c>
      <c r="C619">
        <v>9.4707520891364902E-2</v>
      </c>
      <c r="D619">
        <v>0.22108843537414899</v>
      </c>
      <c r="E619">
        <v>7.6233183856502199E-2</v>
      </c>
    </row>
    <row r="620" spans="1:5" x14ac:dyDescent="0.2">
      <c r="A620">
        <v>231</v>
      </c>
      <c r="B620">
        <v>0.15407854984894201</v>
      </c>
      <c r="C620">
        <v>9.5100864553314096E-2</v>
      </c>
      <c r="D620">
        <v>0.21498371335504801</v>
      </c>
      <c r="E620">
        <v>0.112554112554112</v>
      </c>
    </row>
    <row r="621" spans="1:5" x14ac:dyDescent="0.2">
      <c r="A621">
        <v>232</v>
      </c>
      <c r="B621">
        <v>0.147029204431017</v>
      </c>
      <c r="C621">
        <v>0.108262108262108</v>
      </c>
      <c r="D621">
        <v>0.25483870967741901</v>
      </c>
      <c r="E621">
        <v>0.113043478260869</v>
      </c>
    </row>
    <row r="622" spans="1:5" x14ac:dyDescent="0.2">
      <c r="A622">
        <v>232</v>
      </c>
      <c r="B622">
        <v>0.13494461228600199</v>
      </c>
      <c r="C622">
        <v>7.6294277929155302E-2</v>
      </c>
      <c r="D622">
        <v>0.26298701298701299</v>
      </c>
      <c r="E622">
        <v>9.8290598290598205E-2</v>
      </c>
    </row>
    <row r="623" spans="1:5" x14ac:dyDescent="0.2">
      <c r="A623">
        <v>232</v>
      </c>
      <c r="B623">
        <v>0.13695871097683701</v>
      </c>
      <c r="C623">
        <v>0.102425876010781</v>
      </c>
      <c r="D623">
        <v>0.221864951768488</v>
      </c>
      <c r="E623">
        <v>9.4170403587443899E-2</v>
      </c>
    </row>
    <row r="624" spans="1:5" x14ac:dyDescent="0.2">
      <c r="A624">
        <v>232</v>
      </c>
      <c r="B624">
        <v>0.13393756294058401</v>
      </c>
      <c r="C624">
        <v>0.11764705882352899</v>
      </c>
      <c r="D624">
        <v>0.25496688741721801</v>
      </c>
      <c r="E624">
        <v>5.7377049180327801E-2</v>
      </c>
    </row>
    <row r="625" spans="1:5" x14ac:dyDescent="0.2">
      <c r="A625">
        <v>232</v>
      </c>
      <c r="B625">
        <v>0.13494461228600199</v>
      </c>
      <c r="C625">
        <v>8.1159420289854997E-2</v>
      </c>
      <c r="D625">
        <v>0.16393442622950799</v>
      </c>
      <c r="E625">
        <v>7.5630252100840303E-2</v>
      </c>
    </row>
    <row r="626" spans="1:5" x14ac:dyDescent="0.2">
      <c r="A626">
        <v>233</v>
      </c>
      <c r="B626">
        <v>0.122860020140986</v>
      </c>
      <c r="C626">
        <v>6.6666666666666596E-2</v>
      </c>
      <c r="D626">
        <v>0.18936877076411901</v>
      </c>
      <c r="E626">
        <v>5.1502145922746698E-2</v>
      </c>
    </row>
    <row r="627" spans="1:5" x14ac:dyDescent="0.2">
      <c r="A627">
        <v>233</v>
      </c>
      <c r="B627">
        <v>0.138972809667673</v>
      </c>
      <c r="C627">
        <v>9.2391304347825998E-2</v>
      </c>
      <c r="D627">
        <v>0.21355932203389799</v>
      </c>
      <c r="E627">
        <v>0.109649122807017</v>
      </c>
    </row>
    <row r="628" spans="1:5" x14ac:dyDescent="0.2">
      <c r="A628">
        <v>233</v>
      </c>
      <c r="B628">
        <v>0.12890231621349399</v>
      </c>
      <c r="C628">
        <v>9.0651558073654395E-2</v>
      </c>
      <c r="D628">
        <v>0.22112211221122099</v>
      </c>
      <c r="E628">
        <v>6.4655172413793094E-2</v>
      </c>
    </row>
    <row r="629" spans="1:5" x14ac:dyDescent="0.2">
      <c r="A629">
        <v>233</v>
      </c>
      <c r="B629">
        <v>0.15105740181268801</v>
      </c>
      <c r="C629">
        <v>0.115819209039548</v>
      </c>
      <c r="D629">
        <v>0.25675675675675602</v>
      </c>
      <c r="E629">
        <v>0.11764705882352899</v>
      </c>
    </row>
    <row r="630" spans="1:5" x14ac:dyDescent="0.2">
      <c r="A630">
        <v>233</v>
      </c>
      <c r="B630">
        <v>0.15407854984894201</v>
      </c>
      <c r="C630">
        <v>0.123595505617977</v>
      </c>
      <c r="D630">
        <v>0.263665594855305</v>
      </c>
      <c r="E630">
        <v>0.11297071129707099</v>
      </c>
    </row>
    <row r="631" spans="1:5" x14ac:dyDescent="0.2">
      <c r="A631">
        <v>233</v>
      </c>
      <c r="B631">
        <v>0.11480362537764301</v>
      </c>
      <c r="C631">
        <v>4.54545454545454E-2</v>
      </c>
      <c r="D631">
        <v>0.173770491803278</v>
      </c>
      <c r="E631">
        <v>9.5652173913043398E-2</v>
      </c>
    </row>
    <row r="632" spans="1:5" x14ac:dyDescent="0.2">
      <c r="A632">
        <v>233</v>
      </c>
      <c r="B632">
        <v>0.13494461228600199</v>
      </c>
      <c r="C632">
        <v>7.7586206896551699E-2</v>
      </c>
      <c r="D632">
        <v>0.21666666666666601</v>
      </c>
      <c r="E632">
        <v>0.1</v>
      </c>
    </row>
    <row r="633" spans="1:5" x14ac:dyDescent="0.2">
      <c r="A633">
        <v>234</v>
      </c>
      <c r="B633">
        <v>0.15508559919435999</v>
      </c>
      <c r="C633">
        <v>0.106321839080459</v>
      </c>
      <c r="D633">
        <v>0.221476510067114</v>
      </c>
      <c r="E633">
        <v>0.19298245614035001</v>
      </c>
    </row>
    <row r="634" spans="1:5" x14ac:dyDescent="0.2">
      <c r="A634">
        <v>234</v>
      </c>
      <c r="B634">
        <v>0.147029204431017</v>
      </c>
      <c r="C634">
        <v>9.7058823529411697E-2</v>
      </c>
      <c r="D634">
        <v>0.24242424242424199</v>
      </c>
      <c r="E634">
        <v>7.8838174273858905E-2</v>
      </c>
    </row>
    <row r="635" spans="1:5" x14ac:dyDescent="0.2">
      <c r="A635">
        <v>234</v>
      </c>
      <c r="B635">
        <v>0.15407854984894201</v>
      </c>
      <c r="C635">
        <v>0.115492957746478</v>
      </c>
      <c r="D635">
        <v>0.26578073089700999</v>
      </c>
      <c r="E635">
        <v>0.144067796610169</v>
      </c>
    </row>
    <row r="636" spans="1:5" x14ac:dyDescent="0.2">
      <c r="A636">
        <v>234</v>
      </c>
      <c r="B636">
        <v>0.12588116817723999</v>
      </c>
      <c r="C636">
        <v>7.3654390934844105E-2</v>
      </c>
      <c r="D636">
        <v>0.20547945205479401</v>
      </c>
      <c r="E636">
        <v>0.12195121951219499</v>
      </c>
    </row>
    <row r="637" spans="1:5" x14ac:dyDescent="0.2">
      <c r="A637">
        <v>234</v>
      </c>
      <c r="B637">
        <v>0.13494461228600199</v>
      </c>
      <c r="C637">
        <v>9.7222222222222196E-2</v>
      </c>
      <c r="D637">
        <v>0.20462046204620399</v>
      </c>
      <c r="E637">
        <v>8.6776859504132206E-2</v>
      </c>
    </row>
    <row r="638" spans="1:5" x14ac:dyDescent="0.2">
      <c r="A638">
        <v>235</v>
      </c>
      <c r="B638">
        <v>0.16012084592145001</v>
      </c>
      <c r="C638">
        <v>0.112462006079027</v>
      </c>
      <c r="D638">
        <v>0.19607843137254899</v>
      </c>
      <c r="E638">
        <v>7.26495726495726E-2</v>
      </c>
    </row>
    <row r="639" spans="1:5" x14ac:dyDescent="0.2">
      <c r="A639">
        <v>235</v>
      </c>
      <c r="B639">
        <v>0.132930513595166</v>
      </c>
      <c r="C639">
        <v>0.11111111111111099</v>
      </c>
      <c r="D639">
        <v>0.24232081911262701</v>
      </c>
      <c r="E639">
        <v>9.1666666666666605E-2</v>
      </c>
    </row>
    <row r="640" spans="1:5" x14ac:dyDescent="0.2">
      <c r="A640">
        <v>235</v>
      </c>
      <c r="B640">
        <v>0.14098690835850899</v>
      </c>
      <c r="C640">
        <v>8.4033613445378103E-2</v>
      </c>
      <c r="D640">
        <v>0.20401337792642099</v>
      </c>
      <c r="E640">
        <v>9.4827586206896505E-2</v>
      </c>
    </row>
    <row r="641" spans="1:5" x14ac:dyDescent="0.2">
      <c r="A641">
        <v>235</v>
      </c>
      <c r="B641">
        <v>0.15105740181268801</v>
      </c>
      <c r="C641">
        <v>0.11111111111111099</v>
      </c>
      <c r="D641">
        <v>0.19655172413793101</v>
      </c>
      <c r="E641">
        <v>0.12295081967213101</v>
      </c>
    </row>
    <row r="642" spans="1:5" x14ac:dyDescent="0.2">
      <c r="A642">
        <v>235</v>
      </c>
      <c r="B642">
        <v>0.156092648539778</v>
      </c>
      <c r="C642">
        <v>9.7058823529411697E-2</v>
      </c>
      <c r="D642">
        <v>0.201413427561837</v>
      </c>
      <c r="E642">
        <v>0.10267857142857099</v>
      </c>
    </row>
    <row r="643" spans="1:5" x14ac:dyDescent="0.2">
      <c r="A643">
        <v>235</v>
      </c>
      <c r="B643">
        <v>0.15709969788519601</v>
      </c>
      <c r="C643">
        <v>9.8837209302325493E-2</v>
      </c>
      <c r="D643">
        <v>0.27868852459016302</v>
      </c>
      <c r="E643">
        <v>8.18965517241379E-2</v>
      </c>
    </row>
    <row r="644" spans="1:5" x14ac:dyDescent="0.2">
      <c r="A644">
        <v>236</v>
      </c>
      <c r="B644">
        <v>0.13091641490433001</v>
      </c>
      <c r="C644">
        <v>6.25E-2</v>
      </c>
      <c r="D644">
        <v>0.184818481848184</v>
      </c>
      <c r="E644">
        <v>5.2173913043478203E-2</v>
      </c>
    </row>
    <row r="645" spans="1:5" x14ac:dyDescent="0.2">
      <c r="A645">
        <v>236</v>
      </c>
      <c r="B645">
        <v>9.2648539778449099E-2</v>
      </c>
      <c r="C645">
        <v>0.06</v>
      </c>
      <c r="D645">
        <v>0.18241042345276801</v>
      </c>
      <c r="E645">
        <v>6.08695652173913E-2</v>
      </c>
    </row>
    <row r="646" spans="1:5" x14ac:dyDescent="0.2">
      <c r="A646">
        <v>236</v>
      </c>
      <c r="B646">
        <v>0.129909365558912</v>
      </c>
      <c r="C646">
        <v>8.1159420289854997E-2</v>
      </c>
      <c r="D646">
        <v>0.21452145214521401</v>
      </c>
      <c r="E646">
        <v>4.2735042735042701E-2</v>
      </c>
    </row>
    <row r="647" spans="1:5" x14ac:dyDescent="0.2">
      <c r="A647">
        <v>236</v>
      </c>
      <c r="B647">
        <v>0.109768378650553</v>
      </c>
      <c r="C647">
        <v>6.3400576368875999E-2</v>
      </c>
      <c r="D647">
        <v>0.23367697594501699</v>
      </c>
      <c r="E647">
        <v>6.7510548523206704E-2</v>
      </c>
    </row>
    <row r="648" spans="1:5" x14ac:dyDescent="0.2">
      <c r="A648">
        <v>237</v>
      </c>
      <c r="B648">
        <v>0.13796576032225499</v>
      </c>
      <c r="C648">
        <v>0.107871720116618</v>
      </c>
      <c r="D648">
        <v>0.2</v>
      </c>
      <c r="E648">
        <v>0.1</v>
      </c>
    </row>
    <row r="649" spans="1:5" x14ac:dyDescent="0.2">
      <c r="A649">
        <v>237</v>
      </c>
      <c r="B649">
        <v>0.16012084592145001</v>
      </c>
      <c r="C649">
        <v>9.1168091168091103E-2</v>
      </c>
      <c r="D649">
        <v>0.223728813559322</v>
      </c>
      <c r="E649">
        <v>0.13389121338912099</v>
      </c>
    </row>
    <row r="650" spans="1:5" x14ac:dyDescent="0.2">
      <c r="A650">
        <v>237</v>
      </c>
      <c r="B650">
        <v>0.123867069486404</v>
      </c>
      <c r="C650">
        <v>5.3072625698324001E-2</v>
      </c>
      <c r="D650">
        <v>0.167213114754098</v>
      </c>
      <c r="E650">
        <v>4.3478260869565202E-2</v>
      </c>
    </row>
    <row r="651" spans="1:5" x14ac:dyDescent="0.2">
      <c r="A651">
        <v>238</v>
      </c>
      <c r="B651">
        <v>0.15105740181268801</v>
      </c>
      <c r="C651">
        <v>0.102777777777777</v>
      </c>
      <c r="D651">
        <v>0.236666666666666</v>
      </c>
      <c r="E651">
        <v>9.0909090909090898E-2</v>
      </c>
    </row>
    <row r="652" spans="1:5" x14ac:dyDescent="0.2">
      <c r="A652">
        <v>238</v>
      </c>
      <c r="B652">
        <v>0.13091641490433001</v>
      </c>
      <c r="C652">
        <v>7.6712328767123195E-2</v>
      </c>
      <c r="D652">
        <v>0.249180327868852</v>
      </c>
      <c r="E652">
        <v>5.8558558558558502E-2</v>
      </c>
    </row>
    <row r="653" spans="1:5" x14ac:dyDescent="0.2">
      <c r="A653">
        <v>239</v>
      </c>
      <c r="B653">
        <v>0.108761329305135</v>
      </c>
      <c r="C653">
        <v>6.2162162162162103E-2</v>
      </c>
      <c r="D653">
        <v>0.194267515923566</v>
      </c>
      <c r="E653">
        <v>9.1703056768558902E-2</v>
      </c>
    </row>
    <row r="654" spans="1:5" x14ac:dyDescent="0.2">
      <c r="A654">
        <v>239</v>
      </c>
      <c r="B654">
        <v>0.13695871097683701</v>
      </c>
      <c r="C654">
        <v>7.8873239436619696E-2</v>
      </c>
      <c r="D654">
        <v>0.18421052631578899</v>
      </c>
      <c r="E654">
        <v>0.11353711790392999</v>
      </c>
    </row>
    <row r="655" spans="1:5" x14ac:dyDescent="0.2">
      <c r="A655">
        <v>239</v>
      </c>
      <c r="B655">
        <v>0.123867069486404</v>
      </c>
      <c r="C655">
        <v>6.3829787234042507E-2</v>
      </c>
      <c r="D655">
        <v>0.18771331058020399</v>
      </c>
      <c r="E655">
        <v>8.5585585585585502E-2</v>
      </c>
    </row>
    <row r="656" spans="1:5" x14ac:dyDescent="0.2">
      <c r="A656">
        <v>239</v>
      </c>
      <c r="B656">
        <v>9.8690835850956699E-2</v>
      </c>
      <c r="C656">
        <v>5.2341597796143197E-2</v>
      </c>
      <c r="D656">
        <v>0.206451612903225</v>
      </c>
      <c r="E656">
        <v>8.0508474576271097E-2</v>
      </c>
    </row>
    <row r="657" spans="1:5" x14ac:dyDescent="0.2">
      <c r="A657">
        <v>240</v>
      </c>
      <c r="B657">
        <v>0.11178247734138901</v>
      </c>
      <c r="C657">
        <v>7.0028011204481794E-2</v>
      </c>
      <c r="D657">
        <v>0.187702265372168</v>
      </c>
      <c r="E657">
        <v>7.2340425531914804E-2</v>
      </c>
    </row>
    <row r="658" spans="1:5" x14ac:dyDescent="0.2">
      <c r="A658">
        <v>240</v>
      </c>
      <c r="B658">
        <v>0.109768378650553</v>
      </c>
      <c r="C658">
        <v>6.2678062678062599E-2</v>
      </c>
      <c r="D658">
        <v>0.20198675496688701</v>
      </c>
      <c r="E658">
        <v>7.0175438596491196E-2</v>
      </c>
    </row>
    <row r="659" spans="1:5" x14ac:dyDescent="0.2">
      <c r="A659">
        <v>240</v>
      </c>
      <c r="B659">
        <v>0.132930513595166</v>
      </c>
      <c r="C659">
        <v>0.10344827586206801</v>
      </c>
      <c r="D659">
        <v>0.27687296416938101</v>
      </c>
      <c r="E659">
        <v>9.0128755364806801E-2</v>
      </c>
    </row>
    <row r="660" spans="1:5" x14ac:dyDescent="0.2">
      <c r="A660">
        <v>240</v>
      </c>
      <c r="B660">
        <v>0.13091641490433001</v>
      </c>
      <c r="C660">
        <v>0.10497237569060699</v>
      </c>
      <c r="D660">
        <v>0.249180327868852</v>
      </c>
      <c r="E660">
        <v>6.1135371179039298E-2</v>
      </c>
    </row>
    <row r="661" spans="1:5" x14ac:dyDescent="0.2">
      <c r="A661">
        <v>240</v>
      </c>
      <c r="B661">
        <v>0.135951661631419</v>
      </c>
      <c r="C661">
        <v>6.9364161849710906E-2</v>
      </c>
      <c r="D661">
        <v>0.240549828178694</v>
      </c>
      <c r="E661">
        <v>7.8602620087336206E-2</v>
      </c>
    </row>
    <row r="662" spans="1:5" x14ac:dyDescent="0.2">
      <c r="A662">
        <v>240</v>
      </c>
      <c r="B662">
        <v>0.141993957703927</v>
      </c>
      <c r="C662">
        <v>9.6866096866096804E-2</v>
      </c>
      <c r="D662">
        <v>0.21476510067113999</v>
      </c>
      <c r="E662">
        <v>9.7046413502109699E-2</v>
      </c>
    </row>
    <row r="663" spans="1:5" x14ac:dyDescent="0.2">
      <c r="A663">
        <v>242</v>
      </c>
      <c r="B663">
        <v>0.147029204431017</v>
      </c>
      <c r="C663">
        <v>9.5505617977528004E-2</v>
      </c>
      <c r="D663">
        <v>0.19063545150501601</v>
      </c>
      <c r="E663">
        <v>0.15217391304347799</v>
      </c>
    </row>
    <row r="664" spans="1:5" x14ac:dyDescent="0.2">
      <c r="A664">
        <v>242</v>
      </c>
      <c r="B664">
        <v>0.15005035246727</v>
      </c>
      <c r="C664">
        <v>0.113043478260869</v>
      </c>
      <c r="D664">
        <v>0.22945205479451999</v>
      </c>
      <c r="E664">
        <v>0.117117117117117</v>
      </c>
    </row>
    <row r="665" spans="1:5" x14ac:dyDescent="0.2">
      <c r="A665">
        <v>242</v>
      </c>
      <c r="B665">
        <v>0.13796576032225499</v>
      </c>
      <c r="C665">
        <v>0.12607449856733499</v>
      </c>
      <c r="D665">
        <v>0.27483443708609201</v>
      </c>
      <c r="E665">
        <v>9.69162995594713E-2</v>
      </c>
    </row>
    <row r="666" spans="1:5" x14ac:dyDescent="0.2">
      <c r="A666">
        <v>243</v>
      </c>
      <c r="B666">
        <v>0.173212487411883</v>
      </c>
      <c r="C666">
        <v>0.112359550561797</v>
      </c>
      <c r="D666">
        <v>0.238255033557046</v>
      </c>
      <c r="E666">
        <v>0.130612244897959</v>
      </c>
    </row>
    <row r="667" spans="1:5" x14ac:dyDescent="0.2">
      <c r="A667">
        <v>243</v>
      </c>
      <c r="B667">
        <v>0.147029204431017</v>
      </c>
      <c r="C667">
        <v>0.100574712643678</v>
      </c>
      <c r="D667">
        <v>0.23972602739726001</v>
      </c>
      <c r="E667">
        <v>8.0645161290322495E-2</v>
      </c>
    </row>
    <row r="668" spans="1:5" x14ac:dyDescent="0.2">
      <c r="A668">
        <v>243</v>
      </c>
      <c r="B668">
        <v>0.15709969788519601</v>
      </c>
      <c r="C668">
        <v>0.100864553314121</v>
      </c>
      <c r="D668">
        <v>0.22929936305732401</v>
      </c>
      <c r="E668">
        <v>6.98689956331877E-2</v>
      </c>
    </row>
    <row r="669" spans="1:5" x14ac:dyDescent="0.2">
      <c r="A669">
        <v>244</v>
      </c>
      <c r="B669">
        <v>0.116817724068479</v>
      </c>
      <c r="C669">
        <v>9.0651558073654395E-2</v>
      </c>
      <c r="D669">
        <v>0.22077922077921999</v>
      </c>
      <c r="E669">
        <v>3.8297872340425497E-2</v>
      </c>
    </row>
    <row r="670" spans="1:5" x14ac:dyDescent="0.2">
      <c r="A670">
        <v>244</v>
      </c>
      <c r="B670">
        <v>0.13796576032225499</v>
      </c>
      <c r="C670">
        <v>9.9125364431486798E-2</v>
      </c>
      <c r="D670">
        <v>0.21594684385381999</v>
      </c>
      <c r="E670">
        <v>0.105691056910569</v>
      </c>
    </row>
    <row r="671" spans="1:5" x14ac:dyDescent="0.2">
      <c r="A671">
        <v>244</v>
      </c>
      <c r="B671">
        <v>0.11782477341389699</v>
      </c>
      <c r="C671">
        <v>8.6834733893557406E-2</v>
      </c>
      <c r="D671">
        <v>0.19551282051282001</v>
      </c>
      <c r="E671">
        <v>8.0168776371307995E-2</v>
      </c>
    </row>
    <row r="672" spans="1:5" x14ac:dyDescent="0.2">
      <c r="A672">
        <v>244</v>
      </c>
      <c r="B672">
        <v>0.12890231621349399</v>
      </c>
      <c r="C672">
        <v>7.5842696629213405E-2</v>
      </c>
      <c r="D672">
        <v>0.196013289036544</v>
      </c>
      <c r="E672">
        <v>9.1286307053941904E-2</v>
      </c>
    </row>
    <row r="673" spans="1:5" x14ac:dyDescent="0.2">
      <c r="A673">
        <v>244</v>
      </c>
      <c r="B673">
        <v>0.129909365558912</v>
      </c>
      <c r="C673">
        <v>8.1159420289854997E-2</v>
      </c>
      <c r="D673">
        <v>0.19453924914675699</v>
      </c>
      <c r="E673">
        <v>4.8888888888888801E-2</v>
      </c>
    </row>
    <row r="674" spans="1:5" x14ac:dyDescent="0.2">
      <c r="A674">
        <v>245</v>
      </c>
      <c r="B674">
        <v>0.132930513595166</v>
      </c>
      <c r="C674">
        <v>8.9337175792507204E-2</v>
      </c>
      <c r="D674">
        <v>0.230263157894736</v>
      </c>
      <c r="E674">
        <v>8.6956521739130405E-2</v>
      </c>
    </row>
    <row r="675" spans="1:5" x14ac:dyDescent="0.2">
      <c r="A675">
        <v>245</v>
      </c>
      <c r="B675">
        <v>0.116817724068479</v>
      </c>
      <c r="C675">
        <v>6.8870523415977894E-2</v>
      </c>
      <c r="D675">
        <v>0.217105263157894</v>
      </c>
      <c r="E675">
        <v>3.6144578313252997E-2</v>
      </c>
    </row>
    <row r="676" spans="1:5" x14ac:dyDescent="0.2">
      <c r="A676">
        <v>245</v>
      </c>
      <c r="B676">
        <v>9.2648539778449099E-2</v>
      </c>
      <c r="C676">
        <v>4.8710601719197701E-2</v>
      </c>
      <c r="D676">
        <v>0.16554054054053999</v>
      </c>
      <c r="E676">
        <v>7.5221238938053103E-2</v>
      </c>
    </row>
    <row r="677" spans="1:5" x14ac:dyDescent="0.2">
      <c r="A677">
        <v>245</v>
      </c>
      <c r="B677">
        <v>0.12084592145015099</v>
      </c>
      <c r="C677">
        <v>0.100558659217877</v>
      </c>
      <c r="D677">
        <v>0.22772277227722701</v>
      </c>
      <c r="E677">
        <v>2.5104602510460199E-2</v>
      </c>
    </row>
    <row r="678" spans="1:5" x14ac:dyDescent="0.2">
      <c r="A678">
        <v>245</v>
      </c>
      <c r="B678">
        <v>0.108761329305135</v>
      </c>
      <c r="C678">
        <v>6.1111111111111102E-2</v>
      </c>
      <c r="D678">
        <v>0.16040955631399301</v>
      </c>
      <c r="E678">
        <v>8.4745762711864403E-2</v>
      </c>
    </row>
    <row r="679" spans="1:5" x14ac:dyDescent="0.2">
      <c r="A679">
        <v>245</v>
      </c>
      <c r="B679">
        <v>0.12185297079556801</v>
      </c>
      <c r="C679">
        <v>8.6455331412103695E-2</v>
      </c>
      <c r="D679">
        <v>0.206451612903225</v>
      </c>
      <c r="E679">
        <v>4.8888888888888801E-2</v>
      </c>
    </row>
    <row r="680" spans="1:5" x14ac:dyDescent="0.2">
      <c r="A680">
        <v>246</v>
      </c>
      <c r="B680">
        <v>0.123867069486404</v>
      </c>
      <c r="C680">
        <v>6.9364161849710906E-2</v>
      </c>
      <c r="D680">
        <v>0.16206896551724101</v>
      </c>
      <c r="E680">
        <v>4.08163265306122E-2</v>
      </c>
    </row>
    <row r="681" spans="1:5" x14ac:dyDescent="0.2">
      <c r="A681">
        <v>246</v>
      </c>
      <c r="B681">
        <v>0.141993957703927</v>
      </c>
      <c r="C681">
        <v>6.6115702479338803E-2</v>
      </c>
      <c r="D681">
        <v>0.17725752508361201</v>
      </c>
      <c r="E681">
        <v>5.4545454545454501E-2</v>
      </c>
    </row>
    <row r="682" spans="1:5" x14ac:dyDescent="0.2">
      <c r="A682">
        <v>246</v>
      </c>
      <c r="B682">
        <v>0.116817724068479</v>
      </c>
      <c r="C682">
        <v>6.7415730337078594E-2</v>
      </c>
      <c r="D682">
        <v>0.20945945945945901</v>
      </c>
      <c r="E682">
        <v>8.0321285140562207E-2</v>
      </c>
    </row>
    <row r="683" spans="1:5" x14ac:dyDescent="0.2">
      <c r="A683">
        <v>246</v>
      </c>
      <c r="B683">
        <v>0.138972809667673</v>
      </c>
      <c r="C683">
        <v>6.9637883008356494E-2</v>
      </c>
      <c r="D683">
        <v>0.206666666666666</v>
      </c>
      <c r="E683">
        <v>9.5435684647302899E-2</v>
      </c>
    </row>
    <row r="684" spans="1:5" x14ac:dyDescent="0.2">
      <c r="A684">
        <v>246</v>
      </c>
      <c r="B684">
        <v>0.147029204431017</v>
      </c>
      <c r="C684">
        <v>0.107142857142857</v>
      </c>
      <c r="D684">
        <v>0.25510204081632598</v>
      </c>
      <c r="E684">
        <v>0.128888888888888</v>
      </c>
    </row>
    <row r="685" spans="1:5" x14ac:dyDescent="0.2">
      <c r="A685">
        <v>246</v>
      </c>
      <c r="B685">
        <v>0.126888217522658</v>
      </c>
      <c r="C685">
        <v>7.73809523809523E-2</v>
      </c>
      <c r="D685">
        <v>0.22068965517241301</v>
      </c>
      <c r="E685">
        <v>3.8461538461538401E-2</v>
      </c>
    </row>
    <row r="686" spans="1:5" x14ac:dyDescent="0.2">
      <c r="A686">
        <v>246</v>
      </c>
      <c r="B686">
        <v>0.13695871097683701</v>
      </c>
      <c r="C686">
        <v>9.2140921409214094E-2</v>
      </c>
      <c r="D686">
        <v>0.233009708737864</v>
      </c>
      <c r="E686">
        <v>0.117903930131004</v>
      </c>
    </row>
    <row r="687" spans="1:5" x14ac:dyDescent="0.2">
      <c r="A687">
        <v>246</v>
      </c>
      <c r="B687">
        <v>0.116817724068479</v>
      </c>
      <c r="C687">
        <v>6.0518731988472602E-2</v>
      </c>
      <c r="D687">
        <v>0.20322580645161201</v>
      </c>
      <c r="E687">
        <v>6.3291139240506306E-2</v>
      </c>
    </row>
    <row r="688" spans="1:5" x14ac:dyDescent="0.2">
      <c r="A688">
        <v>246</v>
      </c>
      <c r="B688">
        <v>0.105740181268882</v>
      </c>
      <c r="C688">
        <v>7.8488372093023201E-2</v>
      </c>
      <c r="D688">
        <v>0.186440677966101</v>
      </c>
      <c r="E688">
        <v>0.100877192982456</v>
      </c>
    </row>
    <row r="689" spans="1:5" x14ac:dyDescent="0.2">
      <c r="A689">
        <v>247</v>
      </c>
      <c r="B689">
        <v>9.8690835850956699E-2</v>
      </c>
      <c r="C689">
        <v>4.1436464088397698E-2</v>
      </c>
      <c r="D689">
        <v>0.16611295681063101</v>
      </c>
      <c r="E689">
        <v>9.0517241379310304E-2</v>
      </c>
    </row>
    <row r="690" spans="1:5" x14ac:dyDescent="0.2">
      <c r="A690">
        <v>247</v>
      </c>
      <c r="B690">
        <v>0.13695871097683701</v>
      </c>
      <c r="C690">
        <v>9.11602209944751E-2</v>
      </c>
      <c r="D690">
        <v>0.224422442244224</v>
      </c>
      <c r="E690">
        <v>0.101694915254237</v>
      </c>
    </row>
    <row r="691" spans="1:5" x14ac:dyDescent="0.2">
      <c r="A691">
        <v>247</v>
      </c>
      <c r="B691">
        <v>0.138972809667673</v>
      </c>
      <c r="C691">
        <v>8.5872576177285304E-2</v>
      </c>
      <c r="D691">
        <v>0.207119741100323</v>
      </c>
      <c r="E691">
        <v>0.106122448979591</v>
      </c>
    </row>
    <row r="692" spans="1:5" x14ac:dyDescent="0.2">
      <c r="A692">
        <v>247</v>
      </c>
      <c r="B692">
        <v>0.13997985901309101</v>
      </c>
      <c r="C692">
        <v>9.2178770949720601E-2</v>
      </c>
      <c r="D692">
        <v>0.20689655172413701</v>
      </c>
      <c r="E692">
        <v>0.12719298245614</v>
      </c>
    </row>
    <row r="693" spans="1:5" x14ac:dyDescent="0.2">
      <c r="A693">
        <v>248</v>
      </c>
      <c r="B693">
        <v>0.147029204431017</v>
      </c>
      <c r="C693">
        <v>7.9178885630498505E-2</v>
      </c>
      <c r="D693">
        <v>0.186440677966101</v>
      </c>
      <c r="E693">
        <v>8.6580086580086493E-2</v>
      </c>
    </row>
    <row r="694" spans="1:5" x14ac:dyDescent="0.2">
      <c r="A694">
        <v>248</v>
      </c>
      <c r="B694">
        <v>0.13494461228600199</v>
      </c>
      <c r="C694">
        <v>0.100864553314121</v>
      </c>
      <c r="D694">
        <v>0.23948220064724901</v>
      </c>
      <c r="E694">
        <v>0.106995884773662</v>
      </c>
    </row>
    <row r="695" spans="1:5" x14ac:dyDescent="0.2">
      <c r="A695">
        <v>248</v>
      </c>
      <c r="B695">
        <v>0.15206445115810599</v>
      </c>
      <c r="C695">
        <v>0.10256410256410201</v>
      </c>
      <c r="D695">
        <v>0.21052631578947301</v>
      </c>
      <c r="E695">
        <v>8.8607594936708806E-2</v>
      </c>
    </row>
    <row r="696" spans="1:5" x14ac:dyDescent="0.2">
      <c r="A696">
        <v>248</v>
      </c>
      <c r="B696">
        <v>0.116817724068479</v>
      </c>
      <c r="C696">
        <v>8.6350974930362104E-2</v>
      </c>
      <c r="D696">
        <v>0.207236842105263</v>
      </c>
      <c r="E696">
        <v>7.9166666666666594E-2</v>
      </c>
    </row>
    <row r="697" spans="1:5" x14ac:dyDescent="0.2">
      <c r="A697">
        <v>248</v>
      </c>
      <c r="B697">
        <v>0.113796576032225</v>
      </c>
      <c r="C697">
        <v>8.0691642651296802E-2</v>
      </c>
      <c r="D697">
        <v>0.196013289036544</v>
      </c>
      <c r="E697">
        <v>6.83760683760683E-2</v>
      </c>
    </row>
    <row r="698" spans="1:5" x14ac:dyDescent="0.2">
      <c r="A698">
        <v>248</v>
      </c>
      <c r="B698">
        <v>0.126888217522658</v>
      </c>
      <c r="C698">
        <v>9.3841642228739003E-2</v>
      </c>
      <c r="D698">
        <v>0.231788079470198</v>
      </c>
      <c r="E698">
        <v>4.2918454935622297E-2</v>
      </c>
    </row>
    <row r="699" spans="1:5" x14ac:dyDescent="0.2">
      <c r="A699">
        <v>249</v>
      </c>
      <c r="B699">
        <v>0.12487411883182201</v>
      </c>
      <c r="C699">
        <v>7.5418994413407797E-2</v>
      </c>
      <c r="D699">
        <v>0.20132013201320101</v>
      </c>
      <c r="E699">
        <v>5.6277056277056203E-2</v>
      </c>
    </row>
    <row r="700" spans="1:5" x14ac:dyDescent="0.2">
      <c r="A700">
        <v>249</v>
      </c>
      <c r="B700">
        <v>9.7683786505538703E-2</v>
      </c>
      <c r="C700">
        <v>4.5325779036827198E-2</v>
      </c>
      <c r="D700">
        <v>0.178451178451178</v>
      </c>
      <c r="E700">
        <v>2.6431718061673999E-2</v>
      </c>
    </row>
    <row r="701" spans="1:5" x14ac:dyDescent="0.2">
      <c r="A701">
        <v>250</v>
      </c>
      <c r="B701">
        <v>0.119838872104733</v>
      </c>
      <c r="C701">
        <v>6.8493150684931503E-2</v>
      </c>
      <c r="D701">
        <v>0.24671052631578899</v>
      </c>
      <c r="E701">
        <v>5.5319148936170202E-2</v>
      </c>
    </row>
    <row r="702" spans="1:5" x14ac:dyDescent="0.2">
      <c r="A702">
        <v>250</v>
      </c>
      <c r="B702">
        <v>0.10775427995971799</v>
      </c>
      <c r="C702">
        <v>5.9659090909090898E-2</v>
      </c>
      <c r="D702">
        <v>0.18181818181818099</v>
      </c>
      <c r="E702">
        <v>8.6206896551724102E-2</v>
      </c>
    </row>
    <row r="703" spans="1:5" x14ac:dyDescent="0.2">
      <c r="A703">
        <v>250</v>
      </c>
      <c r="B703">
        <v>0.12084592145015099</v>
      </c>
      <c r="C703">
        <v>7.0175438596491196E-2</v>
      </c>
      <c r="D703">
        <v>0.18300653594771199</v>
      </c>
      <c r="E703">
        <v>7.5221238938053103E-2</v>
      </c>
    </row>
    <row r="704" spans="1:5" x14ac:dyDescent="0.2">
      <c r="A704">
        <v>250</v>
      </c>
      <c r="B704">
        <v>0.1067472306143</v>
      </c>
      <c r="C704">
        <v>7.4626865671641701E-2</v>
      </c>
      <c r="D704">
        <v>0.16610169491525401</v>
      </c>
      <c r="E704">
        <v>2.9045643153526899E-2</v>
      </c>
    </row>
    <row r="705" spans="1:5" x14ac:dyDescent="0.2">
      <c r="A705">
        <v>251</v>
      </c>
      <c r="B705">
        <v>8.9627391742195306E-2</v>
      </c>
      <c r="C705">
        <v>4.8433048433048402E-2</v>
      </c>
      <c r="D705">
        <v>0.211038961038961</v>
      </c>
      <c r="E705">
        <v>6.7510548523206704E-2</v>
      </c>
    </row>
    <row r="706" spans="1:5" x14ac:dyDescent="0.2">
      <c r="A706">
        <v>251</v>
      </c>
      <c r="B706">
        <v>0.14300100704934501</v>
      </c>
      <c r="C706">
        <v>9.5375722543352595E-2</v>
      </c>
      <c r="D706">
        <v>0.19666666666666599</v>
      </c>
      <c r="E706">
        <v>4.54545454545454E-2</v>
      </c>
    </row>
    <row r="707" spans="1:5" x14ac:dyDescent="0.2">
      <c r="A707">
        <v>251</v>
      </c>
      <c r="B707">
        <v>0.13997985901309101</v>
      </c>
      <c r="C707">
        <v>8.35734870317002E-2</v>
      </c>
      <c r="D707">
        <v>0.221854304635761</v>
      </c>
      <c r="E707">
        <v>5.9574468085106302E-2</v>
      </c>
    </row>
    <row r="708" spans="1:5" x14ac:dyDescent="0.2">
      <c r="A708">
        <v>251</v>
      </c>
      <c r="B708">
        <v>0.105740181268882</v>
      </c>
      <c r="C708">
        <v>6.6852367688022205E-2</v>
      </c>
      <c r="D708">
        <v>0.22712933753943201</v>
      </c>
      <c r="E708">
        <v>8.7136929460580895E-2</v>
      </c>
    </row>
    <row r="709" spans="1:5" x14ac:dyDescent="0.2">
      <c r="A709">
        <v>251</v>
      </c>
      <c r="B709">
        <v>0.12487411883182201</v>
      </c>
      <c r="C709">
        <v>9.4285714285714195E-2</v>
      </c>
      <c r="D709">
        <v>0.21594684385381999</v>
      </c>
      <c r="E709">
        <v>4.7826086956521699E-2</v>
      </c>
    </row>
    <row r="710" spans="1:5" x14ac:dyDescent="0.2">
      <c r="A710">
        <v>251</v>
      </c>
      <c r="B710">
        <v>0.115810674723061</v>
      </c>
      <c r="C710">
        <v>7.5208913649025003E-2</v>
      </c>
      <c r="D710">
        <v>0.21153846153846101</v>
      </c>
      <c r="E710">
        <v>7.3469387755102006E-2</v>
      </c>
    </row>
    <row r="711" spans="1:5" x14ac:dyDescent="0.2">
      <c r="A711">
        <v>251</v>
      </c>
      <c r="B711">
        <v>0.119838872104733</v>
      </c>
      <c r="C711">
        <v>5.4913294797687799E-2</v>
      </c>
      <c r="D711">
        <v>0.21682847896440099</v>
      </c>
      <c r="E711">
        <v>7.69230769230769E-2</v>
      </c>
    </row>
    <row r="712" spans="1:5" x14ac:dyDescent="0.2">
      <c r="A712">
        <v>251</v>
      </c>
      <c r="B712">
        <v>0.112789526686807</v>
      </c>
      <c r="C712">
        <v>7.3239436619718296E-2</v>
      </c>
      <c r="D712">
        <v>0.1628664495114</v>
      </c>
      <c r="E712">
        <v>9.7046413502109699E-2</v>
      </c>
    </row>
    <row r="713" spans="1:5" x14ac:dyDescent="0.2">
      <c r="A713">
        <v>252</v>
      </c>
      <c r="B713">
        <v>0.13393756294058401</v>
      </c>
      <c r="C713">
        <v>8.2857142857142796E-2</v>
      </c>
      <c r="D713">
        <v>0.17966101694915201</v>
      </c>
      <c r="E713">
        <v>8.6206896551724102E-2</v>
      </c>
    </row>
    <row r="714" spans="1:5" x14ac:dyDescent="0.2">
      <c r="A714">
        <v>253</v>
      </c>
      <c r="B714">
        <v>0.108761329305135</v>
      </c>
      <c r="C714">
        <v>5.9347181008902003E-2</v>
      </c>
      <c r="D714">
        <v>0.20766773162939201</v>
      </c>
      <c r="E714">
        <v>8.8353413654618407E-2</v>
      </c>
    </row>
    <row r="715" spans="1:5" x14ac:dyDescent="0.2">
      <c r="A715">
        <v>253</v>
      </c>
      <c r="B715">
        <v>0.12487411883182201</v>
      </c>
      <c r="C715">
        <v>7.1225071225071199E-2</v>
      </c>
      <c r="D715">
        <v>0.20202020202020199</v>
      </c>
      <c r="E715">
        <v>6.6945606694560594E-2</v>
      </c>
    </row>
    <row r="716" spans="1:5" x14ac:dyDescent="0.2">
      <c r="A716">
        <v>253</v>
      </c>
      <c r="B716">
        <v>0.122860020140986</v>
      </c>
      <c r="C716">
        <v>8.31024930747922E-2</v>
      </c>
      <c r="D716">
        <v>0.207236842105263</v>
      </c>
      <c r="E716">
        <v>0.101321585903083</v>
      </c>
    </row>
    <row r="717" spans="1:5" x14ac:dyDescent="0.2">
      <c r="A717">
        <v>253</v>
      </c>
      <c r="B717">
        <v>0.10473313192346401</v>
      </c>
      <c r="C717">
        <v>5.45977011494252E-2</v>
      </c>
      <c r="D717">
        <v>0.21523178807946999</v>
      </c>
      <c r="E717">
        <v>5.2631578947368397E-2</v>
      </c>
    </row>
    <row r="718" spans="1:5" x14ac:dyDescent="0.2">
      <c r="A718">
        <v>253</v>
      </c>
      <c r="B718">
        <v>0.110775427995971</v>
      </c>
      <c r="C718">
        <v>5.4285714285714201E-2</v>
      </c>
      <c r="D718">
        <v>0.224422442244224</v>
      </c>
      <c r="E718">
        <v>2.9787234042553099E-2</v>
      </c>
    </row>
    <row r="719" spans="1:5" x14ac:dyDescent="0.2">
      <c r="A719">
        <v>254</v>
      </c>
      <c r="B719">
        <v>0.108761329305135</v>
      </c>
      <c r="C719">
        <v>7.4074074074074001E-2</v>
      </c>
      <c r="D719">
        <v>0.19281045751633899</v>
      </c>
      <c r="E719">
        <v>6.14035087719298E-2</v>
      </c>
    </row>
    <row r="720" spans="1:5" x14ac:dyDescent="0.2">
      <c r="A720">
        <v>254</v>
      </c>
      <c r="B720">
        <v>0.118831822759315</v>
      </c>
      <c r="C720">
        <v>6.6473988439306297E-2</v>
      </c>
      <c r="D720">
        <v>0.16451612903225801</v>
      </c>
      <c r="E720">
        <v>4.6413502109704602E-2</v>
      </c>
    </row>
    <row r="721" spans="1:5" x14ac:dyDescent="0.2">
      <c r="A721">
        <v>254</v>
      </c>
      <c r="B721">
        <v>0.141993957703927</v>
      </c>
      <c r="C721">
        <v>8.9080459770114903E-2</v>
      </c>
      <c r="D721">
        <v>0.224422442244224</v>
      </c>
      <c r="E721">
        <v>6.5789473684210495E-2</v>
      </c>
    </row>
    <row r="722" spans="1:5" x14ac:dyDescent="0.2">
      <c r="A722">
        <v>254</v>
      </c>
      <c r="B722">
        <v>0.116817724068479</v>
      </c>
      <c r="C722">
        <v>8.3333333333333301E-2</v>
      </c>
      <c r="D722">
        <v>0.22077922077921999</v>
      </c>
      <c r="E722">
        <v>0.11111111111111099</v>
      </c>
    </row>
    <row r="723" spans="1:5" x14ac:dyDescent="0.2">
      <c r="A723">
        <v>254</v>
      </c>
      <c r="B723">
        <v>0.108761329305135</v>
      </c>
      <c r="C723">
        <v>8.1920903954802199E-2</v>
      </c>
      <c r="D723">
        <v>0.19063545150501601</v>
      </c>
      <c r="E723">
        <v>8.2969432314410396E-2</v>
      </c>
    </row>
    <row r="724" spans="1:5" x14ac:dyDescent="0.2">
      <c r="A724">
        <v>255</v>
      </c>
      <c r="B724">
        <v>0.105740181268882</v>
      </c>
      <c r="C724">
        <v>7.4927953890489896E-2</v>
      </c>
      <c r="D724">
        <v>0.16666666666666599</v>
      </c>
      <c r="E724">
        <v>6.4220183486238494E-2</v>
      </c>
    </row>
    <row r="725" spans="1:5" x14ac:dyDescent="0.2">
      <c r="A725">
        <v>255</v>
      </c>
      <c r="B725">
        <v>0.118831822759315</v>
      </c>
      <c r="C725">
        <v>6.7934782608695607E-2</v>
      </c>
      <c r="D725">
        <v>0.214046822742474</v>
      </c>
      <c r="E725">
        <v>5.39419087136929E-2</v>
      </c>
    </row>
    <row r="726" spans="1:5" x14ac:dyDescent="0.2">
      <c r="A726">
        <v>255</v>
      </c>
      <c r="B726">
        <v>0.13494461228600199</v>
      </c>
      <c r="C726">
        <v>8.3333333333333301E-2</v>
      </c>
      <c r="D726">
        <v>0.211221122112211</v>
      </c>
      <c r="E726">
        <v>8.4388185654008394E-2</v>
      </c>
    </row>
    <row r="727" spans="1:5" x14ac:dyDescent="0.2">
      <c r="A727">
        <v>256</v>
      </c>
      <c r="B727">
        <v>9.7683786505538703E-2</v>
      </c>
      <c r="C727">
        <v>7.9889807162534396E-2</v>
      </c>
      <c r="D727">
        <v>0.19205298013245001</v>
      </c>
      <c r="E727">
        <v>4.3103448275862002E-2</v>
      </c>
    </row>
    <row r="728" spans="1:5" x14ac:dyDescent="0.2">
      <c r="A728">
        <v>256</v>
      </c>
      <c r="B728">
        <v>0.109768378650553</v>
      </c>
      <c r="C728">
        <v>7.3654390934844105E-2</v>
      </c>
      <c r="D728">
        <v>0.201298701298701</v>
      </c>
      <c r="E728">
        <v>5.1502145922746698E-2</v>
      </c>
    </row>
    <row r="729" spans="1:5" x14ac:dyDescent="0.2">
      <c r="A729">
        <v>257</v>
      </c>
      <c r="B729">
        <v>0.112789526686807</v>
      </c>
      <c r="C729">
        <v>7.2674418604651098E-2</v>
      </c>
      <c r="D729">
        <v>0.228187919463087</v>
      </c>
      <c r="E729">
        <v>7.0175438596491196E-2</v>
      </c>
    </row>
    <row r="730" spans="1:5" x14ac:dyDescent="0.2">
      <c r="A730">
        <v>257</v>
      </c>
      <c r="B730">
        <v>0.11782477341389699</v>
      </c>
      <c r="C730">
        <v>5.3072625698324001E-2</v>
      </c>
      <c r="D730">
        <v>0.207612456747404</v>
      </c>
      <c r="E730">
        <v>8.8709677419354802E-2</v>
      </c>
    </row>
    <row r="731" spans="1:5" x14ac:dyDescent="0.2">
      <c r="A731">
        <v>257</v>
      </c>
      <c r="B731">
        <v>0.109768378650553</v>
      </c>
      <c r="C731">
        <v>6.4606741573033699E-2</v>
      </c>
      <c r="D731">
        <v>0.19934640522875799</v>
      </c>
      <c r="E731">
        <v>7.9069767441860395E-2</v>
      </c>
    </row>
    <row r="732" spans="1:5" x14ac:dyDescent="0.2">
      <c r="A732">
        <v>258</v>
      </c>
      <c r="B732">
        <v>0.10775427995971799</v>
      </c>
      <c r="C732">
        <v>6.7796610169491497E-2</v>
      </c>
      <c r="D732">
        <v>0.18518518518518501</v>
      </c>
      <c r="E732">
        <v>4.3103448275862002E-2</v>
      </c>
    </row>
    <row r="733" spans="1:5" x14ac:dyDescent="0.2">
      <c r="A733">
        <v>258</v>
      </c>
      <c r="B733">
        <v>0.126888217522658</v>
      </c>
      <c r="C733">
        <v>5.45977011494252E-2</v>
      </c>
      <c r="D733">
        <v>0.163265306122448</v>
      </c>
      <c r="E733">
        <v>8.6206896551724102E-2</v>
      </c>
    </row>
    <row r="734" spans="1:5" x14ac:dyDescent="0.2">
      <c r="A734">
        <v>258</v>
      </c>
      <c r="B734">
        <v>0.11178247734138901</v>
      </c>
      <c r="C734">
        <v>7.5842696629213405E-2</v>
      </c>
      <c r="D734">
        <v>0.20900321543408301</v>
      </c>
      <c r="E734">
        <v>5.60344827586206E-2</v>
      </c>
    </row>
    <row r="735" spans="1:5" x14ac:dyDescent="0.2">
      <c r="A735">
        <v>259</v>
      </c>
      <c r="B735">
        <v>0.115810674723061</v>
      </c>
      <c r="C735">
        <v>7.0652173913043403E-2</v>
      </c>
      <c r="D735">
        <v>0.20327868852459</v>
      </c>
      <c r="E735">
        <v>9.0534979423868303E-2</v>
      </c>
    </row>
    <row r="736" spans="1:5" x14ac:dyDescent="0.2">
      <c r="A736">
        <v>259</v>
      </c>
      <c r="B736">
        <v>0.116817724068479</v>
      </c>
      <c r="C736">
        <v>8.3798882681564199E-2</v>
      </c>
      <c r="D736">
        <v>0.21474358974358901</v>
      </c>
      <c r="E736">
        <v>4.6218487394957902E-2</v>
      </c>
    </row>
    <row r="737" spans="1:5" x14ac:dyDescent="0.2">
      <c r="A737">
        <v>259</v>
      </c>
      <c r="B737">
        <v>0.12588116817723999</v>
      </c>
      <c r="C737">
        <v>9.3294460641399402E-2</v>
      </c>
      <c r="D737">
        <v>0.23278688524590099</v>
      </c>
      <c r="E737">
        <v>3.8135593220338902E-2</v>
      </c>
    </row>
    <row r="738" spans="1:5" x14ac:dyDescent="0.2">
      <c r="A738">
        <v>259</v>
      </c>
      <c r="B738">
        <v>0.11178247734138901</v>
      </c>
      <c r="C738">
        <v>5.3072625698324001E-2</v>
      </c>
      <c r="D738">
        <v>0.20065789473684201</v>
      </c>
      <c r="E738">
        <v>0.12121212121212099</v>
      </c>
    </row>
    <row r="739" spans="1:5" x14ac:dyDescent="0.2">
      <c r="A739">
        <v>260</v>
      </c>
      <c r="B739">
        <v>9.7683786505538703E-2</v>
      </c>
      <c r="C739">
        <v>6.1046511627906898E-2</v>
      </c>
      <c r="D739">
        <v>0.19112627986348099</v>
      </c>
      <c r="E739">
        <v>4.9107142857142801E-2</v>
      </c>
    </row>
    <row r="740" spans="1:5" x14ac:dyDescent="0.2">
      <c r="A740">
        <v>260</v>
      </c>
      <c r="B740">
        <v>0.12789526686807601</v>
      </c>
      <c r="C740">
        <v>7.8717201166180695E-2</v>
      </c>
      <c r="D740">
        <v>0.173770491803278</v>
      </c>
      <c r="E740">
        <v>4.9586776859504099E-2</v>
      </c>
    </row>
    <row r="741" spans="1:5" x14ac:dyDescent="0.2">
      <c r="A741">
        <v>260</v>
      </c>
      <c r="B741">
        <v>0.102719033232628</v>
      </c>
      <c r="C741">
        <v>5.45977011494252E-2</v>
      </c>
      <c r="D741">
        <v>0.224080267558528</v>
      </c>
      <c r="E741">
        <v>7.1129707112970703E-2</v>
      </c>
    </row>
    <row r="742" spans="1:5" x14ac:dyDescent="0.2">
      <c r="A742">
        <v>260</v>
      </c>
      <c r="B742">
        <v>0.10171198388721001</v>
      </c>
      <c r="C742">
        <v>5.0139275766016698E-2</v>
      </c>
      <c r="D742">
        <v>0.207119741100323</v>
      </c>
      <c r="E742">
        <v>5.2401746724890799E-2</v>
      </c>
    </row>
    <row r="743" spans="1:5" x14ac:dyDescent="0.2">
      <c r="A743">
        <v>260</v>
      </c>
      <c r="B743">
        <v>0.14501510574018101</v>
      </c>
      <c r="C743">
        <v>0.135446685878962</v>
      </c>
      <c r="D743">
        <v>0.196721311475409</v>
      </c>
      <c r="E743">
        <v>6.22222222222222E-2</v>
      </c>
    </row>
    <row r="744" spans="1:5" x14ac:dyDescent="0.2">
      <c r="A744">
        <v>260</v>
      </c>
      <c r="B744">
        <v>0.13192346424974799</v>
      </c>
      <c r="C744">
        <v>9.3484419263456006E-2</v>
      </c>
      <c r="D744">
        <v>0.22680412371134001</v>
      </c>
      <c r="E744">
        <v>7.2033898305084706E-2</v>
      </c>
    </row>
    <row r="745" spans="1:5" x14ac:dyDescent="0.2">
      <c r="A745">
        <v>261</v>
      </c>
      <c r="B745">
        <v>0.12789526686807601</v>
      </c>
      <c r="C745">
        <v>7.6271186440677902E-2</v>
      </c>
      <c r="D745">
        <v>0.212837837837837</v>
      </c>
      <c r="E745">
        <v>5.60344827586206E-2</v>
      </c>
    </row>
    <row r="746" spans="1:5" x14ac:dyDescent="0.2">
      <c r="A746">
        <v>261</v>
      </c>
      <c r="B746">
        <v>0.123867069486404</v>
      </c>
      <c r="C746">
        <v>6.7415730337078594E-2</v>
      </c>
      <c r="D746">
        <v>0.19</v>
      </c>
      <c r="E746">
        <v>6.8181818181818094E-2</v>
      </c>
    </row>
    <row r="747" spans="1:5" x14ac:dyDescent="0.2">
      <c r="A747">
        <v>261</v>
      </c>
      <c r="B747">
        <v>0.10775427995971799</v>
      </c>
      <c r="C747">
        <v>5.9701492537313397E-2</v>
      </c>
      <c r="D747">
        <v>0.18918918918918901</v>
      </c>
      <c r="E747">
        <v>6.3559322033898302E-2</v>
      </c>
    </row>
    <row r="748" spans="1:5" x14ac:dyDescent="0.2">
      <c r="A748">
        <v>261</v>
      </c>
      <c r="B748">
        <v>0.112789526686807</v>
      </c>
      <c r="C748">
        <v>7.1633237822349496E-2</v>
      </c>
      <c r="D748">
        <v>0.184818481848184</v>
      </c>
      <c r="E748">
        <v>6.9565217391304293E-2</v>
      </c>
    </row>
    <row r="749" spans="1:5" x14ac:dyDescent="0.2">
      <c r="A749">
        <v>261</v>
      </c>
      <c r="B749">
        <v>0.12487411883182201</v>
      </c>
      <c r="C749">
        <v>7.6056338028168996E-2</v>
      </c>
      <c r="D749">
        <v>0.22413793103448201</v>
      </c>
      <c r="E749">
        <v>6.14035087719298E-2</v>
      </c>
    </row>
    <row r="750" spans="1:5" x14ac:dyDescent="0.2">
      <c r="A750">
        <v>262</v>
      </c>
      <c r="B750">
        <v>0.12588116817723999</v>
      </c>
      <c r="C750">
        <v>9.1690544412607405E-2</v>
      </c>
      <c r="D750">
        <v>0.21241830065359399</v>
      </c>
      <c r="E750">
        <v>7.6271186440677902E-2</v>
      </c>
    </row>
    <row r="751" spans="1:5" x14ac:dyDescent="0.2">
      <c r="A751">
        <v>262</v>
      </c>
      <c r="B751">
        <v>0.119838872104733</v>
      </c>
      <c r="C751">
        <v>8.2386363636363605E-2</v>
      </c>
      <c r="D751">
        <v>0.222972972972972</v>
      </c>
      <c r="E751">
        <v>5.5793991416309002E-2</v>
      </c>
    </row>
    <row r="752" spans="1:5" x14ac:dyDescent="0.2">
      <c r="A752">
        <v>262</v>
      </c>
      <c r="B752">
        <v>0.129909365558912</v>
      </c>
      <c r="C752">
        <v>8.3094555873925502E-2</v>
      </c>
      <c r="D752">
        <v>0.22758620689655101</v>
      </c>
      <c r="E752">
        <v>5.6277056277056203E-2</v>
      </c>
    </row>
    <row r="753" spans="1:5" x14ac:dyDescent="0.2">
      <c r="A753">
        <v>262</v>
      </c>
      <c r="B753">
        <v>0.135951661631419</v>
      </c>
      <c r="C753">
        <v>9.9431818181818094E-2</v>
      </c>
      <c r="D753">
        <v>0.241496598639455</v>
      </c>
      <c r="E753">
        <v>8.0971659919028299E-2</v>
      </c>
    </row>
    <row r="754" spans="1:5" x14ac:dyDescent="0.2">
      <c r="A754">
        <v>262</v>
      </c>
      <c r="B754">
        <v>9.5669687814702906E-2</v>
      </c>
      <c r="C754">
        <v>4.17827298050139E-2</v>
      </c>
      <c r="D754">
        <v>0.18305084745762701</v>
      </c>
      <c r="E754">
        <v>7.3770491803278604E-2</v>
      </c>
    </row>
    <row r="755" spans="1:5" x14ac:dyDescent="0.2">
      <c r="A755">
        <v>263</v>
      </c>
      <c r="B755">
        <v>9.7683786505538703E-2</v>
      </c>
      <c r="C755">
        <v>8.5959885386819396E-2</v>
      </c>
      <c r="D755">
        <v>0.19230769230769201</v>
      </c>
      <c r="E755">
        <v>7.7294685990338105E-2</v>
      </c>
    </row>
    <row r="756" spans="1:5" x14ac:dyDescent="0.2">
      <c r="A756">
        <v>263</v>
      </c>
      <c r="B756">
        <v>0.122860020140986</v>
      </c>
      <c r="C756">
        <v>5.7142857142857099E-2</v>
      </c>
      <c r="D756">
        <v>0.21241830065359399</v>
      </c>
      <c r="E756">
        <v>5.5793991416309002E-2</v>
      </c>
    </row>
    <row r="757" spans="1:5" x14ac:dyDescent="0.2">
      <c r="A757">
        <v>263</v>
      </c>
      <c r="B757">
        <v>9.6676737160120804E-2</v>
      </c>
      <c r="C757">
        <v>7.2886297376093298E-2</v>
      </c>
      <c r="D757">
        <v>0.205211726384364</v>
      </c>
      <c r="E757">
        <v>1.2987012987012899E-2</v>
      </c>
    </row>
    <row r="758" spans="1:5" x14ac:dyDescent="0.2">
      <c r="A758">
        <v>263</v>
      </c>
      <c r="B758">
        <v>0.12789526686807601</v>
      </c>
      <c r="C758">
        <v>9.9431818181818094E-2</v>
      </c>
      <c r="D758">
        <v>0.195945945945945</v>
      </c>
      <c r="E758">
        <v>3.0837004405286299E-2</v>
      </c>
    </row>
    <row r="759" spans="1:5" x14ac:dyDescent="0.2">
      <c r="A759">
        <v>263</v>
      </c>
      <c r="B759">
        <v>0.13997985901309101</v>
      </c>
      <c r="C759">
        <v>8.5399449035812605E-2</v>
      </c>
      <c r="D759">
        <v>0.21666666666666601</v>
      </c>
      <c r="E759">
        <v>8.1967213114753995E-2</v>
      </c>
    </row>
    <row r="760" spans="1:5" x14ac:dyDescent="0.2">
      <c r="A760">
        <v>263</v>
      </c>
      <c r="B760">
        <v>0.12890231621349399</v>
      </c>
      <c r="C760">
        <v>7.6023391812865396E-2</v>
      </c>
      <c r="D760">
        <v>0.21854304635761501</v>
      </c>
      <c r="E760">
        <v>0.10043668122270701</v>
      </c>
    </row>
    <row r="761" spans="1:5" x14ac:dyDescent="0.2">
      <c r="A761">
        <v>263</v>
      </c>
      <c r="B761">
        <v>0.10775427995971799</v>
      </c>
      <c r="C761">
        <v>7.2674418604651098E-2</v>
      </c>
      <c r="D761">
        <v>0.15625</v>
      </c>
      <c r="E761">
        <v>4.2735042735042701E-2</v>
      </c>
    </row>
    <row r="762" spans="1:5" x14ac:dyDescent="0.2">
      <c r="A762">
        <v>264</v>
      </c>
      <c r="B762">
        <v>0.10473313192346401</v>
      </c>
      <c r="C762">
        <v>5.8823529411764698E-2</v>
      </c>
      <c r="D762">
        <v>0.16</v>
      </c>
      <c r="E762">
        <v>1.7857142857142801E-2</v>
      </c>
    </row>
    <row r="763" spans="1:5" x14ac:dyDescent="0.2">
      <c r="A763">
        <v>264</v>
      </c>
      <c r="B763">
        <v>0.109768378650553</v>
      </c>
      <c r="C763">
        <v>6.4066852367687999E-2</v>
      </c>
      <c r="D763">
        <v>0.18649517684887401</v>
      </c>
      <c r="E763">
        <v>5.0847457627118599E-2</v>
      </c>
    </row>
    <row r="764" spans="1:5" x14ac:dyDescent="0.2">
      <c r="A764">
        <v>265</v>
      </c>
      <c r="B764">
        <v>9.0634441087613205E-2</v>
      </c>
      <c r="C764">
        <v>6.4245810055865896E-2</v>
      </c>
      <c r="D764">
        <v>0.21926910299003299</v>
      </c>
      <c r="E764">
        <v>4.1095890410958902E-2</v>
      </c>
    </row>
    <row r="765" spans="1:5" x14ac:dyDescent="0.2">
      <c r="A765">
        <v>265</v>
      </c>
      <c r="B765">
        <v>9.16414904330312E-2</v>
      </c>
      <c r="C765">
        <v>5.2631578947368397E-2</v>
      </c>
      <c r="D765">
        <v>0.15916955017300999</v>
      </c>
      <c r="E765">
        <v>4.0485829959514101E-2</v>
      </c>
    </row>
    <row r="766" spans="1:5" x14ac:dyDescent="0.2">
      <c r="A766">
        <v>265</v>
      </c>
      <c r="B766">
        <v>9.6676737160120804E-2</v>
      </c>
      <c r="C766">
        <v>6.1224489795918297E-2</v>
      </c>
      <c r="D766">
        <v>0.187074829931972</v>
      </c>
      <c r="E766">
        <v>7.5555555555555501E-2</v>
      </c>
    </row>
    <row r="767" spans="1:5" x14ac:dyDescent="0.2">
      <c r="A767">
        <v>266</v>
      </c>
      <c r="B767">
        <v>8.9627391742195306E-2</v>
      </c>
      <c r="C767">
        <v>5.8823529411764698E-2</v>
      </c>
      <c r="D767">
        <v>0.16825396825396799</v>
      </c>
      <c r="E767">
        <v>4.4897959183673397E-2</v>
      </c>
    </row>
    <row r="768" spans="1:5" x14ac:dyDescent="0.2">
      <c r="A768">
        <v>267</v>
      </c>
      <c r="B768">
        <v>0.13494461228600199</v>
      </c>
      <c r="C768">
        <v>8.0229226361031497E-2</v>
      </c>
      <c r="D768">
        <v>0.20833333333333301</v>
      </c>
      <c r="E768">
        <v>6.3348416289592702E-2</v>
      </c>
    </row>
    <row r="769" spans="1:5" x14ac:dyDescent="0.2">
      <c r="A769">
        <v>267</v>
      </c>
      <c r="B769">
        <v>8.3585095669687803E-2</v>
      </c>
      <c r="C769">
        <v>6.23229461756373E-2</v>
      </c>
      <c r="D769">
        <v>0.21135646687697099</v>
      </c>
      <c r="E769">
        <v>3.4188034188034101E-2</v>
      </c>
    </row>
    <row r="770" spans="1:5" x14ac:dyDescent="0.2">
      <c r="A770">
        <v>267</v>
      </c>
      <c r="B770">
        <v>9.5669687814702906E-2</v>
      </c>
      <c r="C770">
        <v>5.4347826086956499E-2</v>
      </c>
      <c r="D770">
        <v>0.19480519480519401</v>
      </c>
      <c r="E770">
        <v>7.0539419087136901E-2</v>
      </c>
    </row>
    <row r="771" spans="1:5" x14ac:dyDescent="0.2">
      <c r="A771">
        <v>267</v>
      </c>
      <c r="B771">
        <v>0.115810674723061</v>
      </c>
      <c r="C771">
        <v>6.1971830985915403E-2</v>
      </c>
      <c r="D771">
        <v>0.22558922558922501</v>
      </c>
      <c r="E771">
        <v>5.4393305439330498E-2</v>
      </c>
    </row>
    <row r="772" spans="1:5" x14ac:dyDescent="0.2">
      <c r="A772">
        <v>267</v>
      </c>
      <c r="B772">
        <v>8.9627391742195306E-2</v>
      </c>
      <c r="C772">
        <v>5.03978779840848E-2</v>
      </c>
      <c r="D772">
        <v>0.159468438538205</v>
      </c>
      <c r="E772">
        <v>5.3497942386831199E-2</v>
      </c>
    </row>
    <row r="773" spans="1:5" x14ac:dyDescent="0.2">
      <c r="A773">
        <v>267</v>
      </c>
      <c r="B773">
        <v>0.110775427995971</v>
      </c>
      <c r="C773">
        <v>6.3218390804597693E-2</v>
      </c>
      <c r="D773">
        <v>0.16611295681063101</v>
      </c>
      <c r="E773">
        <v>5.1282051282051197E-2</v>
      </c>
    </row>
    <row r="774" spans="1:5" x14ac:dyDescent="0.2">
      <c r="A774">
        <v>268</v>
      </c>
      <c r="B774">
        <v>0.10775427995971799</v>
      </c>
      <c r="C774">
        <v>5.9829059829059797E-2</v>
      </c>
      <c r="D774">
        <v>0.19661016949152499</v>
      </c>
      <c r="E774">
        <v>8.9686098654708502E-2</v>
      </c>
    </row>
    <row r="775" spans="1:5" x14ac:dyDescent="0.2">
      <c r="A775">
        <v>268</v>
      </c>
      <c r="B775">
        <v>8.1570996978851895E-2</v>
      </c>
      <c r="C775">
        <v>4.6647230320699701E-2</v>
      </c>
      <c r="D775">
        <v>0.17973856209150299</v>
      </c>
      <c r="E775">
        <v>3.4482758620689599E-2</v>
      </c>
    </row>
    <row r="776" spans="1:5" x14ac:dyDescent="0.2">
      <c r="A776">
        <v>268</v>
      </c>
      <c r="B776">
        <v>0.15005035246727</v>
      </c>
      <c r="C776">
        <v>9.9722991689750698E-2</v>
      </c>
      <c r="D776">
        <v>0.220394736842105</v>
      </c>
      <c r="E776">
        <v>5.2401746724890799E-2</v>
      </c>
    </row>
    <row r="777" spans="1:5" x14ac:dyDescent="0.2">
      <c r="A777">
        <v>268</v>
      </c>
      <c r="B777">
        <v>8.6606243705941596E-2</v>
      </c>
      <c r="C777">
        <v>5.4945054945054903E-2</v>
      </c>
      <c r="D777">
        <v>0.17041800643086799</v>
      </c>
      <c r="E777">
        <v>8.6065573770491802E-2</v>
      </c>
    </row>
    <row r="778" spans="1:5" x14ac:dyDescent="0.2">
      <c r="A778">
        <v>268</v>
      </c>
      <c r="B778">
        <v>0.126888217522658</v>
      </c>
      <c r="C778">
        <v>6.8181818181818094E-2</v>
      </c>
      <c r="D778">
        <v>0.22112211221122099</v>
      </c>
      <c r="E778">
        <v>3.3755274261603303E-2</v>
      </c>
    </row>
    <row r="779" spans="1:5" x14ac:dyDescent="0.2">
      <c r="A779">
        <v>268</v>
      </c>
      <c r="B779">
        <v>8.6606243705941596E-2</v>
      </c>
      <c r="C779">
        <v>3.7249283667621702E-2</v>
      </c>
      <c r="D779">
        <v>0.18811881188118801</v>
      </c>
      <c r="E779">
        <v>5.9090909090909E-2</v>
      </c>
    </row>
    <row r="780" spans="1:5" x14ac:dyDescent="0.2">
      <c r="A780">
        <v>269</v>
      </c>
      <c r="B780">
        <v>0.126888217522658</v>
      </c>
      <c r="C780">
        <v>6.7796610169491497E-2</v>
      </c>
      <c r="D780">
        <v>0.172757475083056</v>
      </c>
      <c r="E780">
        <v>7.1129707112970703E-2</v>
      </c>
    </row>
    <row r="781" spans="1:5" x14ac:dyDescent="0.2">
      <c r="A781">
        <v>269</v>
      </c>
      <c r="B781">
        <v>9.2648539778449099E-2</v>
      </c>
      <c r="C781">
        <v>6.06936416184971E-2</v>
      </c>
      <c r="D781">
        <v>0.19281045751633899</v>
      </c>
      <c r="E781">
        <v>4.7826086956521699E-2</v>
      </c>
    </row>
    <row r="782" spans="1:5" x14ac:dyDescent="0.2">
      <c r="A782">
        <v>269</v>
      </c>
      <c r="B782">
        <v>8.5599194360523601E-2</v>
      </c>
      <c r="C782">
        <v>5.6756756756756697E-2</v>
      </c>
      <c r="D782">
        <v>0.19871794871794801</v>
      </c>
      <c r="E782">
        <v>3.7037037037037E-2</v>
      </c>
    </row>
    <row r="783" spans="1:5" x14ac:dyDescent="0.2">
      <c r="A783">
        <v>269</v>
      </c>
      <c r="B783">
        <v>9.9697885196374597E-2</v>
      </c>
      <c r="C783">
        <v>4.7619047619047603E-2</v>
      </c>
      <c r="D783">
        <v>0.20065789473684201</v>
      </c>
      <c r="E783">
        <v>5.7268722466960298E-2</v>
      </c>
    </row>
    <row r="784" spans="1:5" x14ac:dyDescent="0.2">
      <c r="A784">
        <v>269</v>
      </c>
      <c r="B784">
        <v>0.13494461228600199</v>
      </c>
      <c r="C784">
        <v>6.6298342541436406E-2</v>
      </c>
      <c r="D784">
        <v>0.20401337792642099</v>
      </c>
      <c r="E784">
        <v>9.7046413502109699E-2</v>
      </c>
    </row>
    <row r="785" spans="1:5" x14ac:dyDescent="0.2">
      <c r="A785">
        <v>269</v>
      </c>
      <c r="B785">
        <v>9.8690835850956699E-2</v>
      </c>
      <c r="C785">
        <v>7.0028011204481794E-2</v>
      </c>
      <c r="D785">
        <v>0.168284789644012</v>
      </c>
      <c r="E785">
        <v>7.5555555555555501E-2</v>
      </c>
    </row>
    <row r="786" spans="1:5" x14ac:dyDescent="0.2">
      <c r="A786">
        <v>270</v>
      </c>
      <c r="B786">
        <v>8.3585095669687803E-2</v>
      </c>
      <c r="C786">
        <v>6.8571428571428505E-2</v>
      </c>
      <c r="D786">
        <v>0.19093851132685999</v>
      </c>
      <c r="E786">
        <v>3.2921810699588397E-2</v>
      </c>
    </row>
    <row r="787" spans="1:5" x14ac:dyDescent="0.2">
      <c r="A787">
        <v>270</v>
      </c>
      <c r="B787">
        <v>0.102719033232628</v>
      </c>
      <c r="C787">
        <v>4.5845272206303703E-2</v>
      </c>
      <c r="D787">
        <v>0.18506493506493499</v>
      </c>
      <c r="E787">
        <v>6.14035087719298E-2</v>
      </c>
    </row>
    <row r="788" spans="1:5" x14ac:dyDescent="0.2">
      <c r="A788">
        <v>270</v>
      </c>
      <c r="B788">
        <v>9.9697885196374597E-2</v>
      </c>
      <c r="C788">
        <v>7.62463343108504E-2</v>
      </c>
      <c r="D788">
        <v>0.15771812080536901</v>
      </c>
      <c r="E788">
        <v>4.2016806722689003E-2</v>
      </c>
    </row>
    <row r="789" spans="1:5" x14ac:dyDescent="0.2">
      <c r="A789">
        <v>270</v>
      </c>
      <c r="B789">
        <v>0.116817724068479</v>
      </c>
      <c r="C789">
        <v>9.0651558073654395E-2</v>
      </c>
      <c r="D789">
        <v>0.20202020202020199</v>
      </c>
      <c r="E789">
        <v>7.1428571428571397E-2</v>
      </c>
    </row>
    <row r="790" spans="1:5" x14ac:dyDescent="0.2">
      <c r="A790">
        <v>270</v>
      </c>
      <c r="B790">
        <v>0.123867069486404</v>
      </c>
      <c r="C790">
        <v>8.7818696883852604E-2</v>
      </c>
      <c r="D790">
        <v>0.17857142857142799</v>
      </c>
      <c r="E790">
        <v>7.7922077922077906E-2</v>
      </c>
    </row>
    <row r="791" spans="1:5" x14ac:dyDescent="0.2">
      <c r="A791">
        <v>270</v>
      </c>
      <c r="B791">
        <v>7.7542799597180204E-2</v>
      </c>
      <c r="C791">
        <v>5.3521126760563302E-2</v>
      </c>
      <c r="D791">
        <v>0.14141414141414099</v>
      </c>
      <c r="E791">
        <v>3.8135593220338902E-2</v>
      </c>
    </row>
    <row r="792" spans="1:5" x14ac:dyDescent="0.2">
      <c r="A792">
        <v>270</v>
      </c>
      <c r="B792">
        <v>8.9627391742195306E-2</v>
      </c>
      <c r="C792">
        <v>6.37681159420289E-2</v>
      </c>
      <c r="D792">
        <v>0.19269102990033199</v>
      </c>
      <c r="E792">
        <v>2.1367521367521299E-2</v>
      </c>
    </row>
    <row r="793" spans="1:5" x14ac:dyDescent="0.2">
      <c r="A793">
        <v>270</v>
      </c>
      <c r="B793">
        <v>9.6676737160120804E-2</v>
      </c>
      <c r="C793">
        <v>5.3824362606232197E-2</v>
      </c>
      <c r="D793">
        <v>0.20065789473684201</v>
      </c>
      <c r="E793">
        <v>5.0228310502283102E-2</v>
      </c>
    </row>
    <row r="794" spans="1:5" x14ac:dyDescent="0.2">
      <c r="A794">
        <v>270</v>
      </c>
      <c r="B794">
        <v>0.11178247734138901</v>
      </c>
      <c r="C794">
        <v>7.2423398328690797E-2</v>
      </c>
      <c r="D794">
        <v>0.18892508143322401</v>
      </c>
      <c r="E794">
        <v>5.7268722466960298E-2</v>
      </c>
    </row>
    <row r="795" spans="1:5" x14ac:dyDescent="0.2">
      <c r="A795">
        <v>271</v>
      </c>
      <c r="B795">
        <v>8.9627391742195306E-2</v>
      </c>
      <c r="C795">
        <v>3.6723163841807897E-2</v>
      </c>
      <c r="D795">
        <v>0.14191419141914099</v>
      </c>
      <c r="E795">
        <v>4.3103448275862002E-2</v>
      </c>
    </row>
    <row r="796" spans="1:5" x14ac:dyDescent="0.2">
      <c r="A796">
        <v>271</v>
      </c>
      <c r="B796">
        <v>7.6535750251762305E-2</v>
      </c>
      <c r="C796">
        <v>7.02247191011236E-2</v>
      </c>
      <c r="D796">
        <v>0.194888178913738</v>
      </c>
      <c r="E796">
        <v>4.9549549549549501E-2</v>
      </c>
    </row>
    <row r="797" spans="1:5" x14ac:dyDescent="0.2">
      <c r="A797">
        <v>271</v>
      </c>
      <c r="B797">
        <v>9.16414904330312E-2</v>
      </c>
      <c r="C797">
        <v>6.5217391304347797E-2</v>
      </c>
      <c r="D797">
        <v>0.18446601941747501</v>
      </c>
      <c r="E797">
        <v>6.0606060606060601E-2</v>
      </c>
    </row>
    <row r="798" spans="1:5" x14ac:dyDescent="0.2">
      <c r="A798">
        <v>271</v>
      </c>
      <c r="B798">
        <v>0.113796576032225</v>
      </c>
      <c r="C798">
        <v>8.1690140845070397E-2</v>
      </c>
      <c r="D798">
        <v>0.23648648648648599</v>
      </c>
      <c r="E798">
        <v>5.4166666666666599E-2</v>
      </c>
    </row>
    <row r="799" spans="1:5" x14ac:dyDescent="0.2">
      <c r="A799">
        <v>272</v>
      </c>
      <c r="B799">
        <v>0.12185297079556801</v>
      </c>
      <c r="C799">
        <v>9.3220338983050793E-2</v>
      </c>
      <c r="D799">
        <v>0.20327868852459</v>
      </c>
      <c r="E799">
        <v>5.8558558558558502E-2</v>
      </c>
    </row>
    <row r="800" spans="1:5" x14ac:dyDescent="0.2">
      <c r="A800">
        <v>272</v>
      </c>
      <c r="B800">
        <v>8.1570996978851895E-2</v>
      </c>
      <c r="C800">
        <v>5.5710306406685201E-2</v>
      </c>
      <c r="D800">
        <v>0.157894736842105</v>
      </c>
      <c r="E800">
        <v>7.8260869565217397E-2</v>
      </c>
    </row>
    <row r="801" spans="1:5" x14ac:dyDescent="0.2">
      <c r="A801">
        <v>272</v>
      </c>
      <c r="B801">
        <v>9.9697885196374597E-2</v>
      </c>
      <c r="C801">
        <v>6.6860465116278994E-2</v>
      </c>
      <c r="D801">
        <v>0.20578778135048201</v>
      </c>
      <c r="E801">
        <v>6.19469026548672E-2</v>
      </c>
    </row>
    <row r="802" spans="1:5" x14ac:dyDescent="0.2">
      <c r="A802">
        <v>272</v>
      </c>
      <c r="B802">
        <v>8.5599194360523601E-2</v>
      </c>
      <c r="C802">
        <v>4.5977011494252797E-2</v>
      </c>
      <c r="D802">
        <v>0.16279069767441801</v>
      </c>
      <c r="E802">
        <v>5.39419087136929E-2</v>
      </c>
    </row>
    <row r="803" spans="1:5" x14ac:dyDescent="0.2">
      <c r="A803">
        <v>272</v>
      </c>
      <c r="B803">
        <v>8.8620342396777393E-2</v>
      </c>
      <c r="C803">
        <v>5.8309037900874598E-2</v>
      </c>
      <c r="D803">
        <v>0.21523178807946999</v>
      </c>
      <c r="E803">
        <v>4.7210300429184497E-2</v>
      </c>
    </row>
    <row r="804" spans="1:5" x14ac:dyDescent="0.2">
      <c r="A804">
        <v>273</v>
      </c>
      <c r="B804">
        <v>0.11480362537764301</v>
      </c>
      <c r="C804">
        <v>7.4927953890489896E-2</v>
      </c>
      <c r="D804">
        <v>0.18421052631578899</v>
      </c>
      <c r="E804">
        <v>3.0172413793103401E-2</v>
      </c>
    </row>
    <row r="805" spans="1:5" x14ac:dyDescent="0.2">
      <c r="A805">
        <v>273</v>
      </c>
      <c r="B805">
        <v>0.119838872104733</v>
      </c>
      <c r="C805">
        <v>6.5217391304347797E-2</v>
      </c>
      <c r="D805">
        <v>0.178451178451178</v>
      </c>
      <c r="E805">
        <v>5.7522123893805302E-2</v>
      </c>
    </row>
    <row r="806" spans="1:5" x14ac:dyDescent="0.2">
      <c r="A806">
        <v>273</v>
      </c>
      <c r="B806">
        <v>0.10775427995971799</v>
      </c>
      <c r="C806">
        <v>5.6213017751479202E-2</v>
      </c>
      <c r="D806">
        <v>0.16831683168316799</v>
      </c>
      <c r="E806">
        <v>3.4934497816593801E-2</v>
      </c>
    </row>
    <row r="807" spans="1:5" x14ac:dyDescent="0.2">
      <c r="A807">
        <v>273</v>
      </c>
      <c r="B807">
        <v>0.112789526686807</v>
      </c>
      <c r="C807">
        <v>7.4285714285714205E-2</v>
      </c>
      <c r="D807">
        <v>0.19666666666666599</v>
      </c>
      <c r="E807">
        <v>3.94736842105263E-2</v>
      </c>
    </row>
    <row r="808" spans="1:5" x14ac:dyDescent="0.2">
      <c r="A808">
        <v>274</v>
      </c>
      <c r="B808">
        <v>8.0563947633433997E-2</v>
      </c>
      <c r="C808">
        <v>5.7971014492753603E-2</v>
      </c>
      <c r="D808">
        <v>0.18</v>
      </c>
      <c r="E808">
        <v>3.38983050847457E-2</v>
      </c>
    </row>
    <row r="809" spans="1:5" x14ac:dyDescent="0.2">
      <c r="A809">
        <v>274</v>
      </c>
      <c r="B809">
        <v>0.118831822759315</v>
      </c>
      <c r="C809">
        <v>9.8039215686274495E-2</v>
      </c>
      <c r="D809">
        <v>0.18120805369127499</v>
      </c>
      <c r="E809">
        <v>6.1674008810572598E-2</v>
      </c>
    </row>
    <row r="810" spans="1:5" x14ac:dyDescent="0.2">
      <c r="A810">
        <v>274</v>
      </c>
      <c r="B810">
        <v>9.8690835850956699E-2</v>
      </c>
      <c r="C810">
        <v>5.5555555555555497E-2</v>
      </c>
      <c r="D810">
        <v>0.18064516129032199</v>
      </c>
      <c r="E810">
        <v>4.7826086956521699E-2</v>
      </c>
    </row>
    <row r="811" spans="1:5" x14ac:dyDescent="0.2">
      <c r="A811">
        <v>274</v>
      </c>
      <c r="B811">
        <v>8.0563947633433997E-2</v>
      </c>
      <c r="C811">
        <v>6.8965517241379296E-2</v>
      </c>
      <c r="D811">
        <v>0.19097222222222199</v>
      </c>
      <c r="E811">
        <v>8.6956521739130405E-2</v>
      </c>
    </row>
    <row r="812" spans="1:5" x14ac:dyDescent="0.2">
      <c r="A812">
        <v>275</v>
      </c>
      <c r="B812">
        <v>9.5669687814702906E-2</v>
      </c>
      <c r="C812">
        <v>7.5801749271137003E-2</v>
      </c>
      <c r="D812">
        <v>0.17182130584192401</v>
      </c>
      <c r="E812">
        <v>5.2631578947368397E-2</v>
      </c>
    </row>
    <row r="813" spans="1:5" x14ac:dyDescent="0.2">
      <c r="A813">
        <v>275</v>
      </c>
      <c r="B813">
        <v>0.103726082578046</v>
      </c>
      <c r="C813">
        <v>9.6045197740112997E-2</v>
      </c>
      <c r="D813">
        <v>0.194630872483221</v>
      </c>
      <c r="E813">
        <v>7.1428571428571397E-2</v>
      </c>
    </row>
    <row r="814" spans="1:5" x14ac:dyDescent="0.2">
      <c r="A814">
        <v>276</v>
      </c>
      <c r="B814">
        <v>8.6606243705941596E-2</v>
      </c>
      <c r="C814">
        <v>5.18731988472622E-2</v>
      </c>
      <c r="D814">
        <v>0.169381107491856</v>
      </c>
      <c r="E814">
        <v>3.5087719298245598E-2</v>
      </c>
    </row>
    <row r="815" spans="1:5" x14ac:dyDescent="0.2">
      <c r="A815">
        <v>276</v>
      </c>
      <c r="B815">
        <v>0.103726082578046</v>
      </c>
      <c r="C815">
        <v>5.0561797752808897E-2</v>
      </c>
      <c r="D815">
        <v>0.18430034129692799</v>
      </c>
      <c r="E815">
        <v>3.8626609442059999E-2</v>
      </c>
    </row>
    <row r="816" spans="1:5" x14ac:dyDescent="0.2">
      <c r="A816">
        <v>276</v>
      </c>
      <c r="B816">
        <v>9.0634441087613205E-2</v>
      </c>
      <c r="C816">
        <v>6.17977528089887E-2</v>
      </c>
      <c r="D816">
        <v>0.19543973941368001</v>
      </c>
      <c r="E816">
        <v>6.0728744939271197E-2</v>
      </c>
    </row>
    <row r="817" spans="1:5" x14ac:dyDescent="0.2">
      <c r="A817">
        <v>277</v>
      </c>
      <c r="B817">
        <v>0.122860020140986</v>
      </c>
      <c r="C817">
        <v>7.5144508670520194E-2</v>
      </c>
      <c r="D817">
        <v>0.21768707482993099</v>
      </c>
      <c r="E817">
        <v>0.105726872246696</v>
      </c>
    </row>
    <row r="818" spans="1:5" x14ac:dyDescent="0.2">
      <c r="A818">
        <v>277</v>
      </c>
      <c r="B818">
        <v>7.9556898288016098E-2</v>
      </c>
      <c r="C818">
        <v>5.0561797752808897E-2</v>
      </c>
      <c r="D818">
        <v>0.18211920529801301</v>
      </c>
      <c r="E818">
        <v>2.2522522522522501E-2</v>
      </c>
    </row>
    <row r="819" spans="1:5" x14ac:dyDescent="0.2">
      <c r="A819">
        <v>277</v>
      </c>
      <c r="B819">
        <v>7.25075528700906E-2</v>
      </c>
      <c r="C819">
        <v>4.6511627906976702E-2</v>
      </c>
      <c r="D819">
        <v>0.17241379310344801</v>
      </c>
      <c r="E819">
        <v>7.0175438596491196E-2</v>
      </c>
    </row>
    <row r="820" spans="1:5" x14ac:dyDescent="0.2">
      <c r="A820">
        <v>277</v>
      </c>
      <c r="B820">
        <v>0.10775427995971799</v>
      </c>
      <c r="C820">
        <v>7.1005917159763302E-2</v>
      </c>
      <c r="D820">
        <v>0.15771812080536901</v>
      </c>
      <c r="E820">
        <v>5.6277056277056203E-2</v>
      </c>
    </row>
    <row r="821" spans="1:5" x14ac:dyDescent="0.2">
      <c r="A821">
        <v>277</v>
      </c>
      <c r="B821">
        <v>7.9556898288016098E-2</v>
      </c>
      <c r="C821">
        <v>3.1976744186046499E-2</v>
      </c>
      <c r="D821">
        <v>0.177631578947368</v>
      </c>
      <c r="E821">
        <v>5.2631578947368397E-2</v>
      </c>
    </row>
    <row r="822" spans="1:5" x14ac:dyDescent="0.2">
      <c r="A822">
        <v>277</v>
      </c>
      <c r="B822">
        <v>0.113796576032225</v>
      </c>
      <c r="C822">
        <v>5.6980056980056898E-2</v>
      </c>
      <c r="D822">
        <v>0.23841059602649001</v>
      </c>
      <c r="E822">
        <v>4.3290043290043198E-2</v>
      </c>
    </row>
    <row r="823" spans="1:5" x14ac:dyDescent="0.2">
      <c r="A823">
        <v>277</v>
      </c>
      <c r="B823">
        <v>9.9697885196374597E-2</v>
      </c>
      <c r="C823">
        <v>6.7415730337078594E-2</v>
      </c>
      <c r="D823">
        <v>0.21621621621621601</v>
      </c>
      <c r="E823">
        <v>5.9322033898305003E-2</v>
      </c>
    </row>
    <row r="824" spans="1:5" x14ac:dyDescent="0.2">
      <c r="A824">
        <v>277</v>
      </c>
      <c r="B824">
        <v>6.4451158106747203E-2</v>
      </c>
      <c r="C824">
        <v>1.9774011299434999E-2</v>
      </c>
      <c r="D824">
        <v>0.20538720538720501</v>
      </c>
      <c r="E824">
        <v>4.3478260869565202E-2</v>
      </c>
    </row>
    <row r="825" spans="1:5" x14ac:dyDescent="0.2">
      <c r="A825">
        <v>277</v>
      </c>
      <c r="B825">
        <v>9.2648539778449099E-2</v>
      </c>
      <c r="C825">
        <v>4.4198895027624301E-2</v>
      </c>
      <c r="D825">
        <v>0.171617161716171</v>
      </c>
      <c r="E825">
        <v>3.9647577092511002E-2</v>
      </c>
    </row>
    <row r="826" spans="1:5" x14ac:dyDescent="0.2">
      <c r="A826">
        <v>278</v>
      </c>
      <c r="B826">
        <v>9.6676737160120804E-2</v>
      </c>
      <c r="C826">
        <v>5.6338028169014003E-2</v>
      </c>
      <c r="D826">
        <v>0.17320261437908399</v>
      </c>
      <c r="E826">
        <v>4.8192771084337303E-2</v>
      </c>
    </row>
    <row r="827" spans="1:5" x14ac:dyDescent="0.2">
      <c r="A827">
        <v>278</v>
      </c>
      <c r="B827">
        <v>9.0634441087613205E-2</v>
      </c>
      <c r="C827">
        <v>5.5555555555555497E-2</v>
      </c>
      <c r="D827">
        <v>0.21568627450980299</v>
      </c>
      <c r="E827">
        <v>7.5630252100840303E-2</v>
      </c>
    </row>
    <row r="828" spans="1:5" x14ac:dyDescent="0.2">
      <c r="A828">
        <v>278</v>
      </c>
      <c r="B828">
        <v>0.1067472306143</v>
      </c>
      <c r="C828">
        <v>6.21468926553672E-2</v>
      </c>
      <c r="D828">
        <v>0.19661016949152499</v>
      </c>
      <c r="E828">
        <v>8.11965811965812E-2</v>
      </c>
    </row>
    <row r="829" spans="1:5" x14ac:dyDescent="0.2">
      <c r="A829">
        <v>278</v>
      </c>
      <c r="B829">
        <v>7.5528700906344406E-2</v>
      </c>
      <c r="C829">
        <v>4.9046321525885499E-2</v>
      </c>
      <c r="D829">
        <v>0.17973856209150299</v>
      </c>
      <c r="E829">
        <v>2.53164556962025E-2</v>
      </c>
    </row>
    <row r="830" spans="1:5" x14ac:dyDescent="0.2">
      <c r="A830">
        <v>278</v>
      </c>
      <c r="B830">
        <v>8.8620342396777393E-2</v>
      </c>
      <c r="C830">
        <v>3.3426183844011102E-2</v>
      </c>
      <c r="D830">
        <v>0.18243243243243201</v>
      </c>
      <c r="E830">
        <v>6.4102564102564097E-2</v>
      </c>
    </row>
    <row r="831" spans="1:5" x14ac:dyDescent="0.2">
      <c r="A831">
        <v>279</v>
      </c>
      <c r="B831">
        <v>0.12789526686807601</v>
      </c>
      <c r="C831">
        <v>7.1625344352616999E-2</v>
      </c>
      <c r="D831">
        <v>0.207236842105263</v>
      </c>
      <c r="E831">
        <v>5.5555555555555497E-2</v>
      </c>
    </row>
    <row r="832" spans="1:5" x14ac:dyDescent="0.2">
      <c r="A832">
        <v>279</v>
      </c>
      <c r="B832">
        <v>7.7542799597180204E-2</v>
      </c>
      <c r="C832">
        <v>5.6022408963585402E-2</v>
      </c>
      <c r="D832">
        <v>0.15909090909090901</v>
      </c>
      <c r="E832">
        <v>4.5267489711934103E-2</v>
      </c>
    </row>
    <row r="833" spans="1:5" x14ac:dyDescent="0.2">
      <c r="A833">
        <v>279</v>
      </c>
      <c r="B833">
        <v>6.3444108761329304E-2</v>
      </c>
      <c r="C833">
        <v>2.7027027027027001E-2</v>
      </c>
      <c r="D833">
        <v>0.18771331058020399</v>
      </c>
      <c r="E833">
        <v>7.9295154185022004E-2</v>
      </c>
    </row>
    <row r="834" spans="1:5" x14ac:dyDescent="0.2">
      <c r="A834">
        <v>279</v>
      </c>
      <c r="B834">
        <v>8.9627391742195306E-2</v>
      </c>
      <c r="C834">
        <v>5.6980056980056898E-2</v>
      </c>
      <c r="D834">
        <v>0.17105263157894701</v>
      </c>
      <c r="E834">
        <v>3.3613445378151197E-2</v>
      </c>
    </row>
    <row r="835" spans="1:5" x14ac:dyDescent="0.2">
      <c r="A835">
        <v>279</v>
      </c>
      <c r="B835">
        <v>0.122860020140986</v>
      </c>
      <c r="C835">
        <v>9.6590909090909005E-2</v>
      </c>
      <c r="D835">
        <v>0.22368421052631501</v>
      </c>
      <c r="E835">
        <v>5.0632911392405E-2</v>
      </c>
    </row>
    <row r="836" spans="1:5" x14ac:dyDescent="0.2">
      <c r="A836">
        <v>279</v>
      </c>
      <c r="B836">
        <v>0.12588116817723999</v>
      </c>
      <c r="C836">
        <v>9.63172804532577E-2</v>
      </c>
      <c r="D836">
        <v>0.19480519480519401</v>
      </c>
      <c r="E836">
        <v>7.5949367088607597E-2</v>
      </c>
    </row>
    <row r="837" spans="1:5" x14ac:dyDescent="0.2">
      <c r="A837">
        <v>280</v>
      </c>
      <c r="B837">
        <v>0.13091641490433001</v>
      </c>
      <c r="C837">
        <v>8.1005586592178699E-2</v>
      </c>
      <c r="D837">
        <v>0.22435897435897401</v>
      </c>
      <c r="E837">
        <v>3.0042918454935601E-2</v>
      </c>
    </row>
    <row r="838" spans="1:5" x14ac:dyDescent="0.2">
      <c r="A838">
        <v>280</v>
      </c>
      <c r="B838">
        <v>8.7613293051359495E-2</v>
      </c>
      <c r="C838">
        <v>4.3478260869565202E-2</v>
      </c>
      <c r="D838">
        <v>0.169381107491856</v>
      </c>
      <c r="E838">
        <v>2.1367521367521299E-2</v>
      </c>
    </row>
    <row r="839" spans="1:5" x14ac:dyDescent="0.2">
      <c r="A839">
        <v>280</v>
      </c>
      <c r="B839">
        <v>0.135951661631419</v>
      </c>
      <c r="C839">
        <v>9.45945945945946E-2</v>
      </c>
      <c r="D839">
        <v>0.187919463087248</v>
      </c>
      <c r="E839">
        <v>5.5555555555555497E-2</v>
      </c>
    </row>
    <row r="840" spans="1:5" x14ac:dyDescent="0.2">
      <c r="A840">
        <v>280</v>
      </c>
      <c r="B840">
        <v>9.3655589123866997E-2</v>
      </c>
      <c r="C840">
        <v>3.9886039886039802E-2</v>
      </c>
      <c r="D840">
        <v>0.16013071895424799</v>
      </c>
      <c r="E840">
        <v>5.4621848739495799E-2</v>
      </c>
    </row>
    <row r="841" spans="1:5" x14ac:dyDescent="0.2">
      <c r="A841">
        <v>280</v>
      </c>
      <c r="B841">
        <v>9.7683786505538703E-2</v>
      </c>
      <c r="C841">
        <v>5.6657223796033898E-2</v>
      </c>
      <c r="D841">
        <v>0.172757475083056</v>
      </c>
      <c r="E841">
        <v>4.8458149779735601E-2</v>
      </c>
    </row>
    <row r="842" spans="1:5" x14ac:dyDescent="0.2">
      <c r="A842">
        <v>280</v>
      </c>
      <c r="B842">
        <v>7.6535750251762305E-2</v>
      </c>
      <c r="C842">
        <v>3.125E-2</v>
      </c>
      <c r="D842">
        <v>0.15517241379310301</v>
      </c>
      <c r="E842">
        <v>6.1728395061728301E-2</v>
      </c>
    </row>
    <row r="843" spans="1:5" x14ac:dyDescent="0.2">
      <c r="A843">
        <v>280</v>
      </c>
      <c r="B843">
        <v>9.5669687814702906E-2</v>
      </c>
      <c r="C843">
        <v>4.4692737430167599E-2</v>
      </c>
      <c r="D843">
        <v>0.17</v>
      </c>
      <c r="E843">
        <v>6.19469026548672E-2</v>
      </c>
    </row>
    <row r="844" spans="1:5" x14ac:dyDescent="0.2">
      <c r="A844">
        <v>280</v>
      </c>
      <c r="B844">
        <v>8.1570996978851895E-2</v>
      </c>
      <c r="C844">
        <v>6.3711911357340695E-2</v>
      </c>
      <c r="D844">
        <v>0.16161616161616099</v>
      </c>
      <c r="E844">
        <v>5.6768558951964997E-2</v>
      </c>
    </row>
    <row r="845" spans="1:5" x14ac:dyDescent="0.2">
      <c r="A845">
        <v>281</v>
      </c>
      <c r="B845">
        <v>0.1067472306143</v>
      </c>
      <c r="C845">
        <v>5.6338028169014003E-2</v>
      </c>
      <c r="D845">
        <v>0.18333333333333299</v>
      </c>
      <c r="E845">
        <v>5.1063829787233998E-2</v>
      </c>
    </row>
    <row r="846" spans="1:5" x14ac:dyDescent="0.2">
      <c r="A846">
        <v>281</v>
      </c>
      <c r="B846">
        <v>9.5669687814702906E-2</v>
      </c>
      <c r="C846">
        <v>5.6980056980056898E-2</v>
      </c>
      <c r="D846">
        <v>0.143322475570032</v>
      </c>
      <c r="E846">
        <v>4.3290043290043198E-2</v>
      </c>
    </row>
    <row r="847" spans="1:5" x14ac:dyDescent="0.2">
      <c r="A847">
        <v>281</v>
      </c>
      <c r="B847">
        <v>9.7683786505538703E-2</v>
      </c>
      <c r="C847">
        <v>4.3478260869565202E-2</v>
      </c>
      <c r="D847">
        <v>0.18394648829431401</v>
      </c>
      <c r="E847">
        <v>4.52488687782805E-2</v>
      </c>
    </row>
    <row r="848" spans="1:5" x14ac:dyDescent="0.2">
      <c r="A848">
        <v>281</v>
      </c>
      <c r="B848">
        <v>9.3655589123866997E-2</v>
      </c>
      <c r="C848">
        <v>5.2341597796143197E-2</v>
      </c>
      <c r="D848">
        <v>0.20401337792642099</v>
      </c>
      <c r="E848">
        <v>2.1367521367521299E-2</v>
      </c>
    </row>
    <row r="849" spans="1:5" x14ac:dyDescent="0.2">
      <c r="A849">
        <v>281</v>
      </c>
      <c r="B849">
        <v>0.119838872104733</v>
      </c>
      <c r="C849">
        <v>7.6470588235294096E-2</v>
      </c>
      <c r="D849">
        <v>0.22847682119205201</v>
      </c>
      <c r="E849">
        <v>7.0539419087136901E-2</v>
      </c>
    </row>
    <row r="850" spans="1:5" x14ac:dyDescent="0.2">
      <c r="A850">
        <v>282</v>
      </c>
      <c r="B850">
        <v>8.2578046324269794E-2</v>
      </c>
      <c r="C850">
        <v>0.04</v>
      </c>
      <c r="D850">
        <v>0.157894736842105</v>
      </c>
      <c r="E850">
        <v>7.3275862068965497E-2</v>
      </c>
    </row>
    <row r="851" spans="1:5" x14ac:dyDescent="0.2">
      <c r="A851">
        <v>282</v>
      </c>
      <c r="B851">
        <v>9.5669687814702906E-2</v>
      </c>
      <c r="C851">
        <v>5.8171745152354501E-2</v>
      </c>
      <c r="D851">
        <v>0.17041800643086799</v>
      </c>
      <c r="E851">
        <v>7.8602620087336206E-2</v>
      </c>
    </row>
    <row r="852" spans="1:5" x14ac:dyDescent="0.2">
      <c r="A852">
        <v>282</v>
      </c>
      <c r="B852">
        <v>8.7613293051359495E-2</v>
      </c>
      <c r="C852">
        <v>5.29411764705882E-2</v>
      </c>
      <c r="D852">
        <v>0.15488215488215401</v>
      </c>
      <c r="E852">
        <v>3.2863849765258198E-2</v>
      </c>
    </row>
    <row r="853" spans="1:5" x14ac:dyDescent="0.2">
      <c r="A853">
        <v>282</v>
      </c>
      <c r="B853">
        <v>8.5599194360523601E-2</v>
      </c>
      <c r="C853">
        <v>4.1322314049586702E-2</v>
      </c>
      <c r="D853">
        <v>0.18874172185430399</v>
      </c>
      <c r="E853">
        <v>2.5210084033613401E-2</v>
      </c>
    </row>
    <row r="854" spans="1:5" x14ac:dyDescent="0.2">
      <c r="A854">
        <v>283</v>
      </c>
      <c r="B854">
        <v>9.4662638469284993E-2</v>
      </c>
      <c r="C854">
        <v>5.4200542005420002E-2</v>
      </c>
      <c r="D854">
        <v>0.16225165562913901</v>
      </c>
      <c r="E854">
        <v>8.0508474576271097E-2</v>
      </c>
    </row>
    <row r="855" spans="1:5" x14ac:dyDescent="0.2">
      <c r="A855">
        <v>284</v>
      </c>
      <c r="B855">
        <v>0.11480362537764301</v>
      </c>
      <c r="C855">
        <v>7.0621468926553604E-2</v>
      </c>
      <c r="D855">
        <v>0.198653198653198</v>
      </c>
      <c r="E855">
        <v>4.1666666666666602E-2</v>
      </c>
    </row>
    <row r="856" spans="1:5" x14ac:dyDescent="0.2">
      <c r="A856">
        <v>284</v>
      </c>
      <c r="B856">
        <v>9.2648539778449099E-2</v>
      </c>
      <c r="C856">
        <v>4.9418604651162698E-2</v>
      </c>
      <c r="D856">
        <v>0.13245033112582699</v>
      </c>
      <c r="E856">
        <v>3.4782608695652098E-2</v>
      </c>
    </row>
    <row r="857" spans="1:5" x14ac:dyDescent="0.2">
      <c r="A857">
        <v>284</v>
      </c>
      <c r="B857">
        <v>9.6676737160120804E-2</v>
      </c>
      <c r="C857">
        <v>5.4794520547945202E-2</v>
      </c>
      <c r="D857">
        <v>0.15384615384615299</v>
      </c>
      <c r="E857">
        <v>2.5862068965517199E-2</v>
      </c>
    </row>
    <row r="858" spans="1:5" x14ac:dyDescent="0.2">
      <c r="A858">
        <v>284</v>
      </c>
      <c r="B858">
        <v>8.9627391742195306E-2</v>
      </c>
      <c r="C858">
        <v>3.4682080924855398E-2</v>
      </c>
      <c r="D858">
        <v>0.15686274509803899</v>
      </c>
      <c r="E858">
        <v>3.4334763948497798E-2</v>
      </c>
    </row>
    <row r="859" spans="1:5" x14ac:dyDescent="0.2">
      <c r="A859">
        <v>285</v>
      </c>
      <c r="B859">
        <v>7.0493454179254705E-2</v>
      </c>
      <c r="C859">
        <v>4.6831955922865001E-2</v>
      </c>
      <c r="D859">
        <v>0.16887417218542999</v>
      </c>
      <c r="E859">
        <v>2.86885245901639E-2</v>
      </c>
    </row>
    <row r="860" spans="1:5" x14ac:dyDescent="0.2">
      <c r="A860">
        <v>285</v>
      </c>
      <c r="B860">
        <v>0.13494461228600199</v>
      </c>
      <c r="C860">
        <v>9.7701149425287306E-2</v>
      </c>
      <c r="D860">
        <v>0.19666666666666599</v>
      </c>
      <c r="E860">
        <v>6.0344827586206899E-2</v>
      </c>
    </row>
    <row r="861" spans="1:5" x14ac:dyDescent="0.2">
      <c r="A861">
        <v>285</v>
      </c>
      <c r="B861">
        <v>6.9486404833836807E-2</v>
      </c>
      <c r="C861">
        <v>2.2598870056497099E-2</v>
      </c>
      <c r="D861">
        <v>0.14093959731543601</v>
      </c>
      <c r="E861">
        <v>2.2421524663677101E-2</v>
      </c>
    </row>
    <row r="862" spans="1:5" x14ac:dyDescent="0.2">
      <c r="A862">
        <v>285</v>
      </c>
      <c r="B862">
        <v>7.9556898288016098E-2</v>
      </c>
      <c r="C862">
        <v>3.0726256983240201E-2</v>
      </c>
      <c r="D862">
        <v>0.18151815181518099</v>
      </c>
      <c r="E862">
        <v>4.4715447154471497E-2</v>
      </c>
    </row>
    <row r="863" spans="1:5" x14ac:dyDescent="0.2">
      <c r="A863">
        <v>285</v>
      </c>
      <c r="B863">
        <v>0.108761329305135</v>
      </c>
      <c r="C863">
        <v>5.6980056980056898E-2</v>
      </c>
      <c r="D863">
        <v>0.18918918918918901</v>
      </c>
      <c r="E863">
        <v>4.3103448275862002E-2</v>
      </c>
    </row>
    <row r="864" spans="1:5" x14ac:dyDescent="0.2">
      <c r="A864">
        <v>285</v>
      </c>
      <c r="B864">
        <v>0.115810674723061</v>
      </c>
      <c r="C864">
        <v>6.08695652173913E-2</v>
      </c>
      <c r="D864">
        <v>0.18</v>
      </c>
      <c r="E864">
        <v>6.1674008810572598E-2</v>
      </c>
    </row>
    <row r="865" spans="1:5" x14ac:dyDescent="0.2">
      <c r="A865">
        <v>285</v>
      </c>
      <c r="B865">
        <v>7.25075528700906E-2</v>
      </c>
      <c r="C865">
        <v>3.4682080924855398E-2</v>
      </c>
      <c r="D865">
        <v>0.16025641025640999</v>
      </c>
      <c r="E865">
        <v>0.05</v>
      </c>
    </row>
    <row r="866" spans="1:5" x14ac:dyDescent="0.2">
      <c r="A866">
        <v>285</v>
      </c>
      <c r="B866">
        <v>9.6676737160120804E-2</v>
      </c>
      <c r="C866">
        <v>7.0080862533692695E-2</v>
      </c>
      <c r="D866">
        <v>0.187919463087248</v>
      </c>
      <c r="E866">
        <v>3.8135593220338902E-2</v>
      </c>
    </row>
    <row r="867" spans="1:5" x14ac:dyDescent="0.2">
      <c r="A867">
        <v>285</v>
      </c>
      <c r="B867">
        <v>8.1570996978851895E-2</v>
      </c>
      <c r="C867">
        <v>5.0561797752808897E-2</v>
      </c>
      <c r="D867">
        <v>0.19869706840390799</v>
      </c>
      <c r="E867">
        <v>6.8669527896995694E-2</v>
      </c>
    </row>
    <row r="868" spans="1:5" x14ac:dyDescent="0.2">
      <c r="A868">
        <v>286</v>
      </c>
      <c r="B868">
        <v>8.1570996978851895E-2</v>
      </c>
      <c r="C868">
        <v>4.49438202247191E-2</v>
      </c>
      <c r="D868">
        <v>0.17064846416382201</v>
      </c>
      <c r="E868">
        <v>3.55555555555555E-2</v>
      </c>
    </row>
    <row r="869" spans="1:5" x14ac:dyDescent="0.2">
      <c r="A869">
        <v>286</v>
      </c>
      <c r="B869">
        <v>0.105740181268882</v>
      </c>
      <c r="C869">
        <v>6.8870523415977894E-2</v>
      </c>
      <c r="D869">
        <v>0.20064724919093799</v>
      </c>
      <c r="E869">
        <v>5.60344827586206E-2</v>
      </c>
    </row>
    <row r="870" spans="1:5" x14ac:dyDescent="0.2">
      <c r="A870">
        <v>286</v>
      </c>
      <c r="B870">
        <v>9.4662638469284993E-2</v>
      </c>
      <c r="C870">
        <v>5.7065217391304303E-2</v>
      </c>
      <c r="D870">
        <v>0.17684887459807</v>
      </c>
      <c r="E870">
        <v>4.7826086956521699E-2</v>
      </c>
    </row>
    <row r="871" spans="1:5" x14ac:dyDescent="0.2">
      <c r="A871">
        <v>287</v>
      </c>
      <c r="B871">
        <v>0.10171198388721001</v>
      </c>
      <c r="C871">
        <v>6.3013698630136894E-2</v>
      </c>
      <c r="D871">
        <v>0.15686274509803899</v>
      </c>
      <c r="E871">
        <v>3.0042918454935601E-2</v>
      </c>
    </row>
    <row r="872" spans="1:5" x14ac:dyDescent="0.2">
      <c r="A872">
        <v>287</v>
      </c>
      <c r="B872">
        <v>4.3303121852970798E-2</v>
      </c>
      <c r="C872">
        <v>1.6574585635359101E-2</v>
      </c>
      <c r="D872">
        <v>0.17229729729729701</v>
      </c>
      <c r="E872">
        <v>5.8295964125560498E-2</v>
      </c>
    </row>
    <row r="873" spans="1:5" x14ac:dyDescent="0.2">
      <c r="A873">
        <v>288</v>
      </c>
      <c r="B873">
        <v>8.3585095669687803E-2</v>
      </c>
      <c r="C873">
        <v>4.5070422535211201E-2</v>
      </c>
      <c r="D873">
        <v>0.2</v>
      </c>
      <c r="E873">
        <v>6.83760683760683E-2</v>
      </c>
    </row>
    <row r="874" spans="1:5" x14ac:dyDescent="0.2">
      <c r="A874">
        <v>288</v>
      </c>
      <c r="B874">
        <v>9.6676737160120804E-2</v>
      </c>
      <c r="C874">
        <v>5.4913294797687799E-2</v>
      </c>
      <c r="D874">
        <v>0.16442953020134199</v>
      </c>
      <c r="E874">
        <v>2.6431718061673999E-2</v>
      </c>
    </row>
    <row r="875" spans="1:5" x14ac:dyDescent="0.2">
      <c r="A875">
        <v>288</v>
      </c>
      <c r="B875">
        <v>0.110775427995971</v>
      </c>
      <c r="C875">
        <v>7.8431372549019607E-2</v>
      </c>
      <c r="D875">
        <v>0.14576271186440601</v>
      </c>
      <c r="E875">
        <v>4.2735042735042701E-2</v>
      </c>
    </row>
    <row r="876" spans="1:5" x14ac:dyDescent="0.2">
      <c r="A876">
        <v>288</v>
      </c>
      <c r="B876">
        <v>8.3585095669687803E-2</v>
      </c>
      <c r="C876">
        <v>3.5911602209944701E-2</v>
      </c>
      <c r="D876">
        <v>0.157190635451505</v>
      </c>
      <c r="E876">
        <v>2.4793388429752001E-2</v>
      </c>
    </row>
    <row r="877" spans="1:5" x14ac:dyDescent="0.2">
      <c r="A877">
        <v>288</v>
      </c>
      <c r="B877">
        <v>7.9556898288016098E-2</v>
      </c>
      <c r="C877">
        <v>4.9723756906077297E-2</v>
      </c>
      <c r="D877">
        <v>0.18122977346278299</v>
      </c>
      <c r="E877">
        <v>6.7796610169491497E-2</v>
      </c>
    </row>
    <row r="878" spans="1:5" x14ac:dyDescent="0.2">
      <c r="A878">
        <v>289</v>
      </c>
      <c r="B878">
        <v>9.16414904330312E-2</v>
      </c>
      <c r="C878">
        <v>4.9132947976878602E-2</v>
      </c>
      <c r="D878">
        <v>0.19281045751633899</v>
      </c>
      <c r="E878">
        <v>3.4782608695652098E-2</v>
      </c>
    </row>
    <row r="879" spans="1:5" x14ac:dyDescent="0.2">
      <c r="A879">
        <v>289</v>
      </c>
      <c r="B879">
        <v>9.3655589123866997E-2</v>
      </c>
      <c r="C879">
        <v>5.2173913043478203E-2</v>
      </c>
      <c r="D879">
        <v>0.14527027027027001</v>
      </c>
      <c r="E879">
        <v>4.6610169491525397E-2</v>
      </c>
    </row>
    <row r="880" spans="1:5" x14ac:dyDescent="0.2">
      <c r="A880">
        <v>289</v>
      </c>
      <c r="B880">
        <v>7.9556898288016098E-2</v>
      </c>
      <c r="C880">
        <v>3.4782608695652098E-2</v>
      </c>
      <c r="D880">
        <v>0.13157894736842099</v>
      </c>
      <c r="E880">
        <v>6.4935064935064901E-2</v>
      </c>
    </row>
    <row r="881" spans="1:5" x14ac:dyDescent="0.2">
      <c r="A881">
        <v>289</v>
      </c>
      <c r="B881">
        <v>9.0634441087613205E-2</v>
      </c>
      <c r="C881">
        <v>6.5714285714285697E-2</v>
      </c>
      <c r="D881">
        <v>0.18518518518518501</v>
      </c>
      <c r="E881">
        <v>4.2918454935622297E-2</v>
      </c>
    </row>
    <row r="882" spans="1:5" x14ac:dyDescent="0.2">
      <c r="A882">
        <v>289</v>
      </c>
      <c r="B882">
        <v>6.5458207452165101E-2</v>
      </c>
      <c r="C882">
        <v>2.5568181818181799E-2</v>
      </c>
      <c r="D882">
        <v>0.14527027027027001</v>
      </c>
      <c r="E882">
        <v>4.6610169491525397E-2</v>
      </c>
    </row>
    <row r="883" spans="1:5" x14ac:dyDescent="0.2">
      <c r="A883">
        <v>289</v>
      </c>
      <c r="B883">
        <v>7.5528700906344406E-2</v>
      </c>
      <c r="C883">
        <v>3.9772727272727203E-2</v>
      </c>
      <c r="D883">
        <v>0.167224080267558</v>
      </c>
      <c r="E883">
        <v>6.6079295154184994E-2</v>
      </c>
    </row>
    <row r="884" spans="1:5" x14ac:dyDescent="0.2">
      <c r="A884">
        <v>289</v>
      </c>
      <c r="B884">
        <v>8.9627391742195306E-2</v>
      </c>
      <c r="C884">
        <v>4.8710601719197701E-2</v>
      </c>
      <c r="D884">
        <v>0.117845117845117</v>
      </c>
      <c r="E884">
        <v>6.0344827586206899E-2</v>
      </c>
    </row>
    <row r="885" spans="1:5" x14ac:dyDescent="0.2">
      <c r="A885">
        <v>289</v>
      </c>
      <c r="B885">
        <v>8.4592145015105702E-2</v>
      </c>
      <c r="C885">
        <v>5.4131054131054103E-2</v>
      </c>
      <c r="D885">
        <v>0.21753246753246699</v>
      </c>
      <c r="E885">
        <v>3.1963470319634701E-2</v>
      </c>
    </row>
    <row r="886" spans="1:5" x14ac:dyDescent="0.2">
      <c r="A886">
        <v>289</v>
      </c>
      <c r="B886">
        <v>7.6535750251762305E-2</v>
      </c>
      <c r="C886">
        <v>3.63128491620111E-2</v>
      </c>
      <c r="D886">
        <v>0.16040955631399301</v>
      </c>
      <c r="E886">
        <v>3.9647577092511002E-2</v>
      </c>
    </row>
    <row r="887" spans="1:5" x14ac:dyDescent="0.2">
      <c r="A887">
        <v>290</v>
      </c>
      <c r="B887">
        <v>8.3585095669687803E-2</v>
      </c>
      <c r="C887">
        <v>4.0462427745664699E-2</v>
      </c>
      <c r="D887">
        <v>0.158940397350993</v>
      </c>
      <c r="E887">
        <v>7.53138075313807E-2</v>
      </c>
    </row>
    <row r="888" spans="1:5" x14ac:dyDescent="0.2">
      <c r="A888">
        <v>290</v>
      </c>
      <c r="B888">
        <v>9.7683786505538703E-2</v>
      </c>
      <c r="C888">
        <v>6.25E-2</v>
      </c>
      <c r="D888">
        <v>0.175496688741721</v>
      </c>
      <c r="E888">
        <v>6.1135371179039298E-2</v>
      </c>
    </row>
    <row r="889" spans="1:5" x14ac:dyDescent="0.2">
      <c r="A889">
        <v>290</v>
      </c>
      <c r="B889">
        <v>8.8620342396777393E-2</v>
      </c>
      <c r="C889">
        <v>5.2173913043478203E-2</v>
      </c>
      <c r="D889">
        <v>0.172077922077922</v>
      </c>
      <c r="E889">
        <v>4.5833333333333302E-2</v>
      </c>
    </row>
    <row r="890" spans="1:5" x14ac:dyDescent="0.2">
      <c r="A890">
        <v>290</v>
      </c>
      <c r="B890">
        <v>6.7472306143000996E-2</v>
      </c>
      <c r="C890">
        <v>3.7900874635568502E-2</v>
      </c>
      <c r="D890">
        <v>0.14089347079037801</v>
      </c>
      <c r="E890">
        <v>5.8035714285714197E-2</v>
      </c>
    </row>
    <row r="891" spans="1:5" x14ac:dyDescent="0.2">
      <c r="A891">
        <v>291</v>
      </c>
      <c r="B891">
        <v>0.10171198388721001</v>
      </c>
      <c r="C891">
        <v>6.6473988439306297E-2</v>
      </c>
      <c r="D891">
        <v>0.17333333333333301</v>
      </c>
      <c r="E891">
        <v>3.94736842105263E-2</v>
      </c>
    </row>
    <row r="892" spans="1:5" x14ac:dyDescent="0.2">
      <c r="A892">
        <v>291</v>
      </c>
      <c r="B892">
        <v>8.1570996978851895E-2</v>
      </c>
      <c r="C892">
        <v>3.6011080332409899E-2</v>
      </c>
      <c r="D892">
        <v>0.21926910299003299</v>
      </c>
      <c r="E892">
        <v>4.5871559633027498E-2</v>
      </c>
    </row>
    <row r="893" spans="1:5" x14ac:dyDescent="0.2">
      <c r="A893">
        <v>291</v>
      </c>
      <c r="B893">
        <v>7.9556898288016098E-2</v>
      </c>
      <c r="C893">
        <v>2.9069767441860399E-2</v>
      </c>
      <c r="D893">
        <v>0.18181818181818099</v>
      </c>
      <c r="E893">
        <v>2.2624434389140202E-2</v>
      </c>
    </row>
    <row r="894" spans="1:5" x14ac:dyDescent="0.2">
      <c r="A894">
        <v>291</v>
      </c>
      <c r="B894">
        <v>8.6606243705941596E-2</v>
      </c>
      <c r="C894">
        <v>4.2134831460674101E-2</v>
      </c>
      <c r="D894">
        <v>0.18387096774193501</v>
      </c>
      <c r="E894">
        <v>6.2780269058295896E-2</v>
      </c>
    </row>
    <row r="895" spans="1:5" x14ac:dyDescent="0.2">
      <c r="A895">
        <v>291</v>
      </c>
      <c r="B895">
        <v>9.6676737160120804E-2</v>
      </c>
      <c r="C895">
        <v>6.2130177514792898E-2</v>
      </c>
      <c r="D895">
        <v>0.21355932203389799</v>
      </c>
      <c r="E895">
        <v>5.9574468085106302E-2</v>
      </c>
    </row>
    <row r="896" spans="1:5" x14ac:dyDescent="0.2">
      <c r="A896">
        <v>292</v>
      </c>
      <c r="B896">
        <v>8.6606243705941596E-2</v>
      </c>
      <c r="C896">
        <v>4.7091412742382197E-2</v>
      </c>
      <c r="D896">
        <v>0.17218543046357601</v>
      </c>
      <c r="E896">
        <v>4.6413502109704602E-2</v>
      </c>
    </row>
    <row r="897" spans="1:5" x14ac:dyDescent="0.2">
      <c r="A897">
        <v>292</v>
      </c>
      <c r="B897">
        <v>9.0634441087613205E-2</v>
      </c>
      <c r="C897">
        <v>4.9723756906077297E-2</v>
      </c>
      <c r="D897">
        <v>0.16610169491525401</v>
      </c>
      <c r="E897">
        <v>5.7522123893805302E-2</v>
      </c>
    </row>
    <row r="898" spans="1:5" x14ac:dyDescent="0.2">
      <c r="A898">
        <v>292</v>
      </c>
      <c r="B898">
        <v>0.1067472306143</v>
      </c>
      <c r="C898">
        <v>5.6657223796033898E-2</v>
      </c>
      <c r="D898">
        <v>0.20261437908496699</v>
      </c>
      <c r="E898">
        <v>7.9166666666666594E-2</v>
      </c>
    </row>
    <row r="899" spans="1:5" x14ac:dyDescent="0.2">
      <c r="A899">
        <v>292</v>
      </c>
      <c r="B899">
        <v>9.6676737160120804E-2</v>
      </c>
      <c r="C899">
        <v>5.3221288515406098E-2</v>
      </c>
      <c r="D899">
        <v>0.185430463576158</v>
      </c>
      <c r="E899">
        <v>7.1428571428571397E-2</v>
      </c>
    </row>
    <row r="900" spans="1:5" x14ac:dyDescent="0.2">
      <c r="A900">
        <v>292</v>
      </c>
      <c r="B900">
        <v>0.11480362537764301</v>
      </c>
      <c r="C900">
        <v>6.6282420749279494E-2</v>
      </c>
      <c r="D900">
        <v>0.175496688741721</v>
      </c>
      <c r="E900">
        <v>4.7413793103448197E-2</v>
      </c>
    </row>
    <row r="901" spans="1:5" x14ac:dyDescent="0.2">
      <c r="A901">
        <v>292</v>
      </c>
      <c r="B901">
        <v>6.7472306143000996E-2</v>
      </c>
      <c r="C901">
        <v>5.3072625698324001E-2</v>
      </c>
      <c r="D901">
        <v>0.167763157894736</v>
      </c>
      <c r="E901">
        <v>4.8034934497816498E-2</v>
      </c>
    </row>
    <row r="902" spans="1:5" x14ac:dyDescent="0.2">
      <c r="A902">
        <v>292</v>
      </c>
      <c r="B902">
        <v>8.7613293051359495E-2</v>
      </c>
      <c r="C902">
        <v>3.8356164383561597E-2</v>
      </c>
      <c r="D902">
        <v>0.146341463414634</v>
      </c>
      <c r="E902">
        <v>5.90717299578059E-2</v>
      </c>
    </row>
    <row r="903" spans="1:5" x14ac:dyDescent="0.2">
      <c r="A903">
        <v>292</v>
      </c>
      <c r="B903">
        <v>8.8620342396777393E-2</v>
      </c>
      <c r="C903">
        <v>3.9772727272727203E-2</v>
      </c>
      <c r="D903">
        <v>0.158576051779935</v>
      </c>
      <c r="E903">
        <v>3.4188034188034101E-2</v>
      </c>
    </row>
    <row r="904" spans="1:5" x14ac:dyDescent="0.2">
      <c r="A904">
        <v>292</v>
      </c>
      <c r="B904">
        <v>0.102719033232628</v>
      </c>
      <c r="C904">
        <v>5.2785923753665601E-2</v>
      </c>
      <c r="D904">
        <v>0.18518518518518501</v>
      </c>
      <c r="E904">
        <v>7.9497907949790794E-2</v>
      </c>
    </row>
    <row r="905" spans="1:5" x14ac:dyDescent="0.2">
      <c r="A905">
        <v>293</v>
      </c>
      <c r="B905">
        <v>0.10171198388721001</v>
      </c>
      <c r="C905">
        <v>7.3170731707316999E-2</v>
      </c>
      <c r="D905">
        <v>0.19407894736842099</v>
      </c>
      <c r="E905">
        <v>2.0746887966804899E-2</v>
      </c>
    </row>
    <row r="906" spans="1:5" x14ac:dyDescent="0.2">
      <c r="A906">
        <v>293</v>
      </c>
      <c r="B906">
        <v>0.108761329305135</v>
      </c>
      <c r="C906">
        <v>6.4066852367687999E-2</v>
      </c>
      <c r="D906">
        <v>0.18729096989966501</v>
      </c>
      <c r="E906">
        <v>2.86885245901639E-2</v>
      </c>
    </row>
    <row r="907" spans="1:5" x14ac:dyDescent="0.2">
      <c r="A907">
        <v>293</v>
      </c>
      <c r="B907">
        <v>7.4521651560926397E-2</v>
      </c>
      <c r="C907">
        <v>3.7142857142857102E-2</v>
      </c>
      <c r="D907">
        <v>0.12871287128712799</v>
      </c>
      <c r="E907">
        <v>4.2553191489361701E-2</v>
      </c>
    </row>
    <row r="908" spans="1:5" x14ac:dyDescent="0.2">
      <c r="A908">
        <v>293</v>
      </c>
      <c r="B908">
        <v>9.7683786505538703E-2</v>
      </c>
      <c r="C908">
        <v>5.76368876080691E-2</v>
      </c>
      <c r="D908">
        <v>0.195945945945945</v>
      </c>
      <c r="E908">
        <v>2.1929824561403501E-2</v>
      </c>
    </row>
    <row r="909" spans="1:5" x14ac:dyDescent="0.2">
      <c r="A909">
        <v>293</v>
      </c>
      <c r="B909">
        <v>9.7683786505538703E-2</v>
      </c>
      <c r="C909">
        <v>4.9853372434017502E-2</v>
      </c>
      <c r="D909">
        <v>0.236666666666666</v>
      </c>
      <c r="E909">
        <v>2.6785714285714201E-2</v>
      </c>
    </row>
    <row r="910" spans="1:5" x14ac:dyDescent="0.2">
      <c r="A910">
        <v>293</v>
      </c>
      <c r="B910">
        <v>6.8479355488418894E-2</v>
      </c>
      <c r="C910">
        <v>3.4883720930232502E-2</v>
      </c>
      <c r="D910">
        <v>0.13</v>
      </c>
      <c r="E910">
        <v>5.3333333333333302E-2</v>
      </c>
    </row>
    <row r="911" spans="1:5" x14ac:dyDescent="0.2">
      <c r="A911">
        <v>294</v>
      </c>
      <c r="B911">
        <v>7.1500503524672701E-2</v>
      </c>
      <c r="C911">
        <v>2.0057306590257801E-2</v>
      </c>
      <c r="D911">
        <v>0.146666666666666</v>
      </c>
      <c r="E911">
        <v>7.6576576576576502E-2</v>
      </c>
    </row>
    <row r="912" spans="1:5" x14ac:dyDescent="0.2">
      <c r="A912">
        <v>294</v>
      </c>
      <c r="B912">
        <v>9.2648539778449099E-2</v>
      </c>
      <c r="C912">
        <v>4.6321525885558497E-2</v>
      </c>
      <c r="D912">
        <v>0.18506493506493499</v>
      </c>
      <c r="E912">
        <v>6.3025210084033598E-2</v>
      </c>
    </row>
    <row r="913" spans="1:5" x14ac:dyDescent="0.2">
      <c r="A913">
        <v>295</v>
      </c>
      <c r="B913">
        <v>8.1570996978851895E-2</v>
      </c>
      <c r="C913">
        <v>3.8888888888888799E-2</v>
      </c>
      <c r="D913">
        <v>0.207119741100323</v>
      </c>
      <c r="E913">
        <v>5.6768558951964997E-2</v>
      </c>
    </row>
    <row r="914" spans="1:5" x14ac:dyDescent="0.2">
      <c r="A914">
        <v>295</v>
      </c>
      <c r="B914">
        <v>7.7542799597180204E-2</v>
      </c>
      <c r="C914">
        <v>2.8169014084507001E-2</v>
      </c>
      <c r="D914">
        <v>0.17880794701986699</v>
      </c>
      <c r="E914">
        <v>3.0172413793103401E-2</v>
      </c>
    </row>
    <row r="915" spans="1:5" x14ac:dyDescent="0.2">
      <c r="A915">
        <v>295</v>
      </c>
      <c r="B915">
        <v>8.2578046324269794E-2</v>
      </c>
      <c r="C915">
        <v>4.2492917847025399E-2</v>
      </c>
      <c r="D915">
        <v>0.170967741935483</v>
      </c>
      <c r="E915">
        <v>3.9301310043668103E-2</v>
      </c>
    </row>
    <row r="916" spans="1:5" x14ac:dyDescent="0.2">
      <c r="A916">
        <v>296</v>
      </c>
      <c r="B916">
        <v>7.8549848942598102E-2</v>
      </c>
      <c r="C916">
        <v>3.63128491620111E-2</v>
      </c>
      <c r="D916">
        <v>0.150819672131147</v>
      </c>
      <c r="E916">
        <v>2.9535864978902902E-2</v>
      </c>
    </row>
    <row r="917" spans="1:5" x14ac:dyDescent="0.2">
      <c r="A917">
        <v>296</v>
      </c>
      <c r="B917">
        <v>9.3655589123866997E-2</v>
      </c>
      <c r="C917">
        <v>6.79886685552408E-2</v>
      </c>
      <c r="D917">
        <v>0.190163934426229</v>
      </c>
      <c r="E917">
        <v>5.4621848739495799E-2</v>
      </c>
    </row>
    <row r="918" spans="1:5" x14ac:dyDescent="0.2">
      <c r="A918">
        <v>296</v>
      </c>
      <c r="B918">
        <v>8.3585095669687803E-2</v>
      </c>
      <c r="C918">
        <v>4.2895442359249303E-2</v>
      </c>
      <c r="D918">
        <v>0.117834394904458</v>
      </c>
      <c r="E918">
        <v>3.7499999999999999E-2</v>
      </c>
    </row>
    <row r="919" spans="1:5" x14ac:dyDescent="0.2">
      <c r="A919">
        <v>296</v>
      </c>
      <c r="B919">
        <v>7.9556898288016098E-2</v>
      </c>
      <c r="C919">
        <v>3.5714285714285698E-2</v>
      </c>
      <c r="D919">
        <v>0.13725490196078399</v>
      </c>
      <c r="E919">
        <v>2.8571428571428501E-2</v>
      </c>
    </row>
    <row r="920" spans="1:5" x14ac:dyDescent="0.2">
      <c r="A920">
        <v>296</v>
      </c>
      <c r="B920">
        <v>7.4521651560926397E-2</v>
      </c>
      <c r="C920">
        <v>4.1095890410958902E-2</v>
      </c>
      <c r="D920">
        <v>0.16451612903225801</v>
      </c>
      <c r="E920">
        <v>3.7815126050420103E-2</v>
      </c>
    </row>
    <row r="921" spans="1:5" x14ac:dyDescent="0.2">
      <c r="A921">
        <v>296</v>
      </c>
      <c r="B921">
        <v>8.1570996978851895E-2</v>
      </c>
      <c r="C921">
        <v>3.86740331491712E-2</v>
      </c>
      <c r="D921">
        <v>0.19677419354838699</v>
      </c>
      <c r="E921">
        <v>4.6218487394957902E-2</v>
      </c>
    </row>
    <row r="922" spans="1:5" x14ac:dyDescent="0.2">
      <c r="A922">
        <v>297</v>
      </c>
      <c r="B922">
        <v>9.9697885196374597E-2</v>
      </c>
      <c r="C922">
        <v>7.2829131652661E-2</v>
      </c>
      <c r="D922">
        <v>0.19528619528619501</v>
      </c>
      <c r="E922">
        <v>2.5531914893616999E-2</v>
      </c>
    </row>
    <row r="923" spans="1:5" x14ac:dyDescent="0.2">
      <c r="A923">
        <v>297</v>
      </c>
      <c r="B923">
        <v>9.6676737160120804E-2</v>
      </c>
      <c r="C923">
        <v>6.8862275449101798E-2</v>
      </c>
      <c r="D923">
        <v>0.18666666666666601</v>
      </c>
      <c r="E923">
        <v>4.3478260869565202E-2</v>
      </c>
    </row>
    <row r="924" spans="1:5" x14ac:dyDescent="0.2">
      <c r="A924">
        <v>298</v>
      </c>
      <c r="B924">
        <v>6.7472306143000996E-2</v>
      </c>
      <c r="C924">
        <v>2.7322404371584699E-2</v>
      </c>
      <c r="D924">
        <v>0.18518518518518501</v>
      </c>
      <c r="E924">
        <v>9.2165898617511503E-3</v>
      </c>
    </row>
    <row r="925" spans="1:5" x14ac:dyDescent="0.2">
      <c r="A925">
        <v>298</v>
      </c>
      <c r="B925">
        <v>8.1570996978851895E-2</v>
      </c>
      <c r="C925">
        <v>4.7887323943661901E-2</v>
      </c>
      <c r="D925">
        <v>0.175496688741721</v>
      </c>
      <c r="E925">
        <v>6.83760683760683E-2</v>
      </c>
    </row>
    <row r="926" spans="1:5" x14ac:dyDescent="0.2">
      <c r="A926">
        <v>298</v>
      </c>
      <c r="B926">
        <v>6.2437059415911302E-2</v>
      </c>
      <c r="C926">
        <v>4.0697674418604599E-2</v>
      </c>
      <c r="D926">
        <v>0.12828947368421001</v>
      </c>
      <c r="E926">
        <v>4.54545454545454E-2</v>
      </c>
    </row>
    <row r="927" spans="1:5" x14ac:dyDescent="0.2">
      <c r="A927">
        <v>298</v>
      </c>
      <c r="B927">
        <v>7.9556898288016098E-2</v>
      </c>
      <c r="C927">
        <v>5.0279329608938501E-2</v>
      </c>
      <c r="D927">
        <v>0.16339869281045699</v>
      </c>
      <c r="E927">
        <v>4.2553191489361701E-2</v>
      </c>
    </row>
    <row r="928" spans="1:5" x14ac:dyDescent="0.2">
      <c r="A928">
        <v>299</v>
      </c>
      <c r="B928">
        <v>7.0493454179254705E-2</v>
      </c>
      <c r="C928">
        <v>3.8461538461538401E-2</v>
      </c>
      <c r="D928">
        <v>0.149006622516556</v>
      </c>
      <c r="E928">
        <v>1.7543859649122799E-2</v>
      </c>
    </row>
    <row r="929" spans="1:5" x14ac:dyDescent="0.2">
      <c r="A929">
        <v>299</v>
      </c>
      <c r="B929">
        <v>9.5669687814702906E-2</v>
      </c>
      <c r="C929">
        <v>4.8158640226628802E-2</v>
      </c>
      <c r="D929">
        <v>0.13725490196078399</v>
      </c>
      <c r="E929">
        <v>6.9565217391304293E-2</v>
      </c>
    </row>
    <row r="930" spans="1:5" x14ac:dyDescent="0.2">
      <c r="A930">
        <v>299</v>
      </c>
      <c r="B930">
        <v>8.9627391742195306E-2</v>
      </c>
      <c r="C930">
        <v>4.0579710144927499E-2</v>
      </c>
      <c r="D930">
        <v>0.19732441471571899</v>
      </c>
      <c r="E930">
        <v>6.0085836909871203E-2</v>
      </c>
    </row>
    <row r="931" spans="1:5" x14ac:dyDescent="0.2">
      <c r="A931">
        <v>299</v>
      </c>
      <c r="B931">
        <v>6.2437059415911302E-2</v>
      </c>
      <c r="C931">
        <v>3.1339031339031299E-2</v>
      </c>
      <c r="D931">
        <v>0.161073825503355</v>
      </c>
      <c r="E931">
        <v>2.5641025641025599E-2</v>
      </c>
    </row>
    <row r="932" spans="1:5" x14ac:dyDescent="0.2">
      <c r="A932">
        <v>299</v>
      </c>
      <c r="B932">
        <v>7.3514602215508498E-2</v>
      </c>
      <c r="C932">
        <v>3.3802816901408399E-2</v>
      </c>
      <c r="D932">
        <v>0.17973856209150299</v>
      </c>
      <c r="E932">
        <v>5.8823529411764698E-2</v>
      </c>
    </row>
    <row r="933" spans="1:5" x14ac:dyDescent="0.2">
      <c r="A933">
        <v>300</v>
      </c>
      <c r="B933">
        <v>7.1500503524672701E-2</v>
      </c>
      <c r="C933">
        <v>4.1208791208791201E-2</v>
      </c>
      <c r="D933">
        <v>0.186440677966101</v>
      </c>
      <c r="E933">
        <v>2.1097046413502098E-2</v>
      </c>
    </row>
    <row r="934" spans="1:5" x14ac:dyDescent="0.2">
      <c r="A934">
        <v>300</v>
      </c>
      <c r="B934">
        <v>7.0493454179254705E-2</v>
      </c>
      <c r="C934">
        <v>4.6703296703296697E-2</v>
      </c>
      <c r="D934">
        <v>0.16442953020134199</v>
      </c>
      <c r="E934">
        <v>4.8458149779735601E-2</v>
      </c>
    </row>
    <row r="935" spans="1:5" x14ac:dyDescent="0.2">
      <c r="A935">
        <v>301</v>
      </c>
      <c r="B935">
        <v>8.9627391742195306E-2</v>
      </c>
      <c r="C935">
        <v>6.4971751412429293E-2</v>
      </c>
      <c r="D935">
        <v>0.18811881188118801</v>
      </c>
      <c r="E935">
        <v>4.2016806722689003E-2</v>
      </c>
    </row>
    <row r="936" spans="1:5" x14ac:dyDescent="0.2">
      <c r="A936">
        <v>301</v>
      </c>
      <c r="B936">
        <v>6.2437059415911302E-2</v>
      </c>
      <c r="C936">
        <v>4.7752808988764002E-2</v>
      </c>
      <c r="D936">
        <v>0.198738170347003</v>
      </c>
      <c r="E936">
        <v>8.6206896551724102E-3</v>
      </c>
    </row>
    <row r="937" spans="1:5" x14ac:dyDescent="0.2">
      <c r="A937">
        <v>301</v>
      </c>
      <c r="B937">
        <v>8.2578046324269794E-2</v>
      </c>
      <c r="C937">
        <v>4.54545454545454E-2</v>
      </c>
      <c r="D937">
        <v>0.15974440894568601</v>
      </c>
      <c r="E937">
        <v>1.7467248908296901E-2</v>
      </c>
    </row>
    <row r="938" spans="1:5" x14ac:dyDescent="0.2">
      <c r="A938">
        <v>301</v>
      </c>
      <c r="B938">
        <v>7.6535750251762305E-2</v>
      </c>
      <c r="C938">
        <v>3.5812672176308499E-2</v>
      </c>
      <c r="D938">
        <v>0.17940199335548099</v>
      </c>
      <c r="E938">
        <v>2.5641025641025599E-2</v>
      </c>
    </row>
    <row r="939" spans="1:5" x14ac:dyDescent="0.2">
      <c r="A939">
        <v>301</v>
      </c>
      <c r="B939">
        <v>7.1500503524672701E-2</v>
      </c>
      <c r="C939">
        <v>4.6961325966850799E-2</v>
      </c>
      <c r="D939">
        <v>0.13851351351351299</v>
      </c>
      <c r="E939">
        <v>6.1135371179039298E-2</v>
      </c>
    </row>
    <row r="940" spans="1:5" x14ac:dyDescent="0.2">
      <c r="A940">
        <v>301</v>
      </c>
      <c r="B940">
        <v>7.9556898288016098E-2</v>
      </c>
      <c r="C940">
        <v>2.77777777777777E-2</v>
      </c>
      <c r="D940">
        <v>0.13826366559485501</v>
      </c>
      <c r="E940">
        <v>2.5210084033613401E-2</v>
      </c>
    </row>
    <row r="941" spans="1:5" x14ac:dyDescent="0.2">
      <c r="A941">
        <v>302</v>
      </c>
      <c r="B941">
        <v>7.25075528700906E-2</v>
      </c>
      <c r="C941">
        <v>3.4188034188034101E-2</v>
      </c>
      <c r="D941">
        <v>0.16831683168316799</v>
      </c>
      <c r="E941">
        <v>4.3290043290043198E-2</v>
      </c>
    </row>
    <row r="942" spans="1:5" x14ac:dyDescent="0.2">
      <c r="A942">
        <v>302</v>
      </c>
      <c r="B942">
        <v>6.5458207452165101E-2</v>
      </c>
      <c r="C942">
        <v>4.57142857142857E-2</v>
      </c>
      <c r="D942">
        <v>0.14765100671140899</v>
      </c>
      <c r="E942">
        <v>2.9914529914529898E-2</v>
      </c>
    </row>
    <row r="943" spans="1:5" x14ac:dyDescent="0.2">
      <c r="A943">
        <v>302</v>
      </c>
      <c r="B943">
        <v>6.4451158106747203E-2</v>
      </c>
      <c r="C943">
        <v>3.0726256983240201E-2</v>
      </c>
      <c r="D943">
        <v>0.17263843648208399</v>
      </c>
      <c r="E943">
        <v>7.2033898305084706E-2</v>
      </c>
    </row>
    <row r="944" spans="1:5" x14ac:dyDescent="0.2">
      <c r="A944">
        <v>303</v>
      </c>
      <c r="B944">
        <v>9.3655589123866997E-2</v>
      </c>
      <c r="C944">
        <v>6.25E-2</v>
      </c>
      <c r="D944">
        <v>0.2</v>
      </c>
      <c r="E944">
        <v>7.3394495412843999E-2</v>
      </c>
    </row>
    <row r="945" spans="1:5" x14ac:dyDescent="0.2">
      <c r="A945">
        <v>303</v>
      </c>
      <c r="B945">
        <v>7.6535750251762305E-2</v>
      </c>
      <c r="C945">
        <v>4.4817927170868299E-2</v>
      </c>
      <c r="D945">
        <v>0.14516129032257999</v>
      </c>
      <c r="E945">
        <v>4.6808510638297801E-2</v>
      </c>
    </row>
    <row r="946" spans="1:5" x14ac:dyDescent="0.2">
      <c r="A946">
        <v>303</v>
      </c>
      <c r="B946">
        <v>9.8690835850956699E-2</v>
      </c>
      <c r="C946">
        <v>5.3254437869822403E-2</v>
      </c>
      <c r="D946">
        <v>0.18</v>
      </c>
      <c r="E946">
        <v>4.5643153526970903E-2</v>
      </c>
    </row>
    <row r="947" spans="1:5" x14ac:dyDescent="0.2">
      <c r="A947">
        <v>303</v>
      </c>
      <c r="B947">
        <v>5.8408862034239603E-2</v>
      </c>
      <c r="C947">
        <v>4.7619047619047603E-2</v>
      </c>
      <c r="D947">
        <v>0.168918918918918</v>
      </c>
      <c r="E947">
        <v>4.1322314049586702E-2</v>
      </c>
    </row>
    <row r="948" spans="1:5" x14ac:dyDescent="0.2">
      <c r="A948">
        <v>303</v>
      </c>
      <c r="B948">
        <v>7.3514602215508498E-2</v>
      </c>
      <c r="C948">
        <v>6.7226890756302504E-2</v>
      </c>
      <c r="D948">
        <v>0.167808219178082</v>
      </c>
      <c r="E948">
        <v>1.7167381974248899E-2</v>
      </c>
    </row>
    <row r="949" spans="1:5" x14ac:dyDescent="0.2">
      <c r="A949">
        <v>304</v>
      </c>
      <c r="B949">
        <v>8.0563947633433997E-2</v>
      </c>
      <c r="C949">
        <v>5.9659090909090898E-2</v>
      </c>
      <c r="D949">
        <v>0.19205298013245001</v>
      </c>
      <c r="E949">
        <v>4.1860465116279E-2</v>
      </c>
    </row>
    <row r="950" spans="1:5" x14ac:dyDescent="0.2">
      <c r="A950">
        <v>304</v>
      </c>
      <c r="B950">
        <v>7.7542799597180204E-2</v>
      </c>
      <c r="C950">
        <v>3.9325842696629199E-2</v>
      </c>
      <c r="D950">
        <v>0.160535117056856</v>
      </c>
      <c r="E950">
        <v>0.12608695652173901</v>
      </c>
    </row>
    <row r="951" spans="1:5" x14ac:dyDescent="0.2">
      <c r="A951">
        <v>304</v>
      </c>
      <c r="B951">
        <v>6.6465256797583E-2</v>
      </c>
      <c r="C951">
        <v>3.1428571428571403E-2</v>
      </c>
      <c r="D951">
        <v>0.17869415807560099</v>
      </c>
      <c r="E951">
        <v>4.0540540540540501E-2</v>
      </c>
    </row>
    <row r="952" spans="1:5" x14ac:dyDescent="0.2">
      <c r="A952">
        <v>304</v>
      </c>
      <c r="B952">
        <v>6.7472306143000996E-2</v>
      </c>
      <c r="C952">
        <v>1.1695906432748499E-2</v>
      </c>
      <c r="D952">
        <v>0.16279069767441801</v>
      </c>
      <c r="E952">
        <v>1.6460905349794198E-2</v>
      </c>
    </row>
    <row r="953" spans="1:5" x14ac:dyDescent="0.2">
      <c r="A953">
        <v>304</v>
      </c>
      <c r="B953">
        <v>7.25075528700906E-2</v>
      </c>
      <c r="C953">
        <v>4.4444444444444398E-2</v>
      </c>
      <c r="D953">
        <v>0.158064516129032</v>
      </c>
      <c r="E953">
        <v>2.1008403361344501E-2</v>
      </c>
    </row>
    <row r="954" spans="1:5" x14ac:dyDescent="0.2">
      <c r="A954">
        <v>304</v>
      </c>
      <c r="B954">
        <v>6.2437059415911302E-2</v>
      </c>
      <c r="C954">
        <v>3.0726256983240201E-2</v>
      </c>
      <c r="D954">
        <v>0.15333333333333299</v>
      </c>
      <c r="E954">
        <v>2.6315789473684199E-2</v>
      </c>
    </row>
    <row r="955" spans="1:5" x14ac:dyDescent="0.2">
      <c r="A955">
        <v>304</v>
      </c>
      <c r="B955">
        <v>8.7613293051359495E-2</v>
      </c>
      <c r="C955">
        <v>4.15512465373961E-2</v>
      </c>
      <c r="D955">
        <v>0.14147909967845601</v>
      </c>
      <c r="E955">
        <v>7.1729957805907102E-2</v>
      </c>
    </row>
    <row r="956" spans="1:5" x14ac:dyDescent="0.2">
      <c r="A956">
        <v>304</v>
      </c>
      <c r="B956">
        <v>0.10473313192346401</v>
      </c>
      <c r="C956">
        <v>7.62463343108504E-2</v>
      </c>
      <c r="D956">
        <v>0.14965986394557801</v>
      </c>
      <c r="E956">
        <v>6.3025210084033598E-2</v>
      </c>
    </row>
    <row r="957" spans="1:5" x14ac:dyDescent="0.2">
      <c r="A957">
        <v>304</v>
      </c>
      <c r="B957">
        <v>8.1570996978851895E-2</v>
      </c>
      <c r="C957">
        <v>5.3221288515406098E-2</v>
      </c>
      <c r="D957">
        <v>0.16442953020134199</v>
      </c>
      <c r="E957">
        <v>5.4621848739495799E-2</v>
      </c>
    </row>
    <row r="958" spans="1:5" x14ac:dyDescent="0.2">
      <c r="A958">
        <v>305</v>
      </c>
      <c r="B958">
        <v>7.4521651560926397E-2</v>
      </c>
      <c r="C958">
        <v>4.2735042735042701E-2</v>
      </c>
      <c r="D958">
        <v>0.12251655629138999</v>
      </c>
      <c r="E958">
        <v>5.0458715596330202E-2</v>
      </c>
    </row>
    <row r="959" spans="1:5" x14ac:dyDescent="0.2">
      <c r="A959">
        <v>305</v>
      </c>
      <c r="B959">
        <v>8.9627391742195306E-2</v>
      </c>
      <c r="C959">
        <v>5.39772727272727E-2</v>
      </c>
      <c r="D959">
        <v>0.19869706840390799</v>
      </c>
      <c r="E959">
        <v>4.3290043290043198E-2</v>
      </c>
    </row>
    <row r="960" spans="1:5" x14ac:dyDescent="0.2">
      <c r="A960">
        <v>305</v>
      </c>
      <c r="B960">
        <v>8.1570996978851895E-2</v>
      </c>
      <c r="C960">
        <v>4.0697674418604599E-2</v>
      </c>
      <c r="D960">
        <v>0.179054054054054</v>
      </c>
      <c r="E960">
        <v>2.5531914893616999E-2</v>
      </c>
    </row>
    <row r="961" spans="1:5" x14ac:dyDescent="0.2">
      <c r="A961">
        <v>306</v>
      </c>
      <c r="B961">
        <v>8.9627391742195306E-2</v>
      </c>
      <c r="C961">
        <v>4.0697674418604599E-2</v>
      </c>
      <c r="D961">
        <v>0.134020618556701</v>
      </c>
      <c r="E961">
        <v>1.29310344827586E-2</v>
      </c>
    </row>
    <row r="962" spans="1:5" x14ac:dyDescent="0.2">
      <c r="A962">
        <v>306</v>
      </c>
      <c r="B962">
        <v>9.7683786505538703E-2</v>
      </c>
      <c r="C962">
        <v>5.14285714285714E-2</v>
      </c>
      <c r="D962">
        <v>0.209302325581395</v>
      </c>
      <c r="E962">
        <v>8.2969432314410396E-2</v>
      </c>
    </row>
    <row r="963" spans="1:5" x14ac:dyDescent="0.2">
      <c r="A963">
        <v>306</v>
      </c>
      <c r="B963">
        <v>7.9556898288016098E-2</v>
      </c>
      <c r="C963">
        <v>3.8251366120218497E-2</v>
      </c>
      <c r="D963">
        <v>0.15384615384615299</v>
      </c>
      <c r="E963">
        <v>2.5104602510460199E-2</v>
      </c>
    </row>
    <row r="964" spans="1:5" x14ac:dyDescent="0.2">
      <c r="A964">
        <v>307</v>
      </c>
      <c r="B964">
        <v>8.0563947633433997E-2</v>
      </c>
      <c r="C964">
        <v>4.2735042735042701E-2</v>
      </c>
      <c r="D964">
        <v>0.179054054054054</v>
      </c>
      <c r="E964">
        <v>9.1324200913242004E-3</v>
      </c>
    </row>
    <row r="965" spans="1:5" x14ac:dyDescent="0.2">
      <c r="A965">
        <v>307</v>
      </c>
      <c r="B965">
        <v>7.4521651560926397E-2</v>
      </c>
      <c r="C965">
        <v>3.3613445378151197E-2</v>
      </c>
      <c r="D965">
        <v>0.18</v>
      </c>
      <c r="E965">
        <v>1.2711864406779599E-2</v>
      </c>
    </row>
    <row r="966" spans="1:5" x14ac:dyDescent="0.2">
      <c r="A966">
        <v>307</v>
      </c>
      <c r="B966">
        <v>5.2366565961732101E-2</v>
      </c>
      <c r="C966">
        <v>2.78551532033426E-2</v>
      </c>
      <c r="D966">
        <v>0.15333333333333299</v>
      </c>
      <c r="E966">
        <v>2.9045643153526899E-2</v>
      </c>
    </row>
    <row r="967" spans="1:5" x14ac:dyDescent="0.2">
      <c r="A967">
        <v>308</v>
      </c>
      <c r="B967">
        <v>6.7472306143000996E-2</v>
      </c>
      <c r="C967">
        <v>3.3426183844011102E-2</v>
      </c>
      <c r="D967">
        <v>0.13684210526315699</v>
      </c>
      <c r="E967">
        <v>2.4193548387096701E-2</v>
      </c>
    </row>
    <row r="968" spans="1:5" x14ac:dyDescent="0.2">
      <c r="A968">
        <v>308</v>
      </c>
      <c r="B968">
        <v>7.7542799597180204E-2</v>
      </c>
      <c r="C968">
        <v>4.2134831460674101E-2</v>
      </c>
      <c r="D968">
        <v>0.20327868852459</v>
      </c>
      <c r="E968">
        <v>1.6460905349794198E-2</v>
      </c>
    </row>
    <row r="969" spans="1:5" x14ac:dyDescent="0.2">
      <c r="A969">
        <v>308</v>
      </c>
      <c r="B969">
        <v>6.3444108761329304E-2</v>
      </c>
      <c r="C969">
        <v>3.2786885245901599E-2</v>
      </c>
      <c r="D969">
        <v>0.13</v>
      </c>
      <c r="E969">
        <v>2.2222222222222199E-2</v>
      </c>
    </row>
    <row r="970" spans="1:5" x14ac:dyDescent="0.2">
      <c r="A970">
        <v>308</v>
      </c>
      <c r="B970">
        <v>6.6465256797583E-2</v>
      </c>
      <c r="C970">
        <v>3.7037037037037E-2</v>
      </c>
      <c r="D970">
        <v>0.15463917525773099</v>
      </c>
      <c r="E970">
        <v>4.2194092827004197E-2</v>
      </c>
    </row>
    <row r="971" spans="1:5" x14ac:dyDescent="0.2">
      <c r="A971">
        <v>308</v>
      </c>
      <c r="B971">
        <v>8.5599194360523601E-2</v>
      </c>
      <c r="C971">
        <v>3.08123249299719E-2</v>
      </c>
      <c r="D971">
        <v>0.15909090909090901</v>
      </c>
      <c r="E971">
        <v>5.0420168067226802E-2</v>
      </c>
    </row>
    <row r="972" spans="1:5" x14ac:dyDescent="0.2">
      <c r="A972">
        <v>309</v>
      </c>
      <c r="B972">
        <v>9.16414904330312E-2</v>
      </c>
      <c r="C972">
        <v>5.3370786516853903E-2</v>
      </c>
      <c r="D972">
        <v>0.190163934426229</v>
      </c>
      <c r="E972">
        <v>2.6905829596412498E-2</v>
      </c>
    </row>
    <row r="973" spans="1:5" x14ac:dyDescent="0.2">
      <c r="A973">
        <v>310</v>
      </c>
      <c r="B973">
        <v>7.6535750251762305E-2</v>
      </c>
      <c r="C973">
        <v>3.2520325203252001E-2</v>
      </c>
      <c r="D973">
        <v>0.16013071895424799</v>
      </c>
      <c r="E973">
        <v>2.3148148148148098E-2</v>
      </c>
    </row>
    <row r="974" spans="1:5" x14ac:dyDescent="0.2">
      <c r="A974">
        <v>310</v>
      </c>
      <c r="B974">
        <v>7.25075528700906E-2</v>
      </c>
      <c r="C974">
        <v>4.01146131805157E-2</v>
      </c>
      <c r="D974">
        <v>0.11960132890365401</v>
      </c>
      <c r="E974">
        <v>1.67364016736401E-2</v>
      </c>
    </row>
    <row r="975" spans="1:5" x14ac:dyDescent="0.2">
      <c r="A975">
        <v>312</v>
      </c>
      <c r="B975">
        <v>8.4592145015105702E-2</v>
      </c>
      <c r="C975">
        <v>4.7091412742382197E-2</v>
      </c>
      <c r="D975">
        <v>0.16206896551724101</v>
      </c>
      <c r="E975">
        <v>4.7413793103448197E-2</v>
      </c>
    </row>
    <row r="976" spans="1:5" x14ac:dyDescent="0.2">
      <c r="A976">
        <v>312</v>
      </c>
      <c r="B976">
        <v>8.9627391742195306E-2</v>
      </c>
      <c r="C976">
        <v>4.7091412742382197E-2</v>
      </c>
      <c r="D976">
        <v>0.145214521452145</v>
      </c>
      <c r="E976">
        <v>3.1531531531531501E-2</v>
      </c>
    </row>
    <row r="977" spans="1:5" x14ac:dyDescent="0.2">
      <c r="A977">
        <v>313</v>
      </c>
      <c r="B977">
        <v>9.5669687814702906E-2</v>
      </c>
      <c r="C977">
        <v>6.6298342541436406E-2</v>
      </c>
      <c r="D977">
        <v>0.18688524590163899</v>
      </c>
      <c r="E977">
        <v>7.9295154185022004E-2</v>
      </c>
    </row>
    <row r="978" spans="1:5" x14ac:dyDescent="0.2">
      <c r="A978">
        <v>313</v>
      </c>
      <c r="B978">
        <v>7.1500503524672701E-2</v>
      </c>
      <c r="C978">
        <v>5.14285714285714E-2</v>
      </c>
      <c r="D978">
        <v>0.144262295081967</v>
      </c>
      <c r="E978">
        <v>2.0661157024793299E-2</v>
      </c>
    </row>
    <row r="979" spans="1:5" x14ac:dyDescent="0.2">
      <c r="A979">
        <v>314</v>
      </c>
      <c r="B979">
        <v>0.11178247734138901</v>
      </c>
      <c r="C979">
        <v>8.3783783783783705E-2</v>
      </c>
      <c r="D979">
        <v>0.175496688741721</v>
      </c>
      <c r="E979">
        <v>3.2653061224489799E-2</v>
      </c>
    </row>
    <row r="980" spans="1:5" x14ac:dyDescent="0.2">
      <c r="A980">
        <v>314</v>
      </c>
      <c r="B980">
        <v>7.3514602215508498E-2</v>
      </c>
      <c r="C980">
        <v>4.4378698224851999E-2</v>
      </c>
      <c r="D980">
        <v>0.16887417218542999</v>
      </c>
      <c r="E980">
        <v>3.4934497816593801E-2</v>
      </c>
    </row>
    <row r="981" spans="1:5" x14ac:dyDescent="0.2">
      <c r="A981">
        <v>315</v>
      </c>
      <c r="B981">
        <v>7.7542799597180204E-2</v>
      </c>
      <c r="C981">
        <v>3.1339031339031299E-2</v>
      </c>
      <c r="D981">
        <v>0.157190635451505</v>
      </c>
      <c r="E981">
        <v>3.03030303030303E-2</v>
      </c>
    </row>
    <row r="982" spans="1:5" x14ac:dyDescent="0.2">
      <c r="A982">
        <v>315</v>
      </c>
      <c r="B982">
        <v>8.0563947633433997E-2</v>
      </c>
      <c r="C982">
        <v>4.2296072507552802E-2</v>
      </c>
      <c r="D982">
        <v>0.17006802721088399</v>
      </c>
      <c r="E982">
        <v>3.4482758620689599E-2</v>
      </c>
    </row>
    <row r="983" spans="1:5" x14ac:dyDescent="0.2">
      <c r="A983">
        <v>317</v>
      </c>
      <c r="B983">
        <v>7.4521651560926397E-2</v>
      </c>
      <c r="C983">
        <v>5.5865921787709397E-2</v>
      </c>
      <c r="D983">
        <v>0.19871794871794801</v>
      </c>
      <c r="E983">
        <v>1.26582278481012E-2</v>
      </c>
    </row>
    <row r="984" spans="1:5" x14ac:dyDescent="0.2">
      <c r="A984">
        <v>317</v>
      </c>
      <c r="B984">
        <v>7.5528700906344406E-2</v>
      </c>
      <c r="C984">
        <v>4.5977011494252797E-2</v>
      </c>
      <c r="D984">
        <v>0.12861736334405099</v>
      </c>
      <c r="E984">
        <v>1.3452914798206201E-2</v>
      </c>
    </row>
    <row r="985" spans="1:5" x14ac:dyDescent="0.2">
      <c r="A985">
        <v>317</v>
      </c>
      <c r="B985">
        <v>7.9556898288016098E-2</v>
      </c>
      <c r="C985">
        <v>3.7681159420289802E-2</v>
      </c>
      <c r="D985">
        <v>0.15032679738561999</v>
      </c>
      <c r="E985">
        <v>4.7619047619047603E-2</v>
      </c>
    </row>
    <row r="986" spans="1:5" x14ac:dyDescent="0.2">
      <c r="A986">
        <v>318</v>
      </c>
      <c r="B986">
        <v>7.8549848942598102E-2</v>
      </c>
      <c r="C986">
        <v>4.4642857142857102E-2</v>
      </c>
      <c r="D986">
        <v>0.154605263157894</v>
      </c>
      <c r="E986">
        <v>1.2987012987012899E-2</v>
      </c>
    </row>
    <row r="987" spans="1:5" x14ac:dyDescent="0.2">
      <c r="A987">
        <v>318</v>
      </c>
      <c r="B987">
        <v>5.6394763343403799E-2</v>
      </c>
      <c r="C987">
        <v>2.20385674931129E-2</v>
      </c>
      <c r="D987">
        <v>0.154605263157894</v>
      </c>
      <c r="E987">
        <v>1.7543859649122799E-2</v>
      </c>
    </row>
    <row r="988" spans="1:5" x14ac:dyDescent="0.2">
      <c r="A988">
        <v>318</v>
      </c>
      <c r="B988">
        <v>7.1500503524672701E-2</v>
      </c>
      <c r="C988">
        <v>3.3426183844011102E-2</v>
      </c>
      <c r="D988">
        <v>0.14238410596026399</v>
      </c>
      <c r="E988">
        <v>1.2711864406779599E-2</v>
      </c>
    </row>
    <row r="989" spans="1:5" x14ac:dyDescent="0.2">
      <c r="A989">
        <v>319</v>
      </c>
      <c r="B989">
        <v>6.4451158106747203E-2</v>
      </c>
      <c r="C989">
        <v>3.4782608695652098E-2</v>
      </c>
      <c r="D989">
        <v>0.188552188552188</v>
      </c>
      <c r="E989">
        <v>1.63934426229508E-2</v>
      </c>
    </row>
    <row r="990" spans="1:5" x14ac:dyDescent="0.2">
      <c r="A990">
        <v>320</v>
      </c>
      <c r="B990">
        <v>5.9415911379657599E-2</v>
      </c>
      <c r="C990">
        <v>3.63128491620111E-2</v>
      </c>
      <c r="D990">
        <v>0.171617161716171</v>
      </c>
      <c r="E990">
        <v>2.4793388429752001E-2</v>
      </c>
    </row>
    <row r="991" spans="1:5" x14ac:dyDescent="0.2">
      <c r="A991">
        <v>320</v>
      </c>
      <c r="B991">
        <v>6.9486404833836807E-2</v>
      </c>
      <c r="C991">
        <v>3.2448377581120902E-2</v>
      </c>
      <c r="D991">
        <v>0.15807560137457</v>
      </c>
      <c r="E991">
        <v>2.2624434389140202E-2</v>
      </c>
    </row>
    <row r="992" spans="1:5" x14ac:dyDescent="0.2">
      <c r="A992">
        <v>320</v>
      </c>
      <c r="B992">
        <v>5.1359516616314202E-2</v>
      </c>
      <c r="C992">
        <v>2.83286118980169E-2</v>
      </c>
      <c r="D992">
        <v>0.14436619718309801</v>
      </c>
      <c r="E992">
        <v>2.4793388429752001E-2</v>
      </c>
    </row>
    <row r="993" spans="1:5" x14ac:dyDescent="0.2">
      <c r="A993">
        <v>321</v>
      </c>
      <c r="B993">
        <v>7.1500503524672701E-2</v>
      </c>
      <c r="C993">
        <v>5.6497175141242903E-2</v>
      </c>
      <c r="D993">
        <v>0.134868421052631</v>
      </c>
      <c r="E993">
        <v>2.1008403361344501E-2</v>
      </c>
    </row>
    <row r="994" spans="1:5" x14ac:dyDescent="0.2">
      <c r="A994">
        <v>322</v>
      </c>
      <c r="B994">
        <v>5.1359516616314202E-2</v>
      </c>
      <c r="C994">
        <v>1.9178082191780799E-2</v>
      </c>
      <c r="D994">
        <v>0.15359477124182999</v>
      </c>
      <c r="E994">
        <v>1.7021276595744601E-2</v>
      </c>
    </row>
    <row r="995" spans="1:5" x14ac:dyDescent="0.2">
      <c r="A995">
        <v>324</v>
      </c>
      <c r="B995">
        <v>6.3444108761329304E-2</v>
      </c>
      <c r="C995">
        <v>2.1857923497267701E-2</v>
      </c>
      <c r="D995">
        <v>0.139158576051779</v>
      </c>
      <c r="E995">
        <v>4.4052863436123302E-2</v>
      </c>
    </row>
    <row r="996" spans="1:5" x14ac:dyDescent="0.2">
      <c r="A996">
        <v>325</v>
      </c>
      <c r="B996">
        <v>6.7472306143000996E-2</v>
      </c>
      <c r="C996">
        <v>2.3121387283236899E-2</v>
      </c>
      <c r="D996">
        <v>0.18394648829431401</v>
      </c>
      <c r="E996">
        <v>3.8135593220338902E-2</v>
      </c>
    </row>
    <row r="997" spans="1:5" x14ac:dyDescent="0.2">
      <c r="A997">
        <v>325</v>
      </c>
      <c r="B997">
        <v>7.3514602215508498E-2</v>
      </c>
      <c r="C997">
        <v>3.3333333333333298E-2</v>
      </c>
      <c r="D997">
        <v>0.12418300653594699</v>
      </c>
      <c r="E997">
        <v>4.1841004184100403E-2</v>
      </c>
    </row>
    <row r="998" spans="1:5" x14ac:dyDescent="0.2">
      <c r="A998">
        <v>328</v>
      </c>
      <c r="B998">
        <v>8.1570996978851895E-2</v>
      </c>
      <c r="C998">
        <v>3.94366197183098E-2</v>
      </c>
      <c r="D998">
        <v>0.17449664429530201</v>
      </c>
      <c r="E998">
        <v>4.2194092827004197E-2</v>
      </c>
    </row>
    <row r="999" spans="1:5" x14ac:dyDescent="0.2">
      <c r="A999">
        <v>329</v>
      </c>
      <c r="B999">
        <v>5.9415911379657599E-2</v>
      </c>
      <c r="C999">
        <v>3.6723163841807897E-2</v>
      </c>
      <c r="D999">
        <v>0.16065573770491801</v>
      </c>
      <c r="E999">
        <v>1.3274336283185801E-2</v>
      </c>
    </row>
    <row r="1000" spans="1:5" x14ac:dyDescent="0.2">
      <c r="A1000">
        <v>330</v>
      </c>
      <c r="B1000">
        <v>7.8549848942598102E-2</v>
      </c>
      <c r="C1000">
        <v>5.5555555555555497E-2</v>
      </c>
      <c r="D1000">
        <v>0.186440677966101</v>
      </c>
      <c r="E1000">
        <v>1.31004366812227E-2</v>
      </c>
    </row>
    <row r="1001" spans="1:5" x14ac:dyDescent="0.2">
      <c r="A1001">
        <v>330</v>
      </c>
      <c r="B1001">
        <v>4.2296072507552802E-2</v>
      </c>
      <c r="C1001">
        <v>2.1917808219177999E-2</v>
      </c>
      <c r="D1001">
        <v>0.143322475570032</v>
      </c>
      <c r="E1001">
        <v>4.7826086956521699E-2</v>
      </c>
    </row>
  </sheetData>
  <autoFilter ref="A1:E1002" xr:uid="{FED8D374-556E-6644-A2F1-83EC127572AB}">
    <sortState xmlns:xlrd2="http://schemas.microsoft.com/office/spreadsheetml/2017/richdata2" ref="A2:E1002">
      <sortCondition ref="A1:A1002"/>
    </sortState>
  </autoFilter>
  <dataConsolidate function="count"/>
  <conditionalFormatting sqref="H1:K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8D374-556E-6644-A2F1-83EC127572AB}">
  <dimension ref="A1:Z1001"/>
  <sheetViews>
    <sheetView zoomScale="66" zoomScaleNormal="66" workbookViewId="0">
      <selection activeCell="W1" activeCellId="1" sqref="M1:M1048576 W1:Z1048576"/>
    </sheetView>
  </sheetViews>
  <sheetFormatPr baseColWidth="10" defaultRowHeight="16" x14ac:dyDescent="0.2"/>
  <cols>
    <col min="1" max="1" width="5.83203125" bestFit="1" customWidth="1"/>
    <col min="2" max="2" width="12.1640625" bestFit="1" customWidth="1"/>
    <col min="3" max="3" width="12.83203125" bestFit="1" customWidth="1"/>
    <col min="4" max="4" width="12.1640625" bestFit="1" customWidth="1"/>
    <col min="5" max="5" width="17.33203125" bestFit="1" customWidth="1"/>
    <col min="7" max="7" width="17" bestFit="1" customWidth="1"/>
    <col min="8" max="8" width="21.1640625" bestFit="1" customWidth="1"/>
    <col min="9" max="11" width="12.1640625" bestFit="1" customWidth="1"/>
  </cols>
  <sheetData>
    <row r="1" spans="1:26" x14ac:dyDescent="0.2">
      <c r="A1" t="s">
        <v>3</v>
      </c>
      <c r="B1" t="s">
        <v>2</v>
      </c>
      <c r="C1" t="s">
        <v>0</v>
      </c>
      <c r="D1" t="s">
        <v>1</v>
      </c>
      <c r="E1" t="s">
        <v>4</v>
      </c>
      <c r="G1" s="1" t="s">
        <v>7</v>
      </c>
      <c r="H1" s="2">
        <f ca="1">H3-H2</f>
        <v>16</v>
      </c>
      <c r="I1" s="2">
        <f ca="1">I3-I2</f>
        <v>16</v>
      </c>
      <c r="J1" s="2">
        <f ca="1">J3-J2</f>
        <v>16</v>
      </c>
      <c r="K1" s="2">
        <f ca="1">K3-K2</f>
        <v>16</v>
      </c>
      <c r="M1" s="3"/>
      <c r="N1" s="3"/>
      <c r="O1" s="1" t="s">
        <v>9</v>
      </c>
      <c r="P1" s="1" t="s">
        <v>9</v>
      </c>
      <c r="Q1" s="1" t="s">
        <v>9</v>
      </c>
      <c r="R1" s="1" t="s">
        <v>9</v>
      </c>
      <c r="S1" t="s">
        <v>2</v>
      </c>
      <c r="T1" t="s">
        <v>0</v>
      </c>
      <c r="U1" t="s">
        <v>1</v>
      </c>
      <c r="V1" t="s">
        <v>4</v>
      </c>
      <c r="W1" t="s">
        <v>2</v>
      </c>
      <c r="X1" t="s">
        <v>0</v>
      </c>
      <c r="Y1" t="s">
        <v>1</v>
      </c>
      <c r="Z1" t="s">
        <v>4</v>
      </c>
    </row>
    <row r="2" spans="1:26" x14ac:dyDescent="0.2">
      <c r="A2">
        <v>0</v>
      </c>
      <c r="B2">
        <v>1</v>
      </c>
      <c r="C2">
        <v>1</v>
      </c>
      <c r="D2">
        <v>1</v>
      </c>
      <c r="E2">
        <v>1</v>
      </c>
      <c r="G2" s="1" t="s">
        <v>6</v>
      </c>
      <c r="H2" s="2">
        <f ca="1">COUNT(B2:INDIRECT(CONCATENATE("B",$H$5)))</f>
        <v>1</v>
      </c>
      <c r="I2" s="2">
        <f ca="1">COUNT(C2:INDIRECT(CONCATENATE("C",$H$5)))</f>
        <v>1</v>
      </c>
      <c r="J2" s="2">
        <f ca="1">COUNT(D2:INDIRECT(CONCATENATE("D",$H$5)))</f>
        <v>1</v>
      </c>
      <c r="K2" s="2">
        <f ca="1">COUNT(E2:INDIRECT(CONCATENATE("E",$H$5)))</f>
        <v>1</v>
      </c>
      <c r="M2" cm="1">
        <f t="array" ref="M2">IFERROR(INDEX($A$2:$A$1001, MATCH(0, INDEX(COUNTIF($M$1:M1, $A$2:$A$1001), 0, 0), 0)), "")</f>
        <v>0</v>
      </c>
      <c r="N2" cm="1">
        <f t="array" ref="N2">MAX(IF($A$2:$A$1001=M2,ROW($A$2:$A$1001)-MIN(ROW($A$2:$A$1001))+1))+1</f>
        <v>18</v>
      </c>
      <c r="O2">
        <f ca="1">MIN(B$2:INDIRECT(CONCATENATE("B",$N2)))</f>
        <v>1</v>
      </c>
      <c r="P2">
        <f ca="1">MIN(C$2:INDIRECT(CONCATENATE("C",$N2)))</f>
        <v>1</v>
      </c>
      <c r="Q2">
        <f ca="1">MIN(D$2:INDIRECT(CONCATENATE("d",$N2)))</f>
        <v>1</v>
      </c>
      <c r="R2">
        <f ca="1">MIN(E$2:INDIRECT(CONCATENATE("e",$N2)))</f>
        <v>1</v>
      </c>
      <c r="S2">
        <f ca="1">COUNTIF(B$2:B$1001,"&gt;="&amp;O2)-COUNT(B$2:INDIRECT(CONCATENATE("B",$N2)))</f>
        <v>0</v>
      </c>
      <c r="T2">
        <f ca="1">COUNTIF(C$2:C$1001,"&gt;="&amp;P2)-COUNT(C$2:INDIRECT(CONCATENATE("c",$N2)))</f>
        <v>0</v>
      </c>
      <c r="U2">
        <f ca="1">COUNTIF(D$2:D$1001,"&gt;="&amp;Q2)-COUNT(D$2:INDIRECT(CONCATENATE("d",$N2)))</f>
        <v>0</v>
      </c>
      <c r="V2">
        <f ca="1">COUNTIF(E$2:E$1001,"&gt;="&amp;R2)-COUNT(E$2:INDIRECT(CONCATENATE("e",$N2)))</f>
        <v>0</v>
      </c>
      <c r="W2">
        <f ca="1">COUNTIF(B$2:B$1001,"&gt;="&amp;O2)</f>
        <v>17</v>
      </c>
      <c r="X2">
        <f ca="1">COUNTIF(C$2:C$1001,"&gt;="&amp;P2)</f>
        <v>17</v>
      </c>
      <c r="Y2">
        <f ca="1">COUNTIF(D$2:D$1001,"&gt;="&amp;Q2)</f>
        <v>17</v>
      </c>
      <c r="Z2">
        <f ca="1">COUNTIF(E$2:E$1001,"&gt;="&amp;R2)</f>
        <v>17</v>
      </c>
    </row>
    <row r="3" spans="1:26" x14ac:dyDescent="0.2">
      <c r="A3">
        <v>0</v>
      </c>
      <c r="B3">
        <v>1</v>
      </c>
      <c r="C3">
        <v>1</v>
      </c>
      <c r="D3">
        <v>1</v>
      </c>
      <c r="E3">
        <v>1</v>
      </c>
      <c r="G3" s="1" t="s">
        <v>8</v>
      </c>
      <c r="H3" s="2">
        <f ca="1">COUNTIF(B2:B1001,"&gt;="&amp;H4)</f>
        <v>17</v>
      </c>
      <c r="I3" s="2">
        <f ca="1">COUNTIF(C2:C1001,"&gt;="&amp;I4)</f>
        <v>17</v>
      </c>
      <c r="J3" s="2">
        <f ca="1">COUNTIF(D2:D1001,"&gt;="&amp;J4)</f>
        <v>17</v>
      </c>
      <c r="K3" s="2">
        <f ca="1">COUNTIF(E2:E1001,"&gt;="&amp;K4)</f>
        <v>17</v>
      </c>
      <c r="M3" cm="1">
        <f t="array" ref="M3">IFERROR(INDEX($A$2:$A$1001, MATCH(0, INDEX(COUNTIF($M$1:M2, $A$2:$A$1001), 0, 0), 0)), "")</f>
        <v>8</v>
      </c>
      <c r="N3" cm="1">
        <f t="array" ref="N3">MAX(IF($A$2:$A$1001=M3,ROW($A$2:$A$1001)-MIN(ROW($A$2:$A$1001))+1))+1</f>
        <v>20</v>
      </c>
      <c r="O3">
        <f ca="1">MIN(B$2:INDIRECT(CONCATENATE("B",$N3)))</f>
        <v>0.93554884189325205</v>
      </c>
      <c r="P3">
        <f ca="1">MIN(C$2:INDIRECT(CONCATENATE("C",$N3)))</f>
        <v>0.929729729729729</v>
      </c>
      <c r="Q3">
        <f ca="1">MIN(D$2:INDIRECT(CONCATENATE("d",$N3)))</f>
        <v>0.94426229508196702</v>
      </c>
      <c r="R3">
        <f ca="1">MIN(E$2:INDIRECT(CONCATENATE("e",$N3)))</f>
        <v>0.97311827956989205</v>
      </c>
      <c r="S3">
        <f ca="1">COUNTIF(B$2:B$1001,"&gt;="&amp;O3)-COUNT(B$2:INDIRECT(CONCATENATE("B",$N3)))</f>
        <v>0</v>
      </c>
      <c r="T3">
        <f ca="1">COUNTIF(C$2:C$1001,"&gt;="&amp;P3)-COUNT(C$2:INDIRECT(CONCATENATE("c",$N3)))</f>
        <v>0</v>
      </c>
      <c r="U3">
        <f ca="1">COUNTIF(D$2:D$1001,"&gt;="&amp;Q3)-COUNT(D$2:INDIRECT(CONCATENATE("d",$N3)))</f>
        <v>6</v>
      </c>
      <c r="V3">
        <f ca="1">COUNTIF(E$2:E$1001,"&gt;="&amp;R3)-COUNT(E$2:INDIRECT(CONCATENATE("e",$N3)))</f>
        <v>0</v>
      </c>
      <c r="W3">
        <f t="shared" ref="W3:W66" ca="1" si="0">COUNTIF(B$2:B$1001,"&gt;="&amp;O3)</f>
        <v>19</v>
      </c>
      <c r="X3">
        <f t="shared" ref="X3:X66" ca="1" si="1">COUNTIF(C$2:C$1001,"&gt;="&amp;P3)</f>
        <v>19</v>
      </c>
      <c r="Y3">
        <f t="shared" ref="Y3:Y66" ca="1" si="2">COUNTIF(D$2:D$1001,"&gt;="&amp;Q3)</f>
        <v>25</v>
      </c>
      <c r="Z3">
        <f t="shared" ref="Z3:Z66" ca="1" si="3">COUNTIF(E$2:E$1001,"&gt;="&amp;R3)</f>
        <v>19</v>
      </c>
    </row>
    <row r="4" spans="1:26" x14ac:dyDescent="0.2">
      <c r="A4">
        <v>0</v>
      </c>
      <c r="B4">
        <v>1</v>
      </c>
      <c r="C4">
        <v>1</v>
      </c>
      <c r="D4">
        <v>1</v>
      </c>
      <c r="E4">
        <v>1</v>
      </c>
      <c r="G4" s="1" t="s">
        <v>9</v>
      </c>
      <c r="H4" s="2">
        <f ca="1">MIN(B2:INDIRECT(CONCATENATE("B",$H$5)))</f>
        <v>1</v>
      </c>
      <c r="I4" s="2">
        <f ca="1">MIN(C2:INDIRECT(CONCATENATE("C",$H$5)))</f>
        <v>1</v>
      </c>
      <c r="J4" s="2">
        <f ca="1">MIN(D2:INDIRECT(CONCATENATE("D",$H$5)))</f>
        <v>1</v>
      </c>
      <c r="K4" s="2">
        <f ca="1">MIN(E2:INDIRECT(CONCATENATE("E",$H$5)))</f>
        <v>1</v>
      </c>
      <c r="M4" cm="1">
        <f t="array" ref="M4">IFERROR(INDEX($A$2:$A$1001, MATCH(0, INDEX(COUNTIF($M$1:M3, $A$2:$A$1001), 0, 0), 0)), "")</f>
        <v>10</v>
      </c>
      <c r="N4" cm="1">
        <f t="array" ref="N4">MAX(IF($A$2:$A$1001=M4,ROW($A$2:$A$1001)-MIN(ROW($A$2:$A$1001))+1))+1</f>
        <v>40</v>
      </c>
      <c r="O4">
        <f ca="1">MIN(B$2:INDIRECT(CONCATENATE("B",$N4)))</f>
        <v>0.919436052366566</v>
      </c>
      <c r="P4">
        <f ca="1">MIN(C$2:INDIRECT(CONCATENATE("C",$N4)))</f>
        <v>0.88586956521739102</v>
      </c>
      <c r="Q4">
        <f ca="1">MIN(D$2:INDIRECT(CONCATENATE("d",$N4)))</f>
        <v>0.914089347079037</v>
      </c>
      <c r="R4">
        <f ca="1">MIN(E$2:INDIRECT(CONCATENATE("e",$N4)))</f>
        <v>0.84745762711864403</v>
      </c>
      <c r="S4">
        <f ca="1">COUNTIF(B$2:B$1001,"&gt;="&amp;O4)-COUNT(B$2:INDIRECT(CONCATENATE("B",$N4)))</f>
        <v>0</v>
      </c>
      <c r="T4">
        <f ca="1">COUNTIF(C$2:C$1001,"&gt;="&amp;P4)-COUNT(C$2:INDIRECT(CONCATENATE("c",$N4)))</f>
        <v>0</v>
      </c>
      <c r="U4">
        <f ca="1">COUNTIF(D$2:D$1001,"&gt;="&amp;Q4)-COUNT(D$2:INDIRECT(CONCATENATE("d",$N4)))</f>
        <v>4</v>
      </c>
      <c r="V4">
        <f ca="1">COUNTIF(E$2:E$1001,"&gt;="&amp;R4)-COUNT(E$2:INDIRECT(CONCATENATE("e",$N4)))</f>
        <v>11</v>
      </c>
      <c r="W4">
        <f t="shared" ca="1" si="0"/>
        <v>39</v>
      </c>
      <c r="X4">
        <f t="shared" ca="1" si="1"/>
        <v>39</v>
      </c>
      <c r="Y4">
        <f t="shared" ca="1" si="2"/>
        <v>43</v>
      </c>
      <c r="Z4">
        <f t="shared" ca="1" si="3"/>
        <v>50</v>
      </c>
    </row>
    <row r="5" spans="1:26" x14ac:dyDescent="0.2">
      <c r="A5">
        <v>0</v>
      </c>
      <c r="B5">
        <v>1</v>
      </c>
      <c r="C5">
        <v>1</v>
      </c>
      <c r="D5">
        <v>1</v>
      </c>
      <c r="E5">
        <v>1</v>
      </c>
      <c r="H5" cm="1">
        <f t="array" ref="H5">MAX(IF(A2:A1001=I7,ROW(A2:A1001)-MIN(ROW(A2:A1001))+1))+1</f>
        <v>1</v>
      </c>
      <c r="M5" cm="1">
        <f t="array" ref="M5">IFERROR(INDEX($A$2:$A$1001, MATCH(0, INDEX(COUNTIF($M$1:M4, $A$2:$A$1001), 0, 0), 0)), "")</f>
        <v>18</v>
      </c>
      <c r="N5" cm="1">
        <f t="array" ref="N5">MAX(IF($A$2:$A$1001=M5,ROW($A$2:$A$1001)-MIN(ROW($A$2:$A$1001))+1))+1</f>
        <v>43</v>
      </c>
      <c r="O5">
        <f ca="1">MIN(B$2:INDIRECT(CONCATENATE("B",$N5)))</f>
        <v>0.86304128902316202</v>
      </c>
      <c r="P5">
        <f ca="1">MIN(C$2:INDIRECT(CONCATENATE("C",$N5)))</f>
        <v>0.81944444444444398</v>
      </c>
      <c r="Q5">
        <f ca="1">MIN(D$2:INDIRECT(CONCATENATE("d",$N5)))</f>
        <v>0.90209790209790197</v>
      </c>
      <c r="R5">
        <f ca="1">MIN(E$2:INDIRECT(CONCATENATE("e",$N5)))</f>
        <v>0.78735632183908</v>
      </c>
      <c r="S5">
        <f ca="1">COUNTIF(B$2:B$1001,"&gt;="&amp;O5)-COUNT(B$2:INDIRECT(CONCATENATE("B",$N5)))</f>
        <v>4</v>
      </c>
      <c r="T5">
        <f ca="1">COUNTIF(C$2:C$1001,"&gt;="&amp;P5)-COUNT(C$2:INDIRECT(CONCATENATE("c",$N5)))</f>
        <v>18</v>
      </c>
      <c r="U5">
        <f ca="1">COUNTIF(D$2:D$1001,"&gt;="&amp;Q5)-COUNT(D$2:INDIRECT(CONCATENATE("d",$N5)))</f>
        <v>11</v>
      </c>
      <c r="V5">
        <f ca="1">COUNTIF(E$2:E$1001,"&gt;="&amp;R5)-COUNT(E$2:INDIRECT(CONCATENATE("e",$N5)))</f>
        <v>27</v>
      </c>
      <c r="W5">
        <f t="shared" ca="1" si="0"/>
        <v>46</v>
      </c>
      <c r="X5">
        <f t="shared" ca="1" si="1"/>
        <v>60</v>
      </c>
      <c r="Y5">
        <f t="shared" ca="1" si="2"/>
        <v>53</v>
      </c>
      <c r="Z5">
        <f t="shared" ca="1" si="3"/>
        <v>69</v>
      </c>
    </row>
    <row r="6" spans="1:26" x14ac:dyDescent="0.2">
      <c r="A6">
        <v>0</v>
      </c>
      <c r="B6">
        <v>1</v>
      </c>
      <c r="C6">
        <v>1</v>
      </c>
      <c r="D6">
        <v>1</v>
      </c>
      <c r="E6">
        <v>1</v>
      </c>
      <c r="G6" s="6" t="s">
        <v>10</v>
      </c>
      <c r="H6">
        <f ca="1">COUNTIFS(B2:B1001,"&lt;"&amp;H4,A2:A1001,"&lt;="&amp;I7)</f>
        <v>94</v>
      </c>
      <c r="I6">
        <f ca="1">COUNTIFS(C2:C1001,"&lt;"&amp;I4,A2:A1001,"&lt;="&amp;I7)</f>
        <v>94</v>
      </c>
      <c r="J6">
        <f ca="1">COUNTIFS(D2:D1001,"&lt;"&amp;J4,A2:A1001,"&lt;="&amp;I7)</f>
        <v>94</v>
      </c>
      <c r="K6">
        <f ca="1">COUNTIFS(E2:E1001,"&lt;"&amp;K4,A2:A1001,"&lt;="&amp;I7)</f>
        <v>94</v>
      </c>
      <c r="M6" cm="1">
        <f t="array" ref="M6">IFERROR(INDEX($A$2:$A$1001, MATCH(0, INDEX(COUNTIF($M$1:M5, $A$2:$A$1001), 0, 0), 0)), "")</f>
        <v>19</v>
      </c>
      <c r="N6" cm="1">
        <f t="array" ref="N6">MAX(IF($A$2:$A$1001=M6,ROW($A$2:$A$1001)-MIN(ROW($A$2:$A$1001))+1))+1</f>
        <v>44</v>
      </c>
      <c r="O6">
        <f ca="1">MIN(B$2:INDIRECT(CONCATENATE("B",$N6)))</f>
        <v>0.86304128902316202</v>
      </c>
      <c r="P6">
        <f ca="1">MIN(C$2:INDIRECT(CONCATENATE("C",$N6)))</f>
        <v>0.81944444444444398</v>
      </c>
      <c r="Q6">
        <f ca="1">MIN(D$2:INDIRECT(CONCATENATE("d",$N6)))</f>
        <v>0.90209790209790197</v>
      </c>
      <c r="R6">
        <f ca="1">MIN(E$2:INDIRECT(CONCATENATE("e",$N6)))</f>
        <v>0.78735632183908</v>
      </c>
      <c r="S6">
        <f ca="1">COUNTIF(B$2:B$1001,"&gt;="&amp;O6)-COUNT(B$2:INDIRECT(CONCATENATE("B",$N6)))</f>
        <v>3</v>
      </c>
      <c r="T6">
        <f ca="1">COUNTIF(C$2:C$1001,"&gt;="&amp;P6)-COUNT(C$2:INDIRECT(CONCATENATE("c",$N6)))</f>
        <v>17</v>
      </c>
      <c r="U6">
        <f ca="1">COUNTIF(D$2:D$1001,"&gt;="&amp;Q6)-COUNT(D$2:INDIRECT(CONCATENATE("d",$N6)))</f>
        <v>10</v>
      </c>
      <c r="V6">
        <f ca="1">COUNTIF(E$2:E$1001,"&gt;="&amp;R6)-COUNT(E$2:INDIRECT(CONCATENATE("e",$N6)))</f>
        <v>26</v>
      </c>
      <c r="W6">
        <f t="shared" ca="1" si="0"/>
        <v>46</v>
      </c>
      <c r="X6">
        <f t="shared" ca="1" si="1"/>
        <v>60</v>
      </c>
      <c r="Y6">
        <f t="shared" ca="1" si="2"/>
        <v>53</v>
      </c>
      <c r="Z6">
        <f t="shared" ca="1" si="3"/>
        <v>69</v>
      </c>
    </row>
    <row r="7" spans="1:26" x14ac:dyDescent="0.2">
      <c r="A7">
        <v>0</v>
      </c>
      <c r="B7">
        <v>1</v>
      </c>
      <c r="C7">
        <v>1</v>
      </c>
      <c r="D7">
        <v>1</v>
      </c>
      <c r="E7">
        <v>1</v>
      </c>
      <c r="H7" s="3" t="s">
        <v>5</v>
      </c>
      <c r="I7" s="4">
        <v>51</v>
      </c>
      <c r="K7" s="5" t="s">
        <v>11</v>
      </c>
      <c r="M7" cm="1">
        <f t="array" ref="M7">IFERROR(INDEX($A$2:$A$1001, MATCH(0, INDEX(COUNTIF($M$1:M6, $A$2:$A$1001), 0, 0), 0)), "")</f>
        <v>20</v>
      </c>
      <c r="N7" cm="1">
        <f t="array" ref="N7">MAX(IF($A$2:$A$1001=M7,ROW($A$2:$A$1001)-MIN(ROW($A$2:$A$1001))+1))+1</f>
        <v>66</v>
      </c>
      <c r="O7">
        <f ca="1">MIN(B$2:INDIRECT(CONCATENATE("B",$N7)))</f>
        <v>0.84491440080563895</v>
      </c>
      <c r="P7">
        <f ca="1">MIN(C$2:INDIRECT(CONCATENATE("C",$N7)))</f>
        <v>0.78994082840236601</v>
      </c>
      <c r="Q7">
        <f ca="1">MIN(D$2:INDIRECT(CONCATENATE("d",$N7)))</f>
        <v>0.882943143812709</v>
      </c>
      <c r="R7">
        <f ca="1">MIN(E$2:INDIRECT(CONCATENATE("e",$N7)))</f>
        <v>0.78735632183908</v>
      </c>
      <c r="S7">
        <f ca="1">COUNTIF(B$2:B$1001,"&gt;="&amp;O7)-COUNT(B$2:INDIRECT(CONCATENATE("B",$N7)))</f>
        <v>0</v>
      </c>
      <c r="T7">
        <f ca="1">COUNTIF(C$2:C$1001,"&gt;="&amp;P7)-COUNT(C$2:INDIRECT(CONCATENATE("c",$N7)))</f>
        <v>1</v>
      </c>
      <c r="U7">
        <f ca="1">COUNTIF(D$2:D$1001,"&gt;="&amp;Q7)-COUNT(D$2:INDIRECT(CONCATENATE("d",$N7)))</f>
        <v>1</v>
      </c>
      <c r="V7">
        <f ca="1">COUNTIF(E$2:E$1001,"&gt;="&amp;R7)-COUNT(E$2:INDIRECT(CONCATENATE("e",$N7)))</f>
        <v>4</v>
      </c>
      <c r="W7">
        <f t="shared" ca="1" si="0"/>
        <v>65</v>
      </c>
      <c r="X7">
        <f t="shared" ca="1" si="1"/>
        <v>66</v>
      </c>
      <c r="Y7">
        <f t="shared" ca="1" si="2"/>
        <v>66</v>
      </c>
      <c r="Z7">
        <f t="shared" ca="1" si="3"/>
        <v>69</v>
      </c>
    </row>
    <row r="8" spans="1:26" x14ac:dyDescent="0.2">
      <c r="A8">
        <v>0</v>
      </c>
      <c r="B8">
        <v>1</v>
      </c>
      <c r="C8">
        <v>1</v>
      </c>
      <c r="D8">
        <v>1</v>
      </c>
      <c r="E8">
        <v>1</v>
      </c>
      <c r="H8">
        <f ca="1">COUNTIFS(B2:B1001,"&gt;="&amp;H4,A2:A1001,"="&amp;I7+1)</f>
        <v>0</v>
      </c>
      <c r="I8">
        <f ca="1">COUNTIFS(C2:C1001,"&gt;="&amp;I4,A2:A1001,"="&amp;I7+1)</f>
        <v>0</v>
      </c>
      <c r="J8">
        <f ca="1">COUNTIFS(D2:D1001,"&gt;="&amp;J4,A2:A1001,"="&amp;I7+1)</f>
        <v>0</v>
      </c>
      <c r="K8">
        <f ca="1">COUNTIFS(E2:E1001,"&gt;="&amp;K4,A2:A1001,"="&amp;I7+1)</f>
        <v>0</v>
      </c>
      <c r="M8" cm="1">
        <f t="array" ref="M8">IFERROR(INDEX($A$2:$A$1001, MATCH(0, INDEX(COUNTIF($M$1:M7, $A$2:$A$1001), 0, 0), 0)), "")</f>
        <v>26</v>
      </c>
      <c r="N8" cm="1">
        <f t="array" ref="N8">MAX(IF($A$2:$A$1001=M8,ROW($A$2:$A$1001)-MIN(ROW($A$2:$A$1001))+1))+1</f>
        <v>67</v>
      </c>
      <c r="O8">
        <f ca="1">MIN(B$2:INDIRECT(CONCATENATE("B",$N8)))</f>
        <v>0.79959718026183202</v>
      </c>
      <c r="P8">
        <f ca="1">MIN(C$2:INDIRECT(CONCATENATE("C",$N8)))</f>
        <v>0.78994082840236601</v>
      </c>
      <c r="Q8">
        <f ca="1">MIN(D$2:INDIRECT(CONCATENATE("d",$N8)))</f>
        <v>0.86754966887417195</v>
      </c>
      <c r="R8">
        <f ca="1">MIN(E$2:INDIRECT(CONCATENATE("e",$N8)))</f>
        <v>0.78735632183908</v>
      </c>
      <c r="S8">
        <f ca="1">COUNTIF(B$2:B$1001,"&gt;="&amp;O8)-COUNT(B$2:INDIRECT(CONCATENATE("B",$N8)))</f>
        <v>3</v>
      </c>
      <c r="T8">
        <f ca="1">COUNTIF(C$2:C$1001,"&gt;="&amp;P8)-COUNT(C$2:INDIRECT(CONCATENATE("c",$N8)))</f>
        <v>0</v>
      </c>
      <c r="U8">
        <f ca="1">COUNTIF(D$2:D$1001,"&gt;="&amp;Q8)-COUNT(D$2:INDIRECT(CONCATENATE("d",$N8)))</f>
        <v>2</v>
      </c>
      <c r="V8">
        <f ca="1">COUNTIF(E$2:E$1001,"&gt;="&amp;R8)-COUNT(E$2:INDIRECT(CONCATENATE("e",$N8)))</f>
        <v>3</v>
      </c>
      <c r="W8">
        <f t="shared" ca="1" si="0"/>
        <v>69</v>
      </c>
      <c r="X8">
        <f t="shared" ca="1" si="1"/>
        <v>66</v>
      </c>
      <c r="Y8">
        <f t="shared" ca="1" si="2"/>
        <v>68</v>
      </c>
      <c r="Z8">
        <f t="shared" ca="1" si="3"/>
        <v>69</v>
      </c>
    </row>
    <row r="9" spans="1:26" x14ac:dyDescent="0.2">
      <c r="A9">
        <v>0</v>
      </c>
      <c r="B9">
        <v>1</v>
      </c>
      <c r="C9">
        <v>1</v>
      </c>
      <c r="D9">
        <v>1</v>
      </c>
      <c r="E9">
        <v>1</v>
      </c>
      <c r="M9" cm="1">
        <f t="array" ref="M9">IFERROR(INDEX($A$2:$A$1001, MATCH(0, INDEX(COUNTIF($M$1:M8, $A$2:$A$1001), 0, 0), 0)), "")</f>
        <v>28</v>
      </c>
      <c r="N9" cm="1">
        <f t="array" ref="N9">MAX(IF($A$2:$A$1001=M9,ROW($A$2:$A$1001)-MIN(ROW($A$2:$A$1001))+1))+1</f>
        <v>70</v>
      </c>
      <c r="O9">
        <f ca="1">MIN(B$2:INDIRECT(CONCATENATE("B",$N9)))</f>
        <v>0.78549848942598099</v>
      </c>
      <c r="P9">
        <f ca="1">MIN(C$2:INDIRECT(CONCATENATE("C",$N9)))</f>
        <v>0.71757925072046103</v>
      </c>
      <c r="Q9">
        <f ca="1">MIN(D$2:INDIRECT(CONCATENATE("d",$N9)))</f>
        <v>0.843537414965986</v>
      </c>
      <c r="R9">
        <f ca="1">MIN(E$2:INDIRECT(CONCATENATE("e",$N9)))</f>
        <v>0.76923076923076905</v>
      </c>
      <c r="S9">
        <f ca="1">COUNTIF(B$2:B$1001,"&gt;="&amp;O9)-COUNT(B$2:INDIRECT(CONCATENATE("B",$N9)))</f>
        <v>2</v>
      </c>
      <c r="T9">
        <f ca="1">COUNTIF(C$2:C$1001,"&gt;="&amp;P9)-COUNT(C$2:INDIRECT(CONCATENATE("c",$N9)))</f>
        <v>9</v>
      </c>
      <c r="U9">
        <f ca="1">COUNTIF(D$2:D$1001,"&gt;="&amp;Q9)-COUNT(D$2:INDIRECT(CONCATENATE("d",$N9)))</f>
        <v>9</v>
      </c>
      <c r="V9">
        <f ca="1">COUNTIF(E$2:E$1001,"&gt;="&amp;R9)-COUNT(E$2:INDIRECT(CONCATENATE("e",$N9)))</f>
        <v>1</v>
      </c>
      <c r="W9">
        <f t="shared" ca="1" si="0"/>
        <v>71</v>
      </c>
      <c r="X9">
        <f t="shared" ca="1" si="1"/>
        <v>78</v>
      </c>
      <c r="Y9">
        <f t="shared" ca="1" si="2"/>
        <v>78</v>
      </c>
      <c r="Z9">
        <f t="shared" ca="1" si="3"/>
        <v>70</v>
      </c>
    </row>
    <row r="10" spans="1:26" x14ac:dyDescent="0.2">
      <c r="A10">
        <v>0</v>
      </c>
      <c r="B10">
        <v>1</v>
      </c>
      <c r="C10">
        <v>1</v>
      </c>
      <c r="D10">
        <v>1</v>
      </c>
      <c r="E10">
        <v>1</v>
      </c>
      <c r="M10" cm="1">
        <f t="array" ref="M10">IFERROR(INDEX($A$2:$A$1001, MATCH(0, INDEX(COUNTIF($M$1:M9, $A$2:$A$1001), 0, 0), 0)), "")</f>
        <v>30</v>
      </c>
      <c r="N10" cm="1">
        <f t="array" ref="N10">MAX(IF($A$2:$A$1001=M10,ROW($A$2:$A$1001)-MIN(ROW($A$2:$A$1001))+1))+1</f>
        <v>78</v>
      </c>
      <c r="O10">
        <f ca="1">MIN(B$2:INDIRECT(CONCATENATE("B",$N10)))</f>
        <v>0.77442094662638405</v>
      </c>
      <c r="P10">
        <f ca="1">MIN(C$2:INDIRECT(CONCATENATE("C",$N10)))</f>
        <v>0.71508379888268103</v>
      </c>
      <c r="Q10">
        <f ca="1">MIN(D$2:INDIRECT(CONCATENATE("d",$N10)))</f>
        <v>0.82467532467532401</v>
      </c>
      <c r="R10">
        <f ca="1">MIN(E$2:INDIRECT(CONCATENATE("e",$N10)))</f>
        <v>0.69142857142857095</v>
      </c>
      <c r="S10">
        <f ca="1">COUNTIF(B$2:B$1001,"&gt;="&amp;O10)-COUNT(B$2:INDIRECT(CONCATENATE("B",$N10)))</f>
        <v>0</v>
      </c>
      <c r="T10">
        <f ca="1">COUNTIF(C$2:C$1001,"&gt;="&amp;P10)-COUNT(C$2:INDIRECT(CONCATENATE("c",$N10)))</f>
        <v>3</v>
      </c>
      <c r="U10">
        <f ca="1">COUNTIF(D$2:D$1001,"&gt;="&amp;Q10)-COUNT(D$2:INDIRECT(CONCATENATE("d",$N10)))</f>
        <v>12</v>
      </c>
      <c r="V10">
        <f ca="1">COUNTIF(E$2:E$1001,"&gt;="&amp;R10)-COUNT(E$2:INDIRECT(CONCATENATE("e",$N10)))</f>
        <v>12</v>
      </c>
      <c r="W10">
        <f t="shared" ca="1" si="0"/>
        <v>77</v>
      </c>
      <c r="X10">
        <f t="shared" ca="1" si="1"/>
        <v>80</v>
      </c>
      <c r="Y10">
        <f t="shared" ca="1" si="2"/>
        <v>89</v>
      </c>
      <c r="Z10">
        <f t="shared" ca="1" si="3"/>
        <v>89</v>
      </c>
    </row>
    <row r="11" spans="1:26" x14ac:dyDescent="0.2">
      <c r="A11">
        <v>0</v>
      </c>
      <c r="B11">
        <v>1</v>
      </c>
      <c r="C11">
        <v>1</v>
      </c>
      <c r="D11">
        <v>1</v>
      </c>
      <c r="E11">
        <v>1</v>
      </c>
      <c r="M11" cm="1">
        <f t="array" ref="M11">IFERROR(INDEX($A$2:$A$1001, MATCH(0, INDEX(COUNTIF($M$1:M10, $A$2:$A$1001), 0, 0), 0)), "")</f>
        <v>35</v>
      </c>
      <c r="N11" cm="1">
        <f t="array" ref="N11">MAX(IF($A$2:$A$1001=M11,ROW($A$2:$A$1001)-MIN(ROW($A$2:$A$1001))+1))+1</f>
        <v>79</v>
      </c>
      <c r="O11">
        <f ca="1">MIN(B$2:INDIRECT(CONCATENATE("B",$N11)))</f>
        <v>0.77341389728096599</v>
      </c>
      <c r="P11">
        <f ca="1">MIN(C$2:INDIRECT(CONCATENATE("C",$N11)))</f>
        <v>0.71508379888268103</v>
      </c>
      <c r="Q11">
        <f ca="1">MIN(D$2:INDIRECT(CONCATENATE("d",$N11)))</f>
        <v>0.82467532467532401</v>
      </c>
      <c r="R11">
        <f ca="1">MIN(E$2:INDIRECT(CONCATENATE("e",$N11)))</f>
        <v>0.69142857142857095</v>
      </c>
      <c r="S11">
        <f ca="1">COUNTIF(B$2:B$1001,"&gt;="&amp;O11)-COUNT(B$2:INDIRECT(CONCATENATE("B",$N11)))</f>
        <v>0</v>
      </c>
      <c r="T11">
        <f ca="1">COUNTIF(C$2:C$1001,"&gt;="&amp;P11)-COUNT(C$2:INDIRECT(CONCATENATE("c",$N11)))</f>
        <v>2</v>
      </c>
      <c r="U11">
        <f ca="1">COUNTIF(D$2:D$1001,"&gt;="&amp;Q11)-COUNT(D$2:INDIRECT(CONCATENATE("d",$N11)))</f>
        <v>11</v>
      </c>
      <c r="V11">
        <f ca="1">COUNTIF(E$2:E$1001,"&gt;="&amp;R11)-COUNT(E$2:INDIRECT(CONCATENATE("e",$N11)))</f>
        <v>11</v>
      </c>
      <c r="W11">
        <f t="shared" ca="1" si="0"/>
        <v>78</v>
      </c>
      <c r="X11">
        <f t="shared" ca="1" si="1"/>
        <v>80</v>
      </c>
      <c r="Y11">
        <f t="shared" ca="1" si="2"/>
        <v>89</v>
      </c>
      <c r="Z11">
        <f t="shared" ca="1" si="3"/>
        <v>89</v>
      </c>
    </row>
    <row r="12" spans="1:26" x14ac:dyDescent="0.2">
      <c r="A12">
        <v>0</v>
      </c>
      <c r="B12">
        <v>1</v>
      </c>
      <c r="C12">
        <v>1</v>
      </c>
      <c r="D12">
        <v>1</v>
      </c>
      <c r="E12">
        <v>1</v>
      </c>
      <c r="M12" cm="1">
        <f t="array" ref="M12">IFERROR(INDEX($A$2:$A$1001, MATCH(0, INDEX(COUNTIF($M$1:M11, $A$2:$A$1001), 0, 0), 0)), "")</f>
        <v>36</v>
      </c>
      <c r="N12" cm="1">
        <f t="array" ref="N12">MAX(IF($A$2:$A$1001=M12,ROW($A$2:$A$1001)-MIN(ROW($A$2:$A$1001))+1))+1</f>
        <v>82</v>
      </c>
      <c r="O12">
        <f ca="1">MIN(B$2:INDIRECT(CONCATENATE("B",$N12)))</f>
        <v>0.73615307150050302</v>
      </c>
      <c r="P12">
        <f ca="1">MIN(C$2:INDIRECT(CONCATENATE("C",$N12)))</f>
        <v>0.699438202247191</v>
      </c>
      <c r="Q12">
        <f ca="1">MIN(D$2:INDIRECT(CONCATENATE("d",$N12)))</f>
        <v>0.81788079470198605</v>
      </c>
      <c r="R12">
        <f ca="1">MIN(E$2:INDIRECT(CONCATENATE("e",$N12)))</f>
        <v>0.67878787878787805</v>
      </c>
      <c r="S12">
        <f ca="1">COUNTIF(B$2:B$1001,"&gt;="&amp;O12)-COUNT(B$2:INDIRECT(CONCATENATE("B",$N12)))</f>
        <v>2</v>
      </c>
      <c r="T12">
        <f ca="1">COUNTIF(C$2:C$1001,"&gt;="&amp;P12)-COUNT(C$2:INDIRECT(CONCATENATE("c",$N12)))</f>
        <v>2</v>
      </c>
      <c r="U12">
        <f ca="1">COUNTIF(D$2:D$1001,"&gt;="&amp;Q12)-COUNT(D$2:INDIRECT(CONCATENATE("d",$N12)))</f>
        <v>16</v>
      </c>
      <c r="V12">
        <f ca="1">COUNTIF(E$2:E$1001,"&gt;="&amp;R12)-COUNT(E$2:INDIRECT(CONCATENATE("e",$N12)))</f>
        <v>11</v>
      </c>
      <c r="W12">
        <f t="shared" ca="1" si="0"/>
        <v>83</v>
      </c>
      <c r="X12">
        <f t="shared" ca="1" si="1"/>
        <v>83</v>
      </c>
      <c r="Y12">
        <f t="shared" ca="1" si="2"/>
        <v>97</v>
      </c>
      <c r="Z12">
        <f t="shared" ca="1" si="3"/>
        <v>92</v>
      </c>
    </row>
    <row r="13" spans="1:26" x14ac:dyDescent="0.2">
      <c r="A13">
        <v>0</v>
      </c>
      <c r="B13">
        <v>1</v>
      </c>
      <c r="C13">
        <v>1</v>
      </c>
      <c r="D13">
        <v>1</v>
      </c>
      <c r="E13">
        <v>1</v>
      </c>
      <c r="M13" cm="1">
        <f t="array" ref="M13">IFERROR(INDEX($A$2:$A$1001, MATCH(0, INDEX(COUNTIF($M$1:M12, $A$2:$A$1001), 0, 0), 0)), "")</f>
        <v>38</v>
      </c>
      <c r="N13" cm="1">
        <f t="array" ref="N13">MAX(IF($A$2:$A$1001=M13,ROW($A$2:$A$1001)-MIN(ROW($A$2:$A$1001))+1))+1</f>
        <v>87</v>
      </c>
      <c r="O13">
        <f ca="1">MIN(B$2:INDIRECT(CONCATENATE("B",$N13)))</f>
        <v>0.71601208459214505</v>
      </c>
      <c r="P13">
        <f ca="1">MIN(C$2:INDIRECT(CONCATENATE("C",$N13)))</f>
        <v>0.65536723163841804</v>
      </c>
      <c r="Q13">
        <f ca="1">MIN(D$2:INDIRECT(CONCATENATE("d",$N13)))</f>
        <v>0.80891719745222901</v>
      </c>
      <c r="R13">
        <f ca="1">MIN(E$2:INDIRECT(CONCATENATE("e",$N13)))</f>
        <v>0.62424242424242404</v>
      </c>
      <c r="S13">
        <f ca="1">COUNTIF(B$2:B$1001,"&gt;="&amp;O13)-COUNT(B$2:INDIRECT(CONCATENATE("B",$N13)))</f>
        <v>5</v>
      </c>
      <c r="T13">
        <f ca="1">COUNTIF(C$2:C$1001,"&gt;="&amp;P13)-COUNT(C$2:INDIRECT(CONCATENATE("c",$N13)))</f>
        <v>11</v>
      </c>
      <c r="U13">
        <f ca="1">COUNTIF(D$2:D$1001,"&gt;="&amp;Q13)-COUNT(D$2:INDIRECT(CONCATENATE("d",$N13)))</f>
        <v>18</v>
      </c>
      <c r="V13">
        <f ca="1">COUNTIF(E$2:E$1001,"&gt;="&amp;R13)-COUNT(E$2:INDIRECT(CONCATENATE("e",$N13)))</f>
        <v>22</v>
      </c>
      <c r="W13">
        <f t="shared" ca="1" si="0"/>
        <v>91</v>
      </c>
      <c r="X13">
        <f t="shared" ca="1" si="1"/>
        <v>97</v>
      </c>
      <c r="Y13">
        <f t="shared" ca="1" si="2"/>
        <v>104</v>
      </c>
      <c r="Z13">
        <f t="shared" ca="1" si="3"/>
        <v>108</v>
      </c>
    </row>
    <row r="14" spans="1:26" x14ac:dyDescent="0.2">
      <c r="A14">
        <v>0</v>
      </c>
      <c r="B14">
        <v>1</v>
      </c>
      <c r="C14">
        <v>1</v>
      </c>
      <c r="D14">
        <v>1</v>
      </c>
      <c r="E14">
        <v>1</v>
      </c>
      <c r="M14" cm="1">
        <f t="array" ref="M14">IFERROR(INDEX($A$2:$A$1001, MATCH(0, INDEX(COUNTIF($M$1:M13, $A$2:$A$1001), 0, 0), 0)), "")</f>
        <v>40</v>
      </c>
      <c r="N14" cm="1">
        <f t="array" ref="N14">MAX(IF($A$2:$A$1001=M14,ROW($A$2:$A$1001)-MIN(ROW($A$2:$A$1001))+1))+1</f>
        <v>97</v>
      </c>
      <c r="O14">
        <f ca="1">MIN(B$2:INDIRECT(CONCATENATE("B",$N14)))</f>
        <v>0.69587109768378597</v>
      </c>
      <c r="P14">
        <f ca="1">MIN(C$2:INDIRECT(CONCATENATE("C",$N14)))</f>
        <v>0.65536723163841804</v>
      </c>
      <c r="Q14">
        <f ca="1">MIN(D$2:INDIRECT(CONCATENATE("d",$N14)))</f>
        <v>0.78523489932885904</v>
      </c>
      <c r="R14">
        <f ca="1">MIN(E$2:INDIRECT(CONCATENATE("e",$N14)))</f>
        <v>0.62424242424242404</v>
      </c>
      <c r="S14">
        <f ca="1">COUNTIF(B$2:B$1001,"&gt;="&amp;O14)-COUNT(B$2:INDIRECT(CONCATENATE("B",$N14)))</f>
        <v>2</v>
      </c>
      <c r="T14">
        <f ca="1">COUNTIF(C$2:C$1001,"&gt;="&amp;P14)-COUNT(C$2:INDIRECT(CONCATENATE("c",$N14)))</f>
        <v>1</v>
      </c>
      <c r="U14">
        <f ca="1">COUNTIF(D$2:D$1001,"&gt;="&amp;Q14)-COUNT(D$2:INDIRECT(CONCATENATE("d",$N14)))</f>
        <v>26</v>
      </c>
      <c r="V14">
        <f ca="1">COUNTIF(E$2:E$1001,"&gt;="&amp;R14)-COUNT(E$2:INDIRECT(CONCATENATE("e",$N14)))</f>
        <v>12</v>
      </c>
      <c r="W14">
        <f t="shared" ca="1" si="0"/>
        <v>98</v>
      </c>
      <c r="X14">
        <f t="shared" ca="1" si="1"/>
        <v>97</v>
      </c>
      <c r="Y14">
        <f t="shared" ca="1" si="2"/>
        <v>122</v>
      </c>
      <c r="Z14">
        <f t="shared" ca="1" si="3"/>
        <v>108</v>
      </c>
    </row>
    <row r="15" spans="1:26" x14ac:dyDescent="0.2">
      <c r="A15">
        <v>0</v>
      </c>
      <c r="B15">
        <v>1</v>
      </c>
      <c r="C15">
        <v>1</v>
      </c>
      <c r="D15">
        <v>1</v>
      </c>
      <c r="E15">
        <v>1</v>
      </c>
      <c r="M15" cm="1">
        <f t="array" ref="M15">IFERROR(INDEX($A$2:$A$1001, MATCH(0, INDEX(COUNTIF($M$1:M14, $A$2:$A$1001), 0, 0), 0)), "")</f>
        <v>42</v>
      </c>
      <c r="N15" cm="1">
        <f t="array" ref="N15">MAX(IF($A$2:$A$1001=M15,ROW($A$2:$A$1001)-MIN(ROW($A$2:$A$1001))+1))+1</f>
        <v>98</v>
      </c>
      <c r="O15">
        <f ca="1">MIN(B$2:INDIRECT(CONCATENATE("B",$N15)))</f>
        <v>0.69587109768378597</v>
      </c>
      <c r="P15">
        <f ca="1">MIN(C$2:INDIRECT(CONCATENATE("C",$N15)))</f>
        <v>0.65340909090909005</v>
      </c>
      <c r="Q15">
        <f ca="1">MIN(D$2:INDIRECT(CONCATENATE("d",$N15)))</f>
        <v>0.78523489932885904</v>
      </c>
      <c r="R15">
        <f ca="1">MIN(E$2:INDIRECT(CONCATENATE("e",$N15)))</f>
        <v>0.59659090909090895</v>
      </c>
      <c r="S15">
        <f ca="1">COUNTIF(B$2:B$1001,"&gt;="&amp;O15)-COUNT(B$2:INDIRECT(CONCATENATE("B",$N15)))</f>
        <v>1</v>
      </c>
      <c r="T15">
        <f ca="1">COUNTIF(C$2:C$1001,"&gt;="&amp;P15)-COUNT(C$2:INDIRECT(CONCATENATE("c",$N15)))</f>
        <v>1</v>
      </c>
      <c r="U15">
        <f ca="1">COUNTIF(D$2:D$1001,"&gt;="&amp;Q15)-COUNT(D$2:INDIRECT(CONCATENATE("d",$N15)))</f>
        <v>25</v>
      </c>
      <c r="V15">
        <f ca="1">COUNTIF(E$2:E$1001,"&gt;="&amp;R15)-COUNT(E$2:INDIRECT(CONCATENATE("e",$N15)))</f>
        <v>21</v>
      </c>
      <c r="W15">
        <f t="shared" ca="1" si="0"/>
        <v>98</v>
      </c>
      <c r="X15">
        <f t="shared" ca="1" si="1"/>
        <v>98</v>
      </c>
      <c r="Y15">
        <f t="shared" ca="1" si="2"/>
        <v>122</v>
      </c>
      <c r="Z15">
        <f t="shared" ca="1" si="3"/>
        <v>118</v>
      </c>
    </row>
    <row r="16" spans="1:26" x14ac:dyDescent="0.2">
      <c r="A16">
        <v>0</v>
      </c>
      <c r="B16">
        <v>1</v>
      </c>
      <c r="C16">
        <v>1</v>
      </c>
      <c r="D16">
        <v>1</v>
      </c>
      <c r="E16">
        <v>1</v>
      </c>
      <c r="M16" cm="1">
        <f t="array" ref="M16">IFERROR(INDEX($A$2:$A$1001, MATCH(0, INDEX(COUNTIF($M$1:M15, $A$2:$A$1001), 0, 0), 0)), "")</f>
        <v>46</v>
      </c>
      <c r="N16" cm="1">
        <f t="array" ref="N16">MAX(IF($A$2:$A$1001=M16,ROW($A$2:$A$1001)-MIN(ROW($A$2:$A$1001))+1))+1</f>
        <v>102</v>
      </c>
      <c r="O16">
        <f ca="1">MIN(B$2:INDIRECT(CONCATENATE("B",$N16)))</f>
        <v>0.68378650553877096</v>
      </c>
      <c r="P16">
        <f ca="1">MIN(C$2:INDIRECT(CONCATENATE("C",$N16)))</f>
        <v>0.60113960113960097</v>
      </c>
      <c r="Q16">
        <f ca="1">MIN(D$2:INDIRECT(CONCATENATE("d",$N16)))</f>
        <v>0.78523489932885904</v>
      </c>
      <c r="R16">
        <f ca="1">MIN(E$2:INDIRECT(CONCATENATE("e",$N16)))</f>
        <v>0.58659217877094905</v>
      </c>
      <c r="S16">
        <f ca="1">COUNTIF(B$2:B$1001,"&gt;="&amp;O16)-COUNT(B$2:INDIRECT(CONCATENATE("B",$N16)))</f>
        <v>0</v>
      </c>
      <c r="T16">
        <f ca="1">COUNTIF(C$2:C$1001,"&gt;="&amp;P16)-COUNT(C$2:INDIRECT(CONCATENATE("c",$N16)))</f>
        <v>11</v>
      </c>
      <c r="U16">
        <f ca="1">COUNTIF(D$2:D$1001,"&gt;="&amp;Q16)-COUNT(D$2:INDIRECT(CONCATENATE("d",$N16)))</f>
        <v>21</v>
      </c>
      <c r="V16">
        <f ca="1">COUNTIF(E$2:E$1001,"&gt;="&amp;R16)-COUNT(E$2:INDIRECT(CONCATENATE("e",$N16)))</f>
        <v>22</v>
      </c>
      <c r="W16">
        <f t="shared" ca="1" si="0"/>
        <v>101</v>
      </c>
      <c r="X16">
        <f t="shared" ca="1" si="1"/>
        <v>112</v>
      </c>
      <c r="Y16">
        <f t="shared" ca="1" si="2"/>
        <v>122</v>
      </c>
      <c r="Z16">
        <f t="shared" ca="1" si="3"/>
        <v>123</v>
      </c>
    </row>
    <row r="17" spans="1:26" x14ac:dyDescent="0.2">
      <c r="A17">
        <v>0</v>
      </c>
      <c r="B17">
        <v>1</v>
      </c>
      <c r="C17">
        <v>1</v>
      </c>
      <c r="D17">
        <v>1</v>
      </c>
      <c r="E17">
        <v>1</v>
      </c>
      <c r="M17" cm="1">
        <f t="array" ref="M17">IFERROR(INDEX($A$2:$A$1001, MATCH(0, INDEX(COUNTIF($M$1:M16, $A$2:$A$1001), 0, 0), 0)), "")</f>
        <v>48</v>
      </c>
      <c r="N17" cm="1">
        <f t="array" ref="N17">MAX(IF($A$2:$A$1001=M17,ROW($A$2:$A$1001)-MIN(ROW($A$2:$A$1001))+1))+1</f>
        <v>107</v>
      </c>
      <c r="O17">
        <f ca="1">MIN(B$2:INDIRECT(CONCATENATE("B",$N17)))</f>
        <v>0.65256797583081505</v>
      </c>
      <c r="P17">
        <f ca="1">MIN(C$2:INDIRECT(CONCATENATE("C",$N17)))</f>
        <v>0.58670520231213796</v>
      </c>
      <c r="Q17">
        <f ca="1">MIN(D$2:INDIRECT(CONCATENATE("d",$N17)))</f>
        <v>0.76547231270358296</v>
      </c>
      <c r="R17">
        <f ca="1">MIN(E$2:INDIRECT(CONCATENATE("e",$N17)))</f>
        <v>0.50887573964497002</v>
      </c>
      <c r="S17">
        <f ca="1">COUNTIF(B$2:B$1001,"&gt;="&amp;O17)-COUNT(B$2:INDIRECT(CONCATENATE("B",$N17)))</f>
        <v>8</v>
      </c>
      <c r="T17">
        <f ca="1">COUNTIF(C$2:C$1001,"&gt;="&amp;P17)-COUNT(C$2:INDIRECT(CONCATENATE("c",$N17)))</f>
        <v>14</v>
      </c>
      <c r="U17">
        <f ca="1">COUNTIF(D$2:D$1001,"&gt;="&amp;Q17)-COUNT(D$2:INDIRECT(CONCATENATE("d",$N17)))</f>
        <v>33</v>
      </c>
      <c r="V17">
        <f ca="1">COUNTIF(E$2:E$1001,"&gt;="&amp;R17)-COUNT(E$2:INDIRECT(CONCATENATE("e",$N17)))</f>
        <v>49</v>
      </c>
      <c r="W17">
        <f t="shared" ca="1" si="0"/>
        <v>114</v>
      </c>
      <c r="X17">
        <f t="shared" ca="1" si="1"/>
        <v>120</v>
      </c>
      <c r="Y17">
        <f t="shared" ca="1" si="2"/>
        <v>139</v>
      </c>
      <c r="Z17">
        <f t="shared" ca="1" si="3"/>
        <v>155</v>
      </c>
    </row>
    <row r="18" spans="1:26" x14ac:dyDescent="0.2">
      <c r="A18">
        <v>0</v>
      </c>
      <c r="B18">
        <v>1</v>
      </c>
      <c r="C18">
        <v>1</v>
      </c>
      <c r="D18">
        <v>1</v>
      </c>
      <c r="E18">
        <v>1</v>
      </c>
      <c r="M18" cm="1">
        <f t="array" ref="M18">IFERROR(INDEX($A$2:$A$1001, MATCH(0, INDEX(COUNTIF($M$1:M17, $A$2:$A$1001), 0, 0), 0)), "")</f>
        <v>50</v>
      </c>
      <c r="N18" cm="1">
        <f t="array" ref="N18">MAX(IF($A$2:$A$1001=M18,ROW($A$2:$A$1001)-MIN(ROW($A$2:$A$1001))+1))+1</f>
        <v>112</v>
      </c>
      <c r="O18">
        <f ca="1">MIN(B$2:INDIRECT(CONCATENATE("B",$N18)))</f>
        <v>0.63947633434038198</v>
      </c>
      <c r="P18">
        <f ca="1">MIN(C$2:INDIRECT(CONCATENATE("C",$N18)))</f>
        <v>0.58356164383561604</v>
      </c>
      <c r="Q18">
        <f ca="1">MIN(D$2:INDIRECT(CONCATENATE("d",$N18)))</f>
        <v>0.761290322580645</v>
      </c>
      <c r="R18">
        <f ca="1">MIN(E$2:INDIRECT(CONCATENATE("e",$N18)))</f>
        <v>0.50887573964497002</v>
      </c>
      <c r="S18">
        <f ca="1">COUNTIF(B$2:B$1001,"&gt;="&amp;O18)-COUNT(B$2:INDIRECT(CONCATENATE("B",$N18)))</f>
        <v>6</v>
      </c>
      <c r="T18">
        <f ca="1">COUNTIF(C$2:C$1001,"&gt;="&amp;P18)-COUNT(C$2:INDIRECT(CONCATENATE("c",$N18)))</f>
        <v>10</v>
      </c>
      <c r="U18">
        <f ca="1">COUNTIF(D$2:D$1001,"&gt;="&amp;Q18)-COUNT(D$2:INDIRECT(CONCATENATE("d",$N18)))</f>
        <v>35</v>
      </c>
      <c r="V18">
        <f ca="1">COUNTIF(E$2:E$1001,"&gt;="&amp;R18)-COUNT(E$2:INDIRECT(CONCATENATE("e",$N18)))</f>
        <v>44</v>
      </c>
      <c r="W18">
        <f t="shared" ca="1" si="0"/>
        <v>117</v>
      </c>
      <c r="X18">
        <f t="shared" ca="1" si="1"/>
        <v>121</v>
      </c>
      <c r="Y18">
        <f t="shared" ca="1" si="2"/>
        <v>146</v>
      </c>
      <c r="Z18">
        <f t="shared" ca="1" si="3"/>
        <v>155</v>
      </c>
    </row>
    <row r="19" spans="1:26" x14ac:dyDescent="0.2">
      <c r="A19">
        <v>8</v>
      </c>
      <c r="B19">
        <v>0.93554884189325205</v>
      </c>
      <c r="C19">
        <v>0.93567251461988299</v>
      </c>
      <c r="D19">
        <v>0.96463022508038498</v>
      </c>
      <c r="E19">
        <v>0.97311827956989205</v>
      </c>
      <c r="M19" cm="1">
        <f t="array" ref="M19">IFERROR(INDEX($A$2:$A$1001, MATCH(0, INDEX(COUNTIF($M$1:M18, $A$2:$A$1001), 0, 0), 0)), "")</f>
        <v>54</v>
      </c>
      <c r="N19" cm="1">
        <f t="array" ref="N19">MAX(IF($A$2:$A$1001=M19,ROW($A$2:$A$1001)-MIN(ROW($A$2:$A$1001))+1))+1</f>
        <v>118</v>
      </c>
      <c r="O19">
        <f ca="1">MIN(B$2:INDIRECT(CONCATENATE("B",$N19)))</f>
        <v>0.63746223564954596</v>
      </c>
      <c r="P19">
        <f ca="1">MIN(C$2:INDIRECT(CONCATENATE("C",$N19)))</f>
        <v>0.58356164383561604</v>
      </c>
      <c r="Q19">
        <f ca="1">MIN(D$2:INDIRECT(CONCATENATE("d",$N19)))</f>
        <v>0.74754098360655696</v>
      </c>
      <c r="R19">
        <f ca="1">MIN(E$2:INDIRECT(CONCATENATE("e",$N19)))</f>
        <v>0.50887573964497002</v>
      </c>
      <c r="S19">
        <f ca="1">COUNTIF(B$2:B$1001,"&gt;="&amp;O19)-COUNT(B$2:INDIRECT(CONCATENATE("B",$N19)))</f>
        <v>1</v>
      </c>
      <c r="T19">
        <f ca="1">COUNTIF(C$2:C$1001,"&gt;="&amp;P19)-COUNT(C$2:INDIRECT(CONCATENATE("c",$N19)))</f>
        <v>4</v>
      </c>
      <c r="U19">
        <f ca="1">COUNTIF(D$2:D$1001,"&gt;="&amp;Q19)-COUNT(D$2:INDIRECT(CONCATENATE("d",$N19)))</f>
        <v>58</v>
      </c>
      <c r="V19">
        <f ca="1">COUNTIF(E$2:E$1001,"&gt;="&amp;R19)-COUNT(E$2:INDIRECT(CONCATENATE("e",$N19)))</f>
        <v>38</v>
      </c>
      <c r="W19">
        <f t="shared" ca="1" si="0"/>
        <v>118</v>
      </c>
      <c r="X19">
        <f t="shared" ca="1" si="1"/>
        <v>121</v>
      </c>
      <c r="Y19">
        <f t="shared" ca="1" si="2"/>
        <v>175</v>
      </c>
      <c r="Z19">
        <f t="shared" ca="1" si="3"/>
        <v>155</v>
      </c>
    </row>
    <row r="20" spans="1:26" x14ac:dyDescent="0.2">
      <c r="A20">
        <v>8</v>
      </c>
      <c r="B20">
        <v>0.93756294058408796</v>
      </c>
      <c r="C20">
        <v>0.929729729729729</v>
      </c>
      <c r="D20">
        <v>0.94426229508196702</v>
      </c>
      <c r="E20">
        <v>0.99408284023668603</v>
      </c>
      <c r="M20" cm="1">
        <f t="array" ref="M20">IFERROR(INDEX($A$2:$A$1001, MATCH(0, INDEX(COUNTIF($M$1:M19, $A$2:$A$1001), 0, 0), 0)), "")</f>
        <v>55</v>
      </c>
      <c r="N20" cm="1">
        <f t="array" ref="N20">MAX(IF($A$2:$A$1001=M20,ROW($A$2:$A$1001)-MIN(ROW($A$2:$A$1001))+1))+1</f>
        <v>121</v>
      </c>
      <c r="O20">
        <f ca="1">MIN(B$2:INDIRECT(CONCATENATE("B",$N20)))</f>
        <v>0.624370594159113</v>
      </c>
      <c r="P20">
        <f ca="1">MIN(C$2:INDIRECT(CONCATENATE("C",$N20)))</f>
        <v>0.56811594202898497</v>
      </c>
      <c r="Q20">
        <f ca="1">MIN(D$2:INDIRECT(CONCATENATE("d",$N20)))</f>
        <v>0.74754098360655696</v>
      </c>
      <c r="R20">
        <f ca="1">MIN(E$2:INDIRECT(CONCATENATE("e",$N20)))</f>
        <v>0.496932515337423</v>
      </c>
      <c r="S20">
        <f ca="1">COUNTIF(B$2:B$1001,"&gt;="&amp;O20)-COUNT(B$2:INDIRECT(CONCATENATE("B",$N20)))</f>
        <v>6</v>
      </c>
      <c r="T20">
        <f ca="1">COUNTIF(C$2:C$1001,"&gt;="&amp;P20)-COUNT(C$2:INDIRECT(CONCATENATE("c",$N20)))</f>
        <v>7</v>
      </c>
      <c r="U20">
        <f ca="1">COUNTIF(D$2:D$1001,"&gt;="&amp;Q20)-COUNT(D$2:INDIRECT(CONCATENATE("d",$N20)))</f>
        <v>55</v>
      </c>
      <c r="V20">
        <f ca="1">COUNTIF(E$2:E$1001,"&gt;="&amp;R20)-COUNT(E$2:INDIRECT(CONCATENATE("e",$N20)))</f>
        <v>39</v>
      </c>
      <c r="W20">
        <f t="shared" ca="1" si="0"/>
        <v>126</v>
      </c>
      <c r="X20">
        <f t="shared" ca="1" si="1"/>
        <v>127</v>
      </c>
      <c r="Y20">
        <f t="shared" ca="1" si="2"/>
        <v>175</v>
      </c>
      <c r="Z20">
        <f t="shared" ca="1" si="3"/>
        <v>159</v>
      </c>
    </row>
    <row r="21" spans="1:26" x14ac:dyDescent="0.2">
      <c r="A21">
        <v>10</v>
      </c>
      <c r="B21">
        <v>0.919436052366566</v>
      </c>
      <c r="C21">
        <v>0.89693593314763198</v>
      </c>
      <c r="D21">
        <v>0.92012779552715596</v>
      </c>
      <c r="E21">
        <v>0.91279069767441801</v>
      </c>
      <c r="M21" cm="1">
        <f t="array" ref="M21">IFERROR(INDEX($A$2:$A$1001, MATCH(0, INDEX(COUNTIF($M$1:M20, $A$2:$A$1001), 0, 0), 0)), "")</f>
        <v>56</v>
      </c>
      <c r="N21" cm="1">
        <f t="array" ref="N21">MAX(IF($A$2:$A$1001=M21,ROW($A$2:$A$1001)-MIN(ROW($A$2:$A$1001))+1))+1</f>
        <v>125</v>
      </c>
      <c r="O21">
        <f ca="1">MIN(B$2:INDIRECT(CONCATENATE("B",$N21)))</f>
        <v>0.62134944612286003</v>
      </c>
      <c r="P21">
        <f ca="1">MIN(C$2:INDIRECT(CONCATENATE("C",$N21)))</f>
        <v>0.55742296918767498</v>
      </c>
      <c r="Q21">
        <f ca="1">MIN(D$2:INDIRECT(CONCATENATE("d",$N21)))</f>
        <v>0.74754098360655696</v>
      </c>
      <c r="R21">
        <f ca="1">MIN(E$2:INDIRECT(CONCATENATE("e",$N21)))</f>
        <v>0.496932515337423</v>
      </c>
      <c r="S21">
        <f ca="1">COUNTIF(B$2:B$1001,"&gt;="&amp;O21)-COUNT(B$2:INDIRECT(CONCATENATE("B",$N21)))</f>
        <v>3</v>
      </c>
      <c r="T21">
        <f ca="1">COUNTIF(C$2:C$1001,"&gt;="&amp;P21)-COUNT(C$2:INDIRECT(CONCATENATE("c",$N21)))</f>
        <v>10</v>
      </c>
      <c r="U21">
        <f ca="1">COUNTIF(D$2:D$1001,"&gt;="&amp;Q21)-COUNT(D$2:INDIRECT(CONCATENATE("d",$N21)))</f>
        <v>51</v>
      </c>
      <c r="V21">
        <f ca="1">COUNTIF(E$2:E$1001,"&gt;="&amp;R21)-COUNT(E$2:INDIRECT(CONCATENATE("e",$N21)))</f>
        <v>35</v>
      </c>
      <c r="W21">
        <f t="shared" ca="1" si="0"/>
        <v>127</v>
      </c>
      <c r="X21">
        <f t="shared" ca="1" si="1"/>
        <v>134</v>
      </c>
      <c r="Y21">
        <f t="shared" ca="1" si="2"/>
        <v>175</v>
      </c>
      <c r="Z21">
        <f t="shared" ca="1" si="3"/>
        <v>159</v>
      </c>
    </row>
    <row r="22" spans="1:26" x14ac:dyDescent="0.2">
      <c r="A22">
        <v>10</v>
      </c>
      <c r="B22">
        <v>0.92547834843907295</v>
      </c>
      <c r="C22">
        <v>0.91086350974930297</v>
      </c>
      <c r="D22">
        <v>0.93527508090614797</v>
      </c>
      <c r="E22">
        <v>0.90960451977401102</v>
      </c>
      <c r="M22" cm="1">
        <f t="array" ref="M22">IFERROR(INDEX($A$2:$A$1001, MATCH(0, INDEX(COUNTIF($M$1:M21, $A$2:$A$1001), 0, 0), 0)), "")</f>
        <v>58</v>
      </c>
      <c r="N22" cm="1">
        <f t="array" ref="N22">MAX(IF($A$2:$A$1001=M22,ROW($A$2:$A$1001)-MIN(ROW($A$2:$A$1001))+1))+1</f>
        <v>128</v>
      </c>
      <c r="O22">
        <f ca="1">MIN(B$2:INDIRECT(CONCATENATE("B",$N22)))</f>
        <v>0.61631419939577003</v>
      </c>
      <c r="P22">
        <f ca="1">MIN(C$2:INDIRECT(CONCATENATE("C",$N22)))</f>
        <v>0.55742296918767498</v>
      </c>
      <c r="Q22">
        <f ca="1">MIN(D$2:INDIRECT(CONCATENATE("d",$N22)))</f>
        <v>0.74754098360655696</v>
      </c>
      <c r="R22">
        <f ca="1">MIN(E$2:INDIRECT(CONCATENATE("e",$N22)))</f>
        <v>0.496932515337423</v>
      </c>
      <c r="S22">
        <f ca="1">COUNTIF(B$2:B$1001,"&gt;="&amp;O22)-COUNT(B$2:INDIRECT(CONCATENATE("B",$N22)))</f>
        <v>2</v>
      </c>
      <c r="T22">
        <f ca="1">COUNTIF(C$2:C$1001,"&gt;="&amp;P22)-COUNT(C$2:INDIRECT(CONCATENATE("c",$N22)))</f>
        <v>7</v>
      </c>
      <c r="U22">
        <f ca="1">COUNTIF(D$2:D$1001,"&gt;="&amp;Q22)-COUNT(D$2:INDIRECT(CONCATENATE("d",$N22)))</f>
        <v>48</v>
      </c>
      <c r="V22">
        <f ca="1">COUNTIF(E$2:E$1001,"&gt;="&amp;R22)-COUNT(E$2:INDIRECT(CONCATENATE("e",$N22)))</f>
        <v>32</v>
      </c>
      <c r="W22">
        <f t="shared" ca="1" si="0"/>
        <v>129</v>
      </c>
      <c r="X22">
        <f t="shared" ca="1" si="1"/>
        <v>134</v>
      </c>
      <c r="Y22">
        <f t="shared" ca="1" si="2"/>
        <v>175</v>
      </c>
      <c r="Z22">
        <f t="shared" ca="1" si="3"/>
        <v>159</v>
      </c>
    </row>
    <row r="23" spans="1:26" x14ac:dyDescent="0.2">
      <c r="A23">
        <v>10</v>
      </c>
      <c r="B23">
        <v>0.92245720040281898</v>
      </c>
      <c r="C23">
        <v>0.91666666666666596</v>
      </c>
      <c r="D23">
        <v>0.95333333333333303</v>
      </c>
      <c r="E23">
        <v>0.90532544378698199</v>
      </c>
      <c r="M23" cm="1">
        <f t="array" ref="M23">IFERROR(INDEX($A$2:$A$1001, MATCH(0, INDEX(COUNTIF($M$1:M22, $A$2:$A$1001), 0, 0), 0)), "")</f>
        <v>59</v>
      </c>
      <c r="N23" cm="1">
        <f t="array" ref="N23">MAX(IF($A$2:$A$1001=M23,ROW($A$2:$A$1001)-MIN(ROW($A$2:$A$1001))+1))+1</f>
        <v>129</v>
      </c>
      <c r="O23">
        <f ca="1">MIN(B$2:INDIRECT(CONCATENATE("B",$N23)))</f>
        <v>0.61631419939577003</v>
      </c>
      <c r="P23">
        <f ca="1">MIN(C$2:INDIRECT(CONCATENATE("C",$N23)))</f>
        <v>0.55742296918767498</v>
      </c>
      <c r="Q23">
        <f ca="1">MIN(D$2:INDIRECT(CONCATENATE("d",$N23)))</f>
        <v>0.74754098360655696</v>
      </c>
      <c r="R23">
        <f ca="1">MIN(E$2:INDIRECT(CONCATENATE("e",$N23)))</f>
        <v>0.496932515337423</v>
      </c>
      <c r="S23">
        <f ca="1">COUNTIF(B$2:B$1001,"&gt;="&amp;O23)-COUNT(B$2:INDIRECT(CONCATENATE("B",$N23)))</f>
        <v>1</v>
      </c>
      <c r="T23">
        <f ca="1">COUNTIF(C$2:C$1001,"&gt;="&amp;P23)-COUNT(C$2:INDIRECT(CONCATENATE("c",$N23)))</f>
        <v>6</v>
      </c>
      <c r="U23">
        <f ca="1">COUNTIF(D$2:D$1001,"&gt;="&amp;Q23)-COUNT(D$2:INDIRECT(CONCATENATE("d",$N23)))</f>
        <v>47</v>
      </c>
      <c r="V23">
        <f ca="1">COUNTIF(E$2:E$1001,"&gt;="&amp;R23)-COUNT(E$2:INDIRECT(CONCATENATE("e",$N23)))</f>
        <v>31</v>
      </c>
      <c r="W23">
        <f t="shared" ca="1" si="0"/>
        <v>129</v>
      </c>
      <c r="X23">
        <f t="shared" ca="1" si="1"/>
        <v>134</v>
      </c>
      <c r="Y23">
        <f t="shared" ca="1" si="2"/>
        <v>175</v>
      </c>
      <c r="Z23">
        <f t="shared" ca="1" si="3"/>
        <v>159</v>
      </c>
    </row>
    <row r="24" spans="1:26" x14ac:dyDescent="0.2">
      <c r="A24">
        <v>10</v>
      </c>
      <c r="B24">
        <v>0.919436052366566</v>
      </c>
      <c r="C24">
        <v>0.90322580645161199</v>
      </c>
      <c r="D24">
        <v>0.94039735099337696</v>
      </c>
      <c r="E24">
        <v>0.88524590163934402</v>
      </c>
      <c r="M24" cm="1">
        <f t="array" ref="M24">IFERROR(INDEX($A$2:$A$1001, MATCH(0, INDEX(COUNTIF($M$1:M23, $A$2:$A$1001), 0, 0), 0)), "")</f>
        <v>60</v>
      </c>
      <c r="N24" cm="1">
        <f t="array" ref="N24">MAX(IF($A$2:$A$1001=M24,ROW($A$2:$A$1001)-MIN(ROW($A$2:$A$1001))+1))+1</f>
        <v>132</v>
      </c>
      <c r="O24">
        <f ca="1">MIN(B$2:INDIRECT(CONCATENATE("B",$N24)))</f>
        <v>0.607250755287009</v>
      </c>
      <c r="P24">
        <f ca="1">MIN(C$2:INDIRECT(CONCATENATE("C",$N24)))</f>
        <v>0.516759776536312</v>
      </c>
      <c r="Q24">
        <f ca="1">MIN(D$2:INDIRECT(CONCATENATE("d",$N24)))</f>
        <v>0.74754098360655696</v>
      </c>
      <c r="R24">
        <f ca="1">MIN(E$2:INDIRECT(CONCATENATE("e",$N24)))</f>
        <v>0.46067415730337002</v>
      </c>
      <c r="S24">
        <f ca="1">COUNTIF(B$2:B$1001,"&gt;="&amp;O24)-COUNT(B$2:INDIRECT(CONCATENATE("B",$N24)))</f>
        <v>2</v>
      </c>
      <c r="T24">
        <f ca="1">COUNTIF(C$2:C$1001,"&gt;="&amp;P24)-COUNT(C$2:INDIRECT(CONCATENATE("c",$N24)))</f>
        <v>17</v>
      </c>
      <c r="U24">
        <f ca="1">COUNTIF(D$2:D$1001,"&gt;="&amp;Q24)-COUNT(D$2:INDIRECT(CONCATENATE("d",$N24)))</f>
        <v>44</v>
      </c>
      <c r="V24">
        <f ca="1">COUNTIF(E$2:E$1001,"&gt;="&amp;R24)-COUNT(E$2:INDIRECT(CONCATENATE("e",$N24)))</f>
        <v>45</v>
      </c>
      <c r="W24">
        <f t="shared" ca="1" si="0"/>
        <v>133</v>
      </c>
      <c r="X24">
        <f t="shared" ca="1" si="1"/>
        <v>148</v>
      </c>
      <c r="Y24">
        <f t="shared" ca="1" si="2"/>
        <v>175</v>
      </c>
      <c r="Z24">
        <f t="shared" ca="1" si="3"/>
        <v>176</v>
      </c>
    </row>
    <row r="25" spans="1:26" x14ac:dyDescent="0.2">
      <c r="A25">
        <v>10</v>
      </c>
      <c r="B25">
        <v>0.93252769385699896</v>
      </c>
      <c r="C25">
        <v>0.917888563049853</v>
      </c>
      <c r="D25">
        <v>0.94314381270903003</v>
      </c>
      <c r="E25">
        <v>0.94382022471910099</v>
      </c>
      <c r="M25" cm="1">
        <f t="array" ref="M25">IFERROR(INDEX($A$2:$A$1001, MATCH(0, INDEX(COUNTIF($M$1:M24, $A$2:$A$1001), 0, 0), 0)), "")</f>
        <v>62</v>
      </c>
      <c r="N25" cm="1">
        <f t="array" ref="N25">MAX(IF($A$2:$A$1001=M25,ROW($A$2:$A$1001)-MIN(ROW($A$2:$A$1001))+1))+1</f>
        <v>137</v>
      </c>
      <c r="O25">
        <f ca="1">MIN(B$2:INDIRECT(CONCATENATE("B",$N25)))</f>
        <v>0.58610271903323197</v>
      </c>
      <c r="P25">
        <f ca="1">MIN(C$2:INDIRECT(CONCATENATE("C",$N25)))</f>
        <v>0.516759776536312</v>
      </c>
      <c r="Q25">
        <f ca="1">MIN(D$2:INDIRECT(CONCATENATE("d",$N25)))</f>
        <v>0.74754098360655696</v>
      </c>
      <c r="R25">
        <f ca="1">MIN(E$2:INDIRECT(CONCATENATE("e",$N25)))</f>
        <v>0.46067415730337002</v>
      </c>
      <c r="S25">
        <f ca="1">COUNTIF(B$2:B$1001,"&gt;="&amp;O25)-COUNT(B$2:INDIRECT(CONCATENATE("B",$N25)))</f>
        <v>5</v>
      </c>
      <c r="T25">
        <f ca="1">COUNTIF(C$2:C$1001,"&gt;="&amp;P25)-COUNT(C$2:INDIRECT(CONCATENATE("c",$N25)))</f>
        <v>12</v>
      </c>
      <c r="U25">
        <f ca="1">COUNTIF(D$2:D$1001,"&gt;="&amp;Q25)-COUNT(D$2:INDIRECT(CONCATENATE("d",$N25)))</f>
        <v>39</v>
      </c>
      <c r="V25">
        <f ca="1">COUNTIF(E$2:E$1001,"&gt;="&amp;R25)-COUNT(E$2:INDIRECT(CONCATENATE("e",$N25)))</f>
        <v>40</v>
      </c>
      <c r="W25">
        <f t="shared" ca="1" si="0"/>
        <v>141</v>
      </c>
      <c r="X25">
        <f t="shared" ca="1" si="1"/>
        <v>148</v>
      </c>
      <c r="Y25">
        <f t="shared" ca="1" si="2"/>
        <v>175</v>
      </c>
      <c r="Z25">
        <f t="shared" ca="1" si="3"/>
        <v>176</v>
      </c>
    </row>
    <row r="26" spans="1:26" x14ac:dyDescent="0.2">
      <c r="A26">
        <v>10</v>
      </c>
      <c r="B26">
        <v>0.92346424974823704</v>
      </c>
      <c r="C26">
        <v>0.90322580645161199</v>
      </c>
      <c r="D26">
        <v>0.936708860759493</v>
      </c>
      <c r="E26">
        <v>0.88953488372093004</v>
      </c>
      <c r="M26" cm="1">
        <f t="array" ref="M26">IFERROR(INDEX($A$2:$A$1001, MATCH(0, INDEX(COUNTIF($M$1:M25, $A$2:$A$1001), 0, 0), 0)), "")</f>
        <v>64</v>
      </c>
      <c r="N26" cm="1">
        <f t="array" ref="N26">MAX(IF($A$2:$A$1001=M26,ROW($A$2:$A$1001)-MIN(ROW($A$2:$A$1001))+1))+1</f>
        <v>141</v>
      </c>
      <c r="O26">
        <f ca="1">MIN(B$2:INDIRECT(CONCATENATE("B",$N26)))</f>
        <v>0.57200402819738105</v>
      </c>
      <c r="P26">
        <f ca="1">MIN(C$2:INDIRECT(CONCATENATE("C",$N26)))</f>
        <v>0.516759776536312</v>
      </c>
      <c r="Q26">
        <f ca="1">MIN(D$2:INDIRECT(CONCATENATE("d",$N26)))</f>
        <v>0.74754098360655696</v>
      </c>
      <c r="R26">
        <f ca="1">MIN(E$2:INDIRECT(CONCATENATE("e",$N26)))</f>
        <v>0.46067415730337002</v>
      </c>
      <c r="S26">
        <f ca="1">COUNTIF(B$2:B$1001,"&gt;="&amp;O26)-COUNT(B$2:INDIRECT(CONCATENATE("B",$N26)))</f>
        <v>10</v>
      </c>
      <c r="T26">
        <f ca="1">COUNTIF(C$2:C$1001,"&gt;="&amp;P26)-COUNT(C$2:INDIRECT(CONCATENATE("c",$N26)))</f>
        <v>8</v>
      </c>
      <c r="U26">
        <f ca="1">COUNTIF(D$2:D$1001,"&gt;="&amp;Q26)-COUNT(D$2:INDIRECT(CONCATENATE("d",$N26)))</f>
        <v>35</v>
      </c>
      <c r="V26">
        <f ca="1">COUNTIF(E$2:E$1001,"&gt;="&amp;R26)-COUNT(E$2:INDIRECT(CONCATENATE("e",$N26)))</f>
        <v>36</v>
      </c>
      <c r="W26">
        <f t="shared" ca="1" si="0"/>
        <v>150</v>
      </c>
      <c r="X26">
        <f t="shared" ca="1" si="1"/>
        <v>148</v>
      </c>
      <c r="Y26">
        <f t="shared" ca="1" si="2"/>
        <v>175</v>
      </c>
      <c r="Z26">
        <f t="shared" ca="1" si="3"/>
        <v>176</v>
      </c>
    </row>
    <row r="27" spans="1:26" x14ac:dyDescent="0.2">
      <c r="A27">
        <v>10</v>
      </c>
      <c r="B27">
        <v>0.93051359516616305</v>
      </c>
      <c r="C27">
        <v>0.92436974789915904</v>
      </c>
      <c r="D27">
        <v>0.93355481727574696</v>
      </c>
      <c r="E27">
        <v>0.94219653179190699</v>
      </c>
      <c r="M27" cm="1">
        <f t="array" ref="M27">IFERROR(INDEX($A$2:$A$1001, MATCH(0, INDEX(COUNTIF($M$1:M26, $A$2:$A$1001), 0, 0), 0)), "")</f>
        <v>65</v>
      </c>
      <c r="N27" cm="1">
        <f t="array" ref="N27">MAX(IF($A$2:$A$1001=M27,ROW($A$2:$A$1001)-MIN(ROW($A$2:$A$1001))+1))+1</f>
        <v>143</v>
      </c>
      <c r="O27">
        <f ca="1">MIN(B$2:INDIRECT(CONCATENATE("B",$N27)))</f>
        <v>0.57200402819738105</v>
      </c>
      <c r="P27">
        <f ca="1">MIN(C$2:INDIRECT(CONCATENATE("C",$N27)))</f>
        <v>0.49444444444444402</v>
      </c>
      <c r="Q27">
        <f ca="1">MIN(D$2:INDIRECT(CONCATENATE("d",$N27)))</f>
        <v>0.74754098360655696</v>
      </c>
      <c r="R27">
        <f ca="1">MIN(E$2:INDIRECT(CONCATENATE("e",$N27)))</f>
        <v>0.46067415730337002</v>
      </c>
      <c r="S27">
        <f ca="1">COUNTIF(B$2:B$1001,"&gt;="&amp;O27)-COUNT(B$2:INDIRECT(CONCATENATE("B",$N27)))</f>
        <v>8</v>
      </c>
      <c r="T27">
        <f ca="1">COUNTIF(C$2:C$1001,"&gt;="&amp;P27)-COUNT(C$2:INDIRECT(CONCATENATE("c",$N27)))</f>
        <v>13</v>
      </c>
      <c r="U27">
        <f ca="1">COUNTIF(D$2:D$1001,"&gt;="&amp;Q27)-COUNT(D$2:INDIRECT(CONCATENATE("d",$N27)))</f>
        <v>33</v>
      </c>
      <c r="V27">
        <f ca="1">COUNTIF(E$2:E$1001,"&gt;="&amp;R27)-COUNT(E$2:INDIRECT(CONCATENATE("e",$N27)))</f>
        <v>34</v>
      </c>
      <c r="W27">
        <f t="shared" ca="1" si="0"/>
        <v>150</v>
      </c>
      <c r="X27">
        <f t="shared" ca="1" si="1"/>
        <v>155</v>
      </c>
      <c r="Y27">
        <f t="shared" ca="1" si="2"/>
        <v>175</v>
      </c>
      <c r="Z27">
        <f t="shared" ca="1" si="3"/>
        <v>176</v>
      </c>
    </row>
    <row r="28" spans="1:26" x14ac:dyDescent="0.2">
      <c r="A28">
        <v>10</v>
      </c>
      <c r="B28">
        <v>0.919436052366566</v>
      </c>
      <c r="C28">
        <v>0.90119760479041899</v>
      </c>
      <c r="D28">
        <v>0.914089347079037</v>
      </c>
      <c r="E28">
        <v>0.87078651685393205</v>
      </c>
      <c r="M28" cm="1">
        <f t="array" ref="M28">IFERROR(INDEX($A$2:$A$1001, MATCH(0, INDEX(COUNTIF($M$1:M27, $A$2:$A$1001), 0, 0), 0)), "")</f>
        <v>66</v>
      </c>
      <c r="N28" cm="1">
        <f t="array" ref="N28">MAX(IF($A$2:$A$1001=M28,ROW($A$2:$A$1001)-MIN(ROW($A$2:$A$1001))+1))+1</f>
        <v>149</v>
      </c>
      <c r="O28">
        <f ca="1">MIN(B$2:INDIRECT(CONCATENATE("B",$N28)))</f>
        <v>0.56294058408862002</v>
      </c>
      <c r="P28">
        <f ca="1">MIN(C$2:INDIRECT(CONCATENATE("C",$N28)))</f>
        <v>0.483333333333333</v>
      </c>
      <c r="Q28">
        <f ca="1">MIN(D$2:INDIRECT(CONCATENATE("d",$N28)))</f>
        <v>0.74587458745874502</v>
      </c>
      <c r="R28">
        <f ca="1">MIN(E$2:INDIRECT(CONCATENATE("e",$N28)))</f>
        <v>0.46067415730337002</v>
      </c>
      <c r="S28">
        <f ca="1">COUNTIF(B$2:B$1001,"&gt;="&amp;O28)-COUNT(B$2:INDIRECT(CONCATENATE("B",$N28)))</f>
        <v>6</v>
      </c>
      <c r="T28">
        <f ca="1">COUNTIF(C$2:C$1001,"&gt;="&amp;P28)-COUNT(C$2:INDIRECT(CONCATENATE("c",$N28)))</f>
        <v>17</v>
      </c>
      <c r="U28">
        <f ca="1">COUNTIF(D$2:D$1001,"&gt;="&amp;Q28)-COUNT(D$2:INDIRECT(CONCATENATE("d",$N28)))</f>
        <v>30</v>
      </c>
      <c r="V28">
        <f ca="1">COUNTIF(E$2:E$1001,"&gt;="&amp;R28)-COUNT(E$2:INDIRECT(CONCATENATE("e",$N28)))</f>
        <v>28</v>
      </c>
      <c r="W28">
        <f t="shared" ca="1" si="0"/>
        <v>154</v>
      </c>
      <c r="X28">
        <f t="shared" ca="1" si="1"/>
        <v>165</v>
      </c>
      <c r="Y28">
        <f t="shared" ca="1" si="2"/>
        <v>178</v>
      </c>
      <c r="Z28">
        <f t="shared" ca="1" si="3"/>
        <v>176</v>
      </c>
    </row>
    <row r="29" spans="1:26" x14ac:dyDescent="0.2">
      <c r="A29">
        <v>10</v>
      </c>
      <c r="B29">
        <v>0.919436052366566</v>
      </c>
      <c r="C29">
        <v>0.91184573002754798</v>
      </c>
      <c r="D29">
        <v>0.94019933554817203</v>
      </c>
      <c r="E29">
        <v>0.91715976331360904</v>
      </c>
      <c r="M29" cm="1">
        <f t="array" ref="M29">IFERROR(INDEX($A$2:$A$1001, MATCH(0, INDEX(COUNTIF($M$1:M28, $A$2:$A$1001), 0, 0), 0)), "")</f>
        <v>68</v>
      </c>
      <c r="N29" cm="1">
        <f t="array" ref="N29">MAX(IF($A$2:$A$1001=M29,ROW($A$2:$A$1001)-MIN(ROW($A$2:$A$1001))+1))+1</f>
        <v>153</v>
      </c>
      <c r="O29">
        <f ca="1">MIN(B$2:INDIRECT(CONCATENATE("B",$N29)))</f>
        <v>0.56294058408862002</v>
      </c>
      <c r="P29">
        <f ca="1">MIN(C$2:INDIRECT(CONCATENATE("C",$N29)))</f>
        <v>0.483333333333333</v>
      </c>
      <c r="Q29">
        <f ca="1">MIN(D$2:INDIRECT(CONCATENATE("d",$N29)))</f>
        <v>0.73684210526315697</v>
      </c>
      <c r="R29">
        <f ca="1">MIN(E$2:INDIRECT(CONCATENATE("e",$N29)))</f>
        <v>0.46067415730337002</v>
      </c>
      <c r="S29">
        <f ca="1">COUNTIF(B$2:B$1001,"&gt;="&amp;O29)-COUNT(B$2:INDIRECT(CONCATENATE("B",$N29)))</f>
        <v>2</v>
      </c>
      <c r="T29">
        <f ca="1">COUNTIF(C$2:C$1001,"&gt;="&amp;P29)-COUNT(C$2:INDIRECT(CONCATENATE("c",$N29)))</f>
        <v>13</v>
      </c>
      <c r="U29">
        <f ca="1">COUNTIF(D$2:D$1001,"&gt;="&amp;Q29)-COUNT(D$2:INDIRECT(CONCATENATE("d",$N29)))</f>
        <v>35</v>
      </c>
      <c r="V29">
        <f ca="1">COUNTIF(E$2:E$1001,"&gt;="&amp;R29)-COUNT(E$2:INDIRECT(CONCATENATE("e",$N29)))</f>
        <v>24</v>
      </c>
      <c r="W29">
        <f t="shared" ca="1" si="0"/>
        <v>154</v>
      </c>
      <c r="X29">
        <f t="shared" ca="1" si="1"/>
        <v>165</v>
      </c>
      <c r="Y29">
        <f t="shared" ca="1" si="2"/>
        <v>187</v>
      </c>
      <c r="Z29">
        <f t="shared" ca="1" si="3"/>
        <v>176</v>
      </c>
    </row>
    <row r="30" spans="1:26" x14ac:dyDescent="0.2">
      <c r="A30">
        <v>10</v>
      </c>
      <c r="B30">
        <v>0.92547834843907295</v>
      </c>
      <c r="C30">
        <v>0.91176470588235203</v>
      </c>
      <c r="D30">
        <v>0.94915254237288105</v>
      </c>
      <c r="E30">
        <v>0.92134831460674105</v>
      </c>
      <c r="M30" cm="1">
        <f t="array" ref="M30">IFERROR(INDEX($A$2:$A$1001, MATCH(0, INDEX(COUNTIF($M$1:M29, $A$2:$A$1001), 0, 0), 0)), "")</f>
        <v>69</v>
      </c>
      <c r="N30" cm="1">
        <f t="array" ref="N30">MAX(IF($A$2:$A$1001=M30,ROW($A$2:$A$1001)-MIN(ROW($A$2:$A$1001))+1))+1</f>
        <v>154</v>
      </c>
      <c r="O30">
        <f ca="1">MIN(B$2:INDIRECT(CONCATENATE("B",$N30)))</f>
        <v>0.53877139979859001</v>
      </c>
      <c r="P30">
        <f ca="1">MIN(C$2:INDIRECT(CONCATENATE("C",$N30)))</f>
        <v>0.47297297297297197</v>
      </c>
      <c r="Q30">
        <f ca="1">MIN(D$2:INDIRECT(CONCATENATE("d",$N30)))</f>
        <v>0.73684210526315697</v>
      </c>
      <c r="R30">
        <f ca="1">MIN(E$2:INDIRECT(CONCATENATE("e",$N30)))</f>
        <v>0.38202247191011202</v>
      </c>
      <c r="S30">
        <f ca="1">COUNTIF(B$2:B$1001,"&gt;="&amp;O30)-COUNT(B$2:INDIRECT(CONCATENATE("B",$N30)))</f>
        <v>8</v>
      </c>
      <c r="T30">
        <f ca="1">COUNTIF(C$2:C$1001,"&gt;="&amp;P30)-COUNT(C$2:INDIRECT(CONCATENATE("c",$N30)))</f>
        <v>18</v>
      </c>
      <c r="U30">
        <f ca="1">COUNTIF(D$2:D$1001,"&gt;="&amp;Q30)-COUNT(D$2:INDIRECT(CONCATENATE("d",$N30)))</f>
        <v>34</v>
      </c>
      <c r="V30">
        <f ca="1">COUNTIF(E$2:E$1001,"&gt;="&amp;R30)-COUNT(E$2:INDIRECT(CONCATENATE("e",$N30)))</f>
        <v>67</v>
      </c>
      <c r="W30">
        <f t="shared" ca="1" si="0"/>
        <v>161</v>
      </c>
      <c r="X30">
        <f t="shared" ca="1" si="1"/>
        <v>171</v>
      </c>
      <c r="Y30">
        <f t="shared" ca="1" si="2"/>
        <v>187</v>
      </c>
      <c r="Z30">
        <f t="shared" ca="1" si="3"/>
        <v>220</v>
      </c>
    </row>
    <row r="31" spans="1:26" x14ac:dyDescent="0.2">
      <c r="A31">
        <v>10</v>
      </c>
      <c r="B31">
        <v>0.93152064451158101</v>
      </c>
      <c r="C31">
        <v>0.91966759002770004</v>
      </c>
      <c r="D31">
        <v>0.94838709677419297</v>
      </c>
      <c r="E31">
        <v>0.93820224719101097</v>
      </c>
      <c r="M31" cm="1">
        <f t="array" ref="M31">IFERROR(INDEX($A$2:$A$1001, MATCH(0, INDEX(COUNTIF($M$1:M30, $A$2:$A$1001), 0, 0), 0)), "")</f>
        <v>70</v>
      </c>
      <c r="N31" cm="1">
        <f t="array" ref="N31">MAX(IF($A$2:$A$1001=M31,ROW($A$2:$A$1001)-MIN(ROW($A$2:$A$1001))+1))+1</f>
        <v>156</v>
      </c>
      <c r="O31">
        <f ca="1">MIN(B$2:INDIRECT(CONCATENATE("B",$N31)))</f>
        <v>0.53877139979859001</v>
      </c>
      <c r="P31">
        <f ca="1">MIN(C$2:INDIRECT(CONCATENATE("C",$N31)))</f>
        <v>0.47297297297297197</v>
      </c>
      <c r="Q31">
        <f ca="1">MIN(D$2:INDIRECT(CONCATENATE("d",$N31)))</f>
        <v>0.73684210526315697</v>
      </c>
      <c r="R31">
        <f ca="1">MIN(E$2:INDIRECT(CONCATENATE("e",$N31)))</f>
        <v>0.38202247191011202</v>
      </c>
      <c r="S31">
        <f ca="1">COUNTIF(B$2:B$1001,"&gt;="&amp;O31)-COUNT(B$2:INDIRECT(CONCATENATE("B",$N31)))</f>
        <v>6</v>
      </c>
      <c r="T31">
        <f ca="1">COUNTIF(C$2:C$1001,"&gt;="&amp;P31)-COUNT(C$2:INDIRECT(CONCATENATE("c",$N31)))</f>
        <v>16</v>
      </c>
      <c r="U31">
        <f ca="1">COUNTIF(D$2:D$1001,"&gt;="&amp;Q31)-COUNT(D$2:INDIRECT(CONCATENATE("d",$N31)))</f>
        <v>32</v>
      </c>
      <c r="V31">
        <f ca="1">COUNTIF(E$2:E$1001,"&gt;="&amp;R31)-COUNT(E$2:INDIRECT(CONCATENATE("e",$N31)))</f>
        <v>65</v>
      </c>
      <c r="W31">
        <f t="shared" ca="1" si="0"/>
        <v>161</v>
      </c>
      <c r="X31">
        <f t="shared" ca="1" si="1"/>
        <v>171</v>
      </c>
      <c r="Y31">
        <f t="shared" ca="1" si="2"/>
        <v>187</v>
      </c>
      <c r="Z31">
        <f t="shared" ca="1" si="3"/>
        <v>220</v>
      </c>
    </row>
    <row r="32" spans="1:26" x14ac:dyDescent="0.2">
      <c r="A32">
        <v>10</v>
      </c>
      <c r="B32">
        <v>0.919436052366566</v>
      </c>
      <c r="C32">
        <v>0.91598915989159801</v>
      </c>
      <c r="D32">
        <v>0.95129870129870098</v>
      </c>
      <c r="E32">
        <v>0.966480446927374</v>
      </c>
      <c r="M32" cm="1">
        <f t="array" ref="M32">IFERROR(INDEX($A$2:$A$1001, MATCH(0, INDEX(COUNTIF($M$1:M31, $A$2:$A$1001), 0, 0), 0)), "")</f>
        <v>72</v>
      </c>
      <c r="N32" cm="1">
        <f t="array" ref="N32">MAX(IF($A$2:$A$1001=M32,ROW($A$2:$A$1001)-MIN(ROW($A$2:$A$1001))+1))+1</f>
        <v>158</v>
      </c>
      <c r="O32">
        <f ca="1">MIN(B$2:INDIRECT(CONCATENATE("B",$N32)))</f>
        <v>0.53675730110775399</v>
      </c>
      <c r="P32">
        <f ca="1">MIN(C$2:INDIRECT(CONCATENATE("C",$N32)))</f>
        <v>0.47297297297297197</v>
      </c>
      <c r="Q32">
        <f ca="1">MIN(D$2:INDIRECT(CONCATENATE("d",$N32)))</f>
        <v>0.71474358974358898</v>
      </c>
      <c r="R32">
        <f ca="1">MIN(E$2:INDIRECT(CONCATENATE("e",$N32)))</f>
        <v>0.38202247191011202</v>
      </c>
      <c r="S32">
        <f ca="1">COUNTIF(B$2:B$1001,"&gt;="&amp;O32)-COUNT(B$2:INDIRECT(CONCATENATE("B",$N32)))</f>
        <v>5</v>
      </c>
      <c r="T32">
        <f ca="1">COUNTIF(C$2:C$1001,"&gt;="&amp;P32)-COUNT(C$2:INDIRECT(CONCATENATE("c",$N32)))</f>
        <v>14</v>
      </c>
      <c r="U32">
        <f ca="1">COUNTIF(D$2:D$1001,"&gt;="&amp;Q32)-COUNT(D$2:INDIRECT(CONCATENATE("d",$N32)))</f>
        <v>64</v>
      </c>
      <c r="V32">
        <f ca="1">COUNTIF(E$2:E$1001,"&gt;="&amp;R32)-COUNT(E$2:INDIRECT(CONCATENATE("e",$N32)))</f>
        <v>63</v>
      </c>
      <c r="W32">
        <f t="shared" ca="1" si="0"/>
        <v>162</v>
      </c>
      <c r="X32">
        <f t="shared" ca="1" si="1"/>
        <v>171</v>
      </c>
      <c r="Y32">
        <f t="shared" ca="1" si="2"/>
        <v>221</v>
      </c>
      <c r="Z32">
        <f t="shared" ca="1" si="3"/>
        <v>220</v>
      </c>
    </row>
    <row r="33" spans="1:26" x14ac:dyDescent="0.2">
      <c r="A33">
        <v>10</v>
      </c>
      <c r="B33">
        <v>0.919436052366566</v>
      </c>
      <c r="C33">
        <v>0.89577464788732397</v>
      </c>
      <c r="D33">
        <v>0.92556634304207097</v>
      </c>
      <c r="E33">
        <v>0.93063583815028905</v>
      </c>
      <c r="M33" cm="1">
        <f t="array" ref="M33">IFERROR(INDEX($A$2:$A$1001, MATCH(0, INDEX(COUNTIF($M$1:M32, $A$2:$A$1001), 0, 0), 0)), "")</f>
        <v>74</v>
      </c>
      <c r="N33" cm="1">
        <f t="array" ref="N33">MAX(IF($A$2:$A$1001=M33,ROW($A$2:$A$1001)-MIN(ROW($A$2:$A$1001))+1))+1</f>
        <v>163</v>
      </c>
      <c r="O33">
        <f ca="1">MIN(B$2:INDIRECT(CONCATENATE("B",$N33)))</f>
        <v>0.531722054380664</v>
      </c>
      <c r="P33">
        <f ca="1">MIN(C$2:INDIRECT(CONCATENATE("C",$N33)))</f>
        <v>0.453731343283582</v>
      </c>
      <c r="Q33">
        <f ca="1">MIN(D$2:INDIRECT(CONCATENATE("d",$N33)))</f>
        <v>0.70344827586206804</v>
      </c>
      <c r="R33">
        <f ca="1">MIN(E$2:INDIRECT(CONCATENATE("e",$N33)))</f>
        <v>0.38202247191011202</v>
      </c>
      <c r="S33">
        <f ca="1">COUNTIF(B$2:B$1001,"&gt;="&amp;O33)-COUNT(B$2:INDIRECT(CONCATENATE("B",$N33)))</f>
        <v>5</v>
      </c>
      <c r="T33">
        <f ca="1">COUNTIF(C$2:C$1001,"&gt;="&amp;P33)-COUNT(C$2:INDIRECT(CONCATENATE("c",$N33)))</f>
        <v>18</v>
      </c>
      <c r="U33">
        <f ca="1">COUNTIF(D$2:D$1001,"&gt;="&amp;Q33)-COUNT(D$2:INDIRECT(CONCATENATE("d",$N33)))</f>
        <v>78</v>
      </c>
      <c r="V33">
        <f ca="1">COUNTIF(E$2:E$1001,"&gt;="&amp;R33)-COUNT(E$2:INDIRECT(CONCATENATE("e",$N33)))</f>
        <v>58</v>
      </c>
      <c r="W33">
        <f t="shared" ca="1" si="0"/>
        <v>167</v>
      </c>
      <c r="X33">
        <f t="shared" ca="1" si="1"/>
        <v>180</v>
      </c>
      <c r="Y33">
        <f t="shared" ca="1" si="2"/>
        <v>240</v>
      </c>
      <c r="Z33">
        <f t="shared" ca="1" si="3"/>
        <v>220</v>
      </c>
    </row>
    <row r="34" spans="1:26" x14ac:dyDescent="0.2">
      <c r="A34">
        <v>10</v>
      </c>
      <c r="B34">
        <v>0.92145015105740102</v>
      </c>
      <c r="C34">
        <v>0.89920424403182997</v>
      </c>
      <c r="D34">
        <v>0.93870967741935396</v>
      </c>
      <c r="E34">
        <v>0.90643274853801103</v>
      </c>
      <c r="M34" cm="1">
        <f t="array" ref="M34">IFERROR(INDEX($A$2:$A$1001, MATCH(0, INDEX(COUNTIF($M$1:M33, $A$2:$A$1001), 0, 0), 0)), "")</f>
        <v>76</v>
      </c>
      <c r="N34" cm="1">
        <f t="array" ref="N34">MAX(IF($A$2:$A$1001=M34,ROW($A$2:$A$1001)-MIN(ROW($A$2:$A$1001))+1))+1</f>
        <v>170</v>
      </c>
      <c r="O34">
        <f ca="1">MIN(B$2:INDIRECT(CONCATENATE("B",$N34)))</f>
        <v>0.50151057401812604</v>
      </c>
      <c r="P34">
        <f ca="1">MIN(C$2:INDIRECT(CONCATENATE("C",$N34)))</f>
        <v>0.41761363636363602</v>
      </c>
      <c r="Q34">
        <f ca="1">MIN(D$2:INDIRECT(CONCATENATE("d",$N34)))</f>
        <v>0.70344827586206804</v>
      </c>
      <c r="R34">
        <f ca="1">MIN(E$2:INDIRECT(CONCATENATE("e",$N34)))</f>
        <v>0.36309523809523803</v>
      </c>
      <c r="S34">
        <f ca="1">COUNTIF(B$2:B$1001,"&gt;="&amp;O34)-COUNT(B$2:INDIRECT(CONCATENATE("B",$N34)))</f>
        <v>12</v>
      </c>
      <c r="T34">
        <f ca="1">COUNTIF(C$2:C$1001,"&gt;="&amp;P34)-COUNT(C$2:INDIRECT(CONCATENATE("c",$N34)))</f>
        <v>29</v>
      </c>
      <c r="U34">
        <f ca="1">COUNTIF(D$2:D$1001,"&gt;="&amp;Q34)-COUNT(D$2:INDIRECT(CONCATENATE("d",$N34)))</f>
        <v>71</v>
      </c>
      <c r="V34">
        <f ca="1">COUNTIF(E$2:E$1001,"&gt;="&amp;R34)-COUNT(E$2:INDIRECT(CONCATENATE("e",$N34)))</f>
        <v>64</v>
      </c>
      <c r="W34">
        <f t="shared" ca="1" si="0"/>
        <v>181</v>
      </c>
      <c r="X34">
        <f t="shared" ca="1" si="1"/>
        <v>198</v>
      </c>
      <c r="Y34">
        <f t="shared" ca="1" si="2"/>
        <v>240</v>
      </c>
      <c r="Z34">
        <f t="shared" ca="1" si="3"/>
        <v>233</v>
      </c>
    </row>
    <row r="35" spans="1:26" x14ac:dyDescent="0.2">
      <c r="A35">
        <v>10</v>
      </c>
      <c r="B35">
        <v>0.919436052366566</v>
      </c>
      <c r="C35">
        <v>0.89325842696629199</v>
      </c>
      <c r="D35">
        <v>0.92532467532467499</v>
      </c>
      <c r="E35">
        <v>0.84745762711864403</v>
      </c>
      <c r="M35" cm="1">
        <f t="array" ref="M35">IFERROR(INDEX($A$2:$A$1001, MATCH(0, INDEX(COUNTIF($M$1:M34, $A$2:$A$1001), 0, 0), 0)), "")</f>
        <v>78</v>
      </c>
      <c r="N35" cm="1">
        <f t="array" ref="N35">MAX(IF($A$2:$A$1001=M35,ROW($A$2:$A$1001)-MIN(ROW($A$2:$A$1001))+1))+1</f>
        <v>174</v>
      </c>
      <c r="O35">
        <f ca="1">MIN(B$2:INDIRECT(CONCATENATE("B",$N35)))</f>
        <v>0.50151057401812604</v>
      </c>
      <c r="P35">
        <f ca="1">MIN(C$2:INDIRECT(CONCATENATE("C",$N35)))</f>
        <v>0.41761363636363602</v>
      </c>
      <c r="Q35">
        <f ca="1">MIN(D$2:INDIRECT(CONCATENATE("d",$N35)))</f>
        <v>0.70344827586206804</v>
      </c>
      <c r="R35">
        <f ca="1">MIN(E$2:INDIRECT(CONCATENATE("e",$N35)))</f>
        <v>0.36309523809523803</v>
      </c>
      <c r="S35">
        <f ca="1">COUNTIF(B$2:B$1001,"&gt;="&amp;O35)-COUNT(B$2:INDIRECT(CONCATENATE("B",$N35)))</f>
        <v>8</v>
      </c>
      <c r="T35">
        <f ca="1">COUNTIF(C$2:C$1001,"&gt;="&amp;P35)-COUNT(C$2:INDIRECT(CONCATENATE("c",$N35)))</f>
        <v>25</v>
      </c>
      <c r="U35">
        <f ca="1">COUNTIF(D$2:D$1001,"&gt;="&amp;Q35)-COUNT(D$2:INDIRECT(CONCATENATE("d",$N35)))</f>
        <v>67</v>
      </c>
      <c r="V35">
        <f ca="1">COUNTIF(E$2:E$1001,"&gt;="&amp;R35)-COUNT(E$2:INDIRECT(CONCATENATE("e",$N35)))</f>
        <v>60</v>
      </c>
      <c r="W35">
        <f t="shared" ca="1" si="0"/>
        <v>181</v>
      </c>
      <c r="X35">
        <f t="shared" ca="1" si="1"/>
        <v>198</v>
      </c>
      <c r="Y35">
        <f t="shared" ca="1" si="2"/>
        <v>240</v>
      </c>
      <c r="Z35">
        <f t="shared" ca="1" si="3"/>
        <v>233</v>
      </c>
    </row>
    <row r="36" spans="1:26" x14ac:dyDescent="0.2">
      <c r="A36">
        <v>10</v>
      </c>
      <c r="B36">
        <v>0.919436052366566</v>
      </c>
      <c r="C36">
        <v>0.88586956521739102</v>
      </c>
      <c r="D36">
        <v>0.94078947368420995</v>
      </c>
      <c r="E36">
        <v>0.900552486187845</v>
      </c>
      <c r="M36" cm="1">
        <f t="array" ref="M36">IFERROR(INDEX($A$2:$A$1001, MATCH(0, INDEX(COUNTIF($M$1:M35, $A$2:$A$1001), 0, 0), 0)), "")</f>
        <v>80</v>
      </c>
      <c r="N36" cm="1">
        <f t="array" ref="N36">MAX(IF($A$2:$A$1001=M36,ROW($A$2:$A$1001)-MIN(ROW($A$2:$A$1001))+1))+1</f>
        <v>177</v>
      </c>
      <c r="O36">
        <f ca="1">MIN(B$2:INDIRECT(CONCATENATE("B",$N36)))</f>
        <v>0.49446122860020097</v>
      </c>
      <c r="P36">
        <f ca="1">MIN(C$2:INDIRECT(CONCATENATE("C",$N36)))</f>
        <v>0.41761363636363602</v>
      </c>
      <c r="Q36">
        <f ca="1">MIN(D$2:INDIRECT(CONCATENATE("d",$N36)))</f>
        <v>0.70344827586206804</v>
      </c>
      <c r="R36">
        <f ca="1">MIN(E$2:INDIRECT(CONCATENATE("e",$N36)))</f>
        <v>0.36309523809523803</v>
      </c>
      <c r="S36">
        <f ca="1">COUNTIF(B$2:B$1001,"&gt;="&amp;O36)-COUNT(B$2:INDIRECT(CONCATENATE("B",$N36)))</f>
        <v>10</v>
      </c>
      <c r="T36">
        <f ca="1">COUNTIF(C$2:C$1001,"&gt;="&amp;P36)-COUNT(C$2:INDIRECT(CONCATENATE("c",$N36)))</f>
        <v>22</v>
      </c>
      <c r="U36">
        <f ca="1">COUNTIF(D$2:D$1001,"&gt;="&amp;Q36)-COUNT(D$2:INDIRECT(CONCATENATE("d",$N36)))</f>
        <v>64</v>
      </c>
      <c r="V36">
        <f ca="1">COUNTIF(E$2:E$1001,"&gt;="&amp;R36)-COUNT(E$2:INDIRECT(CONCATENATE("e",$N36)))</f>
        <v>57</v>
      </c>
      <c r="W36">
        <f t="shared" ca="1" si="0"/>
        <v>186</v>
      </c>
      <c r="X36">
        <f t="shared" ca="1" si="1"/>
        <v>198</v>
      </c>
      <c r="Y36">
        <f t="shared" ca="1" si="2"/>
        <v>240</v>
      </c>
      <c r="Z36">
        <f t="shared" ca="1" si="3"/>
        <v>233</v>
      </c>
    </row>
    <row r="37" spans="1:26" x14ac:dyDescent="0.2">
      <c r="A37">
        <v>10</v>
      </c>
      <c r="B37">
        <v>0.919436052366566</v>
      </c>
      <c r="C37">
        <v>0.90571428571428503</v>
      </c>
      <c r="D37">
        <v>0.93929712460063897</v>
      </c>
      <c r="E37">
        <v>0.95555555555555505</v>
      </c>
      <c r="M37" cm="1">
        <f t="array" ref="M37">IFERROR(INDEX($A$2:$A$1001, MATCH(0, INDEX(COUNTIF($M$1:M36, $A$2:$A$1001), 0, 0), 0)), "")</f>
        <v>82</v>
      </c>
      <c r="N37" cm="1">
        <f t="array" ref="N37">MAX(IF($A$2:$A$1001=M37,ROW($A$2:$A$1001)-MIN(ROW($A$2:$A$1001))+1))+1</f>
        <v>181</v>
      </c>
      <c r="O37">
        <f ca="1">MIN(B$2:INDIRECT(CONCATENATE("B",$N37)))</f>
        <v>0.49043303121852899</v>
      </c>
      <c r="P37">
        <f ca="1">MIN(C$2:INDIRECT(CONCATENATE("C",$N37)))</f>
        <v>0.41310541310541299</v>
      </c>
      <c r="Q37">
        <f ca="1">MIN(D$2:INDIRECT(CONCATENATE("d",$N37)))</f>
        <v>0.70344827586206804</v>
      </c>
      <c r="R37">
        <f ca="1">MIN(E$2:INDIRECT(CONCATENATE("e",$N37)))</f>
        <v>0.36309523809523803</v>
      </c>
      <c r="S37">
        <f ca="1">COUNTIF(B$2:B$1001,"&gt;="&amp;O37)-COUNT(B$2:INDIRECT(CONCATENATE("B",$N37)))</f>
        <v>8</v>
      </c>
      <c r="T37">
        <f ca="1">COUNTIF(C$2:C$1001,"&gt;="&amp;P37)-COUNT(C$2:INDIRECT(CONCATENATE("c",$N37)))</f>
        <v>19</v>
      </c>
      <c r="U37">
        <f ca="1">COUNTIF(D$2:D$1001,"&gt;="&amp;Q37)-COUNT(D$2:INDIRECT(CONCATENATE("d",$N37)))</f>
        <v>60</v>
      </c>
      <c r="V37">
        <f ca="1">COUNTIF(E$2:E$1001,"&gt;="&amp;R37)-COUNT(E$2:INDIRECT(CONCATENATE("e",$N37)))</f>
        <v>53</v>
      </c>
      <c r="W37">
        <f t="shared" ca="1" si="0"/>
        <v>188</v>
      </c>
      <c r="X37">
        <f t="shared" ca="1" si="1"/>
        <v>199</v>
      </c>
      <c r="Y37">
        <f t="shared" ca="1" si="2"/>
        <v>240</v>
      </c>
      <c r="Z37">
        <f t="shared" ca="1" si="3"/>
        <v>233</v>
      </c>
    </row>
    <row r="38" spans="1:26" x14ac:dyDescent="0.2">
      <c r="A38">
        <v>10</v>
      </c>
      <c r="B38">
        <v>0.92245720040281898</v>
      </c>
      <c r="C38">
        <v>0.89945652173913004</v>
      </c>
      <c r="D38">
        <v>0.94805194805194803</v>
      </c>
      <c r="E38">
        <v>0.90109890109890101</v>
      </c>
      <c r="M38" cm="1">
        <f t="array" ref="M38">IFERROR(INDEX($A$2:$A$1001, MATCH(0, INDEX(COUNTIF($M$1:M37, $A$2:$A$1001), 0, 0), 0)), "")</f>
        <v>83</v>
      </c>
      <c r="N38" cm="1">
        <f t="array" ref="N38">MAX(IF($A$2:$A$1001=M38,ROW($A$2:$A$1001)-MIN(ROW($A$2:$A$1001))+1))+1</f>
        <v>182</v>
      </c>
      <c r="O38">
        <f ca="1">MIN(B$2:INDIRECT(CONCATENATE("B",$N38)))</f>
        <v>0.48338368580060398</v>
      </c>
      <c r="P38">
        <f ca="1">MIN(C$2:INDIRECT(CONCATENATE("C",$N38)))</f>
        <v>0.41310541310541299</v>
      </c>
      <c r="Q38">
        <f ca="1">MIN(D$2:INDIRECT(CONCATENATE("d",$N38)))</f>
        <v>0.70344827586206804</v>
      </c>
      <c r="R38">
        <f ca="1">MIN(E$2:INDIRECT(CONCATENATE("e",$N38)))</f>
        <v>0.36309523809523803</v>
      </c>
      <c r="S38">
        <f ca="1">COUNTIF(B$2:B$1001,"&gt;="&amp;O38)-COUNT(B$2:INDIRECT(CONCATENATE("B",$N38)))</f>
        <v>13</v>
      </c>
      <c r="T38">
        <f ca="1">COUNTIF(C$2:C$1001,"&gt;="&amp;P38)-COUNT(C$2:INDIRECT(CONCATENATE("c",$N38)))</f>
        <v>18</v>
      </c>
      <c r="U38">
        <f ca="1">COUNTIF(D$2:D$1001,"&gt;="&amp;Q38)-COUNT(D$2:INDIRECT(CONCATENATE("d",$N38)))</f>
        <v>59</v>
      </c>
      <c r="V38">
        <f ca="1">COUNTIF(E$2:E$1001,"&gt;="&amp;R38)-COUNT(E$2:INDIRECT(CONCATENATE("e",$N38)))</f>
        <v>52</v>
      </c>
      <c r="W38">
        <f t="shared" ca="1" si="0"/>
        <v>194</v>
      </c>
      <c r="X38">
        <f t="shared" ca="1" si="1"/>
        <v>199</v>
      </c>
      <c r="Y38">
        <f t="shared" ca="1" si="2"/>
        <v>240</v>
      </c>
      <c r="Z38">
        <f t="shared" ca="1" si="3"/>
        <v>233</v>
      </c>
    </row>
    <row r="39" spans="1:26" x14ac:dyDescent="0.2">
      <c r="A39">
        <v>10</v>
      </c>
      <c r="B39">
        <v>0.92346424974823704</v>
      </c>
      <c r="C39">
        <v>0.90835579514824705</v>
      </c>
      <c r="D39">
        <v>0.94276094276094202</v>
      </c>
      <c r="E39">
        <v>0.94086021505376305</v>
      </c>
      <c r="M39" cm="1">
        <f t="array" ref="M39">IFERROR(INDEX($A$2:$A$1001, MATCH(0, INDEX(COUNTIF($M$1:M38, $A$2:$A$1001), 0, 0), 0)), "")</f>
        <v>84</v>
      </c>
      <c r="N39" cm="1">
        <f t="array" ref="N39">MAX(IF($A$2:$A$1001=M39,ROW($A$2:$A$1001)-MIN(ROW($A$2:$A$1001))+1))+1</f>
        <v>185</v>
      </c>
      <c r="O39">
        <f ca="1">MIN(B$2:INDIRECT(CONCATENATE("B",$N39)))</f>
        <v>0.46122860020140899</v>
      </c>
      <c r="P39">
        <f ca="1">MIN(C$2:INDIRECT(CONCATENATE("C",$N39)))</f>
        <v>0.387978142076502</v>
      </c>
      <c r="Q39">
        <f ca="1">MIN(D$2:INDIRECT(CONCATENATE("d",$N39)))</f>
        <v>0.70344827586206804</v>
      </c>
      <c r="R39">
        <f ca="1">MIN(E$2:INDIRECT(CONCATENATE("e",$N39)))</f>
        <v>0.31111111111111101</v>
      </c>
      <c r="S39">
        <f ca="1">COUNTIF(B$2:B$1001,"&gt;="&amp;O39)-COUNT(B$2:INDIRECT(CONCATENATE("B",$N39)))</f>
        <v>27</v>
      </c>
      <c r="T39">
        <f ca="1">COUNTIF(C$2:C$1001,"&gt;="&amp;P39)-COUNT(C$2:INDIRECT(CONCATENATE("c",$N39)))</f>
        <v>35</v>
      </c>
      <c r="U39">
        <f ca="1">COUNTIF(D$2:D$1001,"&gt;="&amp;Q39)-COUNT(D$2:INDIRECT(CONCATENATE("d",$N39)))</f>
        <v>56</v>
      </c>
      <c r="V39">
        <f ca="1">COUNTIF(E$2:E$1001,"&gt;="&amp;R39)-COUNT(E$2:INDIRECT(CONCATENATE("e",$N39)))</f>
        <v>88</v>
      </c>
      <c r="W39">
        <f t="shared" ca="1" si="0"/>
        <v>211</v>
      </c>
      <c r="X39">
        <f t="shared" ca="1" si="1"/>
        <v>219</v>
      </c>
      <c r="Y39">
        <f t="shared" ca="1" si="2"/>
        <v>240</v>
      </c>
      <c r="Z39">
        <f t="shared" ca="1" si="3"/>
        <v>272</v>
      </c>
    </row>
    <row r="40" spans="1:26" x14ac:dyDescent="0.2">
      <c r="A40">
        <v>10</v>
      </c>
      <c r="B40">
        <v>0.92648539778449102</v>
      </c>
      <c r="C40">
        <v>0.92957746478873204</v>
      </c>
      <c r="D40">
        <v>0.95176848874597997</v>
      </c>
      <c r="E40">
        <v>0.89325842696629199</v>
      </c>
      <c r="M40" cm="1">
        <f t="array" ref="M40">IFERROR(INDEX($A$2:$A$1001, MATCH(0, INDEX(COUNTIF($M$1:M39, $A$2:$A$1001), 0, 0), 0)), "")</f>
        <v>86</v>
      </c>
      <c r="N40" cm="1">
        <f t="array" ref="N40">MAX(IF($A$2:$A$1001=M40,ROW($A$2:$A$1001)-MIN(ROW($A$2:$A$1001))+1))+1</f>
        <v>190</v>
      </c>
      <c r="O40">
        <f ca="1">MIN(B$2:INDIRECT(CONCATENATE("B",$N40)))</f>
        <v>0.46122860020140899</v>
      </c>
      <c r="P40">
        <f ca="1">MIN(C$2:INDIRECT(CONCATENATE("C",$N40)))</f>
        <v>0.387978142076502</v>
      </c>
      <c r="Q40">
        <f ca="1">MIN(D$2:INDIRECT(CONCATENATE("d",$N40)))</f>
        <v>0.70344827586206804</v>
      </c>
      <c r="R40">
        <f ca="1">MIN(E$2:INDIRECT(CONCATENATE("e",$N40)))</f>
        <v>0.31111111111111101</v>
      </c>
      <c r="S40">
        <f ca="1">COUNTIF(B$2:B$1001,"&gt;="&amp;O40)-COUNT(B$2:INDIRECT(CONCATENATE("B",$N40)))</f>
        <v>22</v>
      </c>
      <c r="T40">
        <f ca="1">COUNTIF(C$2:C$1001,"&gt;="&amp;P40)-COUNT(C$2:INDIRECT(CONCATENATE("c",$N40)))</f>
        <v>30</v>
      </c>
      <c r="U40">
        <f ca="1">COUNTIF(D$2:D$1001,"&gt;="&amp;Q40)-COUNT(D$2:INDIRECT(CONCATENATE("d",$N40)))</f>
        <v>51</v>
      </c>
      <c r="V40">
        <f ca="1">COUNTIF(E$2:E$1001,"&gt;="&amp;R40)-COUNT(E$2:INDIRECT(CONCATENATE("e",$N40)))</f>
        <v>83</v>
      </c>
      <c r="W40">
        <f t="shared" ca="1" si="0"/>
        <v>211</v>
      </c>
      <c r="X40">
        <f t="shared" ca="1" si="1"/>
        <v>219</v>
      </c>
      <c r="Y40">
        <f t="shared" ca="1" si="2"/>
        <v>240</v>
      </c>
      <c r="Z40">
        <f t="shared" ca="1" si="3"/>
        <v>272</v>
      </c>
    </row>
    <row r="41" spans="1:26" x14ac:dyDescent="0.2">
      <c r="A41">
        <v>18</v>
      </c>
      <c r="B41">
        <v>0.86304128902316202</v>
      </c>
      <c r="C41">
        <v>0.81944444444444398</v>
      </c>
      <c r="D41">
        <v>0.91419141914191404</v>
      </c>
      <c r="E41">
        <v>0.81920903954802204</v>
      </c>
      <c r="M41" cm="1">
        <f t="array" ref="M41">IFERROR(INDEX($A$2:$A$1001, MATCH(0, INDEX(COUNTIF($M$1:M40, $A$2:$A$1001), 0, 0), 0)), "")</f>
        <v>88</v>
      </c>
      <c r="N41" cm="1">
        <f t="array" ref="N41">MAX(IF($A$2:$A$1001=M41,ROW($A$2:$A$1001)-MIN(ROW($A$2:$A$1001))+1))+1</f>
        <v>192</v>
      </c>
      <c r="O41">
        <f ca="1">MIN(B$2:INDIRECT(CONCATENATE("B",$N41)))</f>
        <v>0.43504531722054302</v>
      </c>
      <c r="P41">
        <f ca="1">MIN(C$2:INDIRECT(CONCATENATE("C",$N41)))</f>
        <v>0.36363636363636298</v>
      </c>
      <c r="Q41">
        <f ca="1">MIN(D$2:INDIRECT(CONCATENATE("d",$N41)))</f>
        <v>0.68976897689768901</v>
      </c>
      <c r="R41">
        <f ca="1">MIN(E$2:INDIRECT(CONCATENATE("e",$N41)))</f>
        <v>0.31111111111111101</v>
      </c>
      <c r="S41">
        <f ca="1">COUNTIF(B$2:B$1001,"&gt;="&amp;O41)-COUNT(B$2:INDIRECT(CONCATENATE("B",$N41)))</f>
        <v>35</v>
      </c>
      <c r="T41">
        <f ca="1">COUNTIF(C$2:C$1001,"&gt;="&amp;P41)-COUNT(C$2:INDIRECT(CONCATENATE("c",$N41)))</f>
        <v>40</v>
      </c>
      <c r="U41">
        <f ca="1">COUNTIF(D$2:D$1001,"&gt;="&amp;Q41)-COUNT(D$2:INDIRECT(CONCATENATE("d",$N41)))</f>
        <v>71</v>
      </c>
      <c r="V41">
        <f ca="1">COUNTIF(E$2:E$1001,"&gt;="&amp;R41)-COUNT(E$2:INDIRECT(CONCATENATE("e",$N41)))</f>
        <v>81</v>
      </c>
      <c r="W41">
        <f t="shared" ca="1" si="0"/>
        <v>226</v>
      </c>
      <c r="X41">
        <f t="shared" ca="1" si="1"/>
        <v>231</v>
      </c>
      <c r="Y41">
        <f t="shared" ca="1" si="2"/>
        <v>262</v>
      </c>
      <c r="Z41">
        <f t="shared" ca="1" si="3"/>
        <v>272</v>
      </c>
    </row>
    <row r="42" spans="1:26" x14ac:dyDescent="0.2">
      <c r="A42">
        <v>18</v>
      </c>
      <c r="B42">
        <v>0.86505538771399804</v>
      </c>
      <c r="C42">
        <v>0.85714285714285698</v>
      </c>
      <c r="D42">
        <v>0.93506493506493504</v>
      </c>
      <c r="E42">
        <v>0.91111111111111098</v>
      </c>
      <c r="M42" cm="1">
        <f t="array" ref="M42">IFERROR(INDEX($A$2:$A$1001, MATCH(0, INDEX(COUNTIF($M$1:M41, $A$2:$A$1001), 0, 0), 0)), "")</f>
        <v>90</v>
      </c>
      <c r="N42" cm="1">
        <f t="array" ref="N42">MAX(IF($A$2:$A$1001=M42,ROW($A$2:$A$1001)-MIN(ROW($A$2:$A$1001))+1))+1</f>
        <v>199</v>
      </c>
      <c r="O42">
        <f ca="1">MIN(B$2:INDIRECT(CONCATENATE("B",$N42)))</f>
        <v>0.43504531722054302</v>
      </c>
      <c r="P42">
        <f ca="1">MIN(C$2:INDIRECT(CONCATENATE("C",$N42)))</f>
        <v>0.36363636363636298</v>
      </c>
      <c r="Q42">
        <f ca="1">MIN(D$2:INDIRECT(CONCATENATE("d",$N42)))</f>
        <v>0.68976897689768901</v>
      </c>
      <c r="R42">
        <f ca="1">MIN(E$2:INDIRECT(CONCATENATE("e",$N42)))</f>
        <v>0.308571428571428</v>
      </c>
      <c r="S42">
        <f ca="1">COUNTIF(B$2:B$1001,"&gt;="&amp;O42)-COUNT(B$2:INDIRECT(CONCATENATE("B",$N42)))</f>
        <v>28</v>
      </c>
      <c r="T42">
        <f ca="1">COUNTIF(C$2:C$1001,"&gt;="&amp;P42)-COUNT(C$2:INDIRECT(CONCATENATE("c",$N42)))</f>
        <v>33</v>
      </c>
      <c r="U42">
        <f ca="1">COUNTIF(D$2:D$1001,"&gt;="&amp;Q42)-COUNT(D$2:INDIRECT(CONCATENATE("d",$N42)))</f>
        <v>64</v>
      </c>
      <c r="V42">
        <f ca="1">COUNTIF(E$2:E$1001,"&gt;="&amp;R42)-COUNT(E$2:INDIRECT(CONCATENATE("e",$N42)))</f>
        <v>76</v>
      </c>
      <c r="W42">
        <f t="shared" ca="1" si="0"/>
        <v>226</v>
      </c>
      <c r="X42">
        <f t="shared" ca="1" si="1"/>
        <v>231</v>
      </c>
      <c r="Y42">
        <f t="shared" ca="1" si="2"/>
        <v>262</v>
      </c>
      <c r="Z42">
        <f t="shared" ca="1" si="3"/>
        <v>274</v>
      </c>
    </row>
    <row r="43" spans="1:26" x14ac:dyDescent="0.2">
      <c r="A43">
        <v>18</v>
      </c>
      <c r="B43">
        <v>0.88821752265860998</v>
      </c>
      <c r="C43">
        <v>0.87078651685393205</v>
      </c>
      <c r="D43">
        <v>0.90209790209790197</v>
      </c>
      <c r="E43">
        <v>0.78735632183908</v>
      </c>
      <c r="M43" cm="1">
        <f t="array" ref="M43">IFERROR(INDEX($A$2:$A$1001, MATCH(0, INDEX(COUNTIF($M$1:M42, $A$2:$A$1001), 0, 0), 0)), "")</f>
        <v>92</v>
      </c>
      <c r="N43" cm="1">
        <f t="array" ref="N43">MAX(IF($A$2:$A$1001=M43,ROW($A$2:$A$1001)-MIN(ROW($A$2:$A$1001))+1))+1</f>
        <v>204</v>
      </c>
      <c r="O43">
        <f ca="1">MIN(B$2:INDIRECT(CONCATENATE("B",$N43)))</f>
        <v>0.43504531722054302</v>
      </c>
      <c r="P43">
        <f ca="1">MIN(C$2:INDIRECT(CONCATENATE("C",$N43)))</f>
        <v>0.34806629834254099</v>
      </c>
      <c r="Q43">
        <f ca="1">MIN(D$2:INDIRECT(CONCATENATE("d",$N43)))</f>
        <v>0.68403908794788204</v>
      </c>
      <c r="R43">
        <f ca="1">MIN(E$2:INDIRECT(CONCATENATE("e",$N43)))</f>
        <v>0.308571428571428</v>
      </c>
      <c r="S43">
        <f ca="1">COUNTIF(B$2:B$1001,"&gt;="&amp;O43)-COUNT(B$2:INDIRECT(CONCATENATE("B",$N43)))</f>
        <v>23</v>
      </c>
      <c r="T43">
        <f ca="1">COUNTIF(C$2:C$1001,"&gt;="&amp;P43)-COUNT(C$2:INDIRECT(CONCATENATE("c",$N43)))</f>
        <v>43</v>
      </c>
      <c r="U43">
        <f ca="1">COUNTIF(D$2:D$1001,"&gt;="&amp;Q43)-COUNT(D$2:INDIRECT(CONCATENATE("d",$N43)))</f>
        <v>72</v>
      </c>
      <c r="V43">
        <f ca="1">COUNTIF(E$2:E$1001,"&gt;="&amp;R43)-COUNT(E$2:INDIRECT(CONCATENATE("e",$N43)))</f>
        <v>71</v>
      </c>
      <c r="W43">
        <f t="shared" ca="1" si="0"/>
        <v>226</v>
      </c>
      <c r="X43">
        <f t="shared" ca="1" si="1"/>
        <v>246</v>
      </c>
      <c r="Y43">
        <f t="shared" ca="1" si="2"/>
        <v>275</v>
      </c>
      <c r="Z43">
        <f t="shared" ca="1" si="3"/>
        <v>274</v>
      </c>
    </row>
    <row r="44" spans="1:26" x14ac:dyDescent="0.2">
      <c r="A44">
        <v>19</v>
      </c>
      <c r="B44">
        <v>0.86706948640483295</v>
      </c>
      <c r="C44">
        <v>0.86575342465753402</v>
      </c>
      <c r="D44">
        <v>0.90764331210190996</v>
      </c>
      <c r="E44">
        <v>0.875</v>
      </c>
      <c r="M44" cm="1">
        <f t="array" ref="M44">IFERROR(INDEX($A$2:$A$1001, MATCH(0, INDEX(COUNTIF($M$1:M43, $A$2:$A$1001), 0, 0), 0)), "")</f>
        <v>93</v>
      </c>
      <c r="N44" cm="1">
        <f t="array" ref="N44">MAX(IF($A$2:$A$1001=M44,ROW($A$2:$A$1001)-MIN(ROW($A$2:$A$1001))+1))+1</f>
        <v>205</v>
      </c>
      <c r="O44">
        <f ca="1">MIN(B$2:INDIRECT(CONCATENATE("B",$N44)))</f>
        <v>0.43504531722054302</v>
      </c>
      <c r="P44">
        <f ca="1">MIN(C$2:INDIRECT(CONCATENATE("C",$N44)))</f>
        <v>0.34806629834254099</v>
      </c>
      <c r="Q44">
        <f ca="1">MIN(D$2:INDIRECT(CONCATENATE("d",$N44)))</f>
        <v>0.68403908794788204</v>
      </c>
      <c r="R44">
        <f ca="1">MIN(E$2:INDIRECT(CONCATENATE("e",$N44)))</f>
        <v>0.308571428571428</v>
      </c>
      <c r="S44">
        <f ca="1">COUNTIF(B$2:B$1001,"&gt;="&amp;O44)-COUNT(B$2:INDIRECT(CONCATENATE("B",$N44)))</f>
        <v>22</v>
      </c>
      <c r="T44">
        <f ca="1">COUNTIF(C$2:C$1001,"&gt;="&amp;P44)-COUNT(C$2:INDIRECT(CONCATENATE("c",$N44)))</f>
        <v>42</v>
      </c>
      <c r="U44">
        <f ca="1">COUNTIF(D$2:D$1001,"&gt;="&amp;Q44)-COUNT(D$2:INDIRECT(CONCATENATE("d",$N44)))</f>
        <v>71</v>
      </c>
      <c r="V44">
        <f ca="1">COUNTIF(E$2:E$1001,"&gt;="&amp;R44)-COUNT(E$2:INDIRECT(CONCATENATE("e",$N44)))</f>
        <v>70</v>
      </c>
      <c r="W44">
        <f t="shared" ca="1" si="0"/>
        <v>226</v>
      </c>
      <c r="X44">
        <f t="shared" ca="1" si="1"/>
        <v>246</v>
      </c>
      <c r="Y44">
        <f t="shared" ca="1" si="2"/>
        <v>275</v>
      </c>
      <c r="Z44">
        <f t="shared" ca="1" si="3"/>
        <v>274</v>
      </c>
    </row>
    <row r="45" spans="1:26" x14ac:dyDescent="0.2">
      <c r="A45">
        <v>20</v>
      </c>
      <c r="B45">
        <v>0.84592145015105702</v>
      </c>
      <c r="C45">
        <v>0.78994082840236601</v>
      </c>
      <c r="D45">
        <v>0.882943143812709</v>
      </c>
      <c r="E45">
        <v>0.87356321839080397</v>
      </c>
      <c r="M45" cm="1">
        <f t="array" ref="M45">IFERROR(INDEX($A$2:$A$1001, MATCH(0, INDEX(COUNTIF($M$1:M44, $A$2:$A$1001), 0, 0), 0)), "")</f>
        <v>94</v>
      </c>
      <c r="N45" cm="1">
        <f t="array" ref="N45">MAX(IF($A$2:$A$1001=M45,ROW($A$2:$A$1001)-MIN(ROW($A$2:$A$1001))+1))+1</f>
        <v>210</v>
      </c>
      <c r="O45">
        <f ca="1">MIN(B$2:INDIRECT(CONCATENATE("B",$N45)))</f>
        <v>0.43504531722054302</v>
      </c>
      <c r="P45">
        <f ca="1">MIN(C$2:INDIRECT(CONCATENATE("C",$N45)))</f>
        <v>0.34806629834254099</v>
      </c>
      <c r="Q45">
        <f ca="1">MIN(D$2:INDIRECT(CONCATENATE("d",$N45)))</f>
        <v>0.68135593220338897</v>
      </c>
      <c r="R45">
        <f ca="1">MIN(E$2:INDIRECT(CONCATENATE("e",$N45)))</f>
        <v>0.273885350318471</v>
      </c>
      <c r="S45">
        <f ca="1">COUNTIF(B$2:B$1001,"&gt;="&amp;O45)-COUNT(B$2:INDIRECT(CONCATENATE("B",$N45)))</f>
        <v>17</v>
      </c>
      <c r="T45">
        <f ca="1">COUNTIF(C$2:C$1001,"&gt;="&amp;P45)-COUNT(C$2:INDIRECT(CONCATENATE("c",$N45)))</f>
        <v>37</v>
      </c>
      <c r="U45">
        <f ca="1">COUNTIF(D$2:D$1001,"&gt;="&amp;Q45)-COUNT(D$2:INDIRECT(CONCATENATE("d",$N45)))</f>
        <v>73</v>
      </c>
      <c r="V45">
        <f ca="1">COUNTIF(E$2:E$1001,"&gt;="&amp;R45)-COUNT(E$2:INDIRECT(CONCATENATE("e",$N45)))</f>
        <v>95</v>
      </c>
      <c r="W45">
        <f t="shared" ca="1" si="0"/>
        <v>226</v>
      </c>
      <c r="X45">
        <f t="shared" ca="1" si="1"/>
        <v>246</v>
      </c>
      <c r="Y45">
        <f t="shared" ca="1" si="2"/>
        <v>282</v>
      </c>
      <c r="Z45">
        <f t="shared" ca="1" si="3"/>
        <v>304</v>
      </c>
    </row>
    <row r="46" spans="1:26" x14ac:dyDescent="0.2">
      <c r="A46">
        <v>20</v>
      </c>
      <c r="B46">
        <v>0.85901309164148998</v>
      </c>
      <c r="C46">
        <v>0.82573726541554904</v>
      </c>
      <c r="D46">
        <v>0.90291262135922301</v>
      </c>
      <c r="E46">
        <v>0.81656804733727795</v>
      </c>
      <c r="M46" cm="1">
        <f t="array" ref="M46">IFERROR(INDEX($A$2:$A$1001, MATCH(0, INDEX(COUNTIF($M$1:M45, $A$2:$A$1001), 0, 0), 0)), "")</f>
        <v>95</v>
      </c>
      <c r="N46" cm="1">
        <f t="array" ref="N46">MAX(IF($A$2:$A$1001=M46,ROW($A$2:$A$1001)-MIN(ROW($A$2:$A$1001))+1))+1</f>
        <v>213</v>
      </c>
      <c r="O46">
        <f ca="1">MIN(B$2:INDIRECT(CONCATENATE("B",$N46)))</f>
        <v>0.42698892245719999</v>
      </c>
      <c r="P46">
        <f ca="1">MIN(C$2:INDIRECT(CONCATENATE("C",$N46)))</f>
        <v>0.34806629834254099</v>
      </c>
      <c r="Q46">
        <f ca="1">MIN(D$2:INDIRECT(CONCATENATE("d",$N46)))</f>
        <v>0.68135593220338897</v>
      </c>
      <c r="R46">
        <f ca="1">MIN(E$2:INDIRECT(CONCATENATE("e",$N46)))</f>
        <v>0.273885350318471</v>
      </c>
      <c r="S46">
        <f ca="1">COUNTIF(B$2:B$1001,"&gt;="&amp;O46)-COUNT(B$2:INDIRECT(CONCATENATE("B",$N46)))</f>
        <v>22</v>
      </c>
      <c r="T46">
        <f ca="1">COUNTIF(C$2:C$1001,"&gt;="&amp;P46)-COUNT(C$2:INDIRECT(CONCATENATE("c",$N46)))</f>
        <v>34</v>
      </c>
      <c r="U46">
        <f ca="1">COUNTIF(D$2:D$1001,"&gt;="&amp;Q46)-COUNT(D$2:INDIRECT(CONCATENATE("d",$N46)))</f>
        <v>70</v>
      </c>
      <c r="V46">
        <f ca="1">COUNTIF(E$2:E$1001,"&gt;="&amp;R46)-COUNT(E$2:INDIRECT(CONCATENATE("e",$N46)))</f>
        <v>92</v>
      </c>
      <c r="W46">
        <f t="shared" ca="1" si="0"/>
        <v>234</v>
      </c>
      <c r="X46">
        <f t="shared" ca="1" si="1"/>
        <v>246</v>
      </c>
      <c r="Y46">
        <f t="shared" ca="1" si="2"/>
        <v>282</v>
      </c>
      <c r="Z46">
        <f t="shared" ca="1" si="3"/>
        <v>304</v>
      </c>
    </row>
    <row r="47" spans="1:26" x14ac:dyDescent="0.2">
      <c r="A47">
        <v>20</v>
      </c>
      <c r="B47">
        <v>0.86606243705941499</v>
      </c>
      <c r="C47">
        <v>0.85797101449275304</v>
      </c>
      <c r="D47">
        <v>0.90789473684210498</v>
      </c>
      <c r="E47">
        <v>0.80346820809248498</v>
      </c>
      <c r="M47" cm="1">
        <f t="array" ref="M47">IFERROR(INDEX($A$2:$A$1001, MATCH(0, INDEX(COUNTIF($M$1:M46, $A$2:$A$1001), 0, 0), 0)), "")</f>
        <v>96</v>
      </c>
      <c r="N47" cm="1">
        <f t="array" ref="N47">MAX(IF($A$2:$A$1001=M47,ROW($A$2:$A$1001)-MIN(ROW($A$2:$A$1001))+1))+1</f>
        <v>215</v>
      </c>
      <c r="O47">
        <f ca="1">MIN(B$2:INDIRECT(CONCATENATE("B",$N47)))</f>
        <v>0.42698892245719999</v>
      </c>
      <c r="P47">
        <f ca="1">MIN(C$2:INDIRECT(CONCATENATE("C",$N47)))</f>
        <v>0.34806629834254099</v>
      </c>
      <c r="Q47">
        <f ca="1">MIN(D$2:INDIRECT(CONCATENATE("d",$N47)))</f>
        <v>0.68135593220338897</v>
      </c>
      <c r="R47">
        <f ca="1">MIN(E$2:INDIRECT(CONCATENATE("e",$N47)))</f>
        <v>0.273885350318471</v>
      </c>
      <c r="S47">
        <f ca="1">COUNTIF(B$2:B$1001,"&gt;="&amp;O47)-COUNT(B$2:INDIRECT(CONCATENATE("B",$N47)))</f>
        <v>20</v>
      </c>
      <c r="T47">
        <f ca="1">COUNTIF(C$2:C$1001,"&gt;="&amp;P47)-COUNT(C$2:INDIRECT(CONCATENATE("c",$N47)))</f>
        <v>32</v>
      </c>
      <c r="U47">
        <f ca="1">COUNTIF(D$2:D$1001,"&gt;="&amp;Q47)-COUNT(D$2:INDIRECT(CONCATENATE("d",$N47)))</f>
        <v>68</v>
      </c>
      <c r="V47">
        <f ca="1">COUNTIF(E$2:E$1001,"&gt;="&amp;R47)-COUNT(E$2:INDIRECT(CONCATENATE("e",$N47)))</f>
        <v>90</v>
      </c>
      <c r="W47">
        <f t="shared" ca="1" si="0"/>
        <v>234</v>
      </c>
      <c r="X47">
        <f t="shared" ca="1" si="1"/>
        <v>246</v>
      </c>
      <c r="Y47">
        <f t="shared" ca="1" si="2"/>
        <v>282</v>
      </c>
      <c r="Z47">
        <f t="shared" ca="1" si="3"/>
        <v>304</v>
      </c>
    </row>
    <row r="48" spans="1:26" x14ac:dyDescent="0.2">
      <c r="A48">
        <v>20</v>
      </c>
      <c r="B48">
        <v>0.84994964753272895</v>
      </c>
      <c r="C48">
        <v>0.83288409703503996</v>
      </c>
      <c r="D48">
        <v>0.93114754098360597</v>
      </c>
      <c r="E48">
        <v>0.81502890173410403</v>
      </c>
      <c r="M48" cm="1">
        <f t="array" ref="M48">IFERROR(INDEX($A$2:$A$1001, MATCH(0, INDEX(COUNTIF($M$1:M47, $A$2:$A$1001), 0, 0), 0)), "")</f>
        <v>97</v>
      </c>
      <c r="N48" cm="1">
        <f t="array" ref="N48">MAX(IF($A$2:$A$1001=M48,ROW($A$2:$A$1001)-MIN(ROW($A$2:$A$1001))+1))+1</f>
        <v>217</v>
      </c>
      <c r="O48">
        <f ca="1">MIN(B$2:INDIRECT(CONCATENATE("B",$N48)))</f>
        <v>0.42698892245719999</v>
      </c>
      <c r="P48">
        <f ca="1">MIN(C$2:INDIRECT(CONCATENATE("C",$N48)))</f>
        <v>0.34806629834254099</v>
      </c>
      <c r="Q48">
        <f ca="1">MIN(D$2:INDIRECT(CONCATENATE("d",$N48)))</f>
        <v>0.68135593220338897</v>
      </c>
      <c r="R48">
        <f ca="1">MIN(E$2:INDIRECT(CONCATENATE("e",$N48)))</f>
        <v>0.273885350318471</v>
      </c>
      <c r="S48">
        <f ca="1">COUNTIF(B$2:B$1001,"&gt;="&amp;O48)-COUNT(B$2:INDIRECT(CONCATENATE("B",$N48)))</f>
        <v>18</v>
      </c>
      <c r="T48">
        <f ca="1">COUNTIF(C$2:C$1001,"&gt;="&amp;P48)-COUNT(C$2:INDIRECT(CONCATENATE("c",$N48)))</f>
        <v>30</v>
      </c>
      <c r="U48">
        <f ca="1">COUNTIF(D$2:D$1001,"&gt;="&amp;Q48)-COUNT(D$2:INDIRECT(CONCATENATE("d",$N48)))</f>
        <v>66</v>
      </c>
      <c r="V48">
        <f ca="1">COUNTIF(E$2:E$1001,"&gt;="&amp;R48)-COUNT(E$2:INDIRECT(CONCATENATE("e",$N48)))</f>
        <v>88</v>
      </c>
      <c r="W48">
        <f t="shared" ca="1" si="0"/>
        <v>234</v>
      </c>
      <c r="X48">
        <f t="shared" ca="1" si="1"/>
        <v>246</v>
      </c>
      <c r="Y48">
        <f t="shared" ca="1" si="2"/>
        <v>282</v>
      </c>
      <c r="Z48">
        <f t="shared" ca="1" si="3"/>
        <v>304</v>
      </c>
    </row>
    <row r="49" spans="1:26" x14ac:dyDescent="0.2">
      <c r="A49">
        <v>20</v>
      </c>
      <c r="B49">
        <v>0.85800604229607202</v>
      </c>
      <c r="C49">
        <v>0.84782608695652095</v>
      </c>
      <c r="D49">
        <v>0.90158730158730105</v>
      </c>
      <c r="E49">
        <v>0.86585365853658502</v>
      </c>
      <c r="M49" cm="1">
        <f t="array" ref="M49">IFERROR(INDEX($A$2:$A$1001, MATCH(0, INDEX(COUNTIF($M$1:M48, $A$2:$A$1001), 0, 0), 0)), "")</f>
        <v>98</v>
      </c>
      <c r="N49" cm="1">
        <f t="array" ref="N49">MAX(IF($A$2:$A$1001=M49,ROW($A$2:$A$1001)-MIN(ROW($A$2:$A$1001))+1))+1</f>
        <v>220</v>
      </c>
      <c r="O49">
        <f ca="1">MIN(B$2:INDIRECT(CONCATENATE("B",$N49)))</f>
        <v>0.42598187311178198</v>
      </c>
      <c r="P49">
        <f ca="1">MIN(C$2:INDIRECT(CONCATENATE("C",$N49)))</f>
        <v>0.34366197183098501</v>
      </c>
      <c r="Q49">
        <f ca="1">MIN(D$2:INDIRECT(CONCATENATE("d",$N49)))</f>
        <v>0.68135593220338897</v>
      </c>
      <c r="R49">
        <f ca="1">MIN(E$2:INDIRECT(CONCATENATE("e",$N49)))</f>
        <v>0.273885350318471</v>
      </c>
      <c r="S49">
        <f ca="1">COUNTIF(B$2:B$1001,"&gt;="&amp;O49)-COUNT(B$2:INDIRECT(CONCATENATE("B",$N49)))</f>
        <v>16</v>
      </c>
      <c r="T49">
        <f ca="1">COUNTIF(C$2:C$1001,"&gt;="&amp;P49)-COUNT(C$2:INDIRECT(CONCATENATE("c",$N49)))</f>
        <v>34</v>
      </c>
      <c r="U49">
        <f ca="1">COUNTIF(D$2:D$1001,"&gt;="&amp;Q49)-COUNT(D$2:INDIRECT(CONCATENATE("d",$N49)))</f>
        <v>63</v>
      </c>
      <c r="V49">
        <f ca="1">COUNTIF(E$2:E$1001,"&gt;="&amp;R49)-COUNT(E$2:INDIRECT(CONCATENATE("e",$N49)))</f>
        <v>85</v>
      </c>
      <c r="W49">
        <f t="shared" ca="1" si="0"/>
        <v>235</v>
      </c>
      <c r="X49">
        <f t="shared" ca="1" si="1"/>
        <v>253</v>
      </c>
      <c r="Y49">
        <f t="shared" ca="1" si="2"/>
        <v>282</v>
      </c>
      <c r="Z49">
        <f t="shared" ca="1" si="3"/>
        <v>304</v>
      </c>
    </row>
    <row r="50" spans="1:26" x14ac:dyDescent="0.2">
      <c r="A50">
        <v>20</v>
      </c>
      <c r="B50">
        <v>0.85901309164148998</v>
      </c>
      <c r="C50">
        <v>0.82451253481894105</v>
      </c>
      <c r="D50">
        <v>0.90384615384615297</v>
      </c>
      <c r="E50">
        <v>0.79888268156424502</v>
      </c>
      <c r="M50" cm="1">
        <f t="array" ref="M50">IFERROR(INDEX($A$2:$A$1001, MATCH(0, INDEX(COUNTIF($M$1:M49, $A$2:$A$1001), 0, 0), 0)), "")</f>
        <v>99</v>
      </c>
      <c r="N50" cm="1">
        <f t="array" ref="N50">MAX(IF($A$2:$A$1001=M50,ROW($A$2:$A$1001)-MIN(ROW($A$2:$A$1001))+1))+1</f>
        <v>221</v>
      </c>
      <c r="O50">
        <f ca="1">MIN(B$2:INDIRECT(CONCATENATE("B",$N50)))</f>
        <v>0.42598187311178198</v>
      </c>
      <c r="P50">
        <f ca="1">MIN(C$2:INDIRECT(CONCATENATE("C",$N50)))</f>
        <v>0.34366197183098501</v>
      </c>
      <c r="Q50">
        <f ca="1">MIN(D$2:INDIRECT(CONCATENATE("d",$N50)))</f>
        <v>0.68135593220338897</v>
      </c>
      <c r="R50">
        <f ca="1">MIN(E$2:INDIRECT(CONCATENATE("e",$N50)))</f>
        <v>0.273885350318471</v>
      </c>
      <c r="S50">
        <f ca="1">COUNTIF(B$2:B$1001,"&gt;="&amp;O50)-COUNT(B$2:INDIRECT(CONCATENATE("B",$N50)))</f>
        <v>15</v>
      </c>
      <c r="T50">
        <f ca="1">COUNTIF(C$2:C$1001,"&gt;="&amp;P50)-COUNT(C$2:INDIRECT(CONCATENATE("c",$N50)))</f>
        <v>33</v>
      </c>
      <c r="U50">
        <f ca="1">COUNTIF(D$2:D$1001,"&gt;="&amp;Q50)-COUNT(D$2:INDIRECT(CONCATENATE("d",$N50)))</f>
        <v>62</v>
      </c>
      <c r="V50">
        <f ca="1">COUNTIF(E$2:E$1001,"&gt;="&amp;R50)-COUNT(E$2:INDIRECT(CONCATENATE("e",$N50)))</f>
        <v>84</v>
      </c>
      <c r="W50">
        <f t="shared" ca="1" si="0"/>
        <v>235</v>
      </c>
      <c r="X50">
        <f t="shared" ca="1" si="1"/>
        <v>253</v>
      </c>
      <c r="Y50">
        <f t="shared" ca="1" si="2"/>
        <v>282</v>
      </c>
      <c r="Z50">
        <f t="shared" ca="1" si="3"/>
        <v>304</v>
      </c>
    </row>
    <row r="51" spans="1:26" x14ac:dyDescent="0.2">
      <c r="A51">
        <v>20</v>
      </c>
      <c r="B51">
        <v>0.84692849949647497</v>
      </c>
      <c r="C51">
        <v>0.84285714285714197</v>
      </c>
      <c r="D51">
        <v>0.91558441558441495</v>
      </c>
      <c r="E51">
        <v>0.81395348837209303</v>
      </c>
      <c r="M51" cm="1">
        <f t="array" ref="M51">IFERROR(INDEX($A$2:$A$1001, MATCH(0, INDEX(COUNTIF($M$1:M50, $A$2:$A$1001), 0, 0), 0)), "")</f>
        <v>100</v>
      </c>
      <c r="N51" cm="1">
        <f t="array" ref="N51">MAX(IF($A$2:$A$1001=M51,ROW($A$2:$A$1001)-MIN(ROW($A$2:$A$1001))+1))+1</f>
        <v>224</v>
      </c>
      <c r="O51">
        <f ca="1">MIN(B$2:INDIRECT(CONCATENATE("B",$N51)))</f>
        <v>0.41087613293051301</v>
      </c>
      <c r="P51">
        <f ca="1">MIN(C$2:INDIRECT(CONCATENATE("C",$N51)))</f>
        <v>0.32970027247956402</v>
      </c>
      <c r="Q51">
        <f ca="1">MIN(D$2:INDIRECT(CONCATENATE("d",$N51)))</f>
        <v>0.668831168831168</v>
      </c>
      <c r="R51">
        <f ca="1">MIN(E$2:INDIRECT(CONCATENATE("e",$N51)))</f>
        <v>0.273885350318471</v>
      </c>
      <c r="S51">
        <f ca="1">COUNTIF(B$2:B$1001,"&gt;="&amp;O51)-COUNT(B$2:INDIRECT(CONCATENATE("B",$N51)))</f>
        <v>21</v>
      </c>
      <c r="T51">
        <f ca="1">COUNTIF(C$2:C$1001,"&gt;="&amp;P51)-COUNT(C$2:INDIRECT(CONCATENATE("c",$N51)))</f>
        <v>37</v>
      </c>
      <c r="U51">
        <f ca="1">COUNTIF(D$2:D$1001,"&gt;="&amp;Q51)-COUNT(D$2:INDIRECT(CONCATENATE("d",$N51)))</f>
        <v>94</v>
      </c>
      <c r="V51">
        <f ca="1">COUNTIF(E$2:E$1001,"&gt;="&amp;R51)-COUNT(E$2:INDIRECT(CONCATENATE("e",$N51)))</f>
        <v>81</v>
      </c>
      <c r="W51">
        <f t="shared" ca="1" si="0"/>
        <v>244</v>
      </c>
      <c r="X51">
        <f t="shared" ca="1" si="1"/>
        <v>260</v>
      </c>
      <c r="Y51">
        <f t="shared" ca="1" si="2"/>
        <v>317</v>
      </c>
      <c r="Z51">
        <f t="shared" ca="1" si="3"/>
        <v>304</v>
      </c>
    </row>
    <row r="52" spans="1:26" x14ac:dyDescent="0.2">
      <c r="A52">
        <v>20</v>
      </c>
      <c r="B52">
        <v>0.84592145015105702</v>
      </c>
      <c r="C52">
        <v>0.80617977528089801</v>
      </c>
      <c r="D52">
        <v>0.90967741935483803</v>
      </c>
      <c r="E52">
        <v>0.88648648648648598</v>
      </c>
      <c r="M52" cm="1">
        <f t="array" ref="M52">IFERROR(INDEX($A$2:$A$1001, MATCH(0, INDEX(COUNTIF($M$1:M51, $A$2:$A$1001), 0, 0), 0)), "")</f>
        <v>101</v>
      </c>
      <c r="N52" cm="1">
        <f t="array" ref="N52">MAX(IF($A$2:$A$1001=M52,ROW($A$2:$A$1001)-MIN(ROW($A$2:$A$1001))+1))+1</f>
        <v>225</v>
      </c>
      <c r="O52">
        <f ca="1">MIN(B$2:INDIRECT(CONCATENATE("B",$N52)))</f>
        <v>0.41087613293051301</v>
      </c>
      <c r="P52">
        <f ca="1">MIN(C$2:INDIRECT(CONCATENATE("C",$N52)))</f>
        <v>0.32970027247956402</v>
      </c>
      <c r="Q52">
        <f ca="1">MIN(D$2:INDIRECT(CONCATENATE("d",$N52)))</f>
        <v>0.668831168831168</v>
      </c>
      <c r="R52">
        <f ca="1">MIN(E$2:INDIRECT(CONCATENATE("e",$N52)))</f>
        <v>0.273885350318471</v>
      </c>
      <c r="S52">
        <f ca="1">COUNTIF(B$2:B$1001,"&gt;="&amp;O52)-COUNT(B$2:INDIRECT(CONCATENATE("B",$N52)))</f>
        <v>20</v>
      </c>
      <c r="T52">
        <f ca="1">COUNTIF(C$2:C$1001,"&gt;="&amp;P52)-COUNT(C$2:INDIRECT(CONCATENATE("c",$N52)))</f>
        <v>36</v>
      </c>
      <c r="U52">
        <f ca="1">COUNTIF(D$2:D$1001,"&gt;="&amp;Q52)-COUNT(D$2:INDIRECT(CONCATENATE("d",$N52)))</f>
        <v>93</v>
      </c>
      <c r="V52">
        <f ca="1">COUNTIF(E$2:E$1001,"&gt;="&amp;R52)-COUNT(E$2:INDIRECT(CONCATENATE("e",$N52)))</f>
        <v>80</v>
      </c>
      <c r="W52">
        <f t="shared" ca="1" si="0"/>
        <v>244</v>
      </c>
      <c r="X52">
        <f t="shared" ca="1" si="1"/>
        <v>260</v>
      </c>
      <c r="Y52">
        <f t="shared" ca="1" si="2"/>
        <v>317</v>
      </c>
      <c r="Z52">
        <f t="shared" ca="1" si="3"/>
        <v>304</v>
      </c>
    </row>
    <row r="53" spans="1:26" x14ac:dyDescent="0.2">
      <c r="A53">
        <v>20</v>
      </c>
      <c r="B53">
        <v>0.84592145015105702</v>
      </c>
      <c r="C53">
        <v>0.83333333333333304</v>
      </c>
      <c r="D53">
        <v>0.91216216216216195</v>
      </c>
      <c r="E53">
        <v>0.80681818181818099</v>
      </c>
      <c r="M53" cm="1">
        <f t="array" ref="M53">IFERROR(INDEX($A$2:$A$1001, MATCH(0, INDEX(COUNTIF($M$1:M52, $A$2:$A$1001), 0, 0), 0)), "")</f>
        <v>102</v>
      </c>
      <c r="N53" cm="1">
        <f t="array" ref="N53">MAX(IF($A$2:$A$1001=M53,ROW($A$2:$A$1001)-MIN(ROW($A$2:$A$1001))+1))+1</f>
        <v>229</v>
      </c>
      <c r="O53">
        <f ca="1">MIN(B$2:INDIRECT(CONCATENATE("B",$N53)))</f>
        <v>0.41087613293051301</v>
      </c>
      <c r="P53">
        <f ca="1">MIN(C$2:INDIRECT(CONCATENATE("C",$N53)))</f>
        <v>0.32970027247956402</v>
      </c>
      <c r="Q53">
        <f ca="1">MIN(D$2:INDIRECT(CONCATENATE("d",$N53)))</f>
        <v>0.668831168831168</v>
      </c>
      <c r="R53">
        <f ca="1">MIN(E$2:INDIRECT(CONCATENATE("e",$N53)))</f>
        <v>0.273885350318471</v>
      </c>
      <c r="S53">
        <f ca="1">COUNTIF(B$2:B$1001,"&gt;="&amp;O53)-COUNT(B$2:INDIRECT(CONCATENATE("B",$N53)))</f>
        <v>16</v>
      </c>
      <c r="T53">
        <f ca="1">COUNTIF(C$2:C$1001,"&gt;="&amp;P53)-COUNT(C$2:INDIRECT(CONCATENATE("c",$N53)))</f>
        <v>32</v>
      </c>
      <c r="U53">
        <f ca="1">COUNTIF(D$2:D$1001,"&gt;="&amp;Q53)-COUNT(D$2:INDIRECT(CONCATENATE("d",$N53)))</f>
        <v>89</v>
      </c>
      <c r="V53">
        <f ca="1">COUNTIF(E$2:E$1001,"&gt;="&amp;R53)-COUNT(E$2:INDIRECT(CONCATENATE("e",$N53)))</f>
        <v>76</v>
      </c>
      <c r="W53">
        <f t="shared" ca="1" si="0"/>
        <v>244</v>
      </c>
      <c r="X53">
        <f t="shared" ca="1" si="1"/>
        <v>260</v>
      </c>
      <c r="Y53">
        <f t="shared" ca="1" si="2"/>
        <v>317</v>
      </c>
      <c r="Z53">
        <f t="shared" ca="1" si="3"/>
        <v>304</v>
      </c>
    </row>
    <row r="54" spans="1:26" x14ac:dyDescent="0.2">
      <c r="A54">
        <v>20</v>
      </c>
      <c r="B54">
        <v>0.84491440080563895</v>
      </c>
      <c r="C54">
        <v>0.81470588235294095</v>
      </c>
      <c r="D54">
        <v>0.90322580645161199</v>
      </c>
      <c r="E54">
        <v>0.91208791208791196</v>
      </c>
      <c r="M54" cm="1">
        <f t="array" ref="M54">IFERROR(INDEX($A$2:$A$1001, MATCH(0, INDEX(COUNTIF($M$1:M53, $A$2:$A$1001), 0, 0), 0)), "")</f>
        <v>103</v>
      </c>
      <c r="N54" cm="1">
        <f t="array" ref="N54">MAX(IF($A$2:$A$1001=M54,ROW($A$2:$A$1001)-MIN(ROW($A$2:$A$1001))+1))+1</f>
        <v>231</v>
      </c>
      <c r="O54">
        <f ca="1">MIN(B$2:INDIRECT(CONCATENATE("B",$N54)))</f>
        <v>0.41087613293051301</v>
      </c>
      <c r="P54">
        <f ca="1">MIN(C$2:INDIRECT(CONCATENATE("C",$N54)))</f>
        <v>0.32970027247956402</v>
      </c>
      <c r="Q54">
        <f ca="1">MIN(D$2:INDIRECT(CONCATENATE("d",$N54)))</f>
        <v>0.668831168831168</v>
      </c>
      <c r="R54">
        <f ca="1">MIN(E$2:INDIRECT(CONCATENATE("e",$N54)))</f>
        <v>0.273885350318471</v>
      </c>
      <c r="S54">
        <f ca="1">COUNTIF(B$2:B$1001,"&gt;="&amp;O54)-COUNT(B$2:INDIRECT(CONCATENATE("B",$N54)))</f>
        <v>14</v>
      </c>
      <c r="T54">
        <f ca="1">COUNTIF(C$2:C$1001,"&gt;="&amp;P54)-COUNT(C$2:INDIRECT(CONCATENATE("c",$N54)))</f>
        <v>30</v>
      </c>
      <c r="U54">
        <f ca="1">COUNTIF(D$2:D$1001,"&gt;="&amp;Q54)-COUNT(D$2:INDIRECT(CONCATENATE("d",$N54)))</f>
        <v>87</v>
      </c>
      <c r="V54">
        <f ca="1">COUNTIF(E$2:E$1001,"&gt;="&amp;R54)-COUNT(E$2:INDIRECT(CONCATENATE("e",$N54)))</f>
        <v>74</v>
      </c>
      <c r="W54">
        <f t="shared" ca="1" si="0"/>
        <v>244</v>
      </c>
      <c r="X54">
        <f t="shared" ca="1" si="1"/>
        <v>260</v>
      </c>
      <c r="Y54">
        <f t="shared" ca="1" si="2"/>
        <v>317</v>
      </c>
      <c r="Z54">
        <f t="shared" ca="1" si="3"/>
        <v>304</v>
      </c>
    </row>
    <row r="55" spans="1:26" x14ac:dyDescent="0.2">
      <c r="A55">
        <v>20</v>
      </c>
      <c r="B55">
        <v>0.85397784491439999</v>
      </c>
      <c r="C55">
        <v>0.83287671232876703</v>
      </c>
      <c r="D55">
        <v>0.913333333333333</v>
      </c>
      <c r="E55">
        <v>0.80120481927710796</v>
      </c>
      <c r="M55" cm="1">
        <f t="array" ref="M55">IFERROR(INDEX($A$2:$A$1001, MATCH(0, INDEX(COUNTIF($M$1:M54, $A$2:$A$1001), 0, 0), 0)), "")</f>
        <v>104</v>
      </c>
      <c r="N55" cm="1">
        <f t="array" ref="N55">MAX(IF($A$2:$A$1001=M55,ROW($A$2:$A$1001)-MIN(ROW($A$2:$A$1001))+1))+1</f>
        <v>235</v>
      </c>
      <c r="O55">
        <f ca="1">MIN(B$2:INDIRECT(CONCATENATE("B",$N55)))</f>
        <v>0.41087613293051301</v>
      </c>
      <c r="P55">
        <f ca="1">MIN(C$2:INDIRECT(CONCATENATE("C",$N55)))</f>
        <v>0.32970027247956402</v>
      </c>
      <c r="Q55">
        <f ca="1">MIN(D$2:INDIRECT(CONCATENATE("d",$N55)))</f>
        <v>0.668831168831168</v>
      </c>
      <c r="R55">
        <f ca="1">MIN(E$2:INDIRECT(CONCATENATE("e",$N55)))</f>
        <v>0.273885350318471</v>
      </c>
      <c r="S55">
        <f ca="1">COUNTIF(B$2:B$1001,"&gt;="&amp;O55)-COUNT(B$2:INDIRECT(CONCATENATE("B",$N55)))</f>
        <v>10</v>
      </c>
      <c r="T55">
        <f ca="1">COUNTIF(C$2:C$1001,"&gt;="&amp;P55)-COUNT(C$2:INDIRECT(CONCATENATE("c",$N55)))</f>
        <v>26</v>
      </c>
      <c r="U55">
        <f ca="1">COUNTIF(D$2:D$1001,"&gt;="&amp;Q55)-COUNT(D$2:INDIRECT(CONCATENATE("d",$N55)))</f>
        <v>83</v>
      </c>
      <c r="V55">
        <f ca="1">COUNTIF(E$2:E$1001,"&gt;="&amp;R55)-COUNT(E$2:INDIRECT(CONCATENATE("e",$N55)))</f>
        <v>70</v>
      </c>
      <c r="W55">
        <f t="shared" ca="1" si="0"/>
        <v>244</v>
      </c>
      <c r="X55">
        <f t="shared" ca="1" si="1"/>
        <v>260</v>
      </c>
      <c r="Y55">
        <f t="shared" ca="1" si="2"/>
        <v>317</v>
      </c>
      <c r="Z55">
        <f t="shared" ca="1" si="3"/>
        <v>304</v>
      </c>
    </row>
    <row r="56" spans="1:26" x14ac:dyDescent="0.2">
      <c r="A56">
        <v>20</v>
      </c>
      <c r="B56">
        <v>0.85800604229607202</v>
      </c>
      <c r="C56">
        <v>0.828254847645429</v>
      </c>
      <c r="D56">
        <v>0.89542483660130701</v>
      </c>
      <c r="E56">
        <v>0.83333333333333304</v>
      </c>
      <c r="M56" cm="1">
        <f t="array" ref="M56">IFERROR(INDEX($A$2:$A$1001, MATCH(0, INDEX(COUNTIF($M$1:M55, $A$2:$A$1001), 0, 0), 0)), "")</f>
        <v>105</v>
      </c>
      <c r="N56" cm="1">
        <f t="array" ref="N56">MAX(IF($A$2:$A$1001=M56,ROW($A$2:$A$1001)-MIN(ROW($A$2:$A$1001))+1))+1</f>
        <v>237</v>
      </c>
      <c r="O56">
        <f ca="1">MIN(B$2:INDIRECT(CONCATENATE("B",$N56)))</f>
        <v>0.387713997985901</v>
      </c>
      <c r="P56">
        <f ca="1">MIN(C$2:INDIRECT(CONCATENATE("C",$N56)))</f>
        <v>0.31652661064425702</v>
      </c>
      <c r="Q56">
        <f ca="1">MIN(D$2:INDIRECT(CONCATENATE("d",$N56)))</f>
        <v>0.668831168831168</v>
      </c>
      <c r="R56">
        <f ca="1">MIN(E$2:INDIRECT(CONCATENATE("e",$N56)))</f>
        <v>0.273885350318471</v>
      </c>
      <c r="S56">
        <f ca="1">COUNTIF(B$2:B$1001,"&gt;="&amp;O56)-COUNT(B$2:INDIRECT(CONCATENATE("B",$N56)))</f>
        <v>26</v>
      </c>
      <c r="T56">
        <f ca="1">COUNTIF(C$2:C$1001,"&gt;="&amp;P56)-COUNT(C$2:INDIRECT(CONCATENATE("c",$N56)))</f>
        <v>33</v>
      </c>
      <c r="U56">
        <f ca="1">COUNTIF(D$2:D$1001,"&gt;="&amp;Q56)-COUNT(D$2:INDIRECT(CONCATENATE("d",$N56)))</f>
        <v>81</v>
      </c>
      <c r="V56">
        <f ca="1">COUNTIF(E$2:E$1001,"&gt;="&amp;R56)-COUNT(E$2:INDIRECT(CONCATENATE("e",$N56)))</f>
        <v>68</v>
      </c>
      <c r="W56">
        <f t="shared" ca="1" si="0"/>
        <v>262</v>
      </c>
      <c r="X56">
        <f t="shared" ca="1" si="1"/>
        <v>269</v>
      </c>
      <c r="Y56">
        <f t="shared" ca="1" si="2"/>
        <v>317</v>
      </c>
      <c r="Z56">
        <f t="shared" ca="1" si="3"/>
        <v>304</v>
      </c>
    </row>
    <row r="57" spans="1:26" x14ac:dyDescent="0.2">
      <c r="A57">
        <v>20</v>
      </c>
      <c r="B57">
        <v>0.85196374622356497</v>
      </c>
      <c r="C57">
        <v>0.851123595505618</v>
      </c>
      <c r="D57">
        <v>0.898412698412698</v>
      </c>
      <c r="E57">
        <v>0.87150837988826801</v>
      </c>
      <c r="M57" cm="1">
        <f t="array" ref="M57">IFERROR(INDEX($A$2:$A$1001, MATCH(0, INDEX(COUNTIF($M$1:M56, $A$2:$A$1001), 0, 0), 0)), "")</f>
        <v>106</v>
      </c>
      <c r="N57" cm="1">
        <f t="array" ref="N57">MAX(IF($A$2:$A$1001=M57,ROW($A$2:$A$1001)-MIN(ROW($A$2:$A$1001))+1))+1</f>
        <v>239</v>
      </c>
      <c r="O57">
        <f ca="1">MIN(B$2:INDIRECT(CONCATENATE("B",$N57)))</f>
        <v>0.387713997985901</v>
      </c>
      <c r="P57">
        <f ca="1">MIN(C$2:INDIRECT(CONCATENATE("C",$N57)))</f>
        <v>0.31652661064425702</v>
      </c>
      <c r="Q57">
        <f ca="1">MIN(D$2:INDIRECT(CONCATENATE("d",$N57)))</f>
        <v>0.668831168831168</v>
      </c>
      <c r="R57">
        <f ca="1">MIN(E$2:INDIRECT(CONCATENATE("e",$N57)))</f>
        <v>0.273885350318471</v>
      </c>
      <c r="S57">
        <f ca="1">COUNTIF(B$2:B$1001,"&gt;="&amp;O57)-COUNT(B$2:INDIRECT(CONCATENATE("B",$N57)))</f>
        <v>24</v>
      </c>
      <c r="T57">
        <f ca="1">COUNTIF(C$2:C$1001,"&gt;="&amp;P57)-COUNT(C$2:INDIRECT(CONCATENATE("c",$N57)))</f>
        <v>31</v>
      </c>
      <c r="U57">
        <f ca="1">COUNTIF(D$2:D$1001,"&gt;="&amp;Q57)-COUNT(D$2:INDIRECT(CONCATENATE("d",$N57)))</f>
        <v>79</v>
      </c>
      <c r="V57">
        <f ca="1">COUNTIF(E$2:E$1001,"&gt;="&amp;R57)-COUNT(E$2:INDIRECT(CONCATENATE("e",$N57)))</f>
        <v>66</v>
      </c>
      <c r="W57">
        <f t="shared" ca="1" si="0"/>
        <v>262</v>
      </c>
      <c r="X57">
        <f t="shared" ca="1" si="1"/>
        <v>269</v>
      </c>
      <c r="Y57">
        <f t="shared" ca="1" si="2"/>
        <v>317</v>
      </c>
      <c r="Z57">
        <f t="shared" ca="1" si="3"/>
        <v>304</v>
      </c>
    </row>
    <row r="58" spans="1:26" x14ac:dyDescent="0.2">
      <c r="A58">
        <v>20</v>
      </c>
      <c r="B58">
        <v>0.85699899295065396</v>
      </c>
      <c r="C58">
        <v>0.84065934065934</v>
      </c>
      <c r="D58">
        <v>0.890365448504983</v>
      </c>
      <c r="E58">
        <v>0.88586956521739102</v>
      </c>
      <c r="M58" cm="1">
        <f t="array" ref="M58">IFERROR(INDEX($A$2:$A$1001, MATCH(0, INDEX(COUNTIF($M$1:M57, $A$2:$A$1001), 0, 0), 0)), "")</f>
        <v>107</v>
      </c>
      <c r="N58" cm="1">
        <f t="array" ref="N58">MAX(IF($A$2:$A$1001=M58,ROW($A$2:$A$1001)-MIN(ROW($A$2:$A$1001))+1))+1</f>
        <v>241</v>
      </c>
      <c r="O58">
        <f ca="1">MIN(B$2:INDIRECT(CONCATENATE("B",$N58)))</f>
        <v>0.387713997985901</v>
      </c>
      <c r="P58">
        <f ca="1">MIN(C$2:INDIRECT(CONCATENATE("C",$N58)))</f>
        <v>0.31652661064425702</v>
      </c>
      <c r="Q58">
        <f ca="1">MIN(D$2:INDIRECT(CONCATENATE("d",$N58)))</f>
        <v>0.668831168831168</v>
      </c>
      <c r="R58">
        <f ca="1">MIN(E$2:INDIRECT(CONCATENATE("e",$N58)))</f>
        <v>0.273885350318471</v>
      </c>
      <c r="S58">
        <f ca="1">COUNTIF(B$2:B$1001,"&gt;="&amp;O58)-COUNT(B$2:INDIRECT(CONCATENATE("B",$N58)))</f>
        <v>22</v>
      </c>
      <c r="T58">
        <f ca="1">COUNTIF(C$2:C$1001,"&gt;="&amp;P58)-COUNT(C$2:INDIRECT(CONCATENATE("c",$N58)))</f>
        <v>29</v>
      </c>
      <c r="U58">
        <f ca="1">COUNTIF(D$2:D$1001,"&gt;="&amp;Q58)-COUNT(D$2:INDIRECT(CONCATENATE("d",$N58)))</f>
        <v>77</v>
      </c>
      <c r="V58">
        <f ca="1">COUNTIF(E$2:E$1001,"&gt;="&amp;R58)-COUNT(E$2:INDIRECT(CONCATENATE("e",$N58)))</f>
        <v>64</v>
      </c>
      <c r="W58">
        <f t="shared" ca="1" si="0"/>
        <v>262</v>
      </c>
      <c r="X58">
        <f t="shared" ca="1" si="1"/>
        <v>269</v>
      </c>
      <c r="Y58">
        <f t="shared" ca="1" si="2"/>
        <v>317</v>
      </c>
      <c r="Z58">
        <f t="shared" ca="1" si="3"/>
        <v>304</v>
      </c>
    </row>
    <row r="59" spans="1:26" x14ac:dyDescent="0.2">
      <c r="A59">
        <v>20</v>
      </c>
      <c r="B59">
        <v>0.86304128902316202</v>
      </c>
      <c r="C59">
        <v>0.848314606741573</v>
      </c>
      <c r="D59">
        <v>0.90169491525423695</v>
      </c>
      <c r="E59">
        <v>0.86813186813186805</v>
      </c>
      <c r="M59" cm="1">
        <f t="array" ref="M59">IFERROR(INDEX($A$2:$A$1001, MATCH(0, INDEX(COUNTIF($M$1:M58, $A$2:$A$1001), 0, 0), 0)), "")</f>
        <v>108</v>
      </c>
      <c r="N59" cm="1">
        <f t="array" ref="N59">MAX(IF($A$2:$A$1001=M59,ROW($A$2:$A$1001)-MIN(ROW($A$2:$A$1001))+1))+1</f>
        <v>245</v>
      </c>
      <c r="O59">
        <f ca="1">MIN(B$2:INDIRECT(CONCATENATE("B",$N59)))</f>
        <v>0.387713997985901</v>
      </c>
      <c r="P59">
        <f ca="1">MIN(C$2:INDIRECT(CONCATENATE("C",$N59)))</f>
        <v>0.30662983425414297</v>
      </c>
      <c r="Q59">
        <f ca="1">MIN(D$2:INDIRECT(CONCATENATE("d",$N59)))</f>
        <v>0.66095890410958902</v>
      </c>
      <c r="R59">
        <f ca="1">MIN(E$2:INDIRECT(CONCATENATE("e",$N59)))</f>
        <v>0.273885350318471</v>
      </c>
      <c r="S59">
        <f ca="1">COUNTIF(B$2:B$1001,"&gt;="&amp;O59)-COUNT(B$2:INDIRECT(CONCATENATE("B",$N59)))</f>
        <v>18</v>
      </c>
      <c r="T59">
        <f ca="1">COUNTIF(C$2:C$1001,"&gt;="&amp;P59)-COUNT(C$2:INDIRECT(CONCATENATE("c",$N59)))</f>
        <v>29</v>
      </c>
      <c r="U59">
        <f ca="1">COUNTIF(D$2:D$1001,"&gt;="&amp;Q59)-COUNT(D$2:INDIRECT(CONCATENATE("d",$N59)))</f>
        <v>101</v>
      </c>
      <c r="V59">
        <f ca="1">COUNTIF(E$2:E$1001,"&gt;="&amp;R59)-COUNT(E$2:INDIRECT(CONCATENATE("e",$N59)))</f>
        <v>60</v>
      </c>
      <c r="W59">
        <f t="shared" ca="1" si="0"/>
        <v>262</v>
      </c>
      <c r="X59">
        <f t="shared" ca="1" si="1"/>
        <v>273</v>
      </c>
      <c r="Y59">
        <f t="shared" ca="1" si="2"/>
        <v>345</v>
      </c>
      <c r="Z59">
        <f t="shared" ca="1" si="3"/>
        <v>304</v>
      </c>
    </row>
    <row r="60" spans="1:26" x14ac:dyDescent="0.2">
      <c r="A60">
        <v>20</v>
      </c>
      <c r="B60">
        <v>0.84692849949647497</v>
      </c>
      <c r="C60">
        <v>0.85444743935309897</v>
      </c>
      <c r="D60">
        <v>0.89542483660130701</v>
      </c>
      <c r="E60">
        <v>0.87356321839080397</v>
      </c>
      <c r="M60" cm="1">
        <f t="array" ref="M60">IFERROR(INDEX($A$2:$A$1001, MATCH(0, INDEX(COUNTIF($M$1:M59, $A$2:$A$1001), 0, 0), 0)), "")</f>
        <v>109</v>
      </c>
      <c r="N60" cm="1">
        <f t="array" ref="N60">MAX(IF($A$2:$A$1001=M60,ROW($A$2:$A$1001)-MIN(ROW($A$2:$A$1001))+1))+1</f>
        <v>246</v>
      </c>
      <c r="O60">
        <f ca="1">MIN(B$2:INDIRECT(CONCATENATE("B",$N60)))</f>
        <v>0.387713997985901</v>
      </c>
      <c r="P60">
        <f ca="1">MIN(C$2:INDIRECT(CONCATENATE("C",$N60)))</f>
        <v>0.30662983425414297</v>
      </c>
      <c r="Q60">
        <f ca="1">MIN(D$2:INDIRECT(CONCATENATE("d",$N60)))</f>
        <v>0.66095890410958902</v>
      </c>
      <c r="R60">
        <f ca="1">MIN(E$2:INDIRECT(CONCATENATE("e",$N60)))</f>
        <v>0.273885350318471</v>
      </c>
      <c r="S60">
        <f ca="1">COUNTIF(B$2:B$1001,"&gt;="&amp;O60)-COUNT(B$2:INDIRECT(CONCATENATE("B",$N60)))</f>
        <v>17</v>
      </c>
      <c r="T60">
        <f ca="1">COUNTIF(C$2:C$1001,"&gt;="&amp;P60)-COUNT(C$2:INDIRECT(CONCATENATE("c",$N60)))</f>
        <v>28</v>
      </c>
      <c r="U60">
        <f ca="1">COUNTIF(D$2:D$1001,"&gt;="&amp;Q60)-COUNT(D$2:INDIRECT(CONCATENATE("d",$N60)))</f>
        <v>100</v>
      </c>
      <c r="V60">
        <f ca="1">COUNTIF(E$2:E$1001,"&gt;="&amp;R60)-COUNT(E$2:INDIRECT(CONCATENATE("e",$N60)))</f>
        <v>59</v>
      </c>
      <c r="W60">
        <f t="shared" ca="1" si="0"/>
        <v>262</v>
      </c>
      <c r="X60">
        <f t="shared" ca="1" si="1"/>
        <v>273</v>
      </c>
      <c r="Y60">
        <f t="shared" ca="1" si="2"/>
        <v>345</v>
      </c>
      <c r="Z60">
        <f t="shared" ca="1" si="3"/>
        <v>304</v>
      </c>
    </row>
    <row r="61" spans="1:26" x14ac:dyDescent="0.2">
      <c r="A61">
        <v>20</v>
      </c>
      <c r="B61">
        <v>0.85397784491439999</v>
      </c>
      <c r="C61">
        <v>0.81971830985915495</v>
      </c>
      <c r="D61">
        <v>0.896321070234113</v>
      </c>
      <c r="E61">
        <v>0.83832335329341301</v>
      </c>
      <c r="M61" cm="1">
        <f t="array" ref="M61">IFERROR(INDEX($A$2:$A$1001, MATCH(0, INDEX(COUNTIF($M$1:M60, $A$2:$A$1001), 0, 0), 0)), "")</f>
        <v>110</v>
      </c>
      <c r="N61" cm="1">
        <f t="array" ref="N61">MAX(IF($A$2:$A$1001=M61,ROW($A$2:$A$1001)-MIN(ROW($A$2:$A$1001))+1))+1</f>
        <v>251</v>
      </c>
      <c r="O61">
        <f ca="1">MIN(B$2:INDIRECT(CONCATENATE("B",$N61)))</f>
        <v>0.36354481369587099</v>
      </c>
      <c r="P61">
        <f ca="1">MIN(C$2:INDIRECT(CONCATENATE("C",$N61)))</f>
        <v>0.30346820809248498</v>
      </c>
      <c r="Q61">
        <f ca="1">MIN(D$2:INDIRECT(CONCATENATE("d",$N61)))</f>
        <v>0.66095890410958902</v>
      </c>
      <c r="R61">
        <f ca="1">MIN(E$2:INDIRECT(CONCATENATE("e",$N61)))</f>
        <v>0.27118644067796599</v>
      </c>
      <c r="S61">
        <f ca="1">COUNTIF(B$2:B$1001,"&gt;="&amp;O61)-COUNT(B$2:INDIRECT(CONCATENATE("B",$N61)))</f>
        <v>29</v>
      </c>
      <c r="T61">
        <f ca="1">COUNTIF(C$2:C$1001,"&gt;="&amp;P61)-COUNT(C$2:INDIRECT(CONCATENATE("c",$N61)))</f>
        <v>27</v>
      </c>
      <c r="U61">
        <f ca="1">COUNTIF(D$2:D$1001,"&gt;="&amp;Q61)-COUNT(D$2:INDIRECT(CONCATENATE("d",$N61)))</f>
        <v>95</v>
      </c>
      <c r="V61">
        <f ca="1">COUNTIF(E$2:E$1001,"&gt;="&amp;R61)-COUNT(E$2:INDIRECT(CONCATENATE("e",$N61)))</f>
        <v>58</v>
      </c>
      <c r="W61">
        <f t="shared" ca="1" si="0"/>
        <v>279</v>
      </c>
      <c r="X61">
        <f t="shared" ca="1" si="1"/>
        <v>277</v>
      </c>
      <c r="Y61">
        <f t="shared" ca="1" si="2"/>
        <v>345</v>
      </c>
      <c r="Z61">
        <f t="shared" ca="1" si="3"/>
        <v>308</v>
      </c>
    </row>
    <row r="62" spans="1:26" x14ac:dyDescent="0.2">
      <c r="A62">
        <v>20</v>
      </c>
      <c r="B62">
        <v>0.84894259818731099</v>
      </c>
      <c r="C62">
        <v>0.80813953488372003</v>
      </c>
      <c r="D62">
        <v>0.90131578947368396</v>
      </c>
      <c r="E62">
        <v>0.844444444444444</v>
      </c>
      <c r="M62" cm="1">
        <f t="array" ref="M62">IFERROR(INDEX($A$2:$A$1001, MATCH(0, INDEX(COUNTIF($M$1:M61, $A$2:$A$1001), 0, 0), 0)), "")</f>
        <v>112</v>
      </c>
      <c r="N62" cm="1">
        <f t="array" ref="N62">MAX(IF($A$2:$A$1001=M62,ROW($A$2:$A$1001)-MIN(ROW($A$2:$A$1001))+1))+1</f>
        <v>255</v>
      </c>
      <c r="O62">
        <f ca="1">MIN(B$2:INDIRECT(CONCATENATE("B",$N62)))</f>
        <v>0.34944612286002003</v>
      </c>
      <c r="P62">
        <f ca="1">MIN(C$2:INDIRECT(CONCATENATE("C",$N62)))</f>
        <v>0.27647058823529402</v>
      </c>
      <c r="Q62">
        <f ca="1">MIN(D$2:INDIRECT(CONCATENATE("d",$N62)))</f>
        <v>0.66095890410958902</v>
      </c>
      <c r="R62">
        <f ca="1">MIN(E$2:INDIRECT(CONCATENATE("e",$N62)))</f>
        <v>0.27118644067796599</v>
      </c>
      <c r="S62">
        <f ca="1">COUNTIF(B$2:B$1001,"&gt;="&amp;O62)-COUNT(B$2:INDIRECT(CONCATENATE("B",$N62)))</f>
        <v>40</v>
      </c>
      <c r="T62">
        <f ca="1">COUNTIF(C$2:C$1001,"&gt;="&amp;P62)-COUNT(C$2:INDIRECT(CONCATENATE("c",$N62)))</f>
        <v>42</v>
      </c>
      <c r="U62">
        <f ca="1">COUNTIF(D$2:D$1001,"&gt;="&amp;Q62)-COUNT(D$2:INDIRECT(CONCATENATE("d",$N62)))</f>
        <v>91</v>
      </c>
      <c r="V62">
        <f ca="1">COUNTIF(E$2:E$1001,"&gt;="&amp;R62)-COUNT(E$2:INDIRECT(CONCATENATE("e",$N62)))</f>
        <v>54</v>
      </c>
      <c r="W62">
        <f t="shared" ca="1" si="0"/>
        <v>294</v>
      </c>
      <c r="X62">
        <f t="shared" ca="1" si="1"/>
        <v>296</v>
      </c>
      <c r="Y62">
        <f t="shared" ca="1" si="2"/>
        <v>345</v>
      </c>
      <c r="Z62">
        <f t="shared" ca="1" si="3"/>
        <v>308</v>
      </c>
    </row>
    <row r="63" spans="1:26" x14ac:dyDescent="0.2">
      <c r="A63">
        <v>20</v>
      </c>
      <c r="B63">
        <v>0.84491440080563895</v>
      </c>
      <c r="C63">
        <v>0.79369627507163298</v>
      </c>
      <c r="D63">
        <v>0.89285714285714202</v>
      </c>
      <c r="E63">
        <v>0.82142857142857095</v>
      </c>
      <c r="M63" cm="1">
        <f t="array" ref="M63">IFERROR(INDEX($A$2:$A$1001, MATCH(0, INDEX(COUNTIF($M$1:M62, $A$2:$A$1001), 0, 0), 0)), "")</f>
        <v>113</v>
      </c>
      <c r="N63" cm="1">
        <f t="array" ref="N63">MAX(IF($A$2:$A$1001=M63,ROW($A$2:$A$1001)-MIN(ROW($A$2:$A$1001))+1))+1</f>
        <v>257</v>
      </c>
      <c r="O63">
        <f ca="1">MIN(B$2:INDIRECT(CONCATENATE("B",$N63)))</f>
        <v>0.34944612286002003</v>
      </c>
      <c r="P63">
        <f ca="1">MIN(C$2:INDIRECT(CONCATENATE("C",$N63)))</f>
        <v>0.27647058823529402</v>
      </c>
      <c r="Q63">
        <f ca="1">MIN(D$2:INDIRECT(CONCATENATE("d",$N63)))</f>
        <v>0.66095890410958902</v>
      </c>
      <c r="R63">
        <f ca="1">MIN(E$2:INDIRECT(CONCATENATE("e",$N63)))</f>
        <v>0.27118644067796599</v>
      </c>
      <c r="S63">
        <f ca="1">COUNTIF(B$2:B$1001,"&gt;="&amp;O63)-COUNT(B$2:INDIRECT(CONCATENATE("B",$N63)))</f>
        <v>38</v>
      </c>
      <c r="T63">
        <f ca="1">COUNTIF(C$2:C$1001,"&gt;="&amp;P63)-COUNT(C$2:INDIRECT(CONCATENATE("c",$N63)))</f>
        <v>40</v>
      </c>
      <c r="U63">
        <f ca="1">COUNTIF(D$2:D$1001,"&gt;="&amp;Q63)-COUNT(D$2:INDIRECT(CONCATENATE("d",$N63)))</f>
        <v>89</v>
      </c>
      <c r="V63">
        <f ca="1">COUNTIF(E$2:E$1001,"&gt;="&amp;R63)-COUNT(E$2:INDIRECT(CONCATENATE("e",$N63)))</f>
        <v>52</v>
      </c>
      <c r="W63">
        <f t="shared" ca="1" si="0"/>
        <v>294</v>
      </c>
      <c r="X63">
        <f t="shared" ca="1" si="1"/>
        <v>296</v>
      </c>
      <c r="Y63">
        <f t="shared" ca="1" si="2"/>
        <v>345</v>
      </c>
      <c r="Z63">
        <f t="shared" ca="1" si="3"/>
        <v>308</v>
      </c>
    </row>
    <row r="64" spans="1:26" x14ac:dyDescent="0.2">
      <c r="A64">
        <v>20</v>
      </c>
      <c r="B64">
        <v>0.86908358509566896</v>
      </c>
      <c r="C64">
        <v>0.85673352435530004</v>
      </c>
      <c r="D64">
        <v>0.90301003344481601</v>
      </c>
      <c r="E64">
        <v>0.87861271676300501</v>
      </c>
      <c r="M64" cm="1">
        <f t="array" ref="M64">IFERROR(INDEX($A$2:$A$1001, MATCH(0, INDEX(COUNTIF($M$1:M63, $A$2:$A$1001), 0, 0), 0)), "")</f>
        <v>114</v>
      </c>
      <c r="N64" cm="1">
        <f t="array" ref="N64">MAX(IF($A$2:$A$1001=M64,ROW($A$2:$A$1001)-MIN(ROW($A$2:$A$1001))+1))+1</f>
        <v>263</v>
      </c>
      <c r="O64">
        <f ca="1">MIN(B$2:INDIRECT(CONCATENATE("B",$N64)))</f>
        <v>0.34944612286002003</v>
      </c>
      <c r="P64">
        <f ca="1">MIN(C$2:INDIRECT(CONCATENATE("C",$N64)))</f>
        <v>0.27647058823529402</v>
      </c>
      <c r="Q64">
        <f ca="1">MIN(D$2:INDIRECT(CONCATENATE("d",$N64)))</f>
        <v>0.63843648208468995</v>
      </c>
      <c r="R64">
        <f ca="1">MIN(E$2:INDIRECT(CONCATENATE("e",$N64)))</f>
        <v>0.24404761904761901</v>
      </c>
      <c r="S64">
        <f ca="1">COUNTIF(B$2:B$1001,"&gt;="&amp;O64)-COUNT(B$2:INDIRECT(CONCATENATE("B",$N64)))</f>
        <v>32</v>
      </c>
      <c r="T64">
        <f ca="1">COUNTIF(C$2:C$1001,"&gt;="&amp;P64)-COUNT(C$2:INDIRECT(CONCATENATE("c",$N64)))</f>
        <v>34</v>
      </c>
      <c r="U64">
        <f ca="1">COUNTIF(D$2:D$1001,"&gt;="&amp;Q64)-COUNT(D$2:INDIRECT(CONCATENATE("d",$N64)))</f>
        <v>156</v>
      </c>
      <c r="V64">
        <f ca="1">COUNTIF(E$2:E$1001,"&gt;="&amp;R64)-COUNT(E$2:INDIRECT(CONCATENATE("e",$N64)))</f>
        <v>75</v>
      </c>
      <c r="W64">
        <f t="shared" ca="1" si="0"/>
        <v>294</v>
      </c>
      <c r="X64">
        <f t="shared" ca="1" si="1"/>
        <v>296</v>
      </c>
      <c r="Y64">
        <f t="shared" ca="1" si="2"/>
        <v>418</v>
      </c>
      <c r="Z64">
        <f t="shared" ca="1" si="3"/>
        <v>337</v>
      </c>
    </row>
    <row r="65" spans="1:26" x14ac:dyDescent="0.2">
      <c r="A65">
        <v>20</v>
      </c>
      <c r="B65">
        <v>0.84793554884189304</v>
      </c>
      <c r="C65">
        <v>0.83202099737532798</v>
      </c>
      <c r="D65">
        <v>0.889240506329113</v>
      </c>
      <c r="E65">
        <v>0.79891304347825998</v>
      </c>
      <c r="M65" cm="1">
        <f t="array" ref="M65">IFERROR(INDEX($A$2:$A$1001, MATCH(0, INDEX(COUNTIF($M$1:M64, $A$2:$A$1001), 0, 0), 0)), "")</f>
        <v>115</v>
      </c>
      <c r="N65" cm="1">
        <f t="array" ref="N65">MAX(IF($A$2:$A$1001=M65,ROW($A$2:$A$1001)-MIN(ROW($A$2:$A$1001))+1))+1</f>
        <v>266</v>
      </c>
      <c r="O65">
        <f ca="1">MIN(B$2:INDIRECT(CONCATENATE("B",$N65)))</f>
        <v>0.34944612286002003</v>
      </c>
      <c r="P65">
        <f ca="1">MIN(C$2:INDIRECT(CONCATENATE("C",$N65)))</f>
        <v>0.27647058823529402</v>
      </c>
      <c r="Q65">
        <f ca="1">MIN(D$2:INDIRECT(CONCATENATE("d",$N65)))</f>
        <v>0.63843648208468995</v>
      </c>
      <c r="R65">
        <f ca="1">MIN(E$2:INDIRECT(CONCATENATE("e",$N65)))</f>
        <v>0.22289156626505999</v>
      </c>
      <c r="S65">
        <f ca="1">COUNTIF(B$2:B$1001,"&gt;="&amp;O65)-COUNT(B$2:INDIRECT(CONCATENATE("B",$N65)))</f>
        <v>29</v>
      </c>
      <c r="T65">
        <f ca="1">COUNTIF(C$2:C$1001,"&gt;="&amp;P65)-COUNT(C$2:INDIRECT(CONCATENATE("c",$N65)))</f>
        <v>31</v>
      </c>
      <c r="U65">
        <f ca="1">COUNTIF(D$2:D$1001,"&gt;="&amp;Q65)-COUNT(D$2:INDIRECT(CONCATENATE("d",$N65)))</f>
        <v>153</v>
      </c>
      <c r="V65">
        <f ca="1">COUNTIF(E$2:E$1001,"&gt;="&amp;R65)-COUNT(E$2:INDIRECT(CONCATENATE("e",$N65)))</f>
        <v>90</v>
      </c>
      <c r="W65">
        <f t="shared" ca="1" si="0"/>
        <v>294</v>
      </c>
      <c r="X65">
        <f t="shared" ca="1" si="1"/>
        <v>296</v>
      </c>
      <c r="Y65">
        <f t="shared" ca="1" si="2"/>
        <v>418</v>
      </c>
      <c r="Z65">
        <f t="shared" ca="1" si="3"/>
        <v>355</v>
      </c>
    </row>
    <row r="66" spans="1:26" x14ac:dyDescent="0.2">
      <c r="A66">
        <v>20</v>
      </c>
      <c r="B66">
        <v>0.85297079556898203</v>
      </c>
      <c r="C66">
        <v>0.83602150537634401</v>
      </c>
      <c r="D66">
        <v>0.88628762541806005</v>
      </c>
      <c r="E66">
        <v>0.82485875706214595</v>
      </c>
      <c r="M66" cm="1">
        <f t="array" ref="M66">IFERROR(INDEX($A$2:$A$1001, MATCH(0, INDEX(COUNTIF($M$1:M65, $A$2:$A$1001), 0, 0), 0)), "")</f>
        <v>116</v>
      </c>
      <c r="N66" cm="1">
        <f t="array" ref="N66">MAX(IF($A$2:$A$1001=M66,ROW($A$2:$A$1001)-MIN(ROW($A$2:$A$1001))+1))+1</f>
        <v>268</v>
      </c>
      <c r="O66">
        <f ca="1">MIN(B$2:INDIRECT(CONCATENATE("B",$N66)))</f>
        <v>0.34944612286002003</v>
      </c>
      <c r="P66">
        <f ca="1">MIN(C$2:INDIRECT(CONCATENATE("C",$N66)))</f>
        <v>0.27647058823529402</v>
      </c>
      <c r="Q66">
        <f ca="1">MIN(D$2:INDIRECT(CONCATENATE("d",$N66)))</f>
        <v>0.63843648208468995</v>
      </c>
      <c r="R66">
        <f ca="1">MIN(E$2:INDIRECT(CONCATENATE("e",$N66)))</f>
        <v>0.22289156626505999</v>
      </c>
      <c r="S66">
        <f ca="1">COUNTIF(B$2:B$1001,"&gt;="&amp;O66)-COUNT(B$2:INDIRECT(CONCATENATE("B",$N66)))</f>
        <v>27</v>
      </c>
      <c r="T66">
        <f ca="1">COUNTIF(C$2:C$1001,"&gt;="&amp;P66)-COUNT(C$2:INDIRECT(CONCATENATE("c",$N66)))</f>
        <v>29</v>
      </c>
      <c r="U66">
        <f ca="1">COUNTIF(D$2:D$1001,"&gt;="&amp;Q66)-COUNT(D$2:INDIRECT(CONCATENATE("d",$N66)))</f>
        <v>151</v>
      </c>
      <c r="V66">
        <f ca="1">COUNTIF(E$2:E$1001,"&gt;="&amp;R66)-COUNT(E$2:INDIRECT(CONCATENATE("e",$N66)))</f>
        <v>88</v>
      </c>
      <c r="W66">
        <f t="shared" ca="1" si="0"/>
        <v>294</v>
      </c>
      <c r="X66">
        <f t="shared" ca="1" si="1"/>
        <v>296</v>
      </c>
      <c r="Y66">
        <f t="shared" ca="1" si="2"/>
        <v>418</v>
      </c>
      <c r="Z66">
        <f t="shared" ca="1" si="3"/>
        <v>355</v>
      </c>
    </row>
    <row r="67" spans="1:26" x14ac:dyDescent="0.2">
      <c r="A67">
        <v>26</v>
      </c>
      <c r="B67">
        <v>0.79959718026183202</v>
      </c>
      <c r="C67">
        <v>0.79239766081871299</v>
      </c>
      <c r="D67">
        <v>0.86754966887417195</v>
      </c>
      <c r="E67">
        <v>0.80327868852458995</v>
      </c>
      <c r="M67" cm="1">
        <f t="array" ref="M67">IFERROR(INDEX($A$2:$A$1001, MATCH(0, INDEX(COUNTIF($M$1:M66, $A$2:$A$1001), 0, 0), 0)), "")</f>
        <v>117</v>
      </c>
      <c r="N67" cm="1">
        <f t="array" ref="N67">MAX(IF($A$2:$A$1001=M67,ROW($A$2:$A$1001)-MIN(ROW($A$2:$A$1001))+1))+1</f>
        <v>269</v>
      </c>
      <c r="O67">
        <f ca="1">MIN(B$2:INDIRECT(CONCATENATE("B",$N67)))</f>
        <v>0.34944612286002003</v>
      </c>
      <c r="P67">
        <f ca="1">MIN(C$2:INDIRECT(CONCATENATE("C",$N67)))</f>
        <v>0.27647058823529402</v>
      </c>
      <c r="Q67">
        <f ca="1">MIN(D$2:INDIRECT(CONCATENATE("d",$N67)))</f>
        <v>0.63843648208468995</v>
      </c>
      <c r="R67">
        <f ca="1">MIN(E$2:INDIRECT(CONCATENATE("e",$N67)))</f>
        <v>0.22289156626505999</v>
      </c>
      <c r="S67">
        <f ca="1">COUNTIF(B$2:B$1001,"&gt;="&amp;O67)-COUNT(B$2:INDIRECT(CONCATENATE("B",$N67)))</f>
        <v>26</v>
      </c>
      <c r="T67">
        <f ca="1">COUNTIF(C$2:C$1001,"&gt;="&amp;P67)-COUNT(C$2:INDIRECT(CONCATENATE("c",$N67)))</f>
        <v>28</v>
      </c>
      <c r="U67">
        <f ca="1">COUNTIF(D$2:D$1001,"&gt;="&amp;Q67)-COUNT(D$2:INDIRECT(CONCATENATE("d",$N67)))</f>
        <v>150</v>
      </c>
      <c r="V67">
        <f ca="1">COUNTIF(E$2:E$1001,"&gt;="&amp;R67)-COUNT(E$2:INDIRECT(CONCATENATE("e",$N67)))</f>
        <v>87</v>
      </c>
      <c r="W67">
        <f t="shared" ref="W67:W130" ca="1" si="4">COUNTIF(B$2:B$1001,"&gt;="&amp;O67)</f>
        <v>294</v>
      </c>
      <c r="X67">
        <f t="shared" ref="X67:X130" ca="1" si="5">COUNTIF(C$2:C$1001,"&gt;="&amp;P67)</f>
        <v>296</v>
      </c>
      <c r="Y67">
        <f t="shared" ref="Y67:Y130" ca="1" si="6">COUNTIF(D$2:D$1001,"&gt;="&amp;Q67)</f>
        <v>418</v>
      </c>
      <c r="Z67">
        <f t="shared" ref="Z67:Z130" ca="1" si="7">COUNTIF(E$2:E$1001,"&gt;="&amp;R67)</f>
        <v>355</v>
      </c>
    </row>
    <row r="68" spans="1:26" x14ac:dyDescent="0.2">
      <c r="A68">
        <v>28</v>
      </c>
      <c r="B68">
        <v>0.80463242698892201</v>
      </c>
      <c r="C68">
        <v>0.78176795580110403</v>
      </c>
      <c r="D68">
        <v>0.88926174496644295</v>
      </c>
      <c r="E68">
        <v>0.82022471910112305</v>
      </c>
      <c r="M68" cm="1">
        <f t="array" ref="M68">IFERROR(INDEX($A$2:$A$1001, MATCH(0, INDEX(COUNTIF($M$1:M67, $A$2:$A$1001), 0, 0), 0)), "")</f>
        <v>118</v>
      </c>
      <c r="N68" cm="1">
        <f t="array" ref="N68">MAX(IF($A$2:$A$1001=M68,ROW($A$2:$A$1001)-MIN(ROW($A$2:$A$1001))+1))+1</f>
        <v>275</v>
      </c>
      <c r="O68">
        <f ca="1">MIN(B$2:INDIRECT(CONCATENATE("B",$N68)))</f>
        <v>0.34843907351460202</v>
      </c>
      <c r="P68">
        <f ca="1">MIN(C$2:INDIRECT(CONCATENATE("C",$N68)))</f>
        <v>0.27565982404692002</v>
      </c>
      <c r="Q68">
        <f ca="1">MIN(D$2:INDIRECT(CONCATENATE("d",$N68)))</f>
        <v>0.63843648208468995</v>
      </c>
      <c r="R68">
        <f ca="1">MIN(E$2:INDIRECT(CONCATENATE("e",$N68)))</f>
        <v>0.22289156626505999</v>
      </c>
      <c r="S68">
        <f ca="1">COUNTIF(B$2:B$1001,"&gt;="&amp;O68)-COUNT(B$2:INDIRECT(CONCATENATE("B",$N68)))</f>
        <v>22</v>
      </c>
      <c r="T68">
        <f ca="1">COUNTIF(C$2:C$1001,"&gt;="&amp;P68)-COUNT(C$2:INDIRECT(CONCATENATE("c",$N68)))</f>
        <v>24</v>
      </c>
      <c r="U68">
        <f ca="1">COUNTIF(D$2:D$1001,"&gt;="&amp;Q68)-COUNT(D$2:INDIRECT(CONCATENATE("d",$N68)))</f>
        <v>144</v>
      </c>
      <c r="V68">
        <f ca="1">COUNTIF(E$2:E$1001,"&gt;="&amp;R68)-COUNT(E$2:INDIRECT(CONCATENATE("e",$N68)))</f>
        <v>81</v>
      </c>
      <c r="W68">
        <f t="shared" ca="1" si="4"/>
        <v>296</v>
      </c>
      <c r="X68">
        <f t="shared" ca="1" si="5"/>
        <v>298</v>
      </c>
      <c r="Y68">
        <f t="shared" ca="1" si="6"/>
        <v>418</v>
      </c>
      <c r="Z68">
        <f t="shared" ca="1" si="7"/>
        <v>355</v>
      </c>
    </row>
    <row r="69" spans="1:26" x14ac:dyDescent="0.2">
      <c r="A69">
        <v>28</v>
      </c>
      <c r="B69">
        <v>0.80161127895266804</v>
      </c>
      <c r="C69">
        <v>0.78796561604584503</v>
      </c>
      <c r="D69">
        <v>0.87074829931972697</v>
      </c>
      <c r="E69">
        <v>0.76923076923076905</v>
      </c>
      <c r="M69" cm="1">
        <f t="array" ref="M69">IFERROR(INDEX($A$2:$A$1001, MATCH(0, INDEX(COUNTIF($M$1:M68, $A$2:$A$1001), 0, 0), 0)), "")</f>
        <v>119</v>
      </c>
      <c r="N69" cm="1">
        <f t="array" ref="N69">MAX(IF($A$2:$A$1001=M69,ROW($A$2:$A$1001)-MIN(ROW($A$2:$A$1001))+1))+1</f>
        <v>276</v>
      </c>
      <c r="O69">
        <f ca="1">MIN(B$2:INDIRECT(CONCATENATE("B",$N69)))</f>
        <v>0.34843907351460202</v>
      </c>
      <c r="P69">
        <f ca="1">MIN(C$2:INDIRECT(CONCATENATE("C",$N69)))</f>
        <v>0.27565982404692002</v>
      </c>
      <c r="Q69">
        <f ca="1">MIN(D$2:INDIRECT(CONCATENATE("d",$N69)))</f>
        <v>0.63843648208468995</v>
      </c>
      <c r="R69">
        <f ca="1">MIN(E$2:INDIRECT(CONCATENATE("e",$N69)))</f>
        <v>0.22289156626505999</v>
      </c>
      <c r="S69">
        <f ca="1">COUNTIF(B$2:B$1001,"&gt;="&amp;O69)-COUNT(B$2:INDIRECT(CONCATENATE("B",$N69)))</f>
        <v>21</v>
      </c>
      <c r="T69">
        <f ca="1">COUNTIF(C$2:C$1001,"&gt;="&amp;P69)-COUNT(C$2:INDIRECT(CONCATENATE("c",$N69)))</f>
        <v>23</v>
      </c>
      <c r="U69">
        <f ca="1">COUNTIF(D$2:D$1001,"&gt;="&amp;Q69)-COUNT(D$2:INDIRECT(CONCATENATE("d",$N69)))</f>
        <v>143</v>
      </c>
      <c r="V69">
        <f ca="1">COUNTIF(E$2:E$1001,"&gt;="&amp;R69)-COUNT(E$2:INDIRECT(CONCATENATE("e",$N69)))</f>
        <v>80</v>
      </c>
      <c r="W69">
        <f t="shared" ca="1" si="4"/>
        <v>296</v>
      </c>
      <c r="X69">
        <f t="shared" ca="1" si="5"/>
        <v>298</v>
      </c>
      <c r="Y69">
        <f t="shared" ca="1" si="6"/>
        <v>418</v>
      </c>
      <c r="Z69">
        <f t="shared" ca="1" si="7"/>
        <v>355</v>
      </c>
    </row>
    <row r="70" spans="1:26" x14ac:dyDescent="0.2">
      <c r="A70">
        <v>28</v>
      </c>
      <c r="B70">
        <v>0.78549848942598099</v>
      </c>
      <c r="C70">
        <v>0.71757925072046103</v>
      </c>
      <c r="D70">
        <v>0.843537414965986</v>
      </c>
      <c r="E70">
        <v>0.80769230769230704</v>
      </c>
      <c r="M70" cm="1">
        <f t="array" ref="M70">IFERROR(INDEX($A$2:$A$1001, MATCH(0, INDEX(COUNTIF($M$1:M69, $A$2:$A$1001), 0, 0), 0)), "")</f>
        <v>120</v>
      </c>
      <c r="N70" cm="1">
        <f t="array" ref="N70">MAX(IF($A$2:$A$1001=M70,ROW($A$2:$A$1001)-MIN(ROW($A$2:$A$1001))+1))+1</f>
        <v>278</v>
      </c>
      <c r="O70">
        <f ca="1">MIN(B$2:INDIRECT(CONCATENATE("B",$N70)))</f>
        <v>0.34843907351460202</v>
      </c>
      <c r="P70">
        <f ca="1">MIN(C$2:INDIRECT(CONCATENATE("C",$N70)))</f>
        <v>0.27565982404692002</v>
      </c>
      <c r="Q70">
        <f ca="1">MIN(D$2:INDIRECT(CONCATENATE("d",$N70)))</f>
        <v>0.63843648208468995</v>
      </c>
      <c r="R70">
        <f ca="1">MIN(E$2:INDIRECT(CONCATENATE("e",$N70)))</f>
        <v>0.22289156626505999</v>
      </c>
      <c r="S70">
        <f ca="1">COUNTIF(B$2:B$1001,"&gt;="&amp;O70)-COUNT(B$2:INDIRECT(CONCATENATE("B",$N70)))</f>
        <v>19</v>
      </c>
      <c r="T70">
        <f ca="1">COUNTIF(C$2:C$1001,"&gt;="&amp;P70)-COUNT(C$2:INDIRECT(CONCATENATE("c",$N70)))</f>
        <v>21</v>
      </c>
      <c r="U70">
        <f ca="1">COUNTIF(D$2:D$1001,"&gt;="&amp;Q70)-COUNT(D$2:INDIRECT(CONCATENATE("d",$N70)))</f>
        <v>141</v>
      </c>
      <c r="V70">
        <f ca="1">COUNTIF(E$2:E$1001,"&gt;="&amp;R70)-COUNT(E$2:INDIRECT(CONCATENATE("e",$N70)))</f>
        <v>78</v>
      </c>
      <c r="W70">
        <f t="shared" ca="1" si="4"/>
        <v>296</v>
      </c>
      <c r="X70">
        <f t="shared" ca="1" si="5"/>
        <v>298</v>
      </c>
      <c r="Y70">
        <f t="shared" ca="1" si="6"/>
        <v>418</v>
      </c>
      <c r="Z70">
        <f t="shared" ca="1" si="7"/>
        <v>355</v>
      </c>
    </row>
    <row r="71" spans="1:26" x14ac:dyDescent="0.2">
      <c r="A71">
        <v>30</v>
      </c>
      <c r="B71">
        <v>0.77643504531721996</v>
      </c>
      <c r="C71">
        <v>0.74011299435028199</v>
      </c>
      <c r="D71">
        <v>0.85667752442996703</v>
      </c>
      <c r="E71">
        <v>0.754285714285714</v>
      </c>
      <c r="M71" cm="1">
        <f t="array" ref="M71">IFERROR(INDEX($A$2:$A$1001, MATCH(0, INDEX(COUNTIF($M$1:M70, $A$2:$A$1001), 0, 0), 0)), "")</f>
        <v>121</v>
      </c>
      <c r="N71" cm="1">
        <f t="array" ref="N71">MAX(IF($A$2:$A$1001=M71,ROW($A$2:$A$1001)-MIN(ROW($A$2:$A$1001))+1))+1</f>
        <v>279</v>
      </c>
      <c r="O71">
        <f ca="1">MIN(B$2:INDIRECT(CONCATENATE("B",$N71)))</f>
        <v>0.34843907351460202</v>
      </c>
      <c r="P71">
        <f ca="1">MIN(C$2:INDIRECT(CONCATENATE("C",$N71)))</f>
        <v>0.27565982404692002</v>
      </c>
      <c r="Q71">
        <f ca="1">MIN(D$2:INDIRECT(CONCATENATE("d",$N71)))</f>
        <v>0.63843648208468995</v>
      </c>
      <c r="R71">
        <f ca="1">MIN(E$2:INDIRECT(CONCATENATE("e",$N71)))</f>
        <v>0.22289156626505999</v>
      </c>
      <c r="S71">
        <f ca="1">COUNTIF(B$2:B$1001,"&gt;="&amp;O71)-COUNT(B$2:INDIRECT(CONCATENATE("B",$N71)))</f>
        <v>18</v>
      </c>
      <c r="T71">
        <f ca="1">COUNTIF(C$2:C$1001,"&gt;="&amp;P71)-COUNT(C$2:INDIRECT(CONCATENATE("c",$N71)))</f>
        <v>20</v>
      </c>
      <c r="U71">
        <f ca="1">COUNTIF(D$2:D$1001,"&gt;="&amp;Q71)-COUNT(D$2:INDIRECT(CONCATENATE("d",$N71)))</f>
        <v>140</v>
      </c>
      <c r="V71">
        <f ca="1">COUNTIF(E$2:E$1001,"&gt;="&amp;R71)-COUNT(E$2:INDIRECT(CONCATENATE("e",$N71)))</f>
        <v>77</v>
      </c>
      <c r="W71">
        <f t="shared" ca="1" si="4"/>
        <v>296</v>
      </c>
      <c r="X71">
        <f t="shared" ca="1" si="5"/>
        <v>298</v>
      </c>
      <c r="Y71">
        <f t="shared" ca="1" si="6"/>
        <v>418</v>
      </c>
      <c r="Z71">
        <f t="shared" ca="1" si="7"/>
        <v>355</v>
      </c>
    </row>
    <row r="72" spans="1:26" x14ac:dyDescent="0.2">
      <c r="A72">
        <v>30</v>
      </c>
      <c r="B72">
        <v>0.77442094662638405</v>
      </c>
      <c r="C72">
        <v>0.71508379888268103</v>
      </c>
      <c r="D72">
        <v>0.84713375796178303</v>
      </c>
      <c r="E72">
        <v>0.72282608695652095</v>
      </c>
      <c r="M72" cm="1">
        <f t="array" ref="M72">IFERROR(INDEX($A$2:$A$1001, MATCH(0, INDEX(COUNTIF($M$1:M71, $A$2:$A$1001), 0, 0), 0)), "")</f>
        <v>122</v>
      </c>
      <c r="N72" cm="1">
        <f t="array" ref="N72">MAX(IF($A$2:$A$1001=M72,ROW($A$2:$A$1001)-MIN(ROW($A$2:$A$1001))+1))+1</f>
        <v>282</v>
      </c>
      <c r="O72">
        <f ca="1">MIN(B$2:INDIRECT(CONCATENATE("B",$N72)))</f>
        <v>0.34843907351460202</v>
      </c>
      <c r="P72">
        <f ca="1">MIN(C$2:INDIRECT(CONCATENATE("C",$N72)))</f>
        <v>0.27565982404692002</v>
      </c>
      <c r="Q72">
        <f ca="1">MIN(D$2:INDIRECT(CONCATENATE("d",$N72)))</f>
        <v>0.63843648208468995</v>
      </c>
      <c r="R72">
        <f ca="1">MIN(E$2:INDIRECT(CONCATENATE("e",$N72)))</f>
        <v>0.22289156626505999</v>
      </c>
      <c r="S72">
        <f ca="1">COUNTIF(B$2:B$1001,"&gt;="&amp;O72)-COUNT(B$2:INDIRECT(CONCATENATE("B",$N72)))</f>
        <v>15</v>
      </c>
      <c r="T72">
        <f ca="1">COUNTIF(C$2:C$1001,"&gt;="&amp;P72)-COUNT(C$2:INDIRECT(CONCATENATE("c",$N72)))</f>
        <v>17</v>
      </c>
      <c r="U72">
        <f ca="1">COUNTIF(D$2:D$1001,"&gt;="&amp;Q72)-COUNT(D$2:INDIRECT(CONCATENATE("d",$N72)))</f>
        <v>137</v>
      </c>
      <c r="V72">
        <f ca="1">COUNTIF(E$2:E$1001,"&gt;="&amp;R72)-COUNT(E$2:INDIRECT(CONCATENATE("e",$N72)))</f>
        <v>74</v>
      </c>
      <c r="W72">
        <f t="shared" ca="1" si="4"/>
        <v>296</v>
      </c>
      <c r="X72">
        <f t="shared" ca="1" si="5"/>
        <v>298</v>
      </c>
      <c r="Y72">
        <f t="shared" ca="1" si="6"/>
        <v>418</v>
      </c>
      <c r="Z72">
        <f t="shared" ca="1" si="7"/>
        <v>355</v>
      </c>
    </row>
    <row r="73" spans="1:26" x14ac:dyDescent="0.2">
      <c r="A73">
        <v>30</v>
      </c>
      <c r="B73">
        <v>0.79959718026183202</v>
      </c>
      <c r="C73">
        <v>0.74853801169590595</v>
      </c>
      <c r="D73">
        <v>0.86129032258064497</v>
      </c>
      <c r="E73">
        <v>0.79144385026737896</v>
      </c>
      <c r="M73" cm="1">
        <f t="array" ref="M73">IFERROR(INDEX($A$2:$A$1001, MATCH(0, INDEX(COUNTIF($M$1:M72, $A$2:$A$1001), 0, 0), 0)), "")</f>
        <v>123</v>
      </c>
      <c r="N73" cm="1">
        <f t="array" ref="N73">MAX(IF($A$2:$A$1001=M73,ROW($A$2:$A$1001)-MIN(ROW($A$2:$A$1001))+1))+1</f>
        <v>285</v>
      </c>
      <c r="O73">
        <f ca="1">MIN(B$2:INDIRECT(CONCATENATE("B",$N73)))</f>
        <v>0.34843907351460202</v>
      </c>
      <c r="P73">
        <f ca="1">MIN(C$2:INDIRECT(CONCATENATE("C",$N73)))</f>
        <v>0.26685393258426898</v>
      </c>
      <c r="Q73">
        <f ca="1">MIN(D$2:INDIRECT(CONCATENATE("d",$N73)))</f>
        <v>0.63843648208468995</v>
      </c>
      <c r="R73">
        <f ca="1">MIN(E$2:INDIRECT(CONCATENATE("e",$N73)))</f>
        <v>0.22289156626505999</v>
      </c>
      <c r="S73">
        <f ca="1">COUNTIF(B$2:B$1001,"&gt;="&amp;O73)-COUNT(B$2:INDIRECT(CONCATENATE("B",$N73)))</f>
        <v>12</v>
      </c>
      <c r="T73">
        <f ca="1">COUNTIF(C$2:C$1001,"&gt;="&amp;P73)-COUNT(C$2:INDIRECT(CONCATENATE("c",$N73)))</f>
        <v>20</v>
      </c>
      <c r="U73">
        <f ca="1">COUNTIF(D$2:D$1001,"&gt;="&amp;Q73)-COUNT(D$2:INDIRECT(CONCATENATE("d",$N73)))</f>
        <v>134</v>
      </c>
      <c r="V73">
        <f ca="1">COUNTIF(E$2:E$1001,"&gt;="&amp;R73)-COUNT(E$2:INDIRECT(CONCATENATE("e",$N73)))</f>
        <v>71</v>
      </c>
      <c r="W73">
        <f t="shared" ca="1" si="4"/>
        <v>296</v>
      </c>
      <c r="X73">
        <f t="shared" ca="1" si="5"/>
        <v>304</v>
      </c>
      <c r="Y73">
        <f t="shared" ca="1" si="6"/>
        <v>418</v>
      </c>
      <c r="Z73">
        <f t="shared" ca="1" si="7"/>
        <v>355</v>
      </c>
    </row>
    <row r="74" spans="1:26" x14ac:dyDescent="0.2">
      <c r="A74">
        <v>30</v>
      </c>
      <c r="B74">
        <v>0.77643504531721996</v>
      </c>
      <c r="C74">
        <v>0.73487031700288097</v>
      </c>
      <c r="D74">
        <v>0.83171521035598694</v>
      </c>
      <c r="E74">
        <v>0.74011299435028199</v>
      </c>
      <c r="M74" cm="1">
        <f t="array" ref="M74">IFERROR(INDEX($A$2:$A$1001, MATCH(0, INDEX(COUNTIF($M$1:M73, $A$2:$A$1001), 0, 0), 0)), "")</f>
        <v>124</v>
      </c>
      <c r="N74" cm="1">
        <f t="array" ref="N74">MAX(IF($A$2:$A$1001=M74,ROW($A$2:$A$1001)-MIN(ROW($A$2:$A$1001))+1))+1</f>
        <v>287</v>
      </c>
      <c r="O74">
        <f ca="1">MIN(B$2:INDIRECT(CONCATENATE("B",$N74)))</f>
        <v>0.34843907351460202</v>
      </c>
      <c r="P74">
        <f ca="1">MIN(C$2:INDIRECT(CONCATENATE("C",$N74)))</f>
        <v>0.26685393258426898</v>
      </c>
      <c r="Q74">
        <f ca="1">MIN(D$2:INDIRECT(CONCATENATE("d",$N74)))</f>
        <v>0.63843648208468995</v>
      </c>
      <c r="R74">
        <f ca="1">MIN(E$2:INDIRECT(CONCATENATE("e",$N74)))</f>
        <v>0.22289156626505999</v>
      </c>
      <c r="S74">
        <f ca="1">COUNTIF(B$2:B$1001,"&gt;="&amp;O74)-COUNT(B$2:INDIRECT(CONCATENATE("B",$N74)))</f>
        <v>10</v>
      </c>
      <c r="T74">
        <f ca="1">COUNTIF(C$2:C$1001,"&gt;="&amp;P74)-COUNT(C$2:INDIRECT(CONCATENATE("c",$N74)))</f>
        <v>18</v>
      </c>
      <c r="U74">
        <f ca="1">COUNTIF(D$2:D$1001,"&gt;="&amp;Q74)-COUNT(D$2:INDIRECT(CONCATENATE("d",$N74)))</f>
        <v>132</v>
      </c>
      <c r="V74">
        <f ca="1">COUNTIF(E$2:E$1001,"&gt;="&amp;R74)-COUNT(E$2:INDIRECT(CONCATENATE("e",$N74)))</f>
        <v>69</v>
      </c>
      <c r="W74">
        <f t="shared" ca="1" si="4"/>
        <v>296</v>
      </c>
      <c r="X74">
        <f t="shared" ca="1" si="5"/>
        <v>304</v>
      </c>
      <c r="Y74">
        <f t="shared" ca="1" si="6"/>
        <v>418</v>
      </c>
      <c r="Z74">
        <f t="shared" ca="1" si="7"/>
        <v>355</v>
      </c>
    </row>
    <row r="75" spans="1:26" x14ac:dyDescent="0.2">
      <c r="A75">
        <v>30</v>
      </c>
      <c r="B75">
        <v>0.79154078549848905</v>
      </c>
      <c r="C75">
        <v>0.75072463768115905</v>
      </c>
      <c r="D75">
        <v>0.85197368421052599</v>
      </c>
      <c r="E75">
        <v>0.76136363636363602</v>
      </c>
      <c r="M75" cm="1">
        <f t="array" ref="M75">IFERROR(INDEX($A$2:$A$1001, MATCH(0, INDEX(COUNTIF($M$1:M74, $A$2:$A$1001), 0, 0), 0)), "")</f>
        <v>125</v>
      </c>
      <c r="N75" cm="1">
        <f t="array" ref="N75">MAX(IF($A$2:$A$1001=M75,ROW($A$2:$A$1001)-MIN(ROW($A$2:$A$1001))+1))+1</f>
        <v>290</v>
      </c>
      <c r="O75">
        <f ca="1">MIN(B$2:INDIRECT(CONCATENATE("B",$N75)))</f>
        <v>0.34743202416918401</v>
      </c>
      <c r="P75">
        <f ca="1">MIN(C$2:INDIRECT(CONCATENATE("C",$N75)))</f>
        <v>0.25977653631284903</v>
      </c>
      <c r="Q75">
        <f ca="1">MIN(D$2:INDIRECT(CONCATENATE("d",$N75)))</f>
        <v>0.63843648208468995</v>
      </c>
      <c r="R75">
        <f ca="1">MIN(E$2:INDIRECT(CONCATENATE("e",$N75)))</f>
        <v>0.22289156626505999</v>
      </c>
      <c r="S75">
        <f ca="1">COUNTIF(B$2:B$1001,"&gt;="&amp;O75)-COUNT(B$2:INDIRECT(CONCATENATE("B",$N75)))</f>
        <v>9</v>
      </c>
      <c r="T75">
        <f ca="1">COUNTIF(C$2:C$1001,"&gt;="&amp;P75)-COUNT(C$2:INDIRECT(CONCATENATE("c",$N75)))</f>
        <v>25</v>
      </c>
      <c r="U75">
        <f ca="1">COUNTIF(D$2:D$1001,"&gt;="&amp;Q75)-COUNT(D$2:INDIRECT(CONCATENATE("d",$N75)))</f>
        <v>129</v>
      </c>
      <c r="V75">
        <f ca="1">COUNTIF(E$2:E$1001,"&gt;="&amp;R75)-COUNT(E$2:INDIRECT(CONCATENATE("e",$N75)))</f>
        <v>66</v>
      </c>
      <c r="W75">
        <f t="shared" ca="1" si="4"/>
        <v>298</v>
      </c>
      <c r="X75">
        <f t="shared" ca="1" si="5"/>
        <v>314</v>
      </c>
      <c r="Y75">
        <f t="shared" ca="1" si="6"/>
        <v>418</v>
      </c>
      <c r="Z75">
        <f t="shared" ca="1" si="7"/>
        <v>355</v>
      </c>
    </row>
    <row r="76" spans="1:26" x14ac:dyDescent="0.2">
      <c r="A76">
        <v>30</v>
      </c>
      <c r="B76">
        <v>0.780463242698892</v>
      </c>
      <c r="C76">
        <v>0.74663072776280304</v>
      </c>
      <c r="D76">
        <v>0.854430379746835</v>
      </c>
      <c r="E76">
        <v>0.69142857142857095</v>
      </c>
      <c r="M76" cm="1">
        <f t="array" ref="M76">IFERROR(INDEX($A$2:$A$1001, MATCH(0, INDEX(COUNTIF($M$1:M75, $A$2:$A$1001), 0, 0), 0)), "")</f>
        <v>126</v>
      </c>
      <c r="N76" cm="1">
        <f t="array" ref="N76">MAX(IF($A$2:$A$1001=M76,ROW($A$2:$A$1001)-MIN(ROW($A$2:$A$1001))+1))+1</f>
        <v>299</v>
      </c>
      <c r="O76">
        <f ca="1">MIN(B$2:INDIRECT(CONCATENATE("B",$N76)))</f>
        <v>0.30916414904330303</v>
      </c>
      <c r="P76">
        <f ca="1">MIN(C$2:INDIRECT(CONCATENATE("C",$N76)))</f>
        <v>0.21776504297994201</v>
      </c>
      <c r="Q76">
        <f ca="1">MIN(D$2:INDIRECT(CONCATENATE("d",$N76)))</f>
        <v>0.62289562289562295</v>
      </c>
      <c r="R76">
        <f ca="1">MIN(E$2:INDIRECT(CONCATENATE("e",$N76)))</f>
        <v>0.21590909090909</v>
      </c>
      <c r="S76">
        <f ca="1">COUNTIF(B$2:B$1001,"&gt;="&amp;O76)-COUNT(B$2:INDIRECT(CONCATENATE("B",$N76)))</f>
        <v>27</v>
      </c>
      <c r="T76">
        <f ca="1">COUNTIF(C$2:C$1001,"&gt;="&amp;P76)-COUNT(C$2:INDIRECT(CONCATENATE("c",$N76)))</f>
        <v>71</v>
      </c>
      <c r="U76">
        <f ca="1">COUNTIF(D$2:D$1001,"&gt;="&amp;Q76)-COUNT(D$2:INDIRECT(CONCATENATE("d",$N76)))</f>
        <v>185</v>
      </c>
      <c r="V76">
        <f ca="1">COUNTIF(E$2:E$1001,"&gt;="&amp;R76)-COUNT(E$2:INDIRECT(CONCATENATE("e",$N76)))</f>
        <v>64</v>
      </c>
      <c r="W76">
        <f t="shared" ca="1" si="4"/>
        <v>325</v>
      </c>
      <c r="X76">
        <f t="shared" ca="1" si="5"/>
        <v>369</v>
      </c>
      <c r="Y76">
        <f t="shared" ca="1" si="6"/>
        <v>483</v>
      </c>
      <c r="Z76">
        <f t="shared" ca="1" si="7"/>
        <v>362</v>
      </c>
    </row>
    <row r="77" spans="1:26" x14ac:dyDescent="0.2">
      <c r="A77">
        <v>30</v>
      </c>
      <c r="B77">
        <v>0.78449144008056304</v>
      </c>
      <c r="C77">
        <v>0.75504322766570597</v>
      </c>
      <c r="D77">
        <v>0.852739726027397</v>
      </c>
      <c r="E77">
        <v>0.76704545454545403</v>
      </c>
      <c r="M77" cm="1">
        <f t="array" ref="M77">IFERROR(INDEX($A$2:$A$1001, MATCH(0, INDEX(COUNTIF($M$1:M76, $A$2:$A$1001), 0, 0), 0)), "")</f>
        <v>128</v>
      </c>
      <c r="N77" cm="1">
        <f t="array" ref="N77">MAX(IF($A$2:$A$1001=M77,ROW($A$2:$A$1001)-MIN(ROW($A$2:$A$1001))+1))+1</f>
        <v>303</v>
      </c>
      <c r="O77">
        <f ca="1">MIN(B$2:INDIRECT(CONCATENATE("B",$N77)))</f>
        <v>0.30916414904330303</v>
      </c>
      <c r="P77">
        <f ca="1">MIN(C$2:INDIRECT(CONCATENATE("C",$N77)))</f>
        <v>0.21776504297994201</v>
      </c>
      <c r="Q77">
        <f ca="1">MIN(D$2:INDIRECT(CONCATENATE("d",$N77)))</f>
        <v>0.62289562289562295</v>
      </c>
      <c r="R77">
        <f ca="1">MIN(E$2:INDIRECT(CONCATENATE("e",$N77)))</f>
        <v>0.21590909090909</v>
      </c>
      <c r="S77">
        <f ca="1">COUNTIF(B$2:B$1001,"&gt;="&amp;O77)-COUNT(B$2:INDIRECT(CONCATENATE("B",$N77)))</f>
        <v>23</v>
      </c>
      <c r="T77">
        <f ca="1">COUNTIF(C$2:C$1001,"&gt;="&amp;P77)-COUNT(C$2:INDIRECT(CONCATENATE("c",$N77)))</f>
        <v>67</v>
      </c>
      <c r="U77">
        <f ca="1">COUNTIF(D$2:D$1001,"&gt;="&amp;Q77)-COUNT(D$2:INDIRECT(CONCATENATE("d",$N77)))</f>
        <v>181</v>
      </c>
      <c r="V77">
        <f ca="1">COUNTIF(E$2:E$1001,"&gt;="&amp;R77)-COUNT(E$2:INDIRECT(CONCATENATE("e",$N77)))</f>
        <v>60</v>
      </c>
      <c r="W77">
        <f t="shared" ca="1" si="4"/>
        <v>325</v>
      </c>
      <c r="X77">
        <f t="shared" ca="1" si="5"/>
        <v>369</v>
      </c>
      <c r="Y77">
        <f t="shared" ca="1" si="6"/>
        <v>483</v>
      </c>
      <c r="Z77">
        <f t="shared" ca="1" si="7"/>
        <v>362</v>
      </c>
    </row>
    <row r="78" spans="1:26" x14ac:dyDescent="0.2">
      <c r="A78">
        <v>30</v>
      </c>
      <c r="B78">
        <v>0.78147029204430996</v>
      </c>
      <c r="C78">
        <v>0.73255813953488302</v>
      </c>
      <c r="D78">
        <v>0.82467532467532401</v>
      </c>
      <c r="E78">
        <v>0.74576271186440601</v>
      </c>
      <c r="M78" cm="1">
        <f t="array" ref="M78">IFERROR(INDEX($A$2:$A$1001, MATCH(0, INDEX(COUNTIF($M$1:M77, $A$2:$A$1001), 0, 0), 0)), "")</f>
        <v>129</v>
      </c>
      <c r="N78" cm="1">
        <f t="array" ref="N78">MAX(IF($A$2:$A$1001=M78,ROW($A$2:$A$1001)-MIN(ROW($A$2:$A$1001))+1))+1</f>
        <v>305</v>
      </c>
      <c r="O78">
        <f ca="1">MIN(B$2:INDIRECT(CONCATENATE("B",$N78)))</f>
        <v>0.30916414904330303</v>
      </c>
      <c r="P78">
        <f ca="1">MIN(C$2:INDIRECT(CONCATENATE("C",$N78)))</f>
        <v>0.21776504297994201</v>
      </c>
      <c r="Q78">
        <f ca="1">MIN(D$2:INDIRECT(CONCATENATE("d",$N78)))</f>
        <v>0.62289562289562295</v>
      </c>
      <c r="R78">
        <f ca="1">MIN(E$2:INDIRECT(CONCATENATE("e",$N78)))</f>
        <v>0.17341040462427701</v>
      </c>
      <c r="S78">
        <f ca="1">COUNTIF(B$2:B$1001,"&gt;="&amp;O78)-COUNT(B$2:INDIRECT(CONCATENATE("B",$N78)))</f>
        <v>21</v>
      </c>
      <c r="T78">
        <f ca="1">COUNTIF(C$2:C$1001,"&gt;="&amp;P78)-COUNT(C$2:INDIRECT(CONCATENATE("c",$N78)))</f>
        <v>65</v>
      </c>
      <c r="U78">
        <f ca="1">COUNTIF(D$2:D$1001,"&gt;="&amp;Q78)-COUNT(D$2:INDIRECT(CONCATENATE("d",$N78)))</f>
        <v>179</v>
      </c>
      <c r="V78">
        <f ca="1">COUNTIF(E$2:E$1001,"&gt;="&amp;R78)-COUNT(E$2:INDIRECT(CONCATENATE("e",$N78)))</f>
        <v>123</v>
      </c>
      <c r="W78">
        <f t="shared" ca="1" si="4"/>
        <v>325</v>
      </c>
      <c r="X78">
        <f t="shared" ca="1" si="5"/>
        <v>369</v>
      </c>
      <c r="Y78">
        <f t="shared" ca="1" si="6"/>
        <v>483</v>
      </c>
      <c r="Z78">
        <f t="shared" ca="1" si="7"/>
        <v>427</v>
      </c>
    </row>
    <row r="79" spans="1:26" x14ac:dyDescent="0.2">
      <c r="A79">
        <v>35</v>
      </c>
      <c r="B79">
        <v>0.77341389728096599</v>
      </c>
      <c r="C79">
        <v>0.72701149425287304</v>
      </c>
      <c r="D79">
        <v>0.84563758389261701</v>
      </c>
      <c r="E79">
        <v>0.70175438596491202</v>
      </c>
      <c r="M79" cm="1">
        <f t="array" ref="M79">IFERROR(INDEX($A$2:$A$1001, MATCH(0, INDEX(COUNTIF($M$1:M78, $A$2:$A$1001), 0, 0), 0)), "")</f>
        <v>130</v>
      </c>
      <c r="N79" cm="1">
        <f t="array" ref="N79">MAX(IF($A$2:$A$1001=M79,ROW($A$2:$A$1001)-MIN(ROW($A$2:$A$1001))+1))+1</f>
        <v>309</v>
      </c>
      <c r="O79">
        <f ca="1">MIN(B$2:INDIRECT(CONCATENATE("B",$N79)))</f>
        <v>0.29204431017119797</v>
      </c>
      <c r="P79">
        <f ca="1">MIN(C$2:INDIRECT(CONCATENATE("C",$N79)))</f>
        <v>0.21776504297994201</v>
      </c>
      <c r="Q79">
        <f ca="1">MIN(D$2:INDIRECT(CONCATENATE("d",$N79)))</f>
        <v>0.62289562289562295</v>
      </c>
      <c r="R79">
        <f ca="1">MIN(E$2:INDIRECT(CONCATENATE("e",$N79)))</f>
        <v>0.17341040462427701</v>
      </c>
      <c r="S79">
        <f ca="1">COUNTIF(B$2:B$1001,"&gt;="&amp;O79)-COUNT(B$2:INDIRECT(CONCATENATE("B",$N79)))</f>
        <v>41</v>
      </c>
      <c r="T79">
        <f ca="1">COUNTIF(C$2:C$1001,"&gt;="&amp;P79)-COUNT(C$2:INDIRECT(CONCATENATE("c",$N79)))</f>
        <v>61</v>
      </c>
      <c r="U79">
        <f ca="1">COUNTIF(D$2:D$1001,"&gt;="&amp;Q79)-COUNT(D$2:INDIRECT(CONCATENATE("d",$N79)))</f>
        <v>175</v>
      </c>
      <c r="V79">
        <f ca="1">COUNTIF(E$2:E$1001,"&gt;="&amp;R79)-COUNT(E$2:INDIRECT(CONCATENATE("e",$N79)))</f>
        <v>119</v>
      </c>
      <c r="W79">
        <f t="shared" ca="1" si="4"/>
        <v>349</v>
      </c>
      <c r="X79">
        <f t="shared" ca="1" si="5"/>
        <v>369</v>
      </c>
      <c r="Y79">
        <f t="shared" ca="1" si="6"/>
        <v>483</v>
      </c>
      <c r="Z79">
        <f t="shared" ca="1" si="7"/>
        <v>427</v>
      </c>
    </row>
    <row r="80" spans="1:26" x14ac:dyDescent="0.2">
      <c r="A80">
        <v>36</v>
      </c>
      <c r="B80">
        <v>0.74118831822759301</v>
      </c>
      <c r="C80">
        <v>0.70588235294117596</v>
      </c>
      <c r="D80">
        <v>0.84640522875816904</v>
      </c>
      <c r="E80">
        <v>0.67878787878787805</v>
      </c>
      <c r="M80" cm="1">
        <f t="array" ref="M80">IFERROR(INDEX($A$2:$A$1001, MATCH(0, INDEX(COUNTIF($M$1:M79, $A$2:$A$1001), 0, 0), 0)), "")</f>
        <v>131</v>
      </c>
      <c r="N80" cm="1">
        <f t="array" ref="N80">MAX(IF($A$2:$A$1001=M80,ROW($A$2:$A$1001)-MIN(ROW($A$2:$A$1001))+1))+1</f>
        <v>310</v>
      </c>
      <c r="O80">
        <f ca="1">MIN(B$2:INDIRECT(CONCATENATE("B",$N80)))</f>
        <v>0.29204431017119797</v>
      </c>
      <c r="P80">
        <f ca="1">MIN(C$2:INDIRECT(CONCATENATE("C",$N80)))</f>
        <v>0.21776504297994201</v>
      </c>
      <c r="Q80">
        <f ca="1">MIN(D$2:INDIRECT(CONCATENATE("d",$N80)))</f>
        <v>0.62289562289562295</v>
      </c>
      <c r="R80">
        <f ca="1">MIN(E$2:INDIRECT(CONCATENATE("e",$N80)))</f>
        <v>0.17341040462427701</v>
      </c>
      <c r="S80">
        <f ca="1">COUNTIF(B$2:B$1001,"&gt;="&amp;O80)-COUNT(B$2:INDIRECT(CONCATENATE("B",$N80)))</f>
        <v>40</v>
      </c>
      <c r="T80">
        <f ca="1">COUNTIF(C$2:C$1001,"&gt;="&amp;P80)-COUNT(C$2:INDIRECT(CONCATENATE("c",$N80)))</f>
        <v>60</v>
      </c>
      <c r="U80">
        <f ca="1">COUNTIF(D$2:D$1001,"&gt;="&amp;Q80)-COUNT(D$2:INDIRECT(CONCATENATE("d",$N80)))</f>
        <v>174</v>
      </c>
      <c r="V80">
        <f ca="1">COUNTIF(E$2:E$1001,"&gt;="&amp;R80)-COUNT(E$2:INDIRECT(CONCATENATE("e",$N80)))</f>
        <v>118</v>
      </c>
      <c r="W80">
        <f t="shared" ca="1" si="4"/>
        <v>349</v>
      </c>
      <c r="X80">
        <f t="shared" ca="1" si="5"/>
        <v>369</v>
      </c>
      <c r="Y80">
        <f t="shared" ca="1" si="6"/>
        <v>483</v>
      </c>
      <c r="Z80">
        <f t="shared" ca="1" si="7"/>
        <v>427</v>
      </c>
    </row>
    <row r="81" spans="1:26" x14ac:dyDescent="0.2">
      <c r="A81">
        <v>36</v>
      </c>
      <c r="B81">
        <v>0.763343403826787</v>
      </c>
      <c r="C81">
        <v>0.71633237822349505</v>
      </c>
      <c r="D81">
        <v>0.83612040133779197</v>
      </c>
      <c r="E81">
        <v>0.76073619631901801</v>
      </c>
      <c r="M81" cm="1">
        <f t="array" ref="M81">IFERROR(INDEX($A$2:$A$1001, MATCH(0, INDEX(COUNTIF($M$1:M80, $A$2:$A$1001), 0, 0), 0)), "")</f>
        <v>132</v>
      </c>
      <c r="N81" cm="1">
        <f t="array" ref="N81">MAX(IF($A$2:$A$1001=M81,ROW($A$2:$A$1001)-MIN(ROW($A$2:$A$1001))+1))+1</f>
        <v>313</v>
      </c>
      <c r="O81">
        <f ca="1">MIN(B$2:INDIRECT(CONCATENATE("B",$N81)))</f>
        <v>0.29204431017119797</v>
      </c>
      <c r="P81">
        <f ca="1">MIN(C$2:INDIRECT(CONCATENATE("C",$N81)))</f>
        <v>0.21776504297994201</v>
      </c>
      <c r="Q81">
        <f ca="1">MIN(D$2:INDIRECT(CONCATENATE("d",$N81)))</f>
        <v>0.62289562289562295</v>
      </c>
      <c r="R81">
        <f ca="1">MIN(E$2:INDIRECT(CONCATENATE("e",$N81)))</f>
        <v>0.17341040462427701</v>
      </c>
      <c r="S81">
        <f ca="1">COUNTIF(B$2:B$1001,"&gt;="&amp;O81)-COUNT(B$2:INDIRECT(CONCATENATE("B",$N81)))</f>
        <v>37</v>
      </c>
      <c r="T81">
        <f ca="1">COUNTIF(C$2:C$1001,"&gt;="&amp;P81)-COUNT(C$2:INDIRECT(CONCATENATE("c",$N81)))</f>
        <v>57</v>
      </c>
      <c r="U81">
        <f ca="1">COUNTIF(D$2:D$1001,"&gt;="&amp;Q81)-COUNT(D$2:INDIRECT(CONCATENATE("d",$N81)))</f>
        <v>171</v>
      </c>
      <c r="V81">
        <f ca="1">COUNTIF(E$2:E$1001,"&gt;="&amp;R81)-COUNT(E$2:INDIRECT(CONCATENATE("e",$N81)))</f>
        <v>115</v>
      </c>
      <c r="W81">
        <f t="shared" ca="1" si="4"/>
        <v>349</v>
      </c>
      <c r="X81">
        <f t="shared" ca="1" si="5"/>
        <v>369</v>
      </c>
      <c r="Y81">
        <f t="shared" ca="1" si="6"/>
        <v>483</v>
      </c>
      <c r="Z81">
        <f t="shared" ca="1" si="7"/>
        <v>427</v>
      </c>
    </row>
    <row r="82" spans="1:26" x14ac:dyDescent="0.2">
      <c r="A82">
        <v>36</v>
      </c>
      <c r="B82">
        <v>0.73615307150050302</v>
      </c>
      <c r="C82">
        <v>0.699438202247191</v>
      </c>
      <c r="D82">
        <v>0.81788079470198605</v>
      </c>
      <c r="E82">
        <v>0.75</v>
      </c>
      <c r="M82" cm="1">
        <f t="array" ref="M82">IFERROR(INDEX($A$2:$A$1001, MATCH(0, INDEX(COUNTIF($M$1:M81, $A$2:$A$1001), 0, 0), 0)), "")</f>
        <v>133</v>
      </c>
      <c r="N82" cm="1">
        <f t="array" ref="N82">MAX(IF($A$2:$A$1001=M82,ROW($A$2:$A$1001)-MIN(ROW($A$2:$A$1001))+1))+1</f>
        <v>316</v>
      </c>
      <c r="O82">
        <f ca="1">MIN(B$2:INDIRECT(CONCATENATE("B",$N82)))</f>
        <v>0.29204431017119797</v>
      </c>
      <c r="P82">
        <f ca="1">MIN(C$2:INDIRECT(CONCATENATE("C",$N82)))</f>
        <v>0.21776504297994201</v>
      </c>
      <c r="Q82">
        <f ca="1">MIN(D$2:INDIRECT(CONCATENATE("d",$N82)))</f>
        <v>0.62289562289562295</v>
      </c>
      <c r="R82">
        <f ca="1">MIN(E$2:INDIRECT(CONCATENATE("e",$N82)))</f>
        <v>0.17341040462427701</v>
      </c>
      <c r="S82">
        <f ca="1">COUNTIF(B$2:B$1001,"&gt;="&amp;O82)-COUNT(B$2:INDIRECT(CONCATENATE("B",$N82)))</f>
        <v>34</v>
      </c>
      <c r="T82">
        <f ca="1">COUNTIF(C$2:C$1001,"&gt;="&amp;P82)-COUNT(C$2:INDIRECT(CONCATENATE("c",$N82)))</f>
        <v>54</v>
      </c>
      <c r="U82">
        <f ca="1">COUNTIF(D$2:D$1001,"&gt;="&amp;Q82)-COUNT(D$2:INDIRECT(CONCATENATE("d",$N82)))</f>
        <v>168</v>
      </c>
      <c r="V82">
        <f ca="1">COUNTIF(E$2:E$1001,"&gt;="&amp;R82)-COUNT(E$2:INDIRECT(CONCATENATE("e",$N82)))</f>
        <v>112</v>
      </c>
      <c r="W82">
        <f t="shared" ca="1" si="4"/>
        <v>349</v>
      </c>
      <c r="X82">
        <f t="shared" ca="1" si="5"/>
        <v>369</v>
      </c>
      <c r="Y82">
        <f t="shared" ca="1" si="6"/>
        <v>483</v>
      </c>
      <c r="Z82">
        <f t="shared" ca="1" si="7"/>
        <v>427</v>
      </c>
    </row>
    <row r="83" spans="1:26" x14ac:dyDescent="0.2">
      <c r="A83">
        <v>38</v>
      </c>
      <c r="B83">
        <v>0.73917421953675699</v>
      </c>
      <c r="C83">
        <v>0.71148459383753504</v>
      </c>
      <c r="D83">
        <v>0.82484076433121001</v>
      </c>
      <c r="E83">
        <v>0.624309392265193</v>
      </c>
      <c r="M83" cm="1">
        <f t="array" ref="M83">IFERROR(INDEX($A$2:$A$1001, MATCH(0, INDEX(COUNTIF($M$1:M82, $A$2:$A$1001), 0, 0), 0)), "")</f>
        <v>134</v>
      </c>
      <c r="N83" cm="1">
        <f t="array" ref="N83">MAX(IF($A$2:$A$1001=M83,ROW($A$2:$A$1001)-MIN(ROW($A$2:$A$1001))+1))+1</f>
        <v>320</v>
      </c>
      <c r="O83">
        <f ca="1">MIN(B$2:INDIRECT(CONCATENATE("B",$N83)))</f>
        <v>0.27794561933534701</v>
      </c>
      <c r="P83">
        <f ca="1">MIN(C$2:INDIRECT(CONCATENATE("C",$N83)))</f>
        <v>0.18926553672316301</v>
      </c>
      <c r="Q83">
        <f ca="1">MIN(D$2:INDIRECT(CONCATENATE("d",$N83)))</f>
        <v>0.62289562289562295</v>
      </c>
      <c r="R83">
        <f ca="1">MIN(E$2:INDIRECT(CONCATENATE("e",$N83)))</f>
        <v>0.16867469879517999</v>
      </c>
      <c r="S83">
        <f ca="1">COUNTIF(B$2:B$1001,"&gt;="&amp;O83)-COUNT(B$2:INDIRECT(CONCATENATE("B",$N83)))</f>
        <v>51</v>
      </c>
      <c r="T83">
        <f ca="1">COUNTIF(C$2:C$1001,"&gt;="&amp;P83)-COUNT(C$2:INDIRECT(CONCATENATE("c",$N83)))</f>
        <v>78</v>
      </c>
      <c r="U83">
        <f ca="1">COUNTIF(D$2:D$1001,"&gt;="&amp;Q83)-COUNT(D$2:INDIRECT(CONCATENATE("d",$N83)))</f>
        <v>164</v>
      </c>
      <c r="V83">
        <f ca="1">COUNTIF(E$2:E$1001,"&gt;="&amp;R83)-COUNT(E$2:INDIRECT(CONCATENATE("e",$N83)))</f>
        <v>117</v>
      </c>
      <c r="W83">
        <f t="shared" ca="1" si="4"/>
        <v>370</v>
      </c>
      <c r="X83">
        <f t="shared" ca="1" si="5"/>
        <v>397</v>
      </c>
      <c r="Y83">
        <f t="shared" ca="1" si="6"/>
        <v>483</v>
      </c>
      <c r="Z83">
        <f t="shared" ca="1" si="7"/>
        <v>436</v>
      </c>
    </row>
    <row r="84" spans="1:26" x14ac:dyDescent="0.2">
      <c r="A84">
        <v>38</v>
      </c>
      <c r="B84">
        <v>0.72406847935548801</v>
      </c>
      <c r="C84">
        <v>0.66574585635359096</v>
      </c>
      <c r="D84">
        <v>0.80891719745222901</v>
      </c>
      <c r="E84">
        <v>0.65116279069767402</v>
      </c>
      <c r="M84" cm="1">
        <f t="array" ref="M84">IFERROR(INDEX($A$2:$A$1001, MATCH(0, INDEX(COUNTIF($M$1:M83, $A$2:$A$1001), 0, 0), 0)), "")</f>
        <v>136</v>
      </c>
      <c r="N84" cm="1">
        <f t="array" ref="N84">MAX(IF($A$2:$A$1001=M84,ROW($A$2:$A$1001)-MIN(ROW($A$2:$A$1001))+1))+1</f>
        <v>323</v>
      </c>
      <c r="O84">
        <f ca="1">MIN(B$2:INDIRECT(CONCATENATE("B",$N84)))</f>
        <v>0.27794561933534701</v>
      </c>
      <c r="P84">
        <f ca="1">MIN(C$2:INDIRECT(CONCATENATE("C",$N84)))</f>
        <v>0.18926553672316301</v>
      </c>
      <c r="Q84">
        <f ca="1">MIN(D$2:INDIRECT(CONCATENATE("d",$N84)))</f>
        <v>0.62289562289562295</v>
      </c>
      <c r="R84">
        <f ca="1">MIN(E$2:INDIRECT(CONCATENATE("e",$N84)))</f>
        <v>0.16867469879517999</v>
      </c>
      <c r="S84">
        <f ca="1">COUNTIF(B$2:B$1001,"&gt;="&amp;O84)-COUNT(B$2:INDIRECT(CONCATENATE("B",$N84)))</f>
        <v>48</v>
      </c>
      <c r="T84">
        <f ca="1">COUNTIF(C$2:C$1001,"&gt;="&amp;P84)-COUNT(C$2:INDIRECT(CONCATENATE("c",$N84)))</f>
        <v>75</v>
      </c>
      <c r="U84">
        <f ca="1">COUNTIF(D$2:D$1001,"&gt;="&amp;Q84)-COUNT(D$2:INDIRECT(CONCATENATE("d",$N84)))</f>
        <v>161</v>
      </c>
      <c r="V84">
        <f ca="1">COUNTIF(E$2:E$1001,"&gt;="&amp;R84)-COUNT(E$2:INDIRECT(CONCATENATE("e",$N84)))</f>
        <v>114</v>
      </c>
      <c r="W84">
        <f t="shared" ca="1" si="4"/>
        <v>370</v>
      </c>
      <c r="X84">
        <f t="shared" ca="1" si="5"/>
        <v>397</v>
      </c>
      <c r="Y84">
        <f t="shared" ca="1" si="6"/>
        <v>483</v>
      </c>
      <c r="Z84">
        <f t="shared" ca="1" si="7"/>
        <v>436</v>
      </c>
    </row>
    <row r="85" spans="1:26" x14ac:dyDescent="0.2">
      <c r="A85">
        <v>38</v>
      </c>
      <c r="B85">
        <v>0.74118831822759301</v>
      </c>
      <c r="C85">
        <v>0.67307692307692302</v>
      </c>
      <c r="D85">
        <v>0.82802547770700596</v>
      </c>
      <c r="E85">
        <v>0.76315789473684204</v>
      </c>
      <c r="M85" cm="1">
        <f t="array" ref="M85">IFERROR(INDEX($A$2:$A$1001, MATCH(0, INDEX(COUNTIF($M$1:M84, $A$2:$A$1001), 0, 0), 0)), "")</f>
        <v>137</v>
      </c>
      <c r="N85" cm="1">
        <f t="array" ref="N85">MAX(IF($A$2:$A$1001=M85,ROW($A$2:$A$1001)-MIN(ROW($A$2:$A$1001))+1))+1</f>
        <v>325</v>
      </c>
      <c r="O85">
        <f ca="1">MIN(B$2:INDIRECT(CONCATENATE("B",$N85)))</f>
        <v>0.27794561933534701</v>
      </c>
      <c r="P85">
        <f ca="1">MIN(C$2:INDIRECT(CONCATENATE("C",$N85)))</f>
        <v>0.18926553672316301</v>
      </c>
      <c r="Q85">
        <f ca="1">MIN(D$2:INDIRECT(CONCATENATE("d",$N85)))</f>
        <v>0.62289562289562295</v>
      </c>
      <c r="R85">
        <f ca="1">MIN(E$2:INDIRECT(CONCATENATE("e",$N85)))</f>
        <v>0.16867469879517999</v>
      </c>
      <c r="S85">
        <f ca="1">COUNTIF(B$2:B$1001,"&gt;="&amp;O85)-COUNT(B$2:INDIRECT(CONCATENATE("B",$N85)))</f>
        <v>46</v>
      </c>
      <c r="T85">
        <f ca="1">COUNTIF(C$2:C$1001,"&gt;="&amp;P85)-COUNT(C$2:INDIRECT(CONCATENATE("c",$N85)))</f>
        <v>73</v>
      </c>
      <c r="U85">
        <f ca="1">COUNTIF(D$2:D$1001,"&gt;="&amp;Q85)-COUNT(D$2:INDIRECT(CONCATENATE("d",$N85)))</f>
        <v>159</v>
      </c>
      <c r="V85">
        <f ca="1">COUNTIF(E$2:E$1001,"&gt;="&amp;R85)-COUNT(E$2:INDIRECT(CONCATENATE("e",$N85)))</f>
        <v>112</v>
      </c>
      <c r="W85">
        <f t="shared" ca="1" si="4"/>
        <v>370</v>
      </c>
      <c r="X85">
        <f t="shared" ca="1" si="5"/>
        <v>397</v>
      </c>
      <c r="Y85">
        <f t="shared" ca="1" si="6"/>
        <v>483</v>
      </c>
      <c r="Z85">
        <f t="shared" ca="1" si="7"/>
        <v>436</v>
      </c>
    </row>
    <row r="86" spans="1:26" x14ac:dyDescent="0.2">
      <c r="A86">
        <v>38</v>
      </c>
      <c r="B86">
        <v>0.71601208459214505</v>
      </c>
      <c r="C86">
        <v>0.65536723163841804</v>
      </c>
      <c r="D86">
        <v>0.82450331125827803</v>
      </c>
      <c r="E86">
        <v>0.62424242424242404</v>
      </c>
      <c r="M86" cm="1">
        <f t="array" ref="M86">IFERROR(INDEX($A$2:$A$1001, MATCH(0, INDEX(COUNTIF($M$1:M85, $A$2:$A$1001), 0, 0), 0)), "")</f>
        <v>138</v>
      </c>
      <c r="N86" cm="1">
        <f t="array" ref="N86">MAX(IF($A$2:$A$1001=M86,ROW($A$2:$A$1001)-MIN(ROW($A$2:$A$1001))+1))+1</f>
        <v>326</v>
      </c>
      <c r="O86">
        <f ca="1">MIN(B$2:INDIRECT(CONCATENATE("B",$N86)))</f>
        <v>0.27794561933534701</v>
      </c>
      <c r="P86">
        <f ca="1">MIN(C$2:INDIRECT(CONCATENATE("C",$N86)))</f>
        <v>0.18926553672316301</v>
      </c>
      <c r="Q86">
        <f ca="1">MIN(D$2:INDIRECT(CONCATENATE("d",$N86)))</f>
        <v>0.62289562289562295</v>
      </c>
      <c r="R86">
        <f ca="1">MIN(E$2:INDIRECT(CONCATENATE("e",$N86)))</f>
        <v>0.16867469879517999</v>
      </c>
      <c r="S86">
        <f ca="1">COUNTIF(B$2:B$1001,"&gt;="&amp;O86)-COUNT(B$2:INDIRECT(CONCATENATE("B",$N86)))</f>
        <v>45</v>
      </c>
      <c r="T86">
        <f ca="1">COUNTIF(C$2:C$1001,"&gt;="&amp;P86)-COUNT(C$2:INDIRECT(CONCATENATE("c",$N86)))</f>
        <v>72</v>
      </c>
      <c r="U86">
        <f ca="1">COUNTIF(D$2:D$1001,"&gt;="&amp;Q86)-COUNT(D$2:INDIRECT(CONCATENATE("d",$N86)))</f>
        <v>158</v>
      </c>
      <c r="V86">
        <f ca="1">COUNTIF(E$2:E$1001,"&gt;="&amp;R86)-COUNT(E$2:INDIRECT(CONCATENATE("e",$N86)))</f>
        <v>111</v>
      </c>
      <c r="W86">
        <f t="shared" ca="1" si="4"/>
        <v>370</v>
      </c>
      <c r="X86">
        <f t="shared" ca="1" si="5"/>
        <v>397</v>
      </c>
      <c r="Y86">
        <f t="shared" ca="1" si="6"/>
        <v>483</v>
      </c>
      <c r="Z86">
        <f t="shared" ca="1" si="7"/>
        <v>436</v>
      </c>
    </row>
    <row r="87" spans="1:26" x14ac:dyDescent="0.2">
      <c r="A87">
        <v>38</v>
      </c>
      <c r="B87">
        <v>0.72306143001006995</v>
      </c>
      <c r="C87">
        <v>0.69060773480662896</v>
      </c>
      <c r="D87">
        <v>0.81481481481481399</v>
      </c>
      <c r="E87">
        <v>0.70652173913043403</v>
      </c>
      <c r="M87" cm="1">
        <f t="array" ref="M87">IFERROR(INDEX($A$2:$A$1001, MATCH(0, INDEX(COUNTIF($M$1:M86, $A$2:$A$1001), 0, 0), 0)), "")</f>
        <v>139</v>
      </c>
      <c r="N87" cm="1">
        <f t="array" ref="N87">MAX(IF($A$2:$A$1001=M87,ROW($A$2:$A$1001)-MIN(ROW($A$2:$A$1001))+1))+1</f>
        <v>328</v>
      </c>
      <c r="O87">
        <f ca="1">MIN(B$2:INDIRECT(CONCATENATE("B",$N87)))</f>
        <v>0.27794561933534701</v>
      </c>
      <c r="P87">
        <f ca="1">MIN(C$2:INDIRECT(CONCATENATE("C",$N87)))</f>
        <v>0.18926553672316301</v>
      </c>
      <c r="Q87">
        <f ca="1">MIN(D$2:INDIRECT(CONCATENATE("d",$N87)))</f>
        <v>0.62289562289562295</v>
      </c>
      <c r="R87">
        <f ca="1">MIN(E$2:INDIRECT(CONCATENATE("e",$N87)))</f>
        <v>0.16867469879517999</v>
      </c>
      <c r="S87">
        <f ca="1">COUNTIF(B$2:B$1001,"&gt;="&amp;O87)-COUNT(B$2:INDIRECT(CONCATENATE("B",$N87)))</f>
        <v>43</v>
      </c>
      <c r="T87">
        <f ca="1">COUNTIF(C$2:C$1001,"&gt;="&amp;P87)-COUNT(C$2:INDIRECT(CONCATENATE("c",$N87)))</f>
        <v>70</v>
      </c>
      <c r="U87">
        <f ca="1">COUNTIF(D$2:D$1001,"&gt;="&amp;Q87)-COUNT(D$2:INDIRECT(CONCATENATE("d",$N87)))</f>
        <v>156</v>
      </c>
      <c r="V87">
        <f ca="1">COUNTIF(E$2:E$1001,"&gt;="&amp;R87)-COUNT(E$2:INDIRECT(CONCATENATE("e",$N87)))</f>
        <v>109</v>
      </c>
      <c r="W87">
        <f t="shared" ca="1" si="4"/>
        <v>370</v>
      </c>
      <c r="X87">
        <f t="shared" ca="1" si="5"/>
        <v>397</v>
      </c>
      <c r="Y87">
        <f t="shared" ca="1" si="6"/>
        <v>483</v>
      </c>
      <c r="Z87">
        <f t="shared" ca="1" si="7"/>
        <v>436</v>
      </c>
    </row>
    <row r="88" spans="1:26" x14ac:dyDescent="0.2">
      <c r="A88">
        <v>40</v>
      </c>
      <c r="B88">
        <v>0.72406847935548801</v>
      </c>
      <c r="C88">
        <v>0.67415730337078605</v>
      </c>
      <c r="D88">
        <v>0.80983606557376997</v>
      </c>
      <c r="E88">
        <v>0.67441860465116199</v>
      </c>
      <c r="M88" cm="1">
        <f t="array" ref="M88">IFERROR(INDEX($A$2:$A$1001, MATCH(0, INDEX(COUNTIF($M$1:M87, $A$2:$A$1001), 0, 0), 0)), "")</f>
        <v>140</v>
      </c>
      <c r="N88" cm="1">
        <f t="array" ref="N88">MAX(IF($A$2:$A$1001=M88,ROW($A$2:$A$1001)-MIN(ROW($A$2:$A$1001))+1))+1</f>
        <v>330</v>
      </c>
      <c r="O88">
        <f ca="1">MIN(B$2:INDIRECT(CONCATENATE("B",$N88)))</f>
        <v>0.27794561933534701</v>
      </c>
      <c r="P88">
        <f ca="1">MIN(C$2:INDIRECT(CONCATENATE("C",$N88)))</f>
        <v>0.18926553672316301</v>
      </c>
      <c r="Q88">
        <f ca="1">MIN(D$2:INDIRECT(CONCATENATE("d",$N88)))</f>
        <v>0.62289562289562295</v>
      </c>
      <c r="R88">
        <f ca="1">MIN(E$2:INDIRECT(CONCATENATE("e",$N88)))</f>
        <v>0.16867469879517999</v>
      </c>
      <c r="S88">
        <f ca="1">COUNTIF(B$2:B$1001,"&gt;="&amp;O88)-COUNT(B$2:INDIRECT(CONCATENATE("B",$N88)))</f>
        <v>41</v>
      </c>
      <c r="T88">
        <f ca="1">COUNTIF(C$2:C$1001,"&gt;="&amp;P88)-COUNT(C$2:INDIRECT(CONCATENATE("c",$N88)))</f>
        <v>68</v>
      </c>
      <c r="U88">
        <f ca="1">COUNTIF(D$2:D$1001,"&gt;="&amp;Q88)-COUNT(D$2:INDIRECT(CONCATENATE("d",$N88)))</f>
        <v>154</v>
      </c>
      <c r="V88">
        <f ca="1">COUNTIF(E$2:E$1001,"&gt;="&amp;R88)-COUNT(E$2:INDIRECT(CONCATENATE("e",$N88)))</f>
        <v>107</v>
      </c>
      <c r="W88">
        <f t="shared" ca="1" si="4"/>
        <v>370</v>
      </c>
      <c r="X88">
        <f t="shared" ca="1" si="5"/>
        <v>397</v>
      </c>
      <c r="Y88">
        <f t="shared" ca="1" si="6"/>
        <v>483</v>
      </c>
      <c r="Z88">
        <f t="shared" ca="1" si="7"/>
        <v>436</v>
      </c>
    </row>
    <row r="89" spans="1:26" x14ac:dyDescent="0.2">
      <c r="A89">
        <v>40</v>
      </c>
      <c r="B89">
        <v>0.72306143001006995</v>
      </c>
      <c r="C89">
        <v>0.68563685636856297</v>
      </c>
      <c r="D89">
        <v>0.84333333333333305</v>
      </c>
      <c r="E89">
        <v>0.66285714285714203</v>
      </c>
      <c r="M89" cm="1">
        <f t="array" ref="M89">IFERROR(INDEX($A$2:$A$1001, MATCH(0, INDEX(COUNTIF($M$1:M88, $A$2:$A$1001), 0, 0), 0)), "")</f>
        <v>141</v>
      </c>
      <c r="N89" cm="1">
        <f t="array" ref="N89">MAX(IF($A$2:$A$1001=M89,ROW($A$2:$A$1001)-MIN(ROW($A$2:$A$1001))+1))+1</f>
        <v>332</v>
      </c>
      <c r="O89">
        <f ca="1">MIN(B$2:INDIRECT(CONCATENATE("B",$N89)))</f>
        <v>0.27794561933534701</v>
      </c>
      <c r="P89">
        <f ca="1">MIN(C$2:INDIRECT(CONCATENATE("C",$N89)))</f>
        <v>0.18926553672316301</v>
      </c>
      <c r="Q89">
        <f ca="1">MIN(D$2:INDIRECT(CONCATENATE("d",$N89)))</f>
        <v>0.62289562289562295</v>
      </c>
      <c r="R89">
        <f ca="1">MIN(E$2:INDIRECT(CONCATENATE("e",$N89)))</f>
        <v>0.16867469879517999</v>
      </c>
      <c r="S89">
        <f ca="1">COUNTIF(B$2:B$1001,"&gt;="&amp;O89)-COUNT(B$2:INDIRECT(CONCATENATE("B",$N89)))</f>
        <v>39</v>
      </c>
      <c r="T89">
        <f ca="1">COUNTIF(C$2:C$1001,"&gt;="&amp;P89)-COUNT(C$2:INDIRECT(CONCATENATE("c",$N89)))</f>
        <v>66</v>
      </c>
      <c r="U89">
        <f ca="1">COUNTIF(D$2:D$1001,"&gt;="&amp;Q89)-COUNT(D$2:INDIRECT(CONCATENATE("d",$N89)))</f>
        <v>152</v>
      </c>
      <c r="V89">
        <f ca="1">COUNTIF(E$2:E$1001,"&gt;="&amp;R89)-COUNT(E$2:INDIRECT(CONCATENATE("e",$N89)))</f>
        <v>105</v>
      </c>
      <c r="W89">
        <f t="shared" ca="1" si="4"/>
        <v>370</v>
      </c>
      <c r="X89">
        <f t="shared" ca="1" si="5"/>
        <v>397</v>
      </c>
      <c r="Y89">
        <f t="shared" ca="1" si="6"/>
        <v>483</v>
      </c>
      <c r="Z89">
        <f t="shared" ca="1" si="7"/>
        <v>436</v>
      </c>
    </row>
    <row r="90" spans="1:26" x14ac:dyDescent="0.2">
      <c r="A90">
        <v>40</v>
      </c>
      <c r="B90">
        <v>0.71500503524672698</v>
      </c>
      <c r="C90">
        <v>0.69142857142857095</v>
      </c>
      <c r="D90">
        <v>0.81578947368420995</v>
      </c>
      <c r="E90">
        <v>0.72571428571428498</v>
      </c>
      <c r="M90" cm="1">
        <f t="array" ref="M90">IFERROR(INDEX($A$2:$A$1001, MATCH(0, INDEX(COUNTIF($M$1:M89, $A$2:$A$1001), 0, 0), 0)), "")</f>
        <v>142</v>
      </c>
      <c r="N90" cm="1">
        <f t="array" ref="N90">MAX(IF($A$2:$A$1001=M90,ROW($A$2:$A$1001)-MIN(ROW($A$2:$A$1001))+1))+1</f>
        <v>335</v>
      </c>
      <c r="O90">
        <f ca="1">MIN(B$2:INDIRECT(CONCATENATE("B",$N90)))</f>
        <v>0.25579053373615301</v>
      </c>
      <c r="P90">
        <f ca="1">MIN(C$2:INDIRECT(CONCATENATE("C",$N90)))</f>
        <v>0.18926553672316301</v>
      </c>
      <c r="Q90">
        <f ca="1">MIN(D$2:INDIRECT(CONCATENATE("d",$N90)))</f>
        <v>0.62289562289562295</v>
      </c>
      <c r="R90">
        <f ca="1">MIN(E$2:INDIRECT(CONCATENATE("e",$N90)))</f>
        <v>0.15909090909090901</v>
      </c>
      <c r="S90">
        <f ca="1">COUNTIF(B$2:B$1001,"&gt;="&amp;O90)-COUNT(B$2:INDIRECT(CONCATENATE("B",$N90)))</f>
        <v>63</v>
      </c>
      <c r="T90">
        <f ca="1">COUNTIF(C$2:C$1001,"&gt;="&amp;P90)-COUNT(C$2:INDIRECT(CONCATENATE("c",$N90)))</f>
        <v>63</v>
      </c>
      <c r="U90">
        <f ca="1">COUNTIF(D$2:D$1001,"&gt;="&amp;Q90)-COUNT(D$2:INDIRECT(CONCATENATE("d",$N90)))</f>
        <v>149</v>
      </c>
      <c r="V90">
        <f ca="1">COUNTIF(E$2:E$1001,"&gt;="&amp;R90)-COUNT(E$2:INDIRECT(CONCATENATE("e",$N90)))</f>
        <v>124</v>
      </c>
      <c r="W90">
        <f t="shared" ca="1" si="4"/>
        <v>397</v>
      </c>
      <c r="X90">
        <f t="shared" ca="1" si="5"/>
        <v>397</v>
      </c>
      <c r="Y90">
        <f t="shared" ca="1" si="6"/>
        <v>483</v>
      </c>
      <c r="Z90">
        <f t="shared" ca="1" si="7"/>
        <v>458</v>
      </c>
    </row>
    <row r="91" spans="1:26" x14ac:dyDescent="0.2">
      <c r="A91">
        <v>40</v>
      </c>
      <c r="B91">
        <v>0.69587109768378597</v>
      </c>
      <c r="C91">
        <v>0.66855524079320106</v>
      </c>
      <c r="D91">
        <v>0.83647798742138302</v>
      </c>
      <c r="E91">
        <v>0.68072289156626498</v>
      </c>
      <c r="M91" cm="1">
        <f t="array" ref="M91">IFERROR(INDEX($A$2:$A$1001, MATCH(0, INDEX(COUNTIF($M$1:M90, $A$2:$A$1001), 0, 0), 0)), "")</f>
        <v>143</v>
      </c>
      <c r="N91" cm="1">
        <f t="array" ref="N91">MAX(IF($A$2:$A$1001=M91,ROW($A$2:$A$1001)-MIN(ROW($A$2:$A$1001))+1))+1</f>
        <v>339</v>
      </c>
      <c r="O91">
        <f ca="1">MIN(B$2:INDIRECT(CONCATENATE("B",$N91)))</f>
        <v>0.25579053373615301</v>
      </c>
      <c r="P91">
        <f ca="1">MIN(C$2:INDIRECT(CONCATENATE("C",$N91)))</f>
        <v>0.18926553672316301</v>
      </c>
      <c r="Q91">
        <f ca="1">MIN(D$2:INDIRECT(CONCATENATE("d",$N91)))</f>
        <v>0.62289562289562295</v>
      </c>
      <c r="R91">
        <f ca="1">MIN(E$2:INDIRECT(CONCATENATE("e",$N91)))</f>
        <v>0.15909090909090901</v>
      </c>
      <c r="S91">
        <f ca="1">COUNTIF(B$2:B$1001,"&gt;="&amp;O91)-COUNT(B$2:INDIRECT(CONCATENATE("B",$N91)))</f>
        <v>59</v>
      </c>
      <c r="T91">
        <f ca="1">COUNTIF(C$2:C$1001,"&gt;="&amp;P91)-COUNT(C$2:INDIRECT(CONCATENATE("c",$N91)))</f>
        <v>59</v>
      </c>
      <c r="U91">
        <f ca="1">COUNTIF(D$2:D$1001,"&gt;="&amp;Q91)-COUNT(D$2:INDIRECT(CONCATENATE("d",$N91)))</f>
        <v>145</v>
      </c>
      <c r="V91">
        <f ca="1">COUNTIF(E$2:E$1001,"&gt;="&amp;R91)-COUNT(E$2:INDIRECT(CONCATENATE("e",$N91)))</f>
        <v>120</v>
      </c>
      <c r="W91">
        <f t="shared" ca="1" si="4"/>
        <v>397</v>
      </c>
      <c r="X91">
        <f t="shared" ca="1" si="5"/>
        <v>397</v>
      </c>
      <c r="Y91">
        <f t="shared" ca="1" si="6"/>
        <v>483</v>
      </c>
      <c r="Z91">
        <f t="shared" ca="1" si="7"/>
        <v>458</v>
      </c>
    </row>
    <row r="92" spans="1:26" x14ac:dyDescent="0.2">
      <c r="A92">
        <v>40</v>
      </c>
      <c r="B92">
        <v>0.704934541792547</v>
      </c>
      <c r="C92">
        <v>0.65536723163841804</v>
      </c>
      <c r="D92">
        <v>0.78523489932885904</v>
      </c>
      <c r="E92">
        <v>0.72571428571428498</v>
      </c>
      <c r="M92" cm="1">
        <f t="array" ref="M92">IFERROR(INDEX($A$2:$A$1001, MATCH(0, INDEX(COUNTIF($M$1:M91, $A$2:$A$1001), 0, 0), 0)), "")</f>
        <v>144</v>
      </c>
      <c r="N92" cm="1">
        <f t="array" ref="N92">MAX(IF($A$2:$A$1001=M92,ROW($A$2:$A$1001)-MIN(ROW($A$2:$A$1001))+1))+1</f>
        <v>344</v>
      </c>
      <c r="O92">
        <f ca="1">MIN(B$2:INDIRECT(CONCATENATE("B",$N92)))</f>
        <v>0.25579053373615301</v>
      </c>
      <c r="P92">
        <f ca="1">MIN(C$2:INDIRECT(CONCATENATE("C",$N92)))</f>
        <v>0.18926553672316301</v>
      </c>
      <c r="Q92">
        <f ca="1">MIN(D$2:INDIRECT(CONCATENATE("d",$N92)))</f>
        <v>0.62289562289562295</v>
      </c>
      <c r="R92">
        <f ca="1">MIN(E$2:INDIRECT(CONCATENATE("e",$N92)))</f>
        <v>0.15909090909090901</v>
      </c>
      <c r="S92">
        <f ca="1">COUNTIF(B$2:B$1001,"&gt;="&amp;O92)-COUNT(B$2:INDIRECT(CONCATENATE("B",$N92)))</f>
        <v>54</v>
      </c>
      <c r="T92">
        <f ca="1">COUNTIF(C$2:C$1001,"&gt;="&amp;P92)-COUNT(C$2:INDIRECT(CONCATENATE("c",$N92)))</f>
        <v>54</v>
      </c>
      <c r="U92">
        <f ca="1">COUNTIF(D$2:D$1001,"&gt;="&amp;Q92)-COUNT(D$2:INDIRECT(CONCATENATE("d",$N92)))</f>
        <v>140</v>
      </c>
      <c r="V92">
        <f ca="1">COUNTIF(E$2:E$1001,"&gt;="&amp;R92)-COUNT(E$2:INDIRECT(CONCATENATE("e",$N92)))</f>
        <v>115</v>
      </c>
      <c r="W92">
        <f t="shared" ca="1" si="4"/>
        <v>397</v>
      </c>
      <c r="X92">
        <f t="shared" ca="1" si="5"/>
        <v>397</v>
      </c>
      <c r="Y92">
        <f t="shared" ca="1" si="6"/>
        <v>483</v>
      </c>
      <c r="Z92">
        <f t="shared" ca="1" si="7"/>
        <v>458</v>
      </c>
    </row>
    <row r="93" spans="1:26" x14ac:dyDescent="0.2">
      <c r="A93">
        <v>40</v>
      </c>
      <c r="B93">
        <v>0.71198388721047301</v>
      </c>
      <c r="C93">
        <v>0.65781710914454194</v>
      </c>
      <c r="D93">
        <v>0.80645161290322498</v>
      </c>
      <c r="E93">
        <v>0.62804878048780399</v>
      </c>
      <c r="M93" cm="1">
        <f t="array" ref="M93">IFERROR(INDEX($A$2:$A$1001, MATCH(0, INDEX(COUNTIF($M$1:M92, $A$2:$A$1001), 0, 0), 0)), "")</f>
        <v>145</v>
      </c>
      <c r="N93" cm="1">
        <f t="array" ref="N93">MAX(IF($A$2:$A$1001=M93,ROW($A$2:$A$1001)-MIN(ROW($A$2:$A$1001))+1))+1</f>
        <v>349</v>
      </c>
      <c r="O93">
        <f ca="1">MIN(B$2:INDIRECT(CONCATENATE("B",$N93)))</f>
        <v>0.25579053373615301</v>
      </c>
      <c r="P93">
        <f ca="1">MIN(C$2:INDIRECT(CONCATENATE("C",$N93)))</f>
        <v>0.17391304347826</v>
      </c>
      <c r="Q93">
        <f ca="1">MIN(D$2:INDIRECT(CONCATENATE("d",$N93)))</f>
        <v>0.62289562289562295</v>
      </c>
      <c r="R93">
        <f ca="1">MIN(E$2:INDIRECT(CONCATENATE("e",$N93)))</f>
        <v>0.15909090909090901</v>
      </c>
      <c r="S93">
        <f ca="1">COUNTIF(B$2:B$1001,"&gt;="&amp;O93)-COUNT(B$2:INDIRECT(CONCATENATE("B",$N93)))</f>
        <v>49</v>
      </c>
      <c r="T93">
        <f ca="1">COUNTIF(C$2:C$1001,"&gt;="&amp;P93)-COUNT(C$2:INDIRECT(CONCATENATE("c",$N93)))</f>
        <v>77</v>
      </c>
      <c r="U93">
        <f ca="1">COUNTIF(D$2:D$1001,"&gt;="&amp;Q93)-COUNT(D$2:INDIRECT(CONCATENATE("d",$N93)))</f>
        <v>135</v>
      </c>
      <c r="V93">
        <f ca="1">COUNTIF(E$2:E$1001,"&gt;="&amp;R93)-COUNT(E$2:INDIRECT(CONCATENATE("e",$N93)))</f>
        <v>110</v>
      </c>
      <c r="W93">
        <f t="shared" ca="1" si="4"/>
        <v>397</v>
      </c>
      <c r="X93">
        <f t="shared" ca="1" si="5"/>
        <v>425</v>
      </c>
      <c r="Y93">
        <f t="shared" ca="1" si="6"/>
        <v>483</v>
      </c>
      <c r="Z93">
        <f t="shared" ca="1" si="7"/>
        <v>458</v>
      </c>
    </row>
    <row r="94" spans="1:26" x14ac:dyDescent="0.2">
      <c r="A94">
        <v>40</v>
      </c>
      <c r="B94">
        <v>0.71802618328297996</v>
      </c>
      <c r="C94">
        <v>0.67688022284122495</v>
      </c>
      <c r="D94">
        <v>0.80937499999999996</v>
      </c>
      <c r="E94">
        <v>0.71823204419889497</v>
      </c>
      <c r="M94" cm="1">
        <f t="array" ref="M94">IFERROR(INDEX($A$2:$A$1001, MATCH(0, INDEX(COUNTIF($M$1:M93, $A$2:$A$1001), 0, 0), 0)), "")</f>
        <v>146</v>
      </c>
      <c r="N94" cm="1">
        <f t="array" ref="N94">MAX(IF($A$2:$A$1001=M94,ROW($A$2:$A$1001)-MIN(ROW($A$2:$A$1001))+1))+1</f>
        <v>352</v>
      </c>
      <c r="O94">
        <f ca="1">MIN(B$2:INDIRECT(CONCATENATE("B",$N94)))</f>
        <v>0.25579053373615301</v>
      </c>
      <c r="P94">
        <f ca="1">MIN(C$2:INDIRECT(CONCATENATE("C",$N94)))</f>
        <v>0.17391304347826</v>
      </c>
      <c r="Q94">
        <f ca="1">MIN(D$2:INDIRECT(CONCATENATE("d",$N94)))</f>
        <v>0.62289562289562295</v>
      </c>
      <c r="R94">
        <f ca="1">MIN(E$2:INDIRECT(CONCATENATE("e",$N94)))</f>
        <v>0.15909090909090901</v>
      </c>
      <c r="S94">
        <f ca="1">COUNTIF(B$2:B$1001,"&gt;="&amp;O94)-COUNT(B$2:INDIRECT(CONCATENATE("B",$N94)))</f>
        <v>46</v>
      </c>
      <c r="T94">
        <f ca="1">COUNTIF(C$2:C$1001,"&gt;="&amp;P94)-COUNT(C$2:INDIRECT(CONCATENATE("c",$N94)))</f>
        <v>74</v>
      </c>
      <c r="U94">
        <f ca="1">COUNTIF(D$2:D$1001,"&gt;="&amp;Q94)-COUNT(D$2:INDIRECT(CONCATENATE("d",$N94)))</f>
        <v>132</v>
      </c>
      <c r="V94">
        <f ca="1">COUNTIF(E$2:E$1001,"&gt;="&amp;R94)-COUNT(E$2:INDIRECT(CONCATENATE("e",$N94)))</f>
        <v>107</v>
      </c>
      <c r="W94">
        <f t="shared" ca="1" si="4"/>
        <v>397</v>
      </c>
      <c r="X94">
        <f t="shared" ca="1" si="5"/>
        <v>425</v>
      </c>
      <c r="Y94">
        <f t="shared" ca="1" si="6"/>
        <v>483</v>
      </c>
      <c r="Z94">
        <f t="shared" ca="1" si="7"/>
        <v>458</v>
      </c>
    </row>
    <row r="95" spans="1:26" x14ac:dyDescent="0.2">
      <c r="A95">
        <v>40</v>
      </c>
      <c r="B95">
        <v>0.72608257804632403</v>
      </c>
      <c r="C95">
        <v>0.72303206997084501</v>
      </c>
      <c r="D95">
        <v>0.84090909090909005</v>
      </c>
      <c r="E95">
        <v>0.74269005847953196</v>
      </c>
      <c r="M95" cm="1">
        <f t="array" ref="M95">IFERROR(INDEX($A$2:$A$1001, MATCH(0, INDEX(COUNTIF($M$1:M94, $A$2:$A$1001), 0, 0), 0)), "")</f>
        <v>148</v>
      </c>
      <c r="N95" cm="1">
        <f t="array" ref="N95">MAX(IF($A$2:$A$1001=M95,ROW($A$2:$A$1001)-MIN(ROW($A$2:$A$1001))+1))+1</f>
        <v>356</v>
      </c>
      <c r="O95">
        <f ca="1">MIN(B$2:INDIRECT(CONCATENATE("B",$N95)))</f>
        <v>0.25579053373615301</v>
      </c>
      <c r="P95">
        <f ca="1">MIN(C$2:INDIRECT(CONCATENATE("C",$N95)))</f>
        <v>0.17391304347826</v>
      </c>
      <c r="Q95">
        <f ca="1">MIN(D$2:INDIRECT(CONCATENATE("d",$N95)))</f>
        <v>0.62289562289562295</v>
      </c>
      <c r="R95">
        <f ca="1">MIN(E$2:INDIRECT(CONCATENATE("e",$N95)))</f>
        <v>0.15909090909090901</v>
      </c>
      <c r="S95">
        <f ca="1">COUNTIF(B$2:B$1001,"&gt;="&amp;O95)-COUNT(B$2:INDIRECT(CONCATENATE("B",$N95)))</f>
        <v>42</v>
      </c>
      <c r="T95">
        <f ca="1">COUNTIF(C$2:C$1001,"&gt;="&amp;P95)-COUNT(C$2:INDIRECT(CONCATENATE("c",$N95)))</f>
        <v>70</v>
      </c>
      <c r="U95">
        <f ca="1">COUNTIF(D$2:D$1001,"&gt;="&amp;Q95)-COUNT(D$2:INDIRECT(CONCATENATE("d",$N95)))</f>
        <v>128</v>
      </c>
      <c r="V95">
        <f ca="1">COUNTIF(E$2:E$1001,"&gt;="&amp;R95)-COUNT(E$2:INDIRECT(CONCATENATE("e",$N95)))</f>
        <v>103</v>
      </c>
      <c r="W95">
        <f t="shared" ca="1" si="4"/>
        <v>397</v>
      </c>
      <c r="X95">
        <f t="shared" ca="1" si="5"/>
        <v>425</v>
      </c>
      <c r="Y95">
        <f t="shared" ca="1" si="6"/>
        <v>483</v>
      </c>
      <c r="Z95">
        <f t="shared" ca="1" si="7"/>
        <v>458</v>
      </c>
    </row>
    <row r="96" spans="1:26" x14ac:dyDescent="0.2">
      <c r="A96">
        <v>40</v>
      </c>
      <c r="B96">
        <v>0.72608257804632403</v>
      </c>
      <c r="C96">
        <v>0.68820224719101097</v>
      </c>
      <c r="D96">
        <v>0.82187500000000002</v>
      </c>
      <c r="E96">
        <v>0.72316384180790905</v>
      </c>
      <c r="M96" cm="1">
        <f t="array" ref="M96">IFERROR(INDEX($A$2:$A$1001, MATCH(0, INDEX(COUNTIF($M$1:M95, $A$2:$A$1001), 0, 0), 0)), "")</f>
        <v>149</v>
      </c>
      <c r="N96" cm="1">
        <f t="array" ref="N96">MAX(IF($A$2:$A$1001=M96,ROW($A$2:$A$1001)-MIN(ROW($A$2:$A$1001))+1))+1</f>
        <v>357</v>
      </c>
      <c r="O96">
        <f ca="1">MIN(B$2:INDIRECT(CONCATENATE("B",$N96)))</f>
        <v>0.25579053373615301</v>
      </c>
      <c r="P96">
        <f ca="1">MIN(C$2:INDIRECT(CONCATENATE("C",$N96)))</f>
        <v>0.17391304347826</v>
      </c>
      <c r="Q96">
        <f ca="1">MIN(D$2:INDIRECT(CONCATENATE("d",$N96)))</f>
        <v>0.62289562289562295</v>
      </c>
      <c r="R96">
        <f ca="1">MIN(E$2:INDIRECT(CONCATENATE("e",$N96)))</f>
        <v>0.15909090909090901</v>
      </c>
      <c r="S96">
        <f ca="1">COUNTIF(B$2:B$1001,"&gt;="&amp;O96)-COUNT(B$2:INDIRECT(CONCATENATE("B",$N96)))</f>
        <v>41</v>
      </c>
      <c r="T96">
        <f ca="1">COUNTIF(C$2:C$1001,"&gt;="&amp;P96)-COUNT(C$2:INDIRECT(CONCATENATE("c",$N96)))</f>
        <v>69</v>
      </c>
      <c r="U96">
        <f ca="1">COUNTIF(D$2:D$1001,"&gt;="&amp;Q96)-COUNT(D$2:INDIRECT(CONCATENATE("d",$N96)))</f>
        <v>127</v>
      </c>
      <c r="V96">
        <f ca="1">COUNTIF(E$2:E$1001,"&gt;="&amp;R96)-COUNT(E$2:INDIRECT(CONCATENATE("e",$N96)))</f>
        <v>102</v>
      </c>
      <c r="W96">
        <f t="shared" ca="1" si="4"/>
        <v>397</v>
      </c>
      <c r="X96">
        <f t="shared" ca="1" si="5"/>
        <v>425</v>
      </c>
      <c r="Y96">
        <f t="shared" ca="1" si="6"/>
        <v>483</v>
      </c>
      <c r="Z96">
        <f t="shared" ca="1" si="7"/>
        <v>458</v>
      </c>
    </row>
    <row r="97" spans="1:26" x14ac:dyDescent="0.2">
      <c r="A97">
        <v>40</v>
      </c>
      <c r="B97">
        <v>0.71198388721047301</v>
      </c>
      <c r="C97">
        <v>0.68292682926829196</v>
      </c>
      <c r="D97">
        <v>0.84385382059800595</v>
      </c>
      <c r="E97">
        <v>0.68604651162790697</v>
      </c>
      <c r="M97" cm="1">
        <f t="array" ref="M97">IFERROR(INDEX($A$2:$A$1001, MATCH(0, INDEX(COUNTIF($M$1:M96, $A$2:$A$1001), 0, 0), 0)), "")</f>
        <v>150</v>
      </c>
      <c r="N97" cm="1">
        <f t="array" ref="N97">MAX(IF($A$2:$A$1001=M97,ROW($A$2:$A$1001)-MIN(ROW($A$2:$A$1001))+1))+1</f>
        <v>359</v>
      </c>
      <c r="O97">
        <f ca="1">MIN(B$2:INDIRECT(CONCATENATE("B",$N97)))</f>
        <v>0.25579053373615301</v>
      </c>
      <c r="P97">
        <f ca="1">MIN(C$2:INDIRECT(CONCATENATE("C",$N97)))</f>
        <v>0.17391304347826</v>
      </c>
      <c r="Q97">
        <f ca="1">MIN(D$2:INDIRECT(CONCATENATE("d",$N97)))</f>
        <v>0.62289562289562295</v>
      </c>
      <c r="R97">
        <f ca="1">MIN(E$2:INDIRECT(CONCATENATE("e",$N97)))</f>
        <v>0.15909090909090901</v>
      </c>
      <c r="S97">
        <f ca="1">COUNTIF(B$2:B$1001,"&gt;="&amp;O97)-COUNT(B$2:INDIRECT(CONCATENATE("B",$N97)))</f>
        <v>39</v>
      </c>
      <c r="T97">
        <f ca="1">COUNTIF(C$2:C$1001,"&gt;="&amp;P97)-COUNT(C$2:INDIRECT(CONCATENATE("c",$N97)))</f>
        <v>67</v>
      </c>
      <c r="U97">
        <f ca="1">COUNTIF(D$2:D$1001,"&gt;="&amp;Q97)-COUNT(D$2:INDIRECT(CONCATENATE("d",$N97)))</f>
        <v>125</v>
      </c>
      <c r="V97">
        <f ca="1">COUNTIF(E$2:E$1001,"&gt;="&amp;R97)-COUNT(E$2:INDIRECT(CONCATENATE("e",$N97)))</f>
        <v>100</v>
      </c>
      <c r="W97">
        <f t="shared" ca="1" si="4"/>
        <v>397</v>
      </c>
      <c r="X97">
        <f t="shared" ca="1" si="5"/>
        <v>425</v>
      </c>
      <c r="Y97">
        <f t="shared" ca="1" si="6"/>
        <v>483</v>
      </c>
      <c r="Z97">
        <f t="shared" ca="1" si="7"/>
        <v>458</v>
      </c>
    </row>
    <row r="98" spans="1:26" x14ac:dyDescent="0.2">
      <c r="A98">
        <v>42</v>
      </c>
      <c r="B98">
        <v>0.71500503524672698</v>
      </c>
      <c r="C98">
        <v>0.65340909090909005</v>
      </c>
      <c r="D98">
        <v>0.84294871794871795</v>
      </c>
      <c r="E98">
        <v>0.59659090909090895</v>
      </c>
      <c r="M98" cm="1">
        <f t="array" ref="M98">IFERROR(INDEX($A$2:$A$1001, MATCH(0, INDEX(COUNTIF($M$1:M97, $A$2:$A$1001), 0, 0), 0)), "")</f>
        <v>151</v>
      </c>
      <c r="N98" cm="1">
        <f t="array" ref="N98">MAX(IF($A$2:$A$1001=M98,ROW($A$2:$A$1001)-MIN(ROW($A$2:$A$1001))+1))+1</f>
        <v>363</v>
      </c>
      <c r="O98">
        <f ca="1">MIN(B$2:INDIRECT(CONCATENATE("B",$N98)))</f>
        <v>0.25276938569989899</v>
      </c>
      <c r="P98">
        <f ca="1">MIN(C$2:INDIRECT(CONCATENATE("C",$N98)))</f>
        <v>0.17391304347826</v>
      </c>
      <c r="Q98">
        <f ca="1">MIN(D$2:INDIRECT(CONCATENATE("d",$N98)))</f>
        <v>0.60317460317460303</v>
      </c>
      <c r="R98">
        <f ca="1">MIN(E$2:INDIRECT(CONCATENATE("e",$N98)))</f>
        <v>0.15909090909090901</v>
      </c>
      <c r="S98">
        <f ca="1">COUNTIF(B$2:B$1001,"&gt;="&amp;O98)-COUNT(B$2:INDIRECT(CONCATENATE("B",$N98)))</f>
        <v>42</v>
      </c>
      <c r="T98">
        <f ca="1">COUNTIF(C$2:C$1001,"&gt;="&amp;P98)-COUNT(C$2:INDIRECT(CONCATENATE("c",$N98)))</f>
        <v>63</v>
      </c>
      <c r="U98">
        <f ca="1">COUNTIF(D$2:D$1001,"&gt;="&amp;Q98)-COUNT(D$2:INDIRECT(CONCATENATE("d",$N98)))</f>
        <v>217</v>
      </c>
      <c r="V98">
        <f ca="1">COUNTIF(E$2:E$1001,"&gt;="&amp;R98)-COUNT(E$2:INDIRECT(CONCATENATE("e",$N98)))</f>
        <v>96</v>
      </c>
      <c r="W98">
        <f t="shared" ca="1" si="4"/>
        <v>404</v>
      </c>
      <c r="X98">
        <f t="shared" ca="1" si="5"/>
        <v>425</v>
      </c>
      <c r="Y98">
        <f t="shared" ca="1" si="6"/>
        <v>579</v>
      </c>
      <c r="Z98">
        <f t="shared" ca="1" si="7"/>
        <v>458</v>
      </c>
    </row>
    <row r="99" spans="1:26" x14ac:dyDescent="0.2">
      <c r="A99">
        <v>46</v>
      </c>
      <c r="B99">
        <v>0.68580060422960698</v>
      </c>
      <c r="C99">
        <v>0.62983425414364602</v>
      </c>
      <c r="D99">
        <v>0.80201342281879195</v>
      </c>
      <c r="E99">
        <v>0.58659217877094905</v>
      </c>
      <c r="M99" cm="1">
        <f t="array" ref="M99">IFERROR(INDEX($A$2:$A$1001, MATCH(0, INDEX(COUNTIF($M$1:M98, $A$2:$A$1001), 0, 0), 0)), "")</f>
        <v>152</v>
      </c>
      <c r="N99" cm="1">
        <f t="array" ref="N99">MAX(IF($A$2:$A$1001=M99,ROW($A$2:$A$1001)-MIN(ROW($A$2:$A$1001))+1))+1</f>
        <v>367</v>
      </c>
      <c r="O99">
        <f ca="1">MIN(B$2:INDIRECT(CONCATENATE("B",$N99)))</f>
        <v>0.25276938569989899</v>
      </c>
      <c r="P99">
        <f ca="1">MIN(C$2:INDIRECT(CONCATENATE("C",$N99)))</f>
        <v>0.17391304347826</v>
      </c>
      <c r="Q99">
        <f ca="1">MIN(D$2:INDIRECT(CONCATENATE("d",$N99)))</f>
        <v>0.60317460317460303</v>
      </c>
      <c r="R99">
        <f ca="1">MIN(E$2:INDIRECT(CONCATENATE("e",$N99)))</f>
        <v>0.15909090909090901</v>
      </c>
      <c r="S99">
        <f ca="1">COUNTIF(B$2:B$1001,"&gt;="&amp;O99)-COUNT(B$2:INDIRECT(CONCATENATE("B",$N99)))</f>
        <v>38</v>
      </c>
      <c r="T99">
        <f ca="1">COUNTIF(C$2:C$1001,"&gt;="&amp;P99)-COUNT(C$2:INDIRECT(CONCATENATE("c",$N99)))</f>
        <v>59</v>
      </c>
      <c r="U99">
        <f ca="1">COUNTIF(D$2:D$1001,"&gt;="&amp;Q99)-COUNT(D$2:INDIRECT(CONCATENATE("d",$N99)))</f>
        <v>213</v>
      </c>
      <c r="V99">
        <f ca="1">COUNTIF(E$2:E$1001,"&gt;="&amp;R99)-COUNT(E$2:INDIRECT(CONCATENATE("e",$N99)))</f>
        <v>92</v>
      </c>
      <c r="W99">
        <f t="shared" ca="1" si="4"/>
        <v>404</v>
      </c>
      <c r="X99">
        <f t="shared" ca="1" si="5"/>
        <v>425</v>
      </c>
      <c r="Y99">
        <f t="shared" ca="1" si="6"/>
        <v>579</v>
      </c>
      <c r="Z99">
        <f t="shared" ca="1" si="7"/>
        <v>458</v>
      </c>
    </row>
    <row r="100" spans="1:26" x14ac:dyDescent="0.2">
      <c r="A100">
        <v>46</v>
      </c>
      <c r="B100">
        <v>0.70090634441087596</v>
      </c>
      <c r="C100">
        <v>0.68820224719101097</v>
      </c>
      <c r="D100">
        <v>0.82802547770700596</v>
      </c>
      <c r="E100">
        <v>0.60818713450292305</v>
      </c>
      <c r="M100" cm="1">
        <f t="array" ref="M100">IFERROR(INDEX($A$2:$A$1001, MATCH(0, INDEX(COUNTIF($M$1:M99, $A$2:$A$1001), 0, 0), 0)), "")</f>
        <v>153</v>
      </c>
      <c r="N100" cm="1">
        <f t="array" ref="N100">MAX(IF($A$2:$A$1001=M100,ROW($A$2:$A$1001)-MIN(ROW($A$2:$A$1001))+1))+1</f>
        <v>372</v>
      </c>
      <c r="O100">
        <f ca="1">MIN(B$2:INDIRECT(CONCATENATE("B",$N100)))</f>
        <v>0.25276938569989899</v>
      </c>
      <c r="P100">
        <f ca="1">MIN(C$2:INDIRECT(CONCATENATE("C",$N100)))</f>
        <v>0.17391304347826</v>
      </c>
      <c r="Q100">
        <f ca="1">MIN(D$2:INDIRECT(CONCATENATE("d",$N100)))</f>
        <v>0.60317460317460303</v>
      </c>
      <c r="R100">
        <f ca="1">MIN(E$2:INDIRECT(CONCATENATE("e",$N100)))</f>
        <v>0.15909090909090901</v>
      </c>
      <c r="S100">
        <f ca="1">COUNTIF(B$2:B$1001,"&gt;="&amp;O100)-COUNT(B$2:INDIRECT(CONCATENATE("B",$N100)))</f>
        <v>33</v>
      </c>
      <c r="T100">
        <f ca="1">COUNTIF(C$2:C$1001,"&gt;="&amp;P100)-COUNT(C$2:INDIRECT(CONCATENATE("c",$N100)))</f>
        <v>54</v>
      </c>
      <c r="U100">
        <f ca="1">COUNTIF(D$2:D$1001,"&gt;="&amp;Q100)-COUNT(D$2:INDIRECT(CONCATENATE("d",$N100)))</f>
        <v>208</v>
      </c>
      <c r="V100">
        <f ca="1">COUNTIF(E$2:E$1001,"&gt;="&amp;R100)-COUNT(E$2:INDIRECT(CONCATENATE("e",$N100)))</f>
        <v>87</v>
      </c>
      <c r="W100">
        <f t="shared" ca="1" si="4"/>
        <v>404</v>
      </c>
      <c r="X100">
        <f t="shared" ca="1" si="5"/>
        <v>425</v>
      </c>
      <c r="Y100">
        <f t="shared" ca="1" si="6"/>
        <v>579</v>
      </c>
      <c r="Z100">
        <f t="shared" ca="1" si="7"/>
        <v>458</v>
      </c>
    </row>
    <row r="101" spans="1:26" x14ac:dyDescent="0.2">
      <c r="A101">
        <v>46</v>
      </c>
      <c r="B101">
        <v>0.68378650553877096</v>
      </c>
      <c r="C101">
        <v>0.60113960113960097</v>
      </c>
      <c r="D101">
        <v>0.80327868852458995</v>
      </c>
      <c r="E101">
        <v>0.62146892655367203</v>
      </c>
      <c r="M101" cm="1">
        <f t="array" ref="M101">IFERROR(INDEX($A$2:$A$1001, MATCH(0, INDEX(COUNTIF($M$1:M100, $A$2:$A$1001), 0, 0), 0)), "")</f>
        <v>154</v>
      </c>
      <c r="N101" cm="1">
        <f t="array" ref="N101">MAX(IF($A$2:$A$1001=M101,ROW($A$2:$A$1001)-MIN(ROW($A$2:$A$1001))+1))+1</f>
        <v>376</v>
      </c>
      <c r="O101">
        <f ca="1">MIN(B$2:INDIRECT(CONCATENATE("B",$N101)))</f>
        <v>0.25276938569989899</v>
      </c>
      <c r="P101">
        <f ca="1">MIN(C$2:INDIRECT(CONCATENATE("C",$N101)))</f>
        <v>0.17204301075268799</v>
      </c>
      <c r="Q101">
        <f ca="1">MIN(D$2:INDIRECT(CONCATENATE("d",$N101)))</f>
        <v>0.60317460317460303</v>
      </c>
      <c r="R101">
        <f ca="1">MIN(E$2:INDIRECT(CONCATENATE("e",$N101)))</f>
        <v>0.15909090909090901</v>
      </c>
      <c r="S101">
        <f ca="1">COUNTIF(B$2:B$1001,"&gt;="&amp;O101)-COUNT(B$2:INDIRECT(CONCATENATE("B",$N101)))</f>
        <v>29</v>
      </c>
      <c r="T101">
        <f ca="1">COUNTIF(C$2:C$1001,"&gt;="&amp;P101)-COUNT(C$2:INDIRECT(CONCATENATE("c",$N101)))</f>
        <v>53</v>
      </c>
      <c r="U101">
        <f ca="1">COUNTIF(D$2:D$1001,"&gt;="&amp;Q101)-COUNT(D$2:INDIRECT(CONCATENATE("d",$N101)))</f>
        <v>204</v>
      </c>
      <c r="V101">
        <f ca="1">COUNTIF(E$2:E$1001,"&gt;="&amp;R101)-COUNT(E$2:INDIRECT(CONCATENATE("e",$N101)))</f>
        <v>83</v>
      </c>
      <c r="W101">
        <f t="shared" ca="1" si="4"/>
        <v>404</v>
      </c>
      <c r="X101">
        <f t="shared" ca="1" si="5"/>
        <v>428</v>
      </c>
      <c r="Y101">
        <f t="shared" ca="1" si="6"/>
        <v>579</v>
      </c>
      <c r="Z101">
        <f t="shared" ca="1" si="7"/>
        <v>458</v>
      </c>
    </row>
    <row r="102" spans="1:26" x14ac:dyDescent="0.2">
      <c r="A102">
        <v>46</v>
      </c>
      <c r="B102">
        <v>0.68479355488418903</v>
      </c>
      <c r="C102">
        <v>0.647887323943662</v>
      </c>
      <c r="D102">
        <v>0.80967741935483795</v>
      </c>
      <c r="E102">
        <v>0.62790697674418605</v>
      </c>
      <c r="M102" cm="1">
        <f t="array" ref="M102">IFERROR(INDEX($A$2:$A$1001, MATCH(0, INDEX(COUNTIF($M$1:M101, $A$2:$A$1001), 0, 0), 0)), "")</f>
        <v>155</v>
      </c>
      <c r="N102" cm="1">
        <f t="array" ref="N102">MAX(IF($A$2:$A$1001=M102,ROW($A$2:$A$1001)-MIN(ROW($A$2:$A$1001))+1))+1</f>
        <v>378</v>
      </c>
      <c r="O102">
        <f ca="1">MIN(B$2:INDIRECT(CONCATENATE("B",$N102)))</f>
        <v>0.25276938569989899</v>
      </c>
      <c r="P102">
        <f ca="1">MIN(C$2:INDIRECT(CONCATENATE("C",$N102)))</f>
        <v>0.17204301075268799</v>
      </c>
      <c r="Q102">
        <f ca="1">MIN(D$2:INDIRECT(CONCATENATE("d",$N102)))</f>
        <v>0.60317460317460303</v>
      </c>
      <c r="R102">
        <f ca="1">MIN(E$2:INDIRECT(CONCATENATE("e",$N102)))</f>
        <v>0.15909090909090901</v>
      </c>
      <c r="S102">
        <f ca="1">COUNTIF(B$2:B$1001,"&gt;="&amp;O102)-COUNT(B$2:INDIRECT(CONCATENATE("B",$N102)))</f>
        <v>27</v>
      </c>
      <c r="T102">
        <f ca="1">COUNTIF(C$2:C$1001,"&gt;="&amp;P102)-COUNT(C$2:INDIRECT(CONCATENATE("c",$N102)))</f>
        <v>51</v>
      </c>
      <c r="U102">
        <f ca="1">COUNTIF(D$2:D$1001,"&gt;="&amp;Q102)-COUNT(D$2:INDIRECT(CONCATENATE("d",$N102)))</f>
        <v>202</v>
      </c>
      <c r="V102">
        <f ca="1">COUNTIF(E$2:E$1001,"&gt;="&amp;R102)-COUNT(E$2:INDIRECT(CONCATENATE("e",$N102)))</f>
        <v>81</v>
      </c>
      <c r="W102">
        <f t="shared" ca="1" si="4"/>
        <v>404</v>
      </c>
      <c r="X102">
        <f t="shared" ca="1" si="5"/>
        <v>428</v>
      </c>
      <c r="Y102">
        <f t="shared" ca="1" si="6"/>
        <v>579</v>
      </c>
      <c r="Z102">
        <f t="shared" ca="1" si="7"/>
        <v>458</v>
      </c>
    </row>
    <row r="103" spans="1:26" x14ac:dyDescent="0.2">
      <c r="A103">
        <v>48</v>
      </c>
      <c r="B103">
        <v>0.65659617321248698</v>
      </c>
      <c r="C103">
        <v>0.60806916426512903</v>
      </c>
      <c r="D103">
        <v>0.83441558441558406</v>
      </c>
      <c r="E103">
        <v>0.50887573964497002</v>
      </c>
      <c r="M103" cm="1">
        <f t="array" ref="M103">IFERROR(INDEX($A$2:$A$1001, MATCH(0, INDEX(COUNTIF($M$1:M102, $A$2:$A$1001), 0, 0), 0)), "")</f>
        <v>156</v>
      </c>
      <c r="N103" cm="1">
        <f t="array" ref="N103">MAX(IF($A$2:$A$1001=M103,ROW($A$2:$A$1001)-MIN(ROW($A$2:$A$1001))+1))+1</f>
        <v>381</v>
      </c>
      <c r="O103">
        <f ca="1">MIN(B$2:INDIRECT(CONCATENATE("B",$N103)))</f>
        <v>0.23464249748237601</v>
      </c>
      <c r="P103">
        <f ca="1">MIN(C$2:INDIRECT(CONCATENATE("C",$N103)))</f>
        <v>0.17204301075268799</v>
      </c>
      <c r="Q103">
        <f ca="1">MIN(D$2:INDIRECT(CONCATENATE("d",$N103)))</f>
        <v>0.60317460317460303</v>
      </c>
      <c r="R103">
        <f ca="1">MIN(E$2:INDIRECT(CONCATENATE("e",$N103)))</f>
        <v>0.15909090909090901</v>
      </c>
      <c r="S103">
        <f ca="1">COUNTIF(B$2:B$1001,"&gt;="&amp;O103)-COUNT(B$2:INDIRECT(CONCATENATE("B",$N103)))</f>
        <v>49</v>
      </c>
      <c r="T103">
        <f ca="1">COUNTIF(C$2:C$1001,"&gt;="&amp;P103)-COUNT(C$2:INDIRECT(CONCATENATE("c",$N103)))</f>
        <v>48</v>
      </c>
      <c r="U103">
        <f ca="1">COUNTIF(D$2:D$1001,"&gt;="&amp;Q103)-COUNT(D$2:INDIRECT(CONCATENATE("d",$N103)))</f>
        <v>199</v>
      </c>
      <c r="V103">
        <f ca="1">COUNTIF(E$2:E$1001,"&gt;="&amp;R103)-COUNT(E$2:INDIRECT(CONCATENATE("e",$N103)))</f>
        <v>78</v>
      </c>
      <c r="W103">
        <f t="shared" ca="1" si="4"/>
        <v>429</v>
      </c>
      <c r="X103">
        <f t="shared" ca="1" si="5"/>
        <v>428</v>
      </c>
      <c r="Y103">
        <f t="shared" ca="1" si="6"/>
        <v>579</v>
      </c>
      <c r="Z103">
        <f t="shared" ca="1" si="7"/>
        <v>458</v>
      </c>
    </row>
    <row r="104" spans="1:26" x14ac:dyDescent="0.2">
      <c r="A104">
        <v>48</v>
      </c>
      <c r="B104">
        <v>0.66062437059415902</v>
      </c>
      <c r="C104">
        <v>0.60281690140845001</v>
      </c>
      <c r="D104">
        <v>0.80582524271844602</v>
      </c>
      <c r="E104">
        <v>0.57627118644067798</v>
      </c>
      <c r="M104" cm="1">
        <f t="array" ref="M104">IFERROR(INDEX($A$2:$A$1001, MATCH(0, INDEX(COUNTIF($M$1:M103, $A$2:$A$1001), 0, 0), 0)), "")</f>
        <v>157</v>
      </c>
      <c r="N104" cm="1">
        <f t="array" ref="N104">MAX(IF($A$2:$A$1001=M104,ROW($A$2:$A$1001)-MIN(ROW($A$2:$A$1001))+1))+1</f>
        <v>382</v>
      </c>
      <c r="O104">
        <f ca="1">MIN(B$2:INDIRECT(CONCATENATE("B",$N104)))</f>
        <v>0.23464249748237601</v>
      </c>
      <c r="P104">
        <f ca="1">MIN(C$2:INDIRECT(CONCATENATE("C",$N104)))</f>
        <v>0.17204301075268799</v>
      </c>
      <c r="Q104">
        <f ca="1">MIN(D$2:INDIRECT(CONCATENATE("d",$N104)))</f>
        <v>0.60317460317460303</v>
      </c>
      <c r="R104">
        <f ca="1">MIN(E$2:INDIRECT(CONCATENATE("e",$N104)))</f>
        <v>0.15909090909090901</v>
      </c>
      <c r="S104">
        <f ca="1">COUNTIF(B$2:B$1001,"&gt;="&amp;O104)-COUNT(B$2:INDIRECT(CONCATENATE("B",$N104)))</f>
        <v>48</v>
      </c>
      <c r="T104">
        <f ca="1">COUNTIF(C$2:C$1001,"&gt;="&amp;P104)-COUNT(C$2:INDIRECT(CONCATENATE("c",$N104)))</f>
        <v>47</v>
      </c>
      <c r="U104">
        <f ca="1">COUNTIF(D$2:D$1001,"&gt;="&amp;Q104)-COUNT(D$2:INDIRECT(CONCATENATE("d",$N104)))</f>
        <v>198</v>
      </c>
      <c r="V104">
        <f ca="1">COUNTIF(E$2:E$1001,"&gt;="&amp;R104)-COUNT(E$2:INDIRECT(CONCATENATE("e",$N104)))</f>
        <v>77</v>
      </c>
      <c r="W104">
        <f t="shared" ca="1" si="4"/>
        <v>429</v>
      </c>
      <c r="X104">
        <f t="shared" ca="1" si="5"/>
        <v>428</v>
      </c>
      <c r="Y104">
        <f t="shared" ca="1" si="6"/>
        <v>579</v>
      </c>
      <c r="Z104">
        <f t="shared" ca="1" si="7"/>
        <v>458</v>
      </c>
    </row>
    <row r="105" spans="1:26" x14ac:dyDescent="0.2">
      <c r="A105">
        <v>48</v>
      </c>
      <c r="B105">
        <v>0.66565961732124801</v>
      </c>
      <c r="C105">
        <v>0.60511363636363602</v>
      </c>
      <c r="D105">
        <v>0.76547231270358296</v>
      </c>
      <c r="E105">
        <v>0.57861635220125696</v>
      </c>
      <c r="M105" cm="1">
        <f t="array" ref="M105">IFERROR(INDEX($A$2:$A$1001, MATCH(0, INDEX(COUNTIF($M$1:M104, $A$2:$A$1001), 0, 0), 0)), "")</f>
        <v>158</v>
      </c>
      <c r="N105" cm="1">
        <f t="array" ref="N105">MAX(IF($A$2:$A$1001=M105,ROW($A$2:$A$1001)-MIN(ROW($A$2:$A$1001))+1))+1</f>
        <v>385</v>
      </c>
      <c r="O105">
        <f ca="1">MIN(B$2:INDIRECT(CONCATENATE("B",$N105)))</f>
        <v>0.23464249748237601</v>
      </c>
      <c r="P105">
        <f ca="1">MIN(C$2:INDIRECT(CONCATENATE("C",$N105)))</f>
        <v>0.17204301075268799</v>
      </c>
      <c r="Q105">
        <f ca="1">MIN(D$2:INDIRECT(CONCATENATE("d",$N105)))</f>
        <v>0.60317460317460303</v>
      </c>
      <c r="R105">
        <f ca="1">MIN(E$2:INDIRECT(CONCATENATE("e",$N105)))</f>
        <v>0.121546961325966</v>
      </c>
      <c r="S105">
        <f ca="1">COUNTIF(B$2:B$1001,"&gt;="&amp;O105)-COUNT(B$2:INDIRECT(CONCATENATE("B",$N105)))</f>
        <v>45</v>
      </c>
      <c r="T105">
        <f ca="1">COUNTIF(C$2:C$1001,"&gt;="&amp;P105)-COUNT(C$2:INDIRECT(CONCATENATE("c",$N105)))</f>
        <v>44</v>
      </c>
      <c r="U105">
        <f ca="1">COUNTIF(D$2:D$1001,"&gt;="&amp;Q105)-COUNT(D$2:INDIRECT(CONCATENATE("d",$N105)))</f>
        <v>195</v>
      </c>
      <c r="V105">
        <f ca="1">COUNTIF(E$2:E$1001,"&gt;="&amp;R105)-COUNT(E$2:INDIRECT(CONCATENATE("e",$N105)))</f>
        <v>165</v>
      </c>
      <c r="W105">
        <f t="shared" ca="1" si="4"/>
        <v>429</v>
      </c>
      <c r="X105">
        <f t="shared" ca="1" si="5"/>
        <v>428</v>
      </c>
      <c r="Y105">
        <f t="shared" ca="1" si="6"/>
        <v>579</v>
      </c>
      <c r="Z105">
        <f t="shared" ca="1" si="7"/>
        <v>549</v>
      </c>
    </row>
    <row r="106" spans="1:26" x14ac:dyDescent="0.2">
      <c r="A106">
        <v>48</v>
      </c>
      <c r="B106">
        <v>0.65256797583081505</v>
      </c>
      <c r="C106">
        <v>0.58670520231213796</v>
      </c>
      <c r="D106">
        <v>0.80821917808219101</v>
      </c>
      <c r="E106">
        <v>0.62424242424242404</v>
      </c>
      <c r="M106" cm="1">
        <f t="array" ref="M106">IFERROR(INDEX($A$2:$A$1001, MATCH(0, INDEX(COUNTIF($M$1:M105, $A$2:$A$1001), 0, 0), 0)), "")</f>
        <v>159</v>
      </c>
      <c r="N106" cm="1">
        <f t="array" ref="N106">MAX(IF($A$2:$A$1001=M106,ROW($A$2:$A$1001)-MIN(ROW($A$2:$A$1001))+1))+1</f>
        <v>388</v>
      </c>
      <c r="O106">
        <f ca="1">MIN(B$2:INDIRECT(CONCATENATE("B",$N106)))</f>
        <v>0.23464249748237601</v>
      </c>
      <c r="P106">
        <f ca="1">MIN(C$2:INDIRECT(CONCATENATE("C",$N106)))</f>
        <v>0.16022099447513799</v>
      </c>
      <c r="Q106">
        <f ca="1">MIN(D$2:INDIRECT(CONCATENATE("d",$N106)))</f>
        <v>0.60317460317460303</v>
      </c>
      <c r="R106">
        <f ca="1">MIN(E$2:INDIRECT(CONCATENATE("e",$N106)))</f>
        <v>0.121546961325966</v>
      </c>
      <c r="S106">
        <f ca="1">COUNTIF(B$2:B$1001,"&gt;="&amp;O106)-COUNT(B$2:INDIRECT(CONCATENATE("B",$N106)))</f>
        <v>42</v>
      </c>
      <c r="T106">
        <f ca="1">COUNTIF(C$2:C$1001,"&gt;="&amp;P106)-COUNT(C$2:INDIRECT(CONCATENATE("c",$N106)))</f>
        <v>55</v>
      </c>
      <c r="U106">
        <f ca="1">COUNTIF(D$2:D$1001,"&gt;="&amp;Q106)-COUNT(D$2:INDIRECT(CONCATENATE("d",$N106)))</f>
        <v>192</v>
      </c>
      <c r="V106">
        <f ca="1">COUNTIF(E$2:E$1001,"&gt;="&amp;R106)-COUNT(E$2:INDIRECT(CONCATENATE("e",$N106)))</f>
        <v>162</v>
      </c>
      <c r="W106">
        <f t="shared" ca="1" si="4"/>
        <v>429</v>
      </c>
      <c r="X106">
        <f t="shared" ca="1" si="5"/>
        <v>442</v>
      </c>
      <c r="Y106">
        <f t="shared" ca="1" si="6"/>
        <v>579</v>
      </c>
      <c r="Z106">
        <f t="shared" ca="1" si="7"/>
        <v>549</v>
      </c>
    </row>
    <row r="107" spans="1:26" x14ac:dyDescent="0.2">
      <c r="A107">
        <v>48</v>
      </c>
      <c r="B107">
        <v>0.67875125881168097</v>
      </c>
      <c r="C107">
        <v>0.61890243902439002</v>
      </c>
      <c r="D107">
        <v>0.82432432432432401</v>
      </c>
      <c r="E107">
        <v>0.55555555555555503</v>
      </c>
      <c r="M107" cm="1">
        <f t="array" ref="M107">IFERROR(INDEX($A$2:$A$1001, MATCH(0, INDEX(COUNTIF($M$1:M106, $A$2:$A$1001), 0, 0), 0)), "")</f>
        <v>160</v>
      </c>
      <c r="N107" cm="1">
        <f t="array" ref="N107">MAX(IF($A$2:$A$1001=M107,ROW($A$2:$A$1001)-MIN(ROW($A$2:$A$1001))+1))+1</f>
        <v>391</v>
      </c>
      <c r="O107">
        <f ca="1">MIN(B$2:INDIRECT(CONCATENATE("B",$N107)))</f>
        <v>0.23262839879153999</v>
      </c>
      <c r="P107">
        <f ca="1">MIN(C$2:INDIRECT(CONCATENATE("C",$N107)))</f>
        <v>0.16022099447513799</v>
      </c>
      <c r="Q107">
        <f ca="1">MIN(D$2:INDIRECT(CONCATENATE("d",$N107)))</f>
        <v>0.60317460317460303</v>
      </c>
      <c r="R107">
        <f ca="1">MIN(E$2:INDIRECT(CONCATENATE("e",$N107)))</f>
        <v>0.121546961325966</v>
      </c>
      <c r="S107">
        <f ca="1">COUNTIF(B$2:B$1001,"&gt;="&amp;O107)-COUNT(B$2:INDIRECT(CONCATENATE("B",$N107)))</f>
        <v>41</v>
      </c>
      <c r="T107">
        <f ca="1">COUNTIF(C$2:C$1001,"&gt;="&amp;P107)-COUNT(C$2:INDIRECT(CONCATENATE("c",$N107)))</f>
        <v>52</v>
      </c>
      <c r="U107">
        <f ca="1">COUNTIF(D$2:D$1001,"&gt;="&amp;Q107)-COUNT(D$2:INDIRECT(CONCATENATE("d",$N107)))</f>
        <v>189</v>
      </c>
      <c r="V107">
        <f ca="1">COUNTIF(E$2:E$1001,"&gt;="&amp;R107)-COUNT(E$2:INDIRECT(CONCATENATE("e",$N107)))</f>
        <v>159</v>
      </c>
      <c r="W107">
        <f t="shared" ca="1" si="4"/>
        <v>431</v>
      </c>
      <c r="X107">
        <f t="shared" ca="1" si="5"/>
        <v>442</v>
      </c>
      <c r="Y107">
        <f t="shared" ca="1" si="6"/>
        <v>579</v>
      </c>
      <c r="Z107">
        <f t="shared" ca="1" si="7"/>
        <v>549</v>
      </c>
    </row>
    <row r="108" spans="1:26" x14ac:dyDescent="0.2">
      <c r="A108">
        <v>50</v>
      </c>
      <c r="B108">
        <v>0.658610271903323</v>
      </c>
      <c r="C108">
        <v>0.622857142857142</v>
      </c>
      <c r="D108">
        <v>0.76470588235294101</v>
      </c>
      <c r="E108">
        <v>0.62337662337662303</v>
      </c>
      <c r="M108" cm="1">
        <f t="array" ref="M108">IFERROR(INDEX($A$2:$A$1001, MATCH(0, INDEX(COUNTIF($M$1:M107, $A$2:$A$1001), 0, 0), 0)), "")</f>
        <v>161</v>
      </c>
      <c r="N108" cm="1">
        <f t="array" ref="N108">MAX(IF($A$2:$A$1001=M108,ROW($A$2:$A$1001)-MIN(ROW($A$2:$A$1001))+1))+1</f>
        <v>392</v>
      </c>
      <c r="O108">
        <f ca="1">MIN(B$2:INDIRECT(CONCATENATE("B",$N108)))</f>
        <v>0.23262839879153999</v>
      </c>
      <c r="P108">
        <f ca="1">MIN(C$2:INDIRECT(CONCATENATE("C",$N108)))</f>
        <v>0.16022099447513799</v>
      </c>
      <c r="Q108">
        <f ca="1">MIN(D$2:INDIRECT(CONCATENATE("d",$N108)))</f>
        <v>0.60317460317460303</v>
      </c>
      <c r="R108">
        <f ca="1">MIN(E$2:INDIRECT(CONCATENATE("e",$N108)))</f>
        <v>0.121546961325966</v>
      </c>
      <c r="S108">
        <f ca="1">COUNTIF(B$2:B$1001,"&gt;="&amp;O108)-COUNT(B$2:INDIRECT(CONCATENATE("B",$N108)))</f>
        <v>40</v>
      </c>
      <c r="T108">
        <f ca="1">COUNTIF(C$2:C$1001,"&gt;="&amp;P108)-COUNT(C$2:INDIRECT(CONCATENATE("c",$N108)))</f>
        <v>51</v>
      </c>
      <c r="U108">
        <f ca="1">COUNTIF(D$2:D$1001,"&gt;="&amp;Q108)-COUNT(D$2:INDIRECT(CONCATENATE("d",$N108)))</f>
        <v>188</v>
      </c>
      <c r="V108">
        <f ca="1">COUNTIF(E$2:E$1001,"&gt;="&amp;R108)-COUNT(E$2:INDIRECT(CONCATENATE("e",$N108)))</f>
        <v>158</v>
      </c>
      <c r="W108">
        <f t="shared" ca="1" si="4"/>
        <v>431</v>
      </c>
      <c r="X108">
        <f t="shared" ca="1" si="5"/>
        <v>442</v>
      </c>
      <c r="Y108">
        <f t="shared" ca="1" si="6"/>
        <v>579</v>
      </c>
      <c r="Z108">
        <f t="shared" ca="1" si="7"/>
        <v>549</v>
      </c>
    </row>
    <row r="109" spans="1:26" x14ac:dyDescent="0.2">
      <c r="A109">
        <v>50</v>
      </c>
      <c r="B109">
        <v>0.63947633434038198</v>
      </c>
      <c r="C109">
        <v>0.58356164383561604</v>
      </c>
      <c r="D109">
        <v>0.761290322580645</v>
      </c>
      <c r="E109">
        <v>0.53216374269005795</v>
      </c>
      <c r="M109" cm="1">
        <f t="array" ref="M109">IFERROR(INDEX($A$2:$A$1001, MATCH(0, INDEX(COUNTIF($M$1:M108, $A$2:$A$1001), 0, 0), 0)), "")</f>
        <v>162</v>
      </c>
      <c r="N109" cm="1">
        <f t="array" ref="N109">MAX(IF($A$2:$A$1001=M109,ROW($A$2:$A$1001)-MIN(ROW($A$2:$A$1001))+1))+1</f>
        <v>393</v>
      </c>
      <c r="O109">
        <f ca="1">MIN(B$2:INDIRECT(CONCATENATE("B",$N109)))</f>
        <v>0.23262839879153999</v>
      </c>
      <c r="P109">
        <f ca="1">MIN(C$2:INDIRECT(CONCATENATE("C",$N109)))</f>
        <v>0.16022099447513799</v>
      </c>
      <c r="Q109">
        <f ca="1">MIN(D$2:INDIRECT(CONCATENATE("d",$N109)))</f>
        <v>0.60317460317460303</v>
      </c>
      <c r="R109">
        <f ca="1">MIN(E$2:INDIRECT(CONCATENATE("e",$N109)))</f>
        <v>0.121546961325966</v>
      </c>
      <c r="S109">
        <f ca="1">COUNTIF(B$2:B$1001,"&gt;="&amp;O109)-COUNT(B$2:INDIRECT(CONCATENATE("B",$N109)))</f>
        <v>39</v>
      </c>
      <c r="T109">
        <f ca="1">COUNTIF(C$2:C$1001,"&gt;="&amp;P109)-COUNT(C$2:INDIRECT(CONCATENATE("c",$N109)))</f>
        <v>50</v>
      </c>
      <c r="U109">
        <f ca="1">COUNTIF(D$2:D$1001,"&gt;="&amp;Q109)-COUNT(D$2:INDIRECT(CONCATENATE("d",$N109)))</f>
        <v>187</v>
      </c>
      <c r="V109">
        <f ca="1">COUNTIF(E$2:E$1001,"&gt;="&amp;R109)-COUNT(E$2:INDIRECT(CONCATENATE("e",$N109)))</f>
        <v>157</v>
      </c>
      <c r="W109">
        <f t="shared" ca="1" si="4"/>
        <v>431</v>
      </c>
      <c r="X109">
        <f t="shared" ca="1" si="5"/>
        <v>442</v>
      </c>
      <c r="Y109">
        <f t="shared" ca="1" si="6"/>
        <v>579</v>
      </c>
      <c r="Z109">
        <f t="shared" ca="1" si="7"/>
        <v>549</v>
      </c>
    </row>
    <row r="110" spans="1:26" x14ac:dyDescent="0.2">
      <c r="A110">
        <v>50</v>
      </c>
      <c r="B110">
        <v>0.66968781470292005</v>
      </c>
      <c r="C110">
        <v>0.61904761904761896</v>
      </c>
      <c r="D110">
        <v>0.82236842105263097</v>
      </c>
      <c r="E110">
        <v>0.63580246913580196</v>
      </c>
      <c r="M110" cm="1">
        <f t="array" ref="M110">IFERROR(INDEX($A$2:$A$1001, MATCH(0, INDEX(COUNTIF($M$1:M109, $A$2:$A$1001), 0, 0), 0)), "")</f>
        <v>163</v>
      </c>
      <c r="N110" cm="1">
        <f t="array" ref="N110">MAX(IF($A$2:$A$1001=M110,ROW($A$2:$A$1001)-MIN(ROW($A$2:$A$1001))+1))+1</f>
        <v>399</v>
      </c>
      <c r="O110">
        <f ca="1">MIN(B$2:INDIRECT(CONCATENATE("B",$N110)))</f>
        <v>0.23262839879153999</v>
      </c>
      <c r="P110">
        <f ca="1">MIN(C$2:INDIRECT(CONCATENATE("C",$N110)))</f>
        <v>0.16022099447513799</v>
      </c>
      <c r="Q110">
        <f ca="1">MIN(D$2:INDIRECT(CONCATENATE("d",$N110)))</f>
        <v>0.60194174757281504</v>
      </c>
      <c r="R110">
        <f ca="1">MIN(E$2:INDIRECT(CONCATENATE("e",$N110)))</f>
        <v>0.121546961325966</v>
      </c>
      <c r="S110">
        <f ca="1">COUNTIF(B$2:B$1001,"&gt;="&amp;O110)-COUNT(B$2:INDIRECT(CONCATENATE("B",$N110)))</f>
        <v>33</v>
      </c>
      <c r="T110">
        <f ca="1">COUNTIF(C$2:C$1001,"&gt;="&amp;P110)-COUNT(C$2:INDIRECT(CONCATENATE("c",$N110)))</f>
        <v>44</v>
      </c>
      <c r="U110">
        <f ca="1">COUNTIF(D$2:D$1001,"&gt;="&amp;Q110)-COUNT(D$2:INDIRECT(CONCATENATE("d",$N110)))</f>
        <v>191</v>
      </c>
      <c r="V110">
        <f ca="1">COUNTIF(E$2:E$1001,"&gt;="&amp;R110)-COUNT(E$2:INDIRECT(CONCATENATE("e",$N110)))</f>
        <v>151</v>
      </c>
      <c r="W110">
        <f t="shared" ca="1" si="4"/>
        <v>431</v>
      </c>
      <c r="X110">
        <f t="shared" ca="1" si="5"/>
        <v>442</v>
      </c>
      <c r="Y110">
        <f t="shared" ca="1" si="6"/>
        <v>589</v>
      </c>
      <c r="Z110">
        <f t="shared" ca="1" si="7"/>
        <v>549</v>
      </c>
    </row>
    <row r="111" spans="1:26" x14ac:dyDescent="0.2">
      <c r="A111">
        <v>50</v>
      </c>
      <c r="B111">
        <v>0.67170191339375596</v>
      </c>
      <c r="C111">
        <v>0.60113960113960097</v>
      </c>
      <c r="D111">
        <v>0.80645161290322498</v>
      </c>
      <c r="E111">
        <v>0.71891891891891802</v>
      </c>
      <c r="M111" cm="1">
        <f t="array" ref="M111">IFERROR(INDEX($A$2:$A$1001, MATCH(0, INDEX(COUNTIF($M$1:M110, $A$2:$A$1001), 0, 0), 0)), "")</f>
        <v>164</v>
      </c>
      <c r="N111" cm="1">
        <f t="array" ref="N111">MAX(IF($A$2:$A$1001=M111,ROW($A$2:$A$1001)-MIN(ROW($A$2:$A$1001))+1))+1</f>
        <v>402</v>
      </c>
      <c r="O111">
        <f ca="1">MIN(B$2:INDIRECT(CONCATENATE("B",$N111)))</f>
        <v>0.23262839879153999</v>
      </c>
      <c r="P111">
        <f ca="1">MIN(C$2:INDIRECT(CONCATENATE("C",$N111)))</f>
        <v>0.16022099447513799</v>
      </c>
      <c r="Q111">
        <f ca="1">MIN(D$2:INDIRECT(CONCATENATE("d",$N111)))</f>
        <v>0.57894736842105199</v>
      </c>
      <c r="R111">
        <f ca="1">MIN(E$2:INDIRECT(CONCATENATE("e",$N111)))</f>
        <v>0.121546961325966</v>
      </c>
      <c r="S111">
        <f ca="1">COUNTIF(B$2:B$1001,"&gt;="&amp;O111)-COUNT(B$2:INDIRECT(CONCATENATE("B",$N111)))</f>
        <v>30</v>
      </c>
      <c r="T111">
        <f ca="1">COUNTIF(C$2:C$1001,"&gt;="&amp;P111)-COUNT(C$2:INDIRECT(CONCATENATE("c",$N111)))</f>
        <v>41</v>
      </c>
      <c r="U111">
        <f ca="1">COUNTIF(D$2:D$1001,"&gt;="&amp;Q111)-COUNT(D$2:INDIRECT(CONCATENATE("d",$N111)))</f>
        <v>343</v>
      </c>
      <c r="V111">
        <f ca="1">COUNTIF(E$2:E$1001,"&gt;="&amp;R111)-COUNT(E$2:INDIRECT(CONCATENATE("e",$N111)))</f>
        <v>148</v>
      </c>
      <c r="W111">
        <f t="shared" ca="1" si="4"/>
        <v>431</v>
      </c>
      <c r="X111">
        <f t="shared" ca="1" si="5"/>
        <v>442</v>
      </c>
      <c r="Y111">
        <f t="shared" ca="1" si="6"/>
        <v>744</v>
      </c>
      <c r="Z111">
        <f t="shared" ca="1" si="7"/>
        <v>549</v>
      </c>
    </row>
    <row r="112" spans="1:26" x14ac:dyDescent="0.2">
      <c r="A112">
        <v>50</v>
      </c>
      <c r="B112">
        <v>0.66163141993957697</v>
      </c>
      <c r="C112">
        <v>0.59052924791086303</v>
      </c>
      <c r="D112">
        <v>0.8</v>
      </c>
      <c r="E112">
        <v>0.64397905759162299</v>
      </c>
      <c r="M112" cm="1">
        <f t="array" ref="M112">IFERROR(INDEX($A$2:$A$1001, MATCH(0, INDEX(COUNTIF($M$1:M111, $A$2:$A$1001), 0, 0), 0)), "")</f>
        <v>165</v>
      </c>
      <c r="N112" cm="1">
        <f t="array" ref="N112">MAX(IF($A$2:$A$1001=M112,ROW($A$2:$A$1001)-MIN(ROW($A$2:$A$1001))+1))+1</f>
        <v>405</v>
      </c>
      <c r="O112">
        <f ca="1">MIN(B$2:INDIRECT(CONCATENATE("B",$N112)))</f>
        <v>0.196374622356495</v>
      </c>
      <c r="P112">
        <f ca="1">MIN(C$2:INDIRECT(CONCATENATE("C",$N112)))</f>
        <v>0.13714285714285701</v>
      </c>
      <c r="Q112">
        <f ca="1">MIN(D$2:INDIRECT(CONCATENATE("d",$N112)))</f>
        <v>0.57894736842105199</v>
      </c>
      <c r="R112">
        <f ca="1">MIN(E$2:INDIRECT(CONCATENATE("e",$N112)))</f>
        <v>0.121546961325966</v>
      </c>
      <c r="S112">
        <f ca="1">COUNTIF(B$2:B$1001,"&gt;="&amp;O112)-COUNT(B$2:INDIRECT(CONCATENATE("B",$N112)))</f>
        <v>80</v>
      </c>
      <c r="T112">
        <f ca="1">COUNTIF(C$2:C$1001,"&gt;="&amp;P112)-COUNT(C$2:INDIRECT(CONCATENATE("c",$N112)))</f>
        <v>86</v>
      </c>
      <c r="U112">
        <f ca="1">COUNTIF(D$2:D$1001,"&gt;="&amp;Q112)-COUNT(D$2:INDIRECT(CONCATENATE("d",$N112)))</f>
        <v>340</v>
      </c>
      <c r="V112">
        <f ca="1">COUNTIF(E$2:E$1001,"&gt;="&amp;R112)-COUNT(E$2:INDIRECT(CONCATENATE("e",$N112)))</f>
        <v>145</v>
      </c>
      <c r="W112">
        <f t="shared" ca="1" si="4"/>
        <v>484</v>
      </c>
      <c r="X112">
        <f t="shared" ca="1" si="5"/>
        <v>490</v>
      </c>
      <c r="Y112">
        <f t="shared" ca="1" si="6"/>
        <v>744</v>
      </c>
      <c r="Z112">
        <f t="shared" ca="1" si="7"/>
        <v>549</v>
      </c>
    </row>
    <row r="113" spans="1:26" x14ac:dyDescent="0.2">
      <c r="A113">
        <v>54</v>
      </c>
      <c r="B113">
        <v>0.67170191339375596</v>
      </c>
      <c r="C113">
        <v>0.61452513966480404</v>
      </c>
      <c r="D113">
        <v>0.82352941176470495</v>
      </c>
      <c r="E113">
        <v>0.58659217877094905</v>
      </c>
      <c r="M113" cm="1">
        <f t="array" ref="M113">IFERROR(INDEX($A$2:$A$1001, MATCH(0, INDEX(COUNTIF($M$1:M112, $A$2:$A$1001), 0, 0), 0)), "")</f>
        <v>167</v>
      </c>
      <c r="N113" cm="1">
        <f t="array" ref="N113">MAX(IF($A$2:$A$1001=M113,ROW($A$2:$A$1001)-MIN(ROW($A$2:$A$1001))+1))+1</f>
        <v>410</v>
      </c>
      <c r="O113">
        <f ca="1">MIN(B$2:INDIRECT(CONCATENATE("B",$N113)))</f>
        <v>0.196374622356495</v>
      </c>
      <c r="P113">
        <f ca="1">MIN(C$2:INDIRECT(CONCATENATE("C",$N113)))</f>
        <v>0.13714285714285701</v>
      </c>
      <c r="Q113">
        <f ca="1">MIN(D$2:INDIRECT(CONCATENATE("d",$N113)))</f>
        <v>0.56462585034013602</v>
      </c>
      <c r="R113">
        <f ca="1">MIN(E$2:INDIRECT(CONCATENATE("e",$N113)))</f>
        <v>0.121546961325966</v>
      </c>
      <c r="S113">
        <f ca="1">COUNTIF(B$2:B$1001,"&gt;="&amp;O113)-COUNT(B$2:INDIRECT(CONCATENATE("B",$N113)))</f>
        <v>75</v>
      </c>
      <c r="T113">
        <f ca="1">COUNTIF(C$2:C$1001,"&gt;="&amp;P113)-COUNT(C$2:INDIRECT(CONCATENATE("c",$N113)))</f>
        <v>81</v>
      </c>
      <c r="U113">
        <f ca="1">COUNTIF(D$2:D$1001,"&gt;="&amp;Q113)-COUNT(D$2:INDIRECT(CONCATENATE("d",$N113)))</f>
        <v>435</v>
      </c>
      <c r="V113">
        <f ca="1">COUNTIF(E$2:E$1001,"&gt;="&amp;R113)-COUNT(E$2:INDIRECT(CONCATENATE("e",$N113)))</f>
        <v>140</v>
      </c>
      <c r="W113">
        <f t="shared" ca="1" si="4"/>
        <v>484</v>
      </c>
      <c r="X113">
        <f t="shared" ca="1" si="5"/>
        <v>490</v>
      </c>
      <c r="Y113">
        <f t="shared" ca="1" si="6"/>
        <v>844</v>
      </c>
      <c r="Z113">
        <f t="shared" ca="1" si="7"/>
        <v>549</v>
      </c>
    </row>
    <row r="114" spans="1:26" x14ac:dyDescent="0.2">
      <c r="A114">
        <v>54</v>
      </c>
      <c r="B114">
        <v>0.64551863041289004</v>
      </c>
      <c r="C114">
        <v>0.60773480662983403</v>
      </c>
      <c r="D114">
        <v>0.78073089700996601</v>
      </c>
      <c r="E114">
        <v>0.57471264367816</v>
      </c>
      <c r="M114" cm="1">
        <f t="array" ref="M114">IFERROR(INDEX($A$2:$A$1001, MATCH(0, INDEX(COUNTIF($M$1:M113, $A$2:$A$1001), 0, 0), 0)), "")</f>
        <v>168</v>
      </c>
      <c r="N114" cm="1">
        <f t="array" ref="N114">MAX(IF($A$2:$A$1001=M114,ROW($A$2:$A$1001)-MIN(ROW($A$2:$A$1001))+1))+1</f>
        <v>414</v>
      </c>
      <c r="O114">
        <f ca="1">MIN(B$2:INDIRECT(CONCATENATE("B",$N114)))</f>
        <v>0.196374622356495</v>
      </c>
      <c r="P114">
        <f ca="1">MIN(C$2:INDIRECT(CONCATENATE("C",$N114)))</f>
        <v>0.13407821229050201</v>
      </c>
      <c r="Q114">
        <f ca="1">MIN(D$2:INDIRECT(CONCATENATE("d",$N114)))</f>
        <v>0.56462585034013602</v>
      </c>
      <c r="R114">
        <f ca="1">MIN(E$2:INDIRECT(CONCATENATE("e",$N114)))</f>
        <v>0.121546961325966</v>
      </c>
      <c r="S114">
        <f ca="1">COUNTIF(B$2:B$1001,"&gt;="&amp;O114)-COUNT(B$2:INDIRECT(CONCATENATE("B",$N114)))</f>
        <v>71</v>
      </c>
      <c r="T114">
        <f ca="1">COUNTIF(C$2:C$1001,"&gt;="&amp;P114)-COUNT(C$2:INDIRECT(CONCATENATE("c",$N114)))</f>
        <v>88</v>
      </c>
      <c r="U114">
        <f ca="1">COUNTIF(D$2:D$1001,"&gt;="&amp;Q114)-COUNT(D$2:INDIRECT(CONCATENATE("d",$N114)))</f>
        <v>431</v>
      </c>
      <c r="V114">
        <f ca="1">COUNTIF(E$2:E$1001,"&gt;="&amp;R114)-COUNT(E$2:INDIRECT(CONCATENATE("e",$N114)))</f>
        <v>136</v>
      </c>
      <c r="W114">
        <f t="shared" ca="1" si="4"/>
        <v>484</v>
      </c>
      <c r="X114">
        <f t="shared" ca="1" si="5"/>
        <v>501</v>
      </c>
      <c r="Y114">
        <f t="shared" ca="1" si="6"/>
        <v>844</v>
      </c>
      <c r="Z114">
        <f t="shared" ca="1" si="7"/>
        <v>549</v>
      </c>
    </row>
    <row r="115" spans="1:26" x14ac:dyDescent="0.2">
      <c r="A115">
        <v>54</v>
      </c>
      <c r="B115">
        <v>0.63746223564954596</v>
      </c>
      <c r="C115">
        <v>0.59052924791086303</v>
      </c>
      <c r="D115">
        <v>0.82295081967213102</v>
      </c>
      <c r="E115">
        <v>0.61666666666666603</v>
      </c>
      <c r="M115" cm="1">
        <f t="array" ref="M115">IFERROR(INDEX($A$2:$A$1001, MATCH(0, INDEX(COUNTIF($M$1:M114, $A$2:$A$1001), 0, 0), 0)), "")</f>
        <v>169</v>
      </c>
      <c r="N115" cm="1">
        <f t="array" ref="N115">MAX(IF($A$2:$A$1001=M115,ROW($A$2:$A$1001)-MIN(ROW($A$2:$A$1001))+1))+1</f>
        <v>416</v>
      </c>
      <c r="O115">
        <f ca="1">MIN(B$2:INDIRECT(CONCATENATE("B",$N115)))</f>
        <v>0.196374622356495</v>
      </c>
      <c r="P115">
        <f ca="1">MIN(C$2:INDIRECT(CONCATENATE("C",$N115)))</f>
        <v>0.13407821229050201</v>
      </c>
      <c r="Q115">
        <f ca="1">MIN(D$2:INDIRECT(CONCATENATE("d",$N115)))</f>
        <v>0.56462585034013602</v>
      </c>
      <c r="R115">
        <f ca="1">MIN(E$2:INDIRECT(CONCATENATE("e",$N115)))</f>
        <v>0.121546961325966</v>
      </c>
      <c r="S115">
        <f ca="1">COUNTIF(B$2:B$1001,"&gt;="&amp;O115)-COUNT(B$2:INDIRECT(CONCATENATE("B",$N115)))</f>
        <v>69</v>
      </c>
      <c r="T115">
        <f ca="1">COUNTIF(C$2:C$1001,"&gt;="&amp;P115)-COUNT(C$2:INDIRECT(CONCATENATE("c",$N115)))</f>
        <v>86</v>
      </c>
      <c r="U115">
        <f ca="1">COUNTIF(D$2:D$1001,"&gt;="&amp;Q115)-COUNT(D$2:INDIRECT(CONCATENATE("d",$N115)))</f>
        <v>429</v>
      </c>
      <c r="V115">
        <f ca="1">COUNTIF(E$2:E$1001,"&gt;="&amp;R115)-COUNT(E$2:INDIRECT(CONCATENATE("e",$N115)))</f>
        <v>134</v>
      </c>
      <c r="W115">
        <f t="shared" ca="1" si="4"/>
        <v>484</v>
      </c>
      <c r="X115">
        <f t="shared" ca="1" si="5"/>
        <v>501</v>
      </c>
      <c r="Y115">
        <f t="shared" ca="1" si="6"/>
        <v>844</v>
      </c>
      <c r="Z115">
        <f t="shared" ca="1" si="7"/>
        <v>549</v>
      </c>
    </row>
    <row r="116" spans="1:26" x14ac:dyDescent="0.2">
      <c r="A116">
        <v>54</v>
      </c>
      <c r="B116">
        <v>0.65256797583081505</v>
      </c>
      <c r="C116">
        <v>0.59550561797752799</v>
      </c>
      <c r="D116">
        <v>0.76623376623376604</v>
      </c>
      <c r="E116">
        <v>0.59195402298850497</v>
      </c>
      <c r="M116" cm="1">
        <f t="array" ref="M116">IFERROR(INDEX($A$2:$A$1001, MATCH(0, INDEX(COUNTIF($M$1:M115, $A$2:$A$1001), 0, 0), 0)), "")</f>
        <v>170</v>
      </c>
      <c r="N116" cm="1">
        <f t="array" ref="N116">MAX(IF($A$2:$A$1001=M116,ROW($A$2:$A$1001)-MIN(ROW($A$2:$A$1001))+1))+1</f>
        <v>418</v>
      </c>
      <c r="O116">
        <f ca="1">MIN(B$2:INDIRECT(CONCATENATE("B",$N116)))</f>
        <v>0.196374622356495</v>
      </c>
      <c r="P116">
        <f ca="1">MIN(C$2:INDIRECT(CONCATENATE("C",$N116)))</f>
        <v>0.13407821229050201</v>
      </c>
      <c r="Q116">
        <f ca="1">MIN(D$2:INDIRECT(CONCATENATE("d",$N116)))</f>
        <v>0.56462585034013602</v>
      </c>
      <c r="R116">
        <f ca="1">MIN(E$2:INDIRECT(CONCATENATE("e",$N116)))</f>
        <v>0.121546961325966</v>
      </c>
      <c r="S116">
        <f ca="1">COUNTIF(B$2:B$1001,"&gt;="&amp;O116)-COUNT(B$2:INDIRECT(CONCATENATE("B",$N116)))</f>
        <v>67</v>
      </c>
      <c r="T116">
        <f ca="1">COUNTIF(C$2:C$1001,"&gt;="&amp;P116)-COUNT(C$2:INDIRECT(CONCATENATE("c",$N116)))</f>
        <v>84</v>
      </c>
      <c r="U116">
        <f ca="1">COUNTIF(D$2:D$1001,"&gt;="&amp;Q116)-COUNT(D$2:INDIRECT(CONCATENATE("d",$N116)))</f>
        <v>427</v>
      </c>
      <c r="V116">
        <f ca="1">COUNTIF(E$2:E$1001,"&gt;="&amp;R116)-COUNT(E$2:INDIRECT(CONCATENATE("e",$N116)))</f>
        <v>132</v>
      </c>
      <c r="W116">
        <f t="shared" ca="1" si="4"/>
        <v>484</v>
      </c>
      <c r="X116">
        <f t="shared" ca="1" si="5"/>
        <v>501</v>
      </c>
      <c r="Y116">
        <f t="shared" ca="1" si="6"/>
        <v>844</v>
      </c>
      <c r="Z116">
        <f t="shared" ca="1" si="7"/>
        <v>549</v>
      </c>
    </row>
    <row r="117" spans="1:26" x14ac:dyDescent="0.2">
      <c r="A117">
        <v>54</v>
      </c>
      <c r="B117">
        <v>0.64350453172205402</v>
      </c>
      <c r="C117">
        <v>0.59189189189189095</v>
      </c>
      <c r="D117">
        <v>0.74754098360655696</v>
      </c>
      <c r="E117">
        <v>0.53038674033149102</v>
      </c>
      <c r="M117" cm="1">
        <f t="array" ref="M117">IFERROR(INDEX($A$2:$A$1001, MATCH(0, INDEX(COUNTIF($M$1:M116, $A$2:$A$1001), 0, 0), 0)), "")</f>
        <v>171</v>
      </c>
      <c r="N117" cm="1">
        <f t="array" ref="N117">MAX(IF($A$2:$A$1001=M117,ROW($A$2:$A$1001)-MIN(ROW($A$2:$A$1001))+1))+1</f>
        <v>420</v>
      </c>
      <c r="O117">
        <f ca="1">MIN(B$2:INDIRECT(CONCATENATE("B",$N117)))</f>
        <v>0.196374622356495</v>
      </c>
      <c r="P117">
        <f ca="1">MIN(C$2:INDIRECT(CONCATENATE("C",$N117)))</f>
        <v>0.13407821229050201</v>
      </c>
      <c r="Q117">
        <f ca="1">MIN(D$2:INDIRECT(CONCATENATE("d",$N117)))</f>
        <v>0.56462585034013602</v>
      </c>
      <c r="R117">
        <f ca="1">MIN(E$2:INDIRECT(CONCATENATE("e",$N117)))</f>
        <v>0.121546961325966</v>
      </c>
      <c r="S117">
        <f ca="1">COUNTIF(B$2:B$1001,"&gt;="&amp;O117)-COUNT(B$2:INDIRECT(CONCATENATE("B",$N117)))</f>
        <v>65</v>
      </c>
      <c r="T117">
        <f ca="1">COUNTIF(C$2:C$1001,"&gt;="&amp;P117)-COUNT(C$2:INDIRECT(CONCATENATE("c",$N117)))</f>
        <v>82</v>
      </c>
      <c r="U117">
        <f ca="1">COUNTIF(D$2:D$1001,"&gt;="&amp;Q117)-COUNT(D$2:INDIRECT(CONCATENATE("d",$N117)))</f>
        <v>425</v>
      </c>
      <c r="V117">
        <f ca="1">COUNTIF(E$2:E$1001,"&gt;="&amp;R117)-COUNT(E$2:INDIRECT(CONCATENATE("e",$N117)))</f>
        <v>130</v>
      </c>
      <c r="W117">
        <f t="shared" ca="1" si="4"/>
        <v>484</v>
      </c>
      <c r="X117">
        <f t="shared" ca="1" si="5"/>
        <v>501</v>
      </c>
      <c r="Y117">
        <f t="shared" ca="1" si="6"/>
        <v>844</v>
      </c>
      <c r="Z117">
        <f t="shared" ca="1" si="7"/>
        <v>549</v>
      </c>
    </row>
    <row r="118" spans="1:26" x14ac:dyDescent="0.2">
      <c r="A118">
        <v>54</v>
      </c>
      <c r="B118">
        <v>0.65659617321248698</v>
      </c>
      <c r="C118">
        <v>0.60655737704918</v>
      </c>
      <c r="D118">
        <v>0.80322580645161201</v>
      </c>
      <c r="E118">
        <v>0.58490566037735803</v>
      </c>
      <c r="M118" cm="1">
        <f t="array" ref="M118">IFERROR(INDEX($A$2:$A$1001, MATCH(0, INDEX(COUNTIF($M$1:M117, $A$2:$A$1001), 0, 0), 0)), "")</f>
        <v>172</v>
      </c>
      <c r="N118" cm="1">
        <f t="array" ref="N118">MAX(IF($A$2:$A$1001=M118,ROW($A$2:$A$1001)-MIN(ROW($A$2:$A$1001))+1))+1</f>
        <v>425</v>
      </c>
      <c r="O118">
        <f ca="1">MIN(B$2:INDIRECT(CONCATENATE("B",$N118)))</f>
        <v>0.196374622356495</v>
      </c>
      <c r="P118">
        <f ca="1">MIN(C$2:INDIRECT(CONCATENATE("C",$N118)))</f>
        <v>0.13407821229050201</v>
      </c>
      <c r="Q118">
        <f ca="1">MIN(D$2:INDIRECT(CONCATENATE("d",$N118)))</f>
        <v>0.56462585034013602</v>
      </c>
      <c r="R118">
        <f ca="1">MIN(E$2:INDIRECT(CONCATENATE("e",$N118)))</f>
        <v>0.121546961325966</v>
      </c>
      <c r="S118">
        <f ca="1">COUNTIF(B$2:B$1001,"&gt;="&amp;O118)-COUNT(B$2:INDIRECT(CONCATENATE("B",$N118)))</f>
        <v>60</v>
      </c>
      <c r="T118">
        <f ca="1">COUNTIF(C$2:C$1001,"&gt;="&amp;P118)-COUNT(C$2:INDIRECT(CONCATENATE("c",$N118)))</f>
        <v>77</v>
      </c>
      <c r="U118">
        <f ca="1">COUNTIF(D$2:D$1001,"&gt;="&amp;Q118)-COUNT(D$2:INDIRECT(CONCATENATE("d",$N118)))</f>
        <v>420</v>
      </c>
      <c r="V118">
        <f ca="1">COUNTIF(E$2:E$1001,"&gt;="&amp;R118)-COUNT(E$2:INDIRECT(CONCATENATE("e",$N118)))</f>
        <v>125</v>
      </c>
      <c r="W118">
        <f t="shared" ca="1" si="4"/>
        <v>484</v>
      </c>
      <c r="X118">
        <f t="shared" ca="1" si="5"/>
        <v>501</v>
      </c>
      <c r="Y118">
        <f t="shared" ca="1" si="6"/>
        <v>844</v>
      </c>
      <c r="Z118">
        <f t="shared" ca="1" si="7"/>
        <v>549</v>
      </c>
    </row>
    <row r="119" spans="1:26" x14ac:dyDescent="0.2">
      <c r="A119">
        <v>55</v>
      </c>
      <c r="B119">
        <v>0.624370594159113</v>
      </c>
      <c r="C119">
        <v>0.56811594202898497</v>
      </c>
      <c r="D119">
        <v>0.78451178451178405</v>
      </c>
      <c r="E119">
        <v>0.66081871345029197</v>
      </c>
      <c r="M119" cm="1">
        <f t="array" ref="M119">IFERROR(INDEX($A$2:$A$1001, MATCH(0, INDEX(COUNTIF($M$1:M118, $A$2:$A$1001), 0, 0), 0)), "")</f>
        <v>174</v>
      </c>
      <c r="N119" cm="1">
        <f t="array" ref="N119">MAX(IF($A$2:$A$1001=M119,ROW($A$2:$A$1001)-MIN(ROW($A$2:$A$1001))+1))+1</f>
        <v>427</v>
      </c>
      <c r="O119">
        <f ca="1">MIN(B$2:INDIRECT(CONCATENATE("B",$N119)))</f>
        <v>0.17824773413897199</v>
      </c>
      <c r="P119">
        <f ca="1">MIN(C$2:INDIRECT(CONCATENATE("C",$N119)))</f>
        <v>0.125</v>
      </c>
      <c r="Q119">
        <f ca="1">MIN(D$2:INDIRECT(CONCATENATE("d",$N119)))</f>
        <v>0.56462585034013602</v>
      </c>
      <c r="R119">
        <f ca="1">MIN(E$2:INDIRECT(CONCATENATE("e",$N119)))</f>
        <v>0.121546961325966</v>
      </c>
      <c r="S119">
        <f ca="1">COUNTIF(B$2:B$1001,"&gt;="&amp;O119)-COUNT(B$2:INDIRECT(CONCATENATE("B",$N119)))</f>
        <v>101</v>
      </c>
      <c r="T119">
        <f ca="1">COUNTIF(C$2:C$1001,"&gt;="&amp;P119)-COUNT(C$2:INDIRECT(CONCATENATE("c",$N119)))</f>
        <v>103</v>
      </c>
      <c r="U119">
        <f ca="1">COUNTIF(D$2:D$1001,"&gt;="&amp;Q119)-COUNT(D$2:INDIRECT(CONCATENATE("d",$N119)))</f>
        <v>418</v>
      </c>
      <c r="V119">
        <f ca="1">COUNTIF(E$2:E$1001,"&gt;="&amp;R119)-COUNT(E$2:INDIRECT(CONCATENATE("e",$N119)))</f>
        <v>123</v>
      </c>
      <c r="W119">
        <f t="shared" ca="1" si="4"/>
        <v>527</v>
      </c>
      <c r="X119">
        <f t="shared" ca="1" si="5"/>
        <v>529</v>
      </c>
      <c r="Y119">
        <f t="shared" ca="1" si="6"/>
        <v>844</v>
      </c>
      <c r="Z119">
        <f t="shared" ca="1" si="7"/>
        <v>549</v>
      </c>
    </row>
    <row r="120" spans="1:26" x14ac:dyDescent="0.2">
      <c r="A120">
        <v>55</v>
      </c>
      <c r="B120">
        <v>0.62739174219536697</v>
      </c>
      <c r="C120">
        <v>0.57558139534883701</v>
      </c>
      <c r="D120">
        <v>0.79401993355481704</v>
      </c>
      <c r="E120">
        <v>0.61290322580645096</v>
      </c>
      <c r="M120" cm="1">
        <f t="array" ref="M120">IFERROR(INDEX($A$2:$A$1001, MATCH(0, INDEX(COUNTIF($M$1:M119, $A$2:$A$1001), 0, 0), 0)), "")</f>
        <v>175</v>
      </c>
      <c r="N120" cm="1">
        <f t="array" ref="N120">MAX(IF($A$2:$A$1001=M120,ROW($A$2:$A$1001)-MIN(ROW($A$2:$A$1001))+1))+1</f>
        <v>432</v>
      </c>
      <c r="O120">
        <f ca="1">MIN(B$2:INDIRECT(CONCATENATE("B",$N120)))</f>
        <v>0.17824773413897199</v>
      </c>
      <c r="P120">
        <f ca="1">MIN(C$2:INDIRECT(CONCATENATE("C",$N120)))</f>
        <v>0.125</v>
      </c>
      <c r="Q120">
        <f ca="1">MIN(D$2:INDIRECT(CONCATENATE("d",$N120)))</f>
        <v>0.56462585034013602</v>
      </c>
      <c r="R120">
        <f ca="1">MIN(E$2:INDIRECT(CONCATENATE("e",$N120)))</f>
        <v>0.121546961325966</v>
      </c>
      <c r="S120">
        <f ca="1">COUNTIF(B$2:B$1001,"&gt;="&amp;O120)-COUNT(B$2:INDIRECT(CONCATENATE("B",$N120)))</f>
        <v>96</v>
      </c>
      <c r="T120">
        <f ca="1">COUNTIF(C$2:C$1001,"&gt;="&amp;P120)-COUNT(C$2:INDIRECT(CONCATENATE("c",$N120)))</f>
        <v>98</v>
      </c>
      <c r="U120">
        <f ca="1">COUNTIF(D$2:D$1001,"&gt;="&amp;Q120)-COUNT(D$2:INDIRECT(CONCATENATE("d",$N120)))</f>
        <v>413</v>
      </c>
      <c r="V120">
        <f ca="1">COUNTIF(E$2:E$1001,"&gt;="&amp;R120)-COUNT(E$2:INDIRECT(CONCATENATE("e",$N120)))</f>
        <v>118</v>
      </c>
      <c r="W120">
        <f t="shared" ca="1" si="4"/>
        <v>527</v>
      </c>
      <c r="X120">
        <f t="shared" ca="1" si="5"/>
        <v>529</v>
      </c>
      <c r="Y120">
        <f t="shared" ca="1" si="6"/>
        <v>844</v>
      </c>
      <c r="Z120">
        <f t="shared" ca="1" si="7"/>
        <v>549</v>
      </c>
    </row>
    <row r="121" spans="1:26" x14ac:dyDescent="0.2">
      <c r="A121">
        <v>55</v>
      </c>
      <c r="B121">
        <v>0.63544813695871005</v>
      </c>
      <c r="C121">
        <v>0.56944444444444398</v>
      </c>
      <c r="D121">
        <v>0.76632302405498198</v>
      </c>
      <c r="E121">
        <v>0.496932515337423</v>
      </c>
      <c r="M121" cm="1">
        <f t="array" ref="M121">IFERROR(INDEX($A$2:$A$1001, MATCH(0, INDEX(COUNTIF($M$1:M120, $A$2:$A$1001), 0, 0), 0)), "")</f>
        <v>176</v>
      </c>
      <c r="N121" cm="1">
        <f t="array" ref="N121">MAX(IF($A$2:$A$1001=M121,ROW($A$2:$A$1001)-MIN(ROW($A$2:$A$1001))+1))+1</f>
        <v>434</v>
      </c>
      <c r="O121">
        <f ca="1">MIN(B$2:INDIRECT(CONCATENATE("B",$N121)))</f>
        <v>0.17824773413897199</v>
      </c>
      <c r="P121">
        <f ca="1">MIN(C$2:INDIRECT(CONCATENATE("C",$N121)))</f>
        <v>0.125</v>
      </c>
      <c r="Q121">
        <f ca="1">MIN(D$2:INDIRECT(CONCATENATE("d",$N121)))</f>
        <v>0.56462585034013602</v>
      </c>
      <c r="R121">
        <f ca="1">MIN(E$2:INDIRECT(CONCATENATE("e",$N121)))</f>
        <v>0.121546961325966</v>
      </c>
      <c r="S121">
        <f ca="1">COUNTIF(B$2:B$1001,"&gt;="&amp;O121)-COUNT(B$2:INDIRECT(CONCATENATE("B",$N121)))</f>
        <v>94</v>
      </c>
      <c r="T121">
        <f ca="1">COUNTIF(C$2:C$1001,"&gt;="&amp;P121)-COUNT(C$2:INDIRECT(CONCATENATE("c",$N121)))</f>
        <v>96</v>
      </c>
      <c r="U121">
        <f ca="1">COUNTIF(D$2:D$1001,"&gt;="&amp;Q121)-COUNT(D$2:INDIRECT(CONCATENATE("d",$N121)))</f>
        <v>411</v>
      </c>
      <c r="V121">
        <f ca="1">COUNTIF(E$2:E$1001,"&gt;="&amp;R121)-COUNT(E$2:INDIRECT(CONCATENATE("e",$N121)))</f>
        <v>116</v>
      </c>
      <c r="W121">
        <f t="shared" ca="1" si="4"/>
        <v>527</v>
      </c>
      <c r="X121">
        <f t="shared" ca="1" si="5"/>
        <v>529</v>
      </c>
      <c r="Y121">
        <f t="shared" ca="1" si="6"/>
        <v>844</v>
      </c>
      <c r="Z121">
        <f t="shared" ca="1" si="7"/>
        <v>549</v>
      </c>
    </row>
    <row r="122" spans="1:26" x14ac:dyDescent="0.2">
      <c r="A122">
        <v>56</v>
      </c>
      <c r="B122">
        <v>0.63444108761329299</v>
      </c>
      <c r="C122">
        <v>0.56011730205278498</v>
      </c>
      <c r="D122">
        <v>0.8</v>
      </c>
      <c r="E122">
        <v>0.50920245398773001</v>
      </c>
      <c r="M122" cm="1">
        <f t="array" ref="M122">IFERROR(INDEX($A$2:$A$1001, MATCH(0, INDEX(COUNTIF($M$1:M121, $A$2:$A$1001), 0, 0), 0)), "")</f>
        <v>177</v>
      </c>
      <c r="N122" cm="1">
        <f t="array" ref="N122">MAX(IF($A$2:$A$1001=M122,ROW($A$2:$A$1001)-MIN(ROW($A$2:$A$1001))+1))+1</f>
        <v>437</v>
      </c>
      <c r="O122">
        <f ca="1">MIN(B$2:INDIRECT(CONCATENATE("B",$N122)))</f>
        <v>0.17824773413897199</v>
      </c>
      <c r="P122">
        <f ca="1">MIN(C$2:INDIRECT(CONCATENATE("C",$N122)))</f>
        <v>0.125</v>
      </c>
      <c r="Q122">
        <f ca="1">MIN(D$2:INDIRECT(CONCATENATE("d",$N122)))</f>
        <v>0.56462585034013602</v>
      </c>
      <c r="R122">
        <f ca="1">MIN(E$2:INDIRECT(CONCATENATE("e",$N122)))</f>
        <v>0.121546961325966</v>
      </c>
      <c r="S122">
        <f ca="1">COUNTIF(B$2:B$1001,"&gt;="&amp;O122)-COUNT(B$2:INDIRECT(CONCATENATE("B",$N122)))</f>
        <v>91</v>
      </c>
      <c r="T122">
        <f ca="1">COUNTIF(C$2:C$1001,"&gt;="&amp;P122)-COUNT(C$2:INDIRECT(CONCATENATE("c",$N122)))</f>
        <v>93</v>
      </c>
      <c r="U122">
        <f ca="1">COUNTIF(D$2:D$1001,"&gt;="&amp;Q122)-COUNT(D$2:INDIRECT(CONCATENATE("d",$N122)))</f>
        <v>408</v>
      </c>
      <c r="V122">
        <f ca="1">COUNTIF(E$2:E$1001,"&gt;="&amp;R122)-COUNT(E$2:INDIRECT(CONCATENATE("e",$N122)))</f>
        <v>113</v>
      </c>
      <c r="W122">
        <f t="shared" ca="1" si="4"/>
        <v>527</v>
      </c>
      <c r="X122">
        <f t="shared" ca="1" si="5"/>
        <v>529</v>
      </c>
      <c r="Y122">
        <f t="shared" ca="1" si="6"/>
        <v>844</v>
      </c>
      <c r="Z122">
        <f t="shared" ca="1" si="7"/>
        <v>549</v>
      </c>
    </row>
    <row r="123" spans="1:26" x14ac:dyDescent="0.2">
      <c r="A123">
        <v>56</v>
      </c>
      <c r="B123">
        <v>0.624370594159113</v>
      </c>
      <c r="C123">
        <v>0.56410256410256399</v>
      </c>
      <c r="D123">
        <v>0.77884615384615297</v>
      </c>
      <c r="E123">
        <v>0.58823529411764697</v>
      </c>
      <c r="M123" cm="1">
        <f t="array" ref="M123">IFERROR(INDEX($A$2:$A$1001, MATCH(0, INDEX(COUNTIF($M$1:M122, $A$2:$A$1001), 0, 0), 0)), "")</f>
        <v>178</v>
      </c>
      <c r="N123" cm="1">
        <f t="array" ref="N123">MAX(IF($A$2:$A$1001=M123,ROW($A$2:$A$1001)-MIN(ROW($A$2:$A$1001))+1))+1</f>
        <v>442</v>
      </c>
      <c r="O123">
        <f ca="1">MIN(B$2:INDIRECT(CONCATENATE("B",$N123)))</f>
        <v>0.17824773413897199</v>
      </c>
      <c r="P123">
        <f ca="1">MIN(C$2:INDIRECT(CONCATENATE("C",$N123)))</f>
        <v>0.125</v>
      </c>
      <c r="Q123">
        <f ca="1">MIN(D$2:INDIRECT(CONCATENATE("d",$N123)))</f>
        <v>0.56462585034013602</v>
      </c>
      <c r="R123">
        <f ca="1">MIN(E$2:INDIRECT(CONCATENATE("e",$N123)))</f>
        <v>0.121546961325966</v>
      </c>
      <c r="S123">
        <f ca="1">COUNTIF(B$2:B$1001,"&gt;="&amp;O123)-COUNT(B$2:INDIRECT(CONCATENATE("B",$N123)))</f>
        <v>86</v>
      </c>
      <c r="T123">
        <f ca="1">COUNTIF(C$2:C$1001,"&gt;="&amp;P123)-COUNT(C$2:INDIRECT(CONCATENATE("c",$N123)))</f>
        <v>88</v>
      </c>
      <c r="U123">
        <f ca="1">COUNTIF(D$2:D$1001,"&gt;="&amp;Q123)-COUNT(D$2:INDIRECT(CONCATENATE("d",$N123)))</f>
        <v>403</v>
      </c>
      <c r="V123">
        <f ca="1">COUNTIF(E$2:E$1001,"&gt;="&amp;R123)-COUNT(E$2:INDIRECT(CONCATENATE("e",$N123)))</f>
        <v>108</v>
      </c>
      <c r="W123">
        <f t="shared" ca="1" si="4"/>
        <v>527</v>
      </c>
      <c r="X123">
        <f t="shared" ca="1" si="5"/>
        <v>529</v>
      </c>
      <c r="Y123">
        <f t="shared" ca="1" si="6"/>
        <v>844</v>
      </c>
      <c r="Z123">
        <f t="shared" ca="1" si="7"/>
        <v>549</v>
      </c>
    </row>
    <row r="124" spans="1:26" x14ac:dyDescent="0.2">
      <c r="A124">
        <v>56</v>
      </c>
      <c r="B124">
        <v>0.63242698892245697</v>
      </c>
      <c r="C124">
        <v>0.56940509915014104</v>
      </c>
      <c r="D124">
        <v>0.74917491749174903</v>
      </c>
      <c r="E124">
        <v>0.63372093023255804</v>
      </c>
      <c r="M124" cm="1">
        <f t="array" ref="M124">IFERROR(INDEX($A$2:$A$1001, MATCH(0, INDEX(COUNTIF($M$1:M123, $A$2:$A$1001), 0, 0), 0)), "")</f>
        <v>179</v>
      </c>
      <c r="N124" cm="1">
        <f t="array" ref="N124">MAX(IF($A$2:$A$1001=M124,ROW($A$2:$A$1001)-MIN(ROW($A$2:$A$1001))+1))+1</f>
        <v>445</v>
      </c>
      <c r="O124">
        <f ca="1">MIN(B$2:INDIRECT(CONCATENATE("B",$N124)))</f>
        <v>0.17824773413897199</v>
      </c>
      <c r="P124">
        <f ca="1">MIN(C$2:INDIRECT(CONCATENATE("C",$N124)))</f>
        <v>0.125</v>
      </c>
      <c r="Q124">
        <f ca="1">MIN(D$2:INDIRECT(CONCATENATE("d",$N124)))</f>
        <v>0.56462585034013602</v>
      </c>
      <c r="R124">
        <f ca="1">MIN(E$2:INDIRECT(CONCATENATE("e",$N124)))</f>
        <v>0.121546961325966</v>
      </c>
      <c r="S124">
        <f ca="1">COUNTIF(B$2:B$1001,"&gt;="&amp;O124)-COUNT(B$2:INDIRECT(CONCATENATE("B",$N124)))</f>
        <v>83</v>
      </c>
      <c r="T124">
        <f ca="1">COUNTIF(C$2:C$1001,"&gt;="&amp;P124)-COUNT(C$2:INDIRECT(CONCATENATE("c",$N124)))</f>
        <v>85</v>
      </c>
      <c r="U124">
        <f ca="1">COUNTIF(D$2:D$1001,"&gt;="&amp;Q124)-COUNT(D$2:INDIRECT(CONCATENATE("d",$N124)))</f>
        <v>400</v>
      </c>
      <c r="V124">
        <f ca="1">COUNTIF(E$2:E$1001,"&gt;="&amp;R124)-COUNT(E$2:INDIRECT(CONCATENATE("e",$N124)))</f>
        <v>105</v>
      </c>
      <c r="W124">
        <f t="shared" ca="1" si="4"/>
        <v>527</v>
      </c>
      <c r="X124">
        <f t="shared" ca="1" si="5"/>
        <v>529</v>
      </c>
      <c r="Y124">
        <f t="shared" ca="1" si="6"/>
        <v>844</v>
      </c>
      <c r="Z124">
        <f t="shared" ca="1" si="7"/>
        <v>549</v>
      </c>
    </row>
    <row r="125" spans="1:26" x14ac:dyDescent="0.2">
      <c r="A125">
        <v>56</v>
      </c>
      <c r="B125">
        <v>0.62134944612286003</v>
      </c>
      <c r="C125">
        <v>0.55742296918767498</v>
      </c>
      <c r="D125">
        <v>0.761290322580645</v>
      </c>
      <c r="E125">
        <v>0.66257668711656403</v>
      </c>
      <c r="M125" cm="1">
        <f t="array" ref="M125">IFERROR(INDEX($A$2:$A$1001, MATCH(0, INDEX(COUNTIF($M$1:M124, $A$2:$A$1001), 0, 0), 0)), "")</f>
        <v>180</v>
      </c>
      <c r="N125" cm="1">
        <f t="array" ref="N125">MAX(IF($A$2:$A$1001=M125,ROW($A$2:$A$1001)-MIN(ROW($A$2:$A$1001))+1))+1</f>
        <v>447</v>
      </c>
      <c r="O125">
        <f ca="1">MIN(B$2:INDIRECT(CONCATENATE("B",$N125)))</f>
        <v>0.17824773413897199</v>
      </c>
      <c r="P125">
        <f ca="1">MIN(C$2:INDIRECT(CONCATENATE("C",$N125)))</f>
        <v>0.125</v>
      </c>
      <c r="Q125">
        <f ca="1">MIN(D$2:INDIRECT(CONCATENATE("d",$N125)))</f>
        <v>0.56462585034013602</v>
      </c>
      <c r="R125">
        <f ca="1">MIN(E$2:INDIRECT(CONCATENATE("e",$N125)))</f>
        <v>0.121546961325966</v>
      </c>
      <c r="S125">
        <f ca="1">COUNTIF(B$2:B$1001,"&gt;="&amp;O125)-COUNT(B$2:INDIRECT(CONCATENATE("B",$N125)))</f>
        <v>81</v>
      </c>
      <c r="T125">
        <f ca="1">COUNTIF(C$2:C$1001,"&gt;="&amp;P125)-COUNT(C$2:INDIRECT(CONCATENATE("c",$N125)))</f>
        <v>83</v>
      </c>
      <c r="U125">
        <f ca="1">COUNTIF(D$2:D$1001,"&gt;="&amp;Q125)-COUNT(D$2:INDIRECT(CONCATENATE("d",$N125)))</f>
        <v>398</v>
      </c>
      <c r="V125">
        <f ca="1">COUNTIF(E$2:E$1001,"&gt;="&amp;R125)-COUNT(E$2:INDIRECT(CONCATENATE("e",$N125)))</f>
        <v>103</v>
      </c>
      <c r="W125">
        <f t="shared" ca="1" si="4"/>
        <v>527</v>
      </c>
      <c r="X125">
        <f t="shared" ca="1" si="5"/>
        <v>529</v>
      </c>
      <c r="Y125">
        <f t="shared" ca="1" si="6"/>
        <v>844</v>
      </c>
      <c r="Z125">
        <f t="shared" ca="1" si="7"/>
        <v>549</v>
      </c>
    </row>
    <row r="126" spans="1:26" x14ac:dyDescent="0.2">
      <c r="A126">
        <v>58</v>
      </c>
      <c r="B126">
        <v>0.61631419939577003</v>
      </c>
      <c r="C126">
        <v>0.59490084985835601</v>
      </c>
      <c r="D126">
        <v>0.794303797468354</v>
      </c>
      <c r="E126">
        <v>0.66666666666666596</v>
      </c>
      <c r="M126" cm="1">
        <f t="array" ref="M126">IFERROR(INDEX($A$2:$A$1001, MATCH(0, INDEX(COUNTIF($M$1:M125, $A$2:$A$1001), 0, 0), 0)), "")</f>
        <v>181</v>
      </c>
      <c r="N126" cm="1">
        <f t="array" ref="N126">MAX(IF($A$2:$A$1001=M126,ROW($A$2:$A$1001)-MIN(ROW($A$2:$A$1001))+1))+1</f>
        <v>451</v>
      </c>
      <c r="O126">
        <f ca="1">MIN(B$2:INDIRECT(CONCATENATE("B",$N126)))</f>
        <v>0.17824773413897199</v>
      </c>
      <c r="P126">
        <f ca="1">MIN(C$2:INDIRECT(CONCATENATE("C",$N126)))</f>
        <v>0.110481586402266</v>
      </c>
      <c r="Q126">
        <f ca="1">MIN(D$2:INDIRECT(CONCATENATE("d",$N126)))</f>
        <v>0.56462585034013602</v>
      </c>
      <c r="R126">
        <f ca="1">MIN(E$2:INDIRECT(CONCATENATE("e",$N126)))</f>
        <v>0.103658536585365</v>
      </c>
      <c r="S126">
        <f ca="1">COUNTIF(B$2:B$1001,"&gt;="&amp;O126)-COUNT(B$2:INDIRECT(CONCATENATE("B",$N126)))</f>
        <v>77</v>
      </c>
      <c r="T126">
        <f ca="1">COUNTIF(C$2:C$1001,"&gt;="&amp;P126)-COUNT(C$2:INDIRECT(CONCATENATE("c",$N126)))</f>
        <v>116</v>
      </c>
      <c r="U126">
        <f ca="1">COUNTIF(D$2:D$1001,"&gt;="&amp;Q126)-COUNT(D$2:INDIRECT(CONCATENATE("d",$N126)))</f>
        <v>394</v>
      </c>
      <c r="V126">
        <f ca="1">COUNTIF(E$2:E$1001,"&gt;="&amp;R126)-COUNT(E$2:INDIRECT(CONCATENATE("e",$N126)))</f>
        <v>137</v>
      </c>
      <c r="W126">
        <f t="shared" ca="1" si="4"/>
        <v>527</v>
      </c>
      <c r="X126">
        <f t="shared" ca="1" si="5"/>
        <v>566</v>
      </c>
      <c r="Y126">
        <f t="shared" ca="1" si="6"/>
        <v>844</v>
      </c>
      <c r="Z126">
        <f t="shared" ca="1" si="7"/>
        <v>587</v>
      </c>
    </row>
    <row r="127" spans="1:26" x14ac:dyDescent="0.2">
      <c r="A127">
        <v>58</v>
      </c>
      <c r="B127">
        <v>0.65256797583081505</v>
      </c>
      <c r="C127">
        <v>0.61383285302593604</v>
      </c>
      <c r="D127">
        <v>0.82119205298013198</v>
      </c>
      <c r="E127">
        <v>0.560693641618497</v>
      </c>
      <c r="M127" cm="1">
        <f t="array" ref="M127">IFERROR(INDEX($A$2:$A$1001, MATCH(0, INDEX(COUNTIF($M$1:M126, $A$2:$A$1001), 0, 0), 0)), "")</f>
        <v>182</v>
      </c>
      <c r="N127" cm="1">
        <f t="array" ref="N127">MAX(IF($A$2:$A$1001=M127,ROW($A$2:$A$1001)-MIN(ROW($A$2:$A$1001))+1))+1</f>
        <v>454</v>
      </c>
      <c r="O127">
        <f ca="1">MIN(B$2:INDIRECT(CONCATENATE("B",$N127)))</f>
        <v>0.17824773413897199</v>
      </c>
      <c r="P127">
        <f ca="1">MIN(C$2:INDIRECT(CONCATENATE("C",$N127)))</f>
        <v>0.110481586402266</v>
      </c>
      <c r="Q127">
        <f ca="1">MIN(D$2:INDIRECT(CONCATENATE("d",$N127)))</f>
        <v>0.56462585034013602</v>
      </c>
      <c r="R127">
        <f ca="1">MIN(E$2:INDIRECT(CONCATENATE("e",$N127)))</f>
        <v>0.103658536585365</v>
      </c>
      <c r="S127">
        <f ca="1">COUNTIF(B$2:B$1001,"&gt;="&amp;O127)-COUNT(B$2:INDIRECT(CONCATENATE("B",$N127)))</f>
        <v>74</v>
      </c>
      <c r="T127">
        <f ca="1">COUNTIF(C$2:C$1001,"&gt;="&amp;P127)-COUNT(C$2:INDIRECT(CONCATENATE("c",$N127)))</f>
        <v>113</v>
      </c>
      <c r="U127">
        <f ca="1">COUNTIF(D$2:D$1001,"&gt;="&amp;Q127)-COUNT(D$2:INDIRECT(CONCATENATE("d",$N127)))</f>
        <v>391</v>
      </c>
      <c r="V127">
        <f ca="1">COUNTIF(E$2:E$1001,"&gt;="&amp;R127)-COUNT(E$2:INDIRECT(CONCATENATE("e",$N127)))</f>
        <v>134</v>
      </c>
      <c r="W127">
        <f t="shared" ca="1" si="4"/>
        <v>527</v>
      </c>
      <c r="X127">
        <f t="shared" ca="1" si="5"/>
        <v>566</v>
      </c>
      <c r="Y127">
        <f t="shared" ca="1" si="6"/>
        <v>844</v>
      </c>
      <c r="Z127">
        <f t="shared" ca="1" si="7"/>
        <v>587</v>
      </c>
    </row>
    <row r="128" spans="1:26" x14ac:dyDescent="0.2">
      <c r="A128">
        <v>58</v>
      </c>
      <c r="B128">
        <v>0.63041289023162095</v>
      </c>
      <c r="C128">
        <v>0.59029649595687295</v>
      </c>
      <c r="D128">
        <v>0.80817610062892997</v>
      </c>
      <c r="E128">
        <v>0.61403508771929804</v>
      </c>
      <c r="M128" cm="1">
        <f t="array" ref="M128">IFERROR(INDEX($A$2:$A$1001, MATCH(0, INDEX(COUNTIF($M$1:M127, $A$2:$A$1001), 0, 0), 0)), "")</f>
        <v>183</v>
      </c>
      <c r="N128" cm="1">
        <f t="array" ref="N128">MAX(IF($A$2:$A$1001=M128,ROW($A$2:$A$1001)-MIN(ROW($A$2:$A$1001))+1))+1</f>
        <v>455</v>
      </c>
      <c r="O128">
        <f ca="1">MIN(B$2:INDIRECT(CONCATENATE("B",$N128)))</f>
        <v>0.17824773413897199</v>
      </c>
      <c r="P128">
        <f ca="1">MIN(C$2:INDIRECT(CONCATENATE("C",$N128)))</f>
        <v>0.110481586402266</v>
      </c>
      <c r="Q128">
        <f ca="1">MIN(D$2:INDIRECT(CONCATENATE("d",$N128)))</f>
        <v>0.56462585034013602</v>
      </c>
      <c r="R128">
        <f ca="1">MIN(E$2:INDIRECT(CONCATENATE("e",$N128)))</f>
        <v>0.103658536585365</v>
      </c>
      <c r="S128">
        <f ca="1">COUNTIF(B$2:B$1001,"&gt;="&amp;O128)-COUNT(B$2:INDIRECT(CONCATENATE("B",$N128)))</f>
        <v>73</v>
      </c>
      <c r="T128">
        <f ca="1">COUNTIF(C$2:C$1001,"&gt;="&amp;P128)-COUNT(C$2:INDIRECT(CONCATENATE("c",$N128)))</f>
        <v>112</v>
      </c>
      <c r="U128">
        <f ca="1">COUNTIF(D$2:D$1001,"&gt;="&amp;Q128)-COUNT(D$2:INDIRECT(CONCATENATE("d",$N128)))</f>
        <v>390</v>
      </c>
      <c r="V128">
        <f ca="1">COUNTIF(E$2:E$1001,"&gt;="&amp;R128)-COUNT(E$2:INDIRECT(CONCATENATE("e",$N128)))</f>
        <v>133</v>
      </c>
      <c r="W128">
        <f t="shared" ca="1" si="4"/>
        <v>527</v>
      </c>
      <c r="X128">
        <f t="shared" ca="1" si="5"/>
        <v>566</v>
      </c>
      <c r="Y128">
        <f t="shared" ca="1" si="6"/>
        <v>844</v>
      </c>
      <c r="Z128">
        <f t="shared" ca="1" si="7"/>
        <v>587</v>
      </c>
    </row>
    <row r="129" spans="1:26" x14ac:dyDescent="0.2">
      <c r="A129">
        <v>59</v>
      </c>
      <c r="B129">
        <v>0.62739174219536697</v>
      </c>
      <c r="C129">
        <v>0.55907780979827004</v>
      </c>
      <c r="D129">
        <v>0.78360655737704898</v>
      </c>
      <c r="E129">
        <v>0.62048192771084298</v>
      </c>
      <c r="M129" cm="1">
        <f t="array" ref="M129">IFERROR(INDEX($A$2:$A$1001, MATCH(0, INDEX(COUNTIF($M$1:M128, $A$2:$A$1001), 0, 0), 0)), "")</f>
        <v>184</v>
      </c>
      <c r="N129" cm="1">
        <f t="array" ref="N129">MAX(IF($A$2:$A$1001=M129,ROW($A$2:$A$1001)-MIN(ROW($A$2:$A$1001))+1))+1</f>
        <v>456</v>
      </c>
      <c r="O129">
        <f ca="1">MIN(B$2:INDIRECT(CONCATENATE("B",$N129)))</f>
        <v>0.17824773413897199</v>
      </c>
      <c r="P129">
        <f ca="1">MIN(C$2:INDIRECT(CONCATENATE("C",$N129)))</f>
        <v>0.110481586402266</v>
      </c>
      <c r="Q129">
        <f ca="1">MIN(D$2:INDIRECT(CONCATENATE("d",$N129)))</f>
        <v>0.56462585034013602</v>
      </c>
      <c r="R129">
        <f ca="1">MIN(E$2:INDIRECT(CONCATENATE("e",$N129)))</f>
        <v>0.103658536585365</v>
      </c>
      <c r="S129">
        <f ca="1">COUNTIF(B$2:B$1001,"&gt;="&amp;O129)-COUNT(B$2:INDIRECT(CONCATENATE("B",$N129)))</f>
        <v>72</v>
      </c>
      <c r="T129">
        <f ca="1">COUNTIF(C$2:C$1001,"&gt;="&amp;P129)-COUNT(C$2:INDIRECT(CONCATENATE("c",$N129)))</f>
        <v>111</v>
      </c>
      <c r="U129">
        <f ca="1">COUNTIF(D$2:D$1001,"&gt;="&amp;Q129)-COUNT(D$2:INDIRECT(CONCATENATE("d",$N129)))</f>
        <v>389</v>
      </c>
      <c r="V129">
        <f ca="1">COUNTIF(E$2:E$1001,"&gt;="&amp;R129)-COUNT(E$2:INDIRECT(CONCATENATE("e",$N129)))</f>
        <v>132</v>
      </c>
      <c r="W129">
        <f t="shared" ca="1" si="4"/>
        <v>527</v>
      </c>
      <c r="X129">
        <f t="shared" ca="1" si="5"/>
        <v>566</v>
      </c>
      <c r="Y129">
        <f t="shared" ca="1" si="6"/>
        <v>844</v>
      </c>
      <c r="Z129">
        <f t="shared" ca="1" si="7"/>
        <v>587</v>
      </c>
    </row>
    <row r="130" spans="1:26" x14ac:dyDescent="0.2">
      <c r="A130">
        <v>60</v>
      </c>
      <c r="B130">
        <v>0.60926485397784402</v>
      </c>
      <c r="C130">
        <v>0.58126721763085398</v>
      </c>
      <c r="D130">
        <v>0.78217821782178198</v>
      </c>
      <c r="E130">
        <v>0.46067415730337002</v>
      </c>
      <c r="M130" cm="1">
        <f t="array" ref="M130">IFERROR(INDEX($A$2:$A$1001, MATCH(0, INDEX(COUNTIF($M$1:M129, $A$2:$A$1001), 0, 0), 0)), "")</f>
        <v>185</v>
      </c>
      <c r="N130" cm="1">
        <f t="array" ref="N130">MAX(IF($A$2:$A$1001=M130,ROW($A$2:$A$1001)-MIN(ROW($A$2:$A$1001))+1))+1</f>
        <v>458</v>
      </c>
      <c r="O130">
        <f ca="1">MIN(B$2:INDIRECT(CONCATENATE("B",$N130)))</f>
        <v>0.17824773413897199</v>
      </c>
      <c r="P130">
        <f ca="1">MIN(C$2:INDIRECT(CONCATENATE("C",$N130)))</f>
        <v>0.110481586402266</v>
      </c>
      <c r="Q130">
        <f ca="1">MIN(D$2:INDIRECT(CONCATENATE("d",$N130)))</f>
        <v>0.56462585034013602</v>
      </c>
      <c r="R130">
        <f ca="1">MIN(E$2:INDIRECT(CONCATENATE("e",$N130)))</f>
        <v>9.8159509202453907E-2</v>
      </c>
      <c r="S130">
        <f ca="1">COUNTIF(B$2:B$1001,"&gt;="&amp;O130)-COUNT(B$2:INDIRECT(CONCATENATE("B",$N130)))</f>
        <v>70</v>
      </c>
      <c r="T130">
        <f ca="1">COUNTIF(C$2:C$1001,"&gt;="&amp;P130)-COUNT(C$2:INDIRECT(CONCATENATE("c",$N130)))</f>
        <v>109</v>
      </c>
      <c r="U130">
        <f ca="1">COUNTIF(D$2:D$1001,"&gt;="&amp;Q130)-COUNT(D$2:INDIRECT(CONCATENATE("d",$N130)))</f>
        <v>387</v>
      </c>
      <c r="V130">
        <f ca="1">COUNTIF(E$2:E$1001,"&gt;="&amp;R130)-COUNT(E$2:INDIRECT(CONCATENATE("e",$N130)))</f>
        <v>148</v>
      </c>
      <c r="W130">
        <f t="shared" ca="1" si="4"/>
        <v>527</v>
      </c>
      <c r="X130">
        <f t="shared" ca="1" si="5"/>
        <v>566</v>
      </c>
      <c r="Y130">
        <f t="shared" ca="1" si="6"/>
        <v>844</v>
      </c>
      <c r="Z130">
        <f t="shared" ca="1" si="7"/>
        <v>605</v>
      </c>
    </row>
    <row r="131" spans="1:26" x14ac:dyDescent="0.2">
      <c r="A131">
        <v>60</v>
      </c>
      <c r="B131">
        <v>0.607250755287009</v>
      </c>
      <c r="C131">
        <v>0.516759776536312</v>
      </c>
      <c r="D131">
        <v>0.772151898734177</v>
      </c>
      <c r="E131">
        <v>0.61139896373056901</v>
      </c>
      <c r="M131" cm="1">
        <f t="array" ref="M131">IFERROR(INDEX($A$2:$A$1001, MATCH(0, INDEX(COUNTIF($M$1:M130, $A$2:$A$1001), 0, 0), 0)), "")</f>
        <v>186</v>
      </c>
      <c r="N131" cm="1">
        <f t="array" ref="N131">MAX(IF($A$2:$A$1001=M131,ROW($A$2:$A$1001)-MIN(ROW($A$2:$A$1001))+1))+1</f>
        <v>460</v>
      </c>
      <c r="O131">
        <f ca="1">MIN(B$2:INDIRECT(CONCATENATE("B",$N131)))</f>
        <v>0.17824773413897199</v>
      </c>
      <c r="P131">
        <f ca="1">MIN(C$2:INDIRECT(CONCATENATE("C",$N131)))</f>
        <v>0.110481586402266</v>
      </c>
      <c r="Q131">
        <f ca="1">MIN(D$2:INDIRECT(CONCATENATE("d",$N131)))</f>
        <v>0.56462585034013602</v>
      </c>
      <c r="R131">
        <f ca="1">MIN(E$2:INDIRECT(CONCATENATE("e",$N131)))</f>
        <v>9.8159509202453907E-2</v>
      </c>
      <c r="S131">
        <f ca="1">COUNTIF(B$2:B$1001,"&gt;="&amp;O131)-COUNT(B$2:INDIRECT(CONCATENATE("B",$N131)))</f>
        <v>68</v>
      </c>
      <c r="T131">
        <f ca="1">COUNTIF(C$2:C$1001,"&gt;="&amp;P131)-COUNT(C$2:INDIRECT(CONCATENATE("c",$N131)))</f>
        <v>107</v>
      </c>
      <c r="U131">
        <f ca="1">COUNTIF(D$2:D$1001,"&gt;="&amp;Q131)-COUNT(D$2:INDIRECT(CONCATENATE("d",$N131)))</f>
        <v>385</v>
      </c>
      <c r="V131">
        <f ca="1">COUNTIF(E$2:E$1001,"&gt;="&amp;R131)-COUNT(E$2:INDIRECT(CONCATENATE("e",$N131)))</f>
        <v>146</v>
      </c>
      <c r="W131">
        <f t="shared" ref="W131:W194" ca="1" si="8">COUNTIF(B$2:B$1001,"&gt;="&amp;O131)</f>
        <v>527</v>
      </c>
      <c r="X131">
        <f t="shared" ref="X131:X194" ca="1" si="9">COUNTIF(C$2:C$1001,"&gt;="&amp;P131)</f>
        <v>566</v>
      </c>
      <c r="Y131">
        <f t="shared" ref="Y131:Y194" ca="1" si="10">COUNTIF(D$2:D$1001,"&gt;="&amp;Q131)</f>
        <v>844</v>
      </c>
      <c r="Z131">
        <f t="shared" ref="Z131:Z194" ca="1" si="11">COUNTIF(E$2:E$1001,"&gt;="&amp;R131)</f>
        <v>605</v>
      </c>
    </row>
    <row r="132" spans="1:26" x14ac:dyDescent="0.2">
      <c r="A132">
        <v>60</v>
      </c>
      <c r="B132">
        <v>0.612286002014098</v>
      </c>
      <c r="C132">
        <v>0.58333333333333304</v>
      </c>
      <c r="D132">
        <v>0.76973684210526305</v>
      </c>
      <c r="E132">
        <v>0.56756756756756699</v>
      </c>
      <c r="M132" cm="1">
        <f t="array" ref="M132">IFERROR(INDEX($A$2:$A$1001, MATCH(0, INDEX(COUNTIF($M$1:M131, $A$2:$A$1001), 0, 0), 0)), "")</f>
        <v>187</v>
      </c>
      <c r="N132" cm="1">
        <f t="array" ref="N132">MAX(IF($A$2:$A$1001=M132,ROW($A$2:$A$1001)-MIN(ROW($A$2:$A$1001))+1))+1</f>
        <v>463</v>
      </c>
      <c r="O132">
        <f ca="1">MIN(B$2:INDIRECT(CONCATENATE("B",$N132)))</f>
        <v>0.17824773413897199</v>
      </c>
      <c r="P132">
        <f ca="1">MIN(C$2:INDIRECT(CONCATENATE("C",$N132)))</f>
        <v>0.110481586402266</v>
      </c>
      <c r="Q132">
        <f ca="1">MIN(D$2:INDIRECT(CONCATENATE("d",$N132)))</f>
        <v>0.55782312925169997</v>
      </c>
      <c r="R132">
        <f ca="1">MIN(E$2:INDIRECT(CONCATENATE("e",$N132)))</f>
        <v>9.8159509202453907E-2</v>
      </c>
      <c r="S132">
        <f ca="1">COUNTIF(B$2:B$1001,"&gt;="&amp;O132)-COUNT(B$2:INDIRECT(CONCATENATE("B",$N132)))</f>
        <v>65</v>
      </c>
      <c r="T132">
        <f ca="1">COUNTIF(C$2:C$1001,"&gt;="&amp;P132)-COUNT(C$2:INDIRECT(CONCATENATE("c",$N132)))</f>
        <v>104</v>
      </c>
      <c r="U132">
        <f ca="1">COUNTIF(D$2:D$1001,"&gt;="&amp;Q132)-COUNT(D$2:INDIRECT(CONCATENATE("d",$N132)))</f>
        <v>421</v>
      </c>
      <c r="V132">
        <f ca="1">COUNTIF(E$2:E$1001,"&gt;="&amp;R132)-COUNT(E$2:INDIRECT(CONCATENATE("e",$N132)))</f>
        <v>143</v>
      </c>
      <c r="W132">
        <f t="shared" ca="1" si="8"/>
        <v>527</v>
      </c>
      <c r="X132">
        <f t="shared" ca="1" si="9"/>
        <v>566</v>
      </c>
      <c r="Y132">
        <f t="shared" ca="1" si="10"/>
        <v>883</v>
      </c>
      <c r="Z132">
        <f t="shared" ca="1" si="11"/>
        <v>605</v>
      </c>
    </row>
    <row r="133" spans="1:26" x14ac:dyDescent="0.2">
      <c r="A133">
        <v>62</v>
      </c>
      <c r="B133">
        <v>0.61631419939577003</v>
      </c>
      <c r="C133">
        <v>0.58873239436619695</v>
      </c>
      <c r="D133">
        <v>0.80582524271844602</v>
      </c>
      <c r="E133">
        <v>0.58235294117646996</v>
      </c>
      <c r="M133" cm="1">
        <f t="array" ref="M133">IFERROR(INDEX($A$2:$A$1001, MATCH(0, INDEX(COUNTIF($M$1:M132, $A$2:$A$1001), 0, 0), 0)), "")</f>
        <v>188</v>
      </c>
      <c r="N133" cm="1">
        <f t="array" ref="N133">MAX(IF($A$2:$A$1001=M133,ROW($A$2:$A$1001)-MIN(ROW($A$2:$A$1001))+1))+1</f>
        <v>468</v>
      </c>
      <c r="O133">
        <f ca="1">MIN(B$2:INDIRECT(CONCATENATE("B",$N133)))</f>
        <v>0.17824773413897199</v>
      </c>
      <c r="P133">
        <f ca="1">MIN(C$2:INDIRECT(CONCATENATE("C",$N133)))</f>
        <v>0.110481586402266</v>
      </c>
      <c r="Q133">
        <f ca="1">MIN(D$2:INDIRECT(CONCATENATE("d",$N133)))</f>
        <v>0.54838709677419295</v>
      </c>
      <c r="R133">
        <f ca="1">MIN(E$2:INDIRECT(CONCATENATE("e",$N133)))</f>
        <v>8.1521739130434701E-2</v>
      </c>
      <c r="S133">
        <f ca="1">COUNTIF(B$2:B$1001,"&gt;="&amp;O133)-COUNT(B$2:INDIRECT(CONCATENATE("B",$N133)))</f>
        <v>60</v>
      </c>
      <c r="T133">
        <f ca="1">COUNTIF(C$2:C$1001,"&gt;="&amp;P133)-COUNT(C$2:INDIRECT(CONCATENATE("c",$N133)))</f>
        <v>99</v>
      </c>
      <c r="U133">
        <f ca="1">COUNTIF(D$2:D$1001,"&gt;="&amp;Q133)-COUNT(D$2:INDIRECT(CONCATENATE("d",$N133)))</f>
        <v>453</v>
      </c>
      <c r="V133">
        <f ca="1">COUNTIF(E$2:E$1001,"&gt;="&amp;R133)-COUNT(E$2:INDIRECT(CONCATENATE("e",$N133)))</f>
        <v>196</v>
      </c>
      <c r="W133">
        <f t="shared" ca="1" si="8"/>
        <v>527</v>
      </c>
      <c r="X133">
        <f t="shared" ca="1" si="9"/>
        <v>566</v>
      </c>
      <c r="Y133">
        <f t="shared" ca="1" si="10"/>
        <v>920</v>
      </c>
      <c r="Z133">
        <f t="shared" ca="1" si="11"/>
        <v>663</v>
      </c>
    </row>
    <row r="134" spans="1:26" x14ac:dyDescent="0.2">
      <c r="A134">
        <v>62</v>
      </c>
      <c r="B134">
        <v>0.59013091641490401</v>
      </c>
      <c r="C134">
        <v>0.54261363636363602</v>
      </c>
      <c r="D134">
        <v>0.76451612903225796</v>
      </c>
      <c r="E134">
        <v>0.57142857142857095</v>
      </c>
      <c r="M134" cm="1">
        <f t="array" ref="M134">IFERROR(INDEX($A$2:$A$1001, MATCH(0, INDEX(COUNTIF($M$1:M133, $A$2:$A$1001), 0, 0), 0)), "")</f>
        <v>189</v>
      </c>
      <c r="N134" cm="1">
        <f t="array" ref="N134">MAX(IF($A$2:$A$1001=M134,ROW($A$2:$A$1001)-MIN(ROW($A$2:$A$1001))+1))+1</f>
        <v>470</v>
      </c>
      <c r="O134">
        <f ca="1">MIN(B$2:INDIRECT(CONCATENATE("B",$N134)))</f>
        <v>0.17824773413897199</v>
      </c>
      <c r="P134">
        <f ca="1">MIN(C$2:INDIRECT(CONCATENATE("C",$N134)))</f>
        <v>0.110481586402266</v>
      </c>
      <c r="Q134">
        <f ca="1">MIN(D$2:INDIRECT(CONCATENATE("d",$N134)))</f>
        <v>0.54838709677419295</v>
      </c>
      <c r="R134">
        <f ca="1">MIN(E$2:INDIRECT(CONCATENATE("e",$N134)))</f>
        <v>8.1521739130434701E-2</v>
      </c>
      <c r="S134">
        <f ca="1">COUNTIF(B$2:B$1001,"&gt;="&amp;O134)-COUNT(B$2:INDIRECT(CONCATENATE("B",$N134)))</f>
        <v>58</v>
      </c>
      <c r="T134">
        <f ca="1">COUNTIF(C$2:C$1001,"&gt;="&amp;P134)-COUNT(C$2:INDIRECT(CONCATENATE("c",$N134)))</f>
        <v>97</v>
      </c>
      <c r="U134">
        <f ca="1">COUNTIF(D$2:D$1001,"&gt;="&amp;Q134)-COUNT(D$2:INDIRECT(CONCATENATE("d",$N134)))</f>
        <v>451</v>
      </c>
      <c r="V134">
        <f ca="1">COUNTIF(E$2:E$1001,"&gt;="&amp;R134)-COUNT(E$2:INDIRECT(CONCATENATE("e",$N134)))</f>
        <v>194</v>
      </c>
      <c r="W134">
        <f t="shared" ca="1" si="8"/>
        <v>527</v>
      </c>
      <c r="X134">
        <f t="shared" ca="1" si="9"/>
        <v>566</v>
      </c>
      <c r="Y134">
        <f t="shared" ca="1" si="10"/>
        <v>920</v>
      </c>
      <c r="Z134">
        <f t="shared" ca="1" si="11"/>
        <v>663</v>
      </c>
    </row>
    <row r="135" spans="1:26" x14ac:dyDescent="0.2">
      <c r="A135">
        <v>62</v>
      </c>
      <c r="B135">
        <v>0.60523665659617298</v>
      </c>
      <c r="C135">
        <v>0.56609195402298795</v>
      </c>
      <c r="D135">
        <v>0.76065573770491801</v>
      </c>
      <c r="E135">
        <v>0.69230769230769196</v>
      </c>
      <c r="M135" cm="1">
        <f t="array" ref="M135">IFERROR(INDEX($A$2:$A$1001, MATCH(0, INDEX(COUNTIF($M$1:M134, $A$2:$A$1001), 0, 0), 0)), "")</f>
        <v>190</v>
      </c>
      <c r="N135" cm="1">
        <f t="array" ref="N135">MAX(IF($A$2:$A$1001=M135,ROW($A$2:$A$1001)-MIN(ROW($A$2:$A$1001))+1))+1</f>
        <v>477</v>
      </c>
      <c r="O135">
        <f ca="1">MIN(B$2:INDIRECT(CONCATENATE("B",$N135)))</f>
        <v>0.17824773413897199</v>
      </c>
      <c r="P135">
        <f ca="1">MIN(C$2:INDIRECT(CONCATENATE("C",$N135)))</f>
        <v>0.110481586402266</v>
      </c>
      <c r="Q135">
        <f ca="1">MIN(D$2:INDIRECT(CONCATENATE("d",$N135)))</f>
        <v>0.54838709677419295</v>
      </c>
      <c r="R135">
        <f ca="1">MIN(E$2:INDIRECT(CONCATENATE("e",$N135)))</f>
        <v>8.1521739130434701E-2</v>
      </c>
      <c r="S135">
        <f ca="1">COUNTIF(B$2:B$1001,"&gt;="&amp;O135)-COUNT(B$2:INDIRECT(CONCATENATE("B",$N135)))</f>
        <v>51</v>
      </c>
      <c r="T135">
        <f ca="1">COUNTIF(C$2:C$1001,"&gt;="&amp;P135)-COUNT(C$2:INDIRECT(CONCATENATE("c",$N135)))</f>
        <v>90</v>
      </c>
      <c r="U135">
        <f ca="1">COUNTIF(D$2:D$1001,"&gt;="&amp;Q135)-COUNT(D$2:INDIRECT(CONCATENATE("d",$N135)))</f>
        <v>444</v>
      </c>
      <c r="V135">
        <f ca="1">COUNTIF(E$2:E$1001,"&gt;="&amp;R135)-COUNT(E$2:INDIRECT(CONCATENATE("e",$N135)))</f>
        <v>187</v>
      </c>
      <c r="W135">
        <f t="shared" ca="1" si="8"/>
        <v>527</v>
      </c>
      <c r="X135">
        <f t="shared" ca="1" si="9"/>
        <v>566</v>
      </c>
      <c r="Y135">
        <f t="shared" ca="1" si="10"/>
        <v>920</v>
      </c>
      <c r="Z135">
        <f t="shared" ca="1" si="11"/>
        <v>663</v>
      </c>
    </row>
    <row r="136" spans="1:26" x14ac:dyDescent="0.2">
      <c r="A136">
        <v>62</v>
      </c>
      <c r="B136">
        <v>0.58610271903323197</v>
      </c>
      <c r="C136">
        <v>0.53160919540229801</v>
      </c>
      <c r="D136">
        <v>0.79401993355481704</v>
      </c>
      <c r="E136">
        <v>0.467391304347826</v>
      </c>
      <c r="M136" cm="1">
        <f t="array" ref="M136">IFERROR(INDEX($A$2:$A$1001, MATCH(0, INDEX(COUNTIF($M$1:M135, $A$2:$A$1001), 0, 0), 0)), "")</f>
        <v>191</v>
      </c>
      <c r="N136" cm="1">
        <f t="array" ref="N136">MAX(IF($A$2:$A$1001=M136,ROW($A$2:$A$1001)-MIN(ROW($A$2:$A$1001))+1))+1</f>
        <v>479</v>
      </c>
      <c r="O136">
        <f ca="1">MIN(B$2:INDIRECT(CONCATENATE("B",$N136)))</f>
        <v>0.17824773413897199</v>
      </c>
      <c r="P136">
        <f ca="1">MIN(C$2:INDIRECT(CONCATENATE("C",$N136)))</f>
        <v>0.110481586402266</v>
      </c>
      <c r="Q136">
        <f ca="1">MIN(D$2:INDIRECT(CONCATENATE("d",$N136)))</f>
        <v>0.54838709677419295</v>
      </c>
      <c r="R136">
        <f ca="1">MIN(E$2:INDIRECT(CONCATENATE("e",$N136)))</f>
        <v>8.1521739130434701E-2</v>
      </c>
      <c r="S136">
        <f ca="1">COUNTIF(B$2:B$1001,"&gt;="&amp;O136)-COUNT(B$2:INDIRECT(CONCATENATE("B",$N136)))</f>
        <v>49</v>
      </c>
      <c r="T136">
        <f ca="1">COUNTIF(C$2:C$1001,"&gt;="&amp;P136)-COUNT(C$2:INDIRECT(CONCATENATE("c",$N136)))</f>
        <v>88</v>
      </c>
      <c r="U136">
        <f ca="1">COUNTIF(D$2:D$1001,"&gt;="&amp;Q136)-COUNT(D$2:INDIRECT(CONCATENATE("d",$N136)))</f>
        <v>442</v>
      </c>
      <c r="V136">
        <f ca="1">COUNTIF(E$2:E$1001,"&gt;="&amp;R136)-COUNT(E$2:INDIRECT(CONCATENATE("e",$N136)))</f>
        <v>185</v>
      </c>
      <c r="W136">
        <f t="shared" ca="1" si="8"/>
        <v>527</v>
      </c>
      <c r="X136">
        <f t="shared" ca="1" si="9"/>
        <v>566</v>
      </c>
      <c r="Y136">
        <f t="shared" ca="1" si="10"/>
        <v>920</v>
      </c>
      <c r="Z136">
        <f t="shared" ca="1" si="11"/>
        <v>663</v>
      </c>
    </row>
    <row r="137" spans="1:26" x14ac:dyDescent="0.2">
      <c r="A137">
        <v>62</v>
      </c>
      <c r="B137">
        <v>0.59013091641490401</v>
      </c>
      <c r="C137">
        <v>0.52533333333333299</v>
      </c>
      <c r="D137">
        <v>0.75657894736842102</v>
      </c>
      <c r="E137">
        <v>0.49438202247190999</v>
      </c>
      <c r="M137" cm="1">
        <f t="array" ref="M137">IFERROR(INDEX($A$2:$A$1001, MATCH(0, INDEX(COUNTIF($M$1:M136, $A$2:$A$1001), 0, 0), 0)), "")</f>
        <v>192</v>
      </c>
      <c r="N137" cm="1">
        <f t="array" ref="N137">MAX(IF($A$2:$A$1001=M137,ROW($A$2:$A$1001)-MIN(ROW($A$2:$A$1001))+1))+1</f>
        <v>483</v>
      </c>
      <c r="O137">
        <f ca="1">MIN(B$2:INDIRECT(CONCATENATE("B",$N137)))</f>
        <v>0.17824773413897199</v>
      </c>
      <c r="P137">
        <f ca="1">MIN(C$2:INDIRECT(CONCATENATE("C",$N137)))</f>
        <v>0.110481586402266</v>
      </c>
      <c r="Q137">
        <f ca="1">MIN(D$2:INDIRECT(CONCATENATE("d",$N137)))</f>
        <v>0.54838709677419295</v>
      </c>
      <c r="R137">
        <f ca="1">MIN(E$2:INDIRECT(CONCATENATE("e",$N137)))</f>
        <v>8.1521739130434701E-2</v>
      </c>
      <c r="S137">
        <f ca="1">COUNTIF(B$2:B$1001,"&gt;="&amp;O137)-COUNT(B$2:INDIRECT(CONCATENATE("B",$N137)))</f>
        <v>45</v>
      </c>
      <c r="T137">
        <f ca="1">COUNTIF(C$2:C$1001,"&gt;="&amp;P137)-COUNT(C$2:INDIRECT(CONCATENATE("c",$N137)))</f>
        <v>84</v>
      </c>
      <c r="U137">
        <f ca="1">COUNTIF(D$2:D$1001,"&gt;="&amp;Q137)-COUNT(D$2:INDIRECT(CONCATENATE("d",$N137)))</f>
        <v>438</v>
      </c>
      <c r="V137">
        <f ca="1">COUNTIF(E$2:E$1001,"&gt;="&amp;R137)-COUNT(E$2:INDIRECT(CONCATENATE("e",$N137)))</f>
        <v>181</v>
      </c>
      <c r="W137">
        <f t="shared" ca="1" si="8"/>
        <v>527</v>
      </c>
      <c r="X137">
        <f t="shared" ca="1" si="9"/>
        <v>566</v>
      </c>
      <c r="Y137">
        <f t="shared" ca="1" si="10"/>
        <v>920</v>
      </c>
      <c r="Z137">
        <f t="shared" ca="1" si="11"/>
        <v>663</v>
      </c>
    </row>
    <row r="138" spans="1:26" x14ac:dyDescent="0.2">
      <c r="A138">
        <v>64</v>
      </c>
      <c r="B138">
        <v>0.57200402819738105</v>
      </c>
      <c r="C138">
        <v>0.54120879120879095</v>
      </c>
      <c r="D138">
        <v>0.75666666666666604</v>
      </c>
      <c r="E138">
        <v>0.55681818181818099</v>
      </c>
      <c r="M138" cm="1">
        <f t="array" ref="M138">IFERROR(INDEX($A$2:$A$1001, MATCH(0, INDEX(COUNTIF($M$1:M137, $A$2:$A$1001), 0, 0), 0)), "")</f>
        <v>193</v>
      </c>
      <c r="N138" cm="1">
        <f t="array" ref="N138">MAX(IF($A$2:$A$1001=M138,ROW($A$2:$A$1001)-MIN(ROW($A$2:$A$1001))+1))+1</f>
        <v>484</v>
      </c>
      <c r="O138">
        <f ca="1">MIN(B$2:INDIRECT(CONCATENATE("B",$N138)))</f>
        <v>0.17824773413897199</v>
      </c>
      <c r="P138">
        <f ca="1">MIN(C$2:INDIRECT(CONCATENATE("C",$N138)))</f>
        <v>0.110481586402266</v>
      </c>
      <c r="Q138">
        <f ca="1">MIN(D$2:INDIRECT(CONCATENATE("d",$N138)))</f>
        <v>0.54838709677419295</v>
      </c>
      <c r="R138">
        <f ca="1">MIN(E$2:INDIRECT(CONCATENATE("e",$N138)))</f>
        <v>8.1521739130434701E-2</v>
      </c>
      <c r="S138">
        <f ca="1">COUNTIF(B$2:B$1001,"&gt;="&amp;O138)-COUNT(B$2:INDIRECT(CONCATENATE("B",$N138)))</f>
        <v>44</v>
      </c>
      <c r="T138">
        <f ca="1">COUNTIF(C$2:C$1001,"&gt;="&amp;P138)-COUNT(C$2:INDIRECT(CONCATENATE("c",$N138)))</f>
        <v>83</v>
      </c>
      <c r="U138">
        <f ca="1">COUNTIF(D$2:D$1001,"&gt;="&amp;Q138)-COUNT(D$2:INDIRECT(CONCATENATE("d",$N138)))</f>
        <v>437</v>
      </c>
      <c r="V138">
        <f ca="1">COUNTIF(E$2:E$1001,"&gt;="&amp;R138)-COUNT(E$2:INDIRECT(CONCATENATE("e",$N138)))</f>
        <v>180</v>
      </c>
      <c r="W138">
        <f t="shared" ca="1" si="8"/>
        <v>527</v>
      </c>
      <c r="X138">
        <f t="shared" ca="1" si="9"/>
        <v>566</v>
      </c>
      <c r="Y138">
        <f t="shared" ca="1" si="10"/>
        <v>920</v>
      </c>
      <c r="Z138">
        <f t="shared" ca="1" si="11"/>
        <v>663</v>
      </c>
    </row>
    <row r="139" spans="1:26" x14ac:dyDescent="0.2">
      <c r="A139">
        <v>64</v>
      </c>
      <c r="B139">
        <v>0.59818731117824697</v>
      </c>
      <c r="C139">
        <v>0.52407932011331404</v>
      </c>
      <c r="D139">
        <v>0.78618421052631504</v>
      </c>
      <c r="E139">
        <v>0.54255319148936099</v>
      </c>
      <c r="M139" cm="1">
        <f t="array" ref="M139">IFERROR(INDEX($A$2:$A$1001, MATCH(0, INDEX(COUNTIF($M$1:M138, $A$2:$A$1001), 0, 0), 0)), "")</f>
        <v>194</v>
      </c>
      <c r="N139" cm="1">
        <f t="array" ref="N139">MAX(IF($A$2:$A$1001=M139,ROW($A$2:$A$1001)-MIN(ROW($A$2:$A$1001))+1))+1</f>
        <v>485</v>
      </c>
      <c r="O139">
        <f ca="1">MIN(B$2:INDIRECT(CONCATENATE("B",$N139)))</f>
        <v>0.173212487411883</v>
      </c>
      <c r="P139">
        <f ca="1">MIN(C$2:INDIRECT(CONCATENATE("C",$N139)))</f>
        <v>0.110481586402266</v>
      </c>
      <c r="Q139">
        <f ca="1">MIN(D$2:INDIRECT(CONCATENATE("d",$N139)))</f>
        <v>0.54838709677419295</v>
      </c>
      <c r="R139">
        <f ca="1">MIN(E$2:INDIRECT(CONCATENATE("e",$N139)))</f>
        <v>8.1521739130434701E-2</v>
      </c>
      <c r="S139">
        <f ca="1">COUNTIF(B$2:B$1001,"&gt;="&amp;O139)-COUNT(B$2:INDIRECT(CONCATENATE("B",$N139)))</f>
        <v>55</v>
      </c>
      <c r="T139">
        <f ca="1">COUNTIF(C$2:C$1001,"&gt;="&amp;P139)-COUNT(C$2:INDIRECT(CONCATENATE("c",$N139)))</f>
        <v>82</v>
      </c>
      <c r="U139">
        <f ca="1">COUNTIF(D$2:D$1001,"&gt;="&amp;Q139)-COUNT(D$2:INDIRECT(CONCATENATE("d",$N139)))</f>
        <v>436</v>
      </c>
      <c r="V139">
        <f ca="1">COUNTIF(E$2:E$1001,"&gt;="&amp;R139)-COUNT(E$2:INDIRECT(CONCATENATE("e",$N139)))</f>
        <v>179</v>
      </c>
      <c r="W139">
        <f t="shared" ca="1" si="8"/>
        <v>539</v>
      </c>
      <c r="X139">
        <f t="shared" ca="1" si="9"/>
        <v>566</v>
      </c>
      <c r="Y139">
        <f t="shared" ca="1" si="10"/>
        <v>920</v>
      </c>
      <c r="Z139">
        <f t="shared" ca="1" si="11"/>
        <v>663</v>
      </c>
    </row>
    <row r="140" spans="1:26" x14ac:dyDescent="0.2">
      <c r="A140">
        <v>64</v>
      </c>
      <c r="B140">
        <v>0.59113796576032196</v>
      </c>
      <c r="C140">
        <v>0.53611111111111098</v>
      </c>
      <c r="D140">
        <v>0.78274760383386499</v>
      </c>
      <c r="E140">
        <v>0.62983425414364602</v>
      </c>
      <c r="M140" cm="1">
        <f t="array" ref="M140">IFERROR(INDEX($A$2:$A$1001, MATCH(0, INDEX(COUNTIF($M$1:M139, $A$2:$A$1001), 0, 0), 0)), "")</f>
        <v>195</v>
      </c>
      <c r="N140" cm="1">
        <f t="array" ref="N140">MAX(IF($A$2:$A$1001=M140,ROW($A$2:$A$1001)-MIN(ROW($A$2:$A$1001))+1))+1</f>
        <v>488</v>
      </c>
      <c r="O140">
        <f ca="1">MIN(B$2:INDIRECT(CONCATENATE("B",$N140)))</f>
        <v>0.173212487411883</v>
      </c>
      <c r="P140">
        <f ca="1">MIN(C$2:INDIRECT(CONCATENATE("C",$N140)))</f>
        <v>0.104519774011299</v>
      </c>
      <c r="Q140">
        <f ca="1">MIN(D$2:INDIRECT(CONCATENATE("d",$N140)))</f>
        <v>0.54838709677419295</v>
      </c>
      <c r="R140">
        <f ca="1">MIN(E$2:INDIRECT(CONCATENATE("e",$N140)))</f>
        <v>8.1521739130434701E-2</v>
      </c>
      <c r="S140">
        <f ca="1">COUNTIF(B$2:B$1001,"&gt;="&amp;O140)-COUNT(B$2:INDIRECT(CONCATENATE("B",$N140)))</f>
        <v>52</v>
      </c>
      <c r="T140">
        <f ca="1">COUNTIF(C$2:C$1001,"&gt;="&amp;P140)-COUNT(C$2:INDIRECT(CONCATENATE("c",$N140)))</f>
        <v>99</v>
      </c>
      <c r="U140">
        <f ca="1">COUNTIF(D$2:D$1001,"&gt;="&amp;Q140)-COUNT(D$2:INDIRECT(CONCATENATE("d",$N140)))</f>
        <v>433</v>
      </c>
      <c r="V140">
        <f ca="1">COUNTIF(E$2:E$1001,"&gt;="&amp;R140)-COUNT(E$2:INDIRECT(CONCATENATE("e",$N140)))</f>
        <v>176</v>
      </c>
      <c r="W140">
        <f t="shared" ca="1" si="8"/>
        <v>539</v>
      </c>
      <c r="X140">
        <f t="shared" ca="1" si="9"/>
        <v>586</v>
      </c>
      <c r="Y140">
        <f t="shared" ca="1" si="10"/>
        <v>920</v>
      </c>
      <c r="Z140">
        <f t="shared" ca="1" si="11"/>
        <v>663</v>
      </c>
    </row>
    <row r="141" spans="1:26" x14ac:dyDescent="0.2">
      <c r="A141">
        <v>64</v>
      </c>
      <c r="B141">
        <v>0.58106747230614297</v>
      </c>
      <c r="C141">
        <v>0.533875338753387</v>
      </c>
      <c r="D141">
        <v>0.76872964169381097</v>
      </c>
      <c r="E141">
        <v>0.55113636363636298</v>
      </c>
      <c r="M141" cm="1">
        <f t="array" ref="M141">IFERROR(INDEX($A$2:$A$1001, MATCH(0, INDEX(COUNTIF($M$1:M140, $A$2:$A$1001), 0, 0), 0)), "")</f>
        <v>196</v>
      </c>
      <c r="N141" cm="1">
        <f t="array" ref="N141">MAX(IF($A$2:$A$1001=M141,ROW($A$2:$A$1001)-MIN(ROW($A$2:$A$1001))+1))+1</f>
        <v>493</v>
      </c>
      <c r="O141">
        <f ca="1">MIN(B$2:INDIRECT(CONCATENATE("B",$N141)))</f>
        <v>0.173212487411883</v>
      </c>
      <c r="P141">
        <f ca="1">MIN(C$2:INDIRECT(CONCATENATE("C",$N141)))</f>
        <v>0.104519774011299</v>
      </c>
      <c r="Q141">
        <f ca="1">MIN(D$2:INDIRECT(CONCATENATE("d",$N141)))</f>
        <v>0.54838709677419295</v>
      </c>
      <c r="R141">
        <f ca="1">MIN(E$2:INDIRECT(CONCATENATE("e",$N141)))</f>
        <v>8.1521739130434701E-2</v>
      </c>
      <c r="S141">
        <f ca="1">COUNTIF(B$2:B$1001,"&gt;="&amp;O141)-COUNT(B$2:INDIRECT(CONCATENATE("B",$N141)))</f>
        <v>47</v>
      </c>
      <c r="T141">
        <f ca="1">COUNTIF(C$2:C$1001,"&gt;="&amp;P141)-COUNT(C$2:INDIRECT(CONCATENATE("c",$N141)))</f>
        <v>94</v>
      </c>
      <c r="U141">
        <f ca="1">COUNTIF(D$2:D$1001,"&gt;="&amp;Q141)-COUNT(D$2:INDIRECT(CONCATENATE("d",$N141)))</f>
        <v>428</v>
      </c>
      <c r="V141">
        <f ca="1">COUNTIF(E$2:E$1001,"&gt;="&amp;R141)-COUNT(E$2:INDIRECT(CONCATENATE("e",$N141)))</f>
        <v>171</v>
      </c>
      <c r="W141">
        <f t="shared" ca="1" si="8"/>
        <v>539</v>
      </c>
      <c r="X141">
        <f t="shared" ca="1" si="9"/>
        <v>586</v>
      </c>
      <c r="Y141">
        <f t="shared" ca="1" si="10"/>
        <v>920</v>
      </c>
      <c r="Z141">
        <f t="shared" ca="1" si="11"/>
        <v>663</v>
      </c>
    </row>
    <row r="142" spans="1:26" x14ac:dyDescent="0.2">
      <c r="A142">
        <v>65</v>
      </c>
      <c r="B142">
        <v>0.57401812688821696</v>
      </c>
      <c r="C142">
        <v>0.49866666666666598</v>
      </c>
      <c r="D142">
        <v>0.776025236593059</v>
      </c>
      <c r="E142">
        <v>0.50867052023121295</v>
      </c>
      <c r="M142" cm="1">
        <f t="array" ref="M142">IFERROR(INDEX($A$2:$A$1001, MATCH(0, INDEX(COUNTIF($M$1:M141, $A$2:$A$1001), 0, 0), 0)), "")</f>
        <v>197</v>
      </c>
      <c r="N142" cm="1">
        <f t="array" ref="N142">MAX(IF($A$2:$A$1001=M142,ROW($A$2:$A$1001)-MIN(ROW($A$2:$A$1001))+1))+1</f>
        <v>494</v>
      </c>
      <c r="O142">
        <f ca="1">MIN(B$2:INDIRECT(CONCATENATE("B",$N142)))</f>
        <v>0.173212487411883</v>
      </c>
      <c r="P142">
        <f ca="1">MIN(C$2:INDIRECT(CONCATENATE("C",$N142)))</f>
        <v>0.104519774011299</v>
      </c>
      <c r="Q142">
        <f ca="1">MIN(D$2:INDIRECT(CONCATENATE("d",$N142)))</f>
        <v>0.54838709677419295</v>
      </c>
      <c r="R142">
        <f ca="1">MIN(E$2:INDIRECT(CONCATENATE("e",$N142)))</f>
        <v>8.1521739130434701E-2</v>
      </c>
      <c r="S142">
        <f ca="1">COUNTIF(B$2:B$1001,"&gt;="&amp;O142)-COUNT(B$2:INDIRECT(CONCATENATE("B",$N142)))</f>
        <v>46</v>
      </c>
      <c r="T142">
        <f ca="1">COUNTIF(C$2:C$1001,"&gt;="&amp;P142)-COUNT(C$2:INDIRECT(CONCATENATE("c",$N142)))</f>
        <v>93</v>
      </c>
      <c r="U142">
        <f ca="1">COUNTIF(D$2:D$1001,"&gt;="&amp;Q142)-COUNT(D$2:INDIRECT(CONCATENATE("d",$N142)))</f>
        <v>427</v>
      </c>
      <c r="V142">
        <f ca="1">COUNTIF(E$2:E$1001,"&gt;="&amp;R142)-COUNT(E$2:INDIRECT(CONCATENATE("e",$N142)))</f>
        <v>170</v>
      </c>
      <c r="W142">
        <f t="shared" ca="1" si="8"/>
        <v>539</v>
      </c>
      <c r="X142">
        <f t="shared" ca="1" si="9"/>
        <v>586</v>
      </c>
      <c r="Y142">
        <f t="shared" ca="1" si="10"/>
        <v>920</v>
      </c>
      <c r="Z142">
        <f t="shared" ca="1" si="11"/>
        <v>663</v>
      </c>
    </row>
    <row r="143" spans="1:26" x14ac:dyDescent="0.2">
      <c r="A143">
        <v>65</v>
      </c>
      <c r="B143">
        <v>0.578046324269889</v>
      </c>
      <c r="C143">
        <v>0.49444444444444402</v>
      </c>
      <c r="D143">
        <v>0.81208053691275095</v>
      </c>
      <c r="E143">
        <v>0.55000000000000004</v>
      </c>
      <c r="M143" cm="1">
        <f t="array" ref="M143">IFERROR(INDEX($A$2:$A$1001, MATCH(0, INDEX(COUNTIF($M$1:M142, $A$2:$A$1001), 0, 0), 0)), "")</f>
        <v>198</v>
      </c>
      <c r="N143" cm="1">
        <f t="array" ref="N143">MAX(IF($A$2:$A$1001=M143,ROW($A$2:$A$1001)-MIN(ROW($A$2:$A$1001))+1))+1</f>
        <v>499</v>
      </c>
      <c r="O143">
        <f ca="1">MIN(B$2:INDIRECT(CONCATENATE("B",$N143)))</f>
        <v>0.167170191339375</v>
      </c>
      <c r="P143">
        <f ca="1">MIN(C$2:INDIRECT(CONCATENATE("C",$N143)))</f>
        <v>0.104519774011299</v>
      </c>
      <c r="Q143">
        <f ca="1">MIN(D$2:INDIRECT(CONCATENATE("d",$N143)))</f>
        <v>0.54838709677419295</v>
      </c>
      <c r="R143">
        <f ca="1">MIN(E$2:INDIRECT(CONCATENATE("e",$N143)))</f>
        <v>7.4712643678160898E-2</v>
      </c>
      <c r="S143">
        <f ca="1">COUNTIF(B$2:B$1001,"&gt;="&amp;O143)-COUNT(B$2:INDIRECT(CONCATENATE("B",$N143)))</f>
        <v>57</v>
      </c>
      <c r="T143">
        <f ca="1">COUNTIF(C$2:C$1001,"&gt;="&amp;P143)-COUNT(C$2:INDIRECT(CONCATENATE("c",$N143)))</f>
        <v>88</v>
      </c>
      <c r="U143">
        <f ca="1">COUNTIF(D$2:D$1001,"&gt;="&amp;Q143)-COUNT(D$2:INDIRECT(CONCATENATE("d",$N143)))</f>
        <v>422</v>
      </c>
      <c r="V143">
        <f ca="1">COUNTIF(E$2:E$1001,"&gt;="&amp;R143)-COUNT(E$2:INDIRECT(CONCATENATE("e",$N143)))</f>
        <v>200</v>
      </c>
      <c r="W143">
        <f t="shared" ca="1" si="8"/>
        <v>555</v>
      </c>
      <c r="X143">
        <f t="shared" ca="1" si="9"/>
        <v>586</v>
      </c>
      <c r="Y143">
        <f t="shared" ca="1" si="10"/>
        <v>920</v>
      </c>
      <c r="Z143">
        <f t="shared" ca="1" si="11"/>
        <v>698</v>
      </c>
    </row>
    <row r="144" spans="1:26" x14ac:dyDescent="0.2">
      <c r="A144">
        <v>66</v>
      </c>
      <c r="B144">
        <v>0.56294058408862002</v>
      </c>
      <c r="C144">
        <v>0.483333333333333</v>
      </c>
      <c r="D144">
        <v>0.75163398692810401</v>
      </c>
      <c r="E144">
        <v>0.56571428571428495</v>
      </c>
      <c r="M144" cm="1">
        <f t="array" ref="M144">IFERROR(INDEX($A$2:$A$1001, MATCH(0, INDEX(COUNTIF($M$1:M143, $A$2:$A$1001), 0, 0), 0)), "")</f>
        <v>199</v>
      </c>
      <c r="N144" cm="1">
        <f t="array" ref="N144">MAX(IF($A$2:$A$1001=M144,ROW($A$2:$A$1001)-MIN(ROW($A$2:$A$1001))+1))+1</f>
        <v>503</v>
      </c>
      <c r="O144">
        <f ca="1">MIN(B$2:INDIRECT(CONCATENATE("B",$N144)))</f>
        <v>0.164149043303121</v>
      </c>
      <c r="P144">
        <f ca="1">MIN(C$2:INDIRECT(CONCATENATE("C",$N144)))</f>
        <v>0.102272727272727</v>
      </c>
      <c r="Q144">
        <f ca="1">MIN(D$2:INDIRECT(CONCATENATE("d",$N144)))</f>
        <v>0.54838709677419295</v>
      </c>
      <c r="R144">
        <f ca="1">MIN(E$2:INDIRECT(CONCATENATE("e",$N144)))</f>
        <v>7.4712643678160898E-2</v>
      </c>
      <c r="S144">
        <f ca="1">COUNTIF(B$2:B$1001,"&gt;="&amp;O144)-COUNT(B$2:INDIRECT(CONCATENATE("B",$N144)))</f>
        <v>62</v>
      </c>
      <c r="T144">
        <f ca="1">COUNTIF(C$2:C$1001,"&gt;="&amp;P144)-COUNT(C$2:INDIRECT(CONCATENATE("c",$N144)))</f>
        <v>89</v>
      </c>
      <c r="U144">
        <f ca="1">COUNTIF(D$2:D$1001,"&gt;="&amp;Q144)-COUNT(D$2:INDIRECT(CONCATENATE("d",$N144)))</f>
        <v>418</v>
      </c>
      <c r="V144">
        <f ca="1">COUNTIF(E$2:E$1001,"&gt;="&amp;R144)-COUNT(E$2:INDIRECT(CONCATENATE("e",$N144)))</f>
        <v>196</v>
      </c>
      <c r="W144">
        <f t="shared" ca="1" si="8"/>
        <v>564</v>
      </c>
      <c r="X144">
        <f t="shared" ca="1" si="9"/>
        <v>591</v>
      </c>
      <c r="Y144">
        <f t="shared" ca="1" si="10"/>
        <v>920</v>
      </c>
      <c r="Z144">
        <f t="shared" ca="1" si="11"/>
        <v>698</v>
      </c>
    </row>
    <row r="145" spans="1:26" x14ac:dyDescent="0.2">
      <c r="A145">
        <v>66</v>
      </c>
      <c r="B145">
        <v>0.58308157099697799</v>
      </c>
      <c r="C145">
        <v>0.54857142857142804</v>
      </c>
      <c r="D145">
        <v>0.77631578947368396</v>
      </c>
      <c r="E145">
        <v>0.52840909090909005</v>
      </c>
      <c r="M145" cm="1">
        <f t="array" ref="M145">IFERROR(INDEX($A$2:$A$1001, MATCH(0, INDEX(COUNTIF($M$1:M144, $A$2:$A$1001), 0, 0), 0)), "")</f>
        <v>200</v>
      </c>
      <c r="N145" cm="1">
        <f t="array" ref="N145">MAX(IF($A$2:$A$1001=M145,ROW($A$2:$A$1001)-MIN(ROW($A$2:$A$1001))+1))+1</f>
        <v>504</v>
      </c>
      <c r="O145">
        <f ca="1">MIN(B$2:INDIRECT(CONCATENATE("B",$N145)))</f>
        <v>0.164149043303121</v>
      </c>
      <c r="P145">
        <f ca="1">MIN(C$2:INDIRECT(CONCATENATE("C",$N145)))</f>
        <v>0.102272727272727</v>
      </c>
      <c r="Q145">
        <f ca="1">MIN(D$2:INDIRECT(CONCATENATE("d",$N145)))</f>
        <v>0.54838709677419295</v>
      </c>
      <c r="R145">
        <f ca="1">MIN(E$2:INDIRECT(CONCATENATE("e",$N145)))</f>
        <v>7.4712643678160898E-2</v>
      </c>
      <c r="S145">
        <f ca="1">COUNTIF(B$2:B$1001,"&gt;="&amp;O145)-COUNT(B$2:INDIRECT(CONCATENATE("B",$N145)))</f>
        <v>61</v>
      </c>
      <c r="T145">
        <f ca="1">COUNTIF(C$2:C$1001,"&gt;="&amp;P145)-COUNT(C$2:INDIRECT(CONCATENATE("c",$N145)))</f>
        <v>88</v>
      </c>
      <c r="U145">
        <f ca="1">COUNTIF(D$2:D$1001,"&gt;="&amp;Q145)-COUNT(D$2:INDIRECT(CONCATENATE("d",$N145)))</f>
        <v>417</v>
      </c>
      <c r="V145">
        <f ca="1">COUNTIF(E$2:E$1001,"&gt;="&amp;R145)-COUNT(E$2:INDIRECT(CONCATENATE("e",$N145)))</f>
        <v>195</v>
      </c>
      <c r="W145">
        <f t="shared" ca="1" si="8"/>
        <v>564</v>
      </c>
      <c r="X145">
        <f t="shared" ca="1" si="9"/>
        <v>591</v>
      </c>
      <c r="Y145">
        <f t="shared" ca="1" si="10"/>
        <v>920</v>
      </c>
      <c r="Z145">
        <f t="shared" ca="1" si="11"/>
        <v>698</v>
      </c>
    </row>
    <row r="146" spans="1:26" x14ac:dyDescent="0.2">
      <c r="A146">
        <v>66</v>
      </c>
      <c r="B146">
        <v>0.58106747230614297</v>
      </c>
      <c r="C146">
        <v>0.51490514905148999</v>
      </c>
      <c r="D146">
        <v>0.76237623762376205</v>
      </c>
      <c r="E146">
        <v>0.46857142857142797</v>
      </c>
      <c r="M146" cm="1">
        <f t="array" ref="M146">IFERROR(INDEX($A$2:$A$1001, MATCH(0, INDEX(COUNTIF($M$1:M145, $A$2:$A$1001), 0, 0), 0)), "")</f>
        <v>201</v>
      </c>
      <c r="N146" cm="1">
        <f t="array" ref="N146">MAX(IF($A$2:$A$1001=M146,ROW($A$2:$A$1001)-MIN(ROW($A$2:$A$1001))+1))+1</f>
        <v>508</v>
      </c>
      <c r="O146">
        <f ca="1">MIN(B$2:INDIRECT(CONCATENATE("B",$N146)))</f>
        <v>0.16012084592145001</v>
      </c>
      <c r="P146">
        <f ca="1">MIN(C$2:INDIRECT(CONCATENATE("C",$N146)))</f>
        <v>0.102272727272727</v>
      </c>
      <c r="Q146">
        <f ca="1">MIN(D$2:INDIRECT(CONCATENATE("d",$N146)))</f>
        <v>0.54838709677419295</v>
      </c>
      <c r="R146">
        <f ca="1">MIN(E$2:INDIRECT(CONCATENATE("e",$N146)))</f>
        <v>5.8139534883720902E-2</v>
      </c>
      <c r="S146">
        <f ca="1">COUNTIF(B$2:B$1001,"&gt;="&amp;O146)-COUNT(B$2:INDIRECT(CONCATENATE("B",$N146)))</f>
        <v>69</v>
      </c>
      <c r="T146">
        <f ca="1">COUNTIF(C$2:C$1001,"&gt;="&amp;P146)-COUNT(C$2:INDIRECT(CONCATENATE("c",$N146)))</f>
        <v>84</v>
      </c>
      <c r="U146">
        <f ca="1">COUNTIF(D$2:D$1001,"&gt;="&amp;Q146)-COUNT(D$2:INDIRECT(CONCATENATE("d",$N146)))</f>
        <v>413</v>
      </c>
      <c r="V146">
        <f ca="1">COUNTIF(E$2:E$1001,"&gt;="&amp;R146)-COUNT(E$2:INDIRECT(CONCATENATE("e",$N146)))</f>
        <v>264</v>
      </c>
      <c r="W146">
        <f t="shared" ca="1" si="8"/>
        <v>576</v>
      </c>
      <c r="X146">
        <f t="shared" ca="1" si="9"/>
        <v>591</v>
      </c>
      <c r="Y146">
        <f t="shared" ca="1" si="10"/>
        <v>920</v>
      </c>
      <c r="Z146">
        <f t="shared" ca="1" si="11"/>
        <v>771</v>
      </c>
    </row>
    <row r="147" spans="1:26" x14ac:dyDescent="0.2">
      <c r="A147">
        <v>66</v>
      </c>
      <c r="B147">
        <v>0.56696878147029195</v>
      </c>
      <c r="C147">
        <v>0.497206703910614</v>
      </c>
      <c r="D147">
        <v>0.74587458745874502</v>
      </c>
      <c r="E147">
        <v>0.55837563451776595</v>
      </c>
      <c r="M147" cm="1">
        <f t="array" ref="M147">IFERROR(INDEX($A$2:$A$1001, MATCH(0, INDEX(COUNTIF($M$1:M146, $A$2:$A$1001), 0, 0), 0)), "")</f>
        <v>202</v>
      </c>
      <c r="N147" cm="1">
        <f t="array" ref="N147">MAX(IF($A$2:$A$1001=M147,ROW($A$2:$A$1001)-MIN(ROW($A$2:$A$1001))+1))+1</f>
        <v>511</v>
      </c>
      <c r="O147">
        <f ca="1">MIN(B$2:INDIRECT(CONCATENATE("B",$N147)))</f>
        <v>0.15105740181268801</v>
      </c>
      <c r="P147">
        <f ca="1">MIN(C$2:INDIRECT(CONCATENATE("C",$N147)))</f>
        <v>7.4074074074074001E-2</v>
      </c>
      <c r="Q147">
        <f ca="1">MIN(D$2:INDIRECT(CONCATENATE("d",$N147)))</f>
        <v>0.54838709677419295</v>
      </c>
      <c r="R147">
        <f ca="1">MIN(E$2:INDIRECT(CONCATENATE("e",$N147)))</f>
        <v>5.8139534883720902E-2</v>
      </c>
      <c r="S147">
        <f ca="1">COUNTIF(B$2:B$1001,"&gt;="&amp;O147)-COUNT(B$2:INDIRECT(CONCATENATE("B",$N147)))</f>
        <v>81</v>
      </c>
      <c r="T147">
        <f ca="1">COUNTIF(C$2:C$1001,"&gt;="&amp;P147)-COUNT(C$2:INDIRECT(CONCATENATE("c",$N147)))</f>
        <v>198</v>
      </c>
      <c r="U147">
        <f ca="1">COUNTIF(D$2:D$1001,"&gt;="&amp;Q147)-COUNT(D$2:INDIRECT(CONCATENATE("d",$N147)))</f>
        <v>410</v>
      </c>
      <c r="V147">
        <f ca="1">COUNTIF(E$2:E$1001,"&gt;="&amp;R147)-COUNT(E$2:INDIRECT(CONCATENATE("e",$N147)))</f>
        <v>261</v>
      </c>
      <c r="W147">
        <f t="shared" ca="1" si="8"/>
        <v>591</v>
      </c>
      <c r="X147">
        <f t="shared" ca="1" si="9"/>
        <v>708</v>
      </c>
      <c r="Y147">
        <f t="shared" ca="1" si="10"/>
        <v>920</v>
      </c>
      <c r="Z147">
        <f t="shared" ca="1" si="11"/>
        <v>771</v>
      </c>
    </row>
    <row r="148" spans="1:26" x14ac:dyDescent="0.2">
      <c r="A148">
        <v>66</v>
      </c>
      <c r="B148">
        <v>0.58912386706948605</v>
      </c>
      <c r="C148">
        <v>0.48746518105849501</v>
      </c>
      <c r="D148">
        <v>0.75838926174496601</v>
      </c>
      <c r="E148">
        <v>0.47222222222222199</v>
      </c>
      <c r="M148" cm="1">
        <f t="array" ref="M148">IFERROR(INDEX($A$2:$A$1001, MATCH(0, INDEX(COUNTIF($M$1:M147, $A$2:$A$1001), 0, 0), 0)), "")</f>
        <v>203</v>
      </c>
      <c r="N148" cm="1">
        <f t="array" ref="N148">MAX(IF($A$2:$A$1001=M148,ROW($A$2:$A$1001)-MIN(ROW($A$2:$A$1001))+1))+1</f>
        <v>516</v>
      </c>
      <c r="O148">
        <f ca="1">MIN(B$2:INDIRECT(CONCATENATE("B",$N148)))</f>
        <v>0.15105740181268801</v>
      </c>
      <c r="P148">
        <f ca="1">MIN(C$2:INDIRECT(CONCATENATE("C",$N148)))</f>
        <v>7.4074074074074001E-2</v>
      </c>
      <c r="Q148">
        <f ca="1">MIN(D$2:INDIRECT(CONCATENATE("d",$N148)))</f>
        <v>0.54838709677419295</v>
      </c>
      <c r="R148">
        <f ca="1">MIN(E$2:INDIRECT(CONCATENATE("e",$N148)))</f>
        <v>5.8139534883720902E-2</v>
      </c>
      <c r="S148">
        <f ca="1">COUNTIF(B$2:B$1001,"&gt;="&amp;O148)-COUNT(B$2:INDIRECT(CONCATENATE("B",$N148)))</f>
        <v>76</v>
      </c>
      <c r="T148">
        <f ca="1">COUNTIF(C$2:C$1001,"&gt;="&amp;P148)-COUNT(C$2:INDIRECT(CONCATENATE("c",$N148)))</f>
        <v>193</v>
      </c>
      <c r="U148">
        <f ca="1">COUNTIF(D$2:D$1001,"&gt;="&amp;Q148)-COUNT(D$2:INDIRECT(CONCATENATE("d",$N148)))</f>
        <v>405</v>
      </c>
      <c r="V148">
        <f ca="1">COUNTIF(E$2:E$1001,"&gt;="&amp;R148)-COUNT(E$2:INDIRECT(CONCATENATE("e",$N148)))</f>
        <v>256</v>
      </c>
      <c r="W148">
        <f t="shared" ca="1" si="8"/>
        <v>591</v>
      </c>
      <c r="X148">
        <f t="shared" ca="1" si="9"/>
        <v>708</v>
      </c>
      <c r="Y148">
        <f t="shared" ca="1" si="10"/>
        <v>920</v>
      </c>
      <c r="Z148">
        <f t="shared" ca="1" si="11"/>
        <v>771</v>
      </c>
    </row>
    <row r="149" spans="1:26" x14ac:dyDescent="0.2">
      <c r="A149">
        <v>66</v>
      </c>
      <c r="B149">
        <v>0.60120845921450095</v>
      </c>
      <c r="C149">
        <v>0.55307262569832405</v>
      </c>
      <c r="D149">
        <v>0.74836601307189499</v>
      </c>
      <c r="E149">
        <v>0.51785714285714202</v>
      </c>
      <c r="M149" cm="1">
        <f t="array" ref="M149">IFERROR(INDEX($A$2:$A$1001, MATCH(0, INDEX(COUNTIF($M$1:M148, $A$2:$A$1001), 0, 0), 0)), "")</f>
        <v>204</v>
      </c>
      <c r="N149" cm="1">
        <f t="array" ref="N149">MAX(IF($A$2:$A$1001=M149,ROW($A$2:$A$1001)-MIN(ROW($A$2:$A$1001))+1))+1</f>
        <v>520</v>
      </c>
      <c r="O149">
        <f ca="1">MIN(B$2:INDIRECT(CONCATENATE("B",$N149)))</f>
        <v>0.15105740181268801</v>
      </c>
      <c r="P149">
        <f ca="1">MIN(C$2:INDIRECT(CONCATENATE("C",$N149)))</f>
        <v>7.4074074074074001E-2</v>
      </c>
      <c r="Q149">
        <f ca="1">MIN(D$2:INDIRECT(CONCATENATE("d",$N149)))</f>
        <v>0.54838709677419295</v>
      </c>
      <c r="R149">
        <f ca="1">MIN(E$2:INDIRECT(CONCATENATE("e",$N149)))</f>
        <v>5.8139534883720902E-2</v>
      </c>
      <c r="S149">
        <f ca="1">COUNTIF(B$2:B$1001,"&gt;="&amp;O149)-COUNT(B$2:INDIRECT(CONCATENATE("B",$N149)))</f>
        <v>72</v>
      </c>
      <c r="T149">
        <f ca="1">COUNTIF(C$2:C$1001,"&gt;="&amp;P149)-COUNT(C$2:INDIRECT(CONCATENATE("c",$N149)))</f>
        <v>189</v>
      </c>
      <c r="U149">
        <f ca="1">COUNTIF(D$2:D$1001,"&gt;="&amp;Q149)-COUNT(D$2:INDIRECT(CONCATENATE("d",$N149)))</f>
        <v>401</v>
      </c>
      <c r="V149">
        <f ca="1">COUNTIF(E$2:E$1001,"&gt;="&amp;R149)-COUNT(E$2:INDIRECT(CONCATENATE("e",$N149)))</f>
        <v>252</v>
      </c>
      <c r="W149">
        <f t="shared" ca="1" si="8"/>
        <v>591</v>
      </c>
      <c r="X149">
        <f t="shared" ca="1" si="9"/>
        <v>708</v>
      </c>
      <c r="Y149">
        <f t="shared" ca="1" si="10"/>
        <v>920</v>
      </c>
      <c r="Z149">
        <f t="shared" ca="1" si="11"/>
        <v>771</v>
      </c>
    </row>
    <row r="150" spans="1:26" x14ac:dyDescent="0.2">
      <c r="A150">
        <v>68</v>
      </c>
      <c r="B150">
        <v>0.607250755287009</v>
      </c>
      <c r="C150">
        <v>0.55747126436781602</v>
      </c>
      <c r="D150">
        <v>0.78025477707006297</v>
      </c>
      <c r="E150">
        <v>0.677966101694915</v>
      </c>
      <c r="M150" cm="1">
        <f t="array" ref="M150">IFERROR(INDEX($A$2:$A$1001, MATCH(0, INDEX(COUNTIF($M$1:M149, $A$2:$A$1001), 0, 0), 0)), "")</f>
        <v>205</v>
      </c>
      <c r="N150" cm="1">
        <f t="array" ref="N150">MAX(IF($A$2:$A$1001=M150,ROW($A$2:$A$1001)-MIN(ROW($A$2:$A$1001))+1))+1</f>
        <v>522</v>
      </c>
      <c r="O150">
        <f ca="1">MIN(B$2:INDIRECT(CONCATENATE("B",$N150)))</f>
        <v>0.15105740181268801</v>
      </c>
      <c r="P150">
        <f ca="1">MIN(C$2:INDIRECT(CONCATENATE("C",$N150)))</f>
        <v>7.4074074074074001E-2</v>
      </c>
      <c r="Q150">
        <f ca="1">MIN(D$2:INDIRECT(CONCATENATE("d",$N150)))</f>
        <v>0.54838709677419295</v>
      </c>
      <c r="R150">
        <f ca="1">MIN(E$2:INDIRECT(CONCATENATE("e",$N150)))</f>
        <v>5.8139534883720902E-2</v>
      </c>
      <c r="S150">
        <f ca="1">COUNTIF(B$2:B$1001,"&gt;="&amp;O150)-COUNT(B$2:INDIRECT(CONCATENATE("B",$N150)))</f>
        <v>70</v>
      </c>
      <c r="T150">
        <f ca="1">COUNTIF(C$2:C$1001,"&gt;="&amp;P150)-COUNT(C$2:INDIRECT(CONCATENATE("c",$N150)))</f>
        <v>187</v>
      </c>
      <c r="U150">
        <f ca="1">COUNTIF(D$2:D$1001,"&gt;="&amp;Q150)-COUNT(D$2:INDIRECT(CONCATENATE("d",$N150)))</f>
        <v>399</v>
      </c>
      <c r="V150">
        <f ca="1">COUNTIF(E$2:E$1001,"&gt;="&amp;R150)-COUNT(E$2:INDIRECT(CONCATENATE("e",$N150)))</f>
        <v>250</v>
      </c>
      <c r="W150">
        <f t="shared" ca="1" si="8"/>
        <v>591</v>
      </c>
      <c r="X150">
        <f t="shared" ca="1" si="9"/>
        <v>708</v>
      </c>
      <c r="Y150">
        <f t="shared" ca="1" si="10"/>
        <v>920</v>
      </c>
      <c r="Z150">
        <f t="shared" ca="1" si="11"/>
        <v>771</v>
      </c>
    </row>
    <row r="151" spans="1:26" x14ac:dyDescent="0.2">
      <c r="A151">
        <v>68</v>
      </c>
      <c r="B151">
        <v>0.56696878147029195</v>
      </c>
      <c r="C151">
        <v>0.52747252747252704</v>
      </c>
      <c r="D151">
        <v>0.74410774410774405</v>
      </c>
      <c r="E151">
        <v>0.58928571428571397</v>
      </c>
      <c r="M151" cm="1">
        <f t="array" ref="M151">IFERROR(INDEX($A$2:$A$1001, MATCH(0, INDEX(COUNTIF($M$1:M150, $A$2:$A$1001), 0, 0), 0)), "")</f>
        <v>206</v>
      </c>
      <c r="N151" cm="1">
        <f t="array" ref="N151">MAX(IF($A$2:$A$1001=M151,ROW($A$2:$A$1001)-MIN(ROW($A$2:$A$1001))+1))+1</f>
        <v>527</v>
      </c>
      <c r="O151">
        <f ca="1">MIN(B$2:INDIRECT(CONCATENATE("B",$N151)))</f>
        <v>0.144008056394763</v>
      </c>
      <c r="P151">
        <f ca="1">MIN(C$2:INDIRECT(CONCATENATE("C",$N151)))</f>
        <v>7.4074074074074001E-2</v>
      </c>
      <c r="Q151">
        <f ca="1">MIN(D$2:INDIRECT(CONCATENATE("d",$N151)))</f>
        <v>0.54838709677419295</v>
      </c>
      <c r="R151">
        <f ca="1">MIN(E$2:INDIRECT(CONCATENATE("e",$N151)))</f>
        <v>5.8139534883720902E-2</v>
      </c>
      <c r="S151">
        <f ca="1">COUNTIF(B$2:B$1001,"&gt;="&amp;O151)-COUNT(B$2:INDIRECT(CONCATENATE("B",$N151)))</f>
        <v>86</v>
      </c>
      <c r="T151">
        <f ca="1">COUNTIF(C$2:C$1001,"&gt;="&amp;P151)-COUNT(C$2:INDIRECT(CONCATENATE("c",$N151)))</f>
        <v>182</v>
      </c>
      <c r="U151">
        <f ca="1">COUNTIF(D$2:D$1001,"&gt;="&amp;Q151)-COUNT(D$2:INDIRECT(CONCATENATE("d",$N151)))</f>
        <v>394</v>
      </c>
      <c r="V151">
        <f ca="1">COUNTIF(E$2:E$1001,"&gt;="&amp;R151)-COUNT(E$2:INDIRECT(CONCATENATE("e",$N151)))</f>
        <v>245</v>
      </c>
      <c r="W151">
        <f t="shared" ca="1" si="8"/>
        <v>612</v>
      </c>
      <c r="X151">
        <f t="shared" ca="1" si="9"/>
        <v>708</v>
      </c>
      <c r="Y151">
        <f t="shared" ca="1" si="10"/>
        <v>920</v>
      </c>
      <c r="Z151">
        <f t="shared" ca="1" si="11"/>
        <v>771</v>
      </c>
    </row>
    <row r="152" spans="1:26" x14ac:dyDescent="0.2">
      <c r="A152">
        <v>68</v>
      </c>
      <c r="B152">
        <v>0.57099697885196299</v>
      </c>
      <c r="C152">
        <v>0.49431818181818099</v>
      </c>
      <c r="D152">
        <v>0.73684210526315697</v>
      </c>
      <c r="E152">
        <v>0.48850574712643602</v>
      </c>
      <c r="M152" cm="1">
        <f t="array" ref="M152">IFERROR(INDEX($A$2:$A$1001, MATCH(0, INDEX(COUNTIF($M$1:M151, $A$2:$A$1001), 0, 0), 0)), "")</f>
        <v>207</v>
      </c>
      <c r="N152" cm="1">
        <f t="array" ref="N152">MAX(IF($A$2:$A$1001=M152,ROW($A$2:$A$1001)-MIN(ROW($A$2:$A$1001))+1))+1</f>
        <v>528</v>
      </c>
      <c r="O152">
        <f ca="1">MIN(B$2:INDIRECT(CONCATENATE("B",$N152)))</f>
        <v>0.144008056394763</v>
      </c>
      <c r="P152">
        <f ca="1">MIN(C$2:INDIRECT(CONCATENATE("C",$N152)))</f>
        <v>7.4074074074074001E-2</v>
      </c>
      <c r="Q152">
        <f ca="1">MIN(D$2:INDIRECT(CONCATENATE("d",$N152)))</f>
        <v>0.54838709677419295</v>
      </c>
      <c r="R152">
        <f ca="1">MIN(E$2:INDIRECT(CONCATENATE("e",$N152)))</f>
        <v>5.8139534883720902E-2</v>
      </c>
      <c r="S152">
        <f ca="1">COUNTIF(B$2:B$1001,"&gt;="&amp;O152)-COUNT(B$2:INDIRECT(CONCATENATE("B",$N152)))</f>
        <v>85</v>
      </c>
      <c r="T152">
        <f ca="1">COUNTIF(C$2:C$1001,"&gt;="&amp;P152)-COUNT(C$2:INDIRECT(CONCATENATE("c",$N152)))</f>
        <v>181</v>
      </c>
      <c r="U152">
        <f ca="1">COUNTIF(D$2:D$1001,"&gt;="&amp;Q152)-COUNT(D$2:INDIRECT(CONCATENATE("d",$N152)))</f>
        <v>393</v>
      </c>
      <c r="V152">
        <f ca="1">COUNTIF(E$2:E$1001,"&gt;="&amp;R152)-COUNT(E$2:INDIRECT(CONCATENATE("e",$N152)))</f>
        <v>244</v>
      </c>
      <c r="W152">
        <f t="shared" ca="1" si="8"/>
        <v>612</v>
      </c>
      <c r="X152">
        <f t="shared" ca="1" si="9"/>
        <v>708</v>
      </c>
      <c r="Y152">
        <f t="shared" ca="1" si="10"/>
        <v>920</v>
      </c>
      <c r="Z152">
        <f t="shared" ca="1" si="11"/>
        <v>771</v>
      </c>
    </row>
    <row r="153" spans="1:26" x14ac:dyDescent="0.2">
      <c r="A153">
        <v>68</v>
      </c>
      <c r="B153">
        <v>0.57502517623363503</v>
      </c>
      <c r="C153">
        <v>0.54</v>
      </c>
      <c r="D153">
        <v>0.78807947019867497</v>
      </c>
      <c r="E153">
        <v>0.54748603351955305</v>
      </c>
      <c r="M153" cm="1">
        <f t="array" ref="M153">IFERROR(INDEX($A$2:$A$1001, MATCH(0, INDEX(COUNTIF($M$1:M152, $A$2:$A$1001), 0, 0), 0)), "")</f>
        <v>208</v>
      </c>
      <c r="N153" cm="1">
        <f t="array" ref="N153">MAX(IF($A$2:$A$1001=M153,ROW($A$2:$A$1001)-MIN(ROW($A$2:$A$1001))+1))+1</f>
        <v>532</v>
      </c>
      <c r="O153">
        <f ca="1">MIN(B$2:INDIRECT(CONCATENATE("B",$N153)))</f>
        <v>0.144008056394763</v>
      </c>
      <c r="P153">
        <f ca="1">MIN(C$2:INDIRECT(CONCATENATE("C",$N153)))</f>
        <v>7.4074074074074001E-2</v>
      </c>
      <c r="Q153">
        <f ca="1">MIN(D$2:INDIRECT(CONCATENATE("d",$N153)))</f>
        <v>0.54838709677419295</v>
      </c>
      <c r="R153">
        <f ca="1">MIN(E$2:INDIRECT(CONCATENATE("e",$N153)))</f>
        <v>5.8139534883720902E-2</v>
      </c>
      <c r="S153">
        <f ca="1">COUNTIF(B$2:B$1001,"&gt;="&amp;O153)-COUNT(B$2:INDIRECT(CONCATENATE("B",$N153)))</f>
        <v>81</v>
      </c>
      <c r="T153">
        <f ca="1">COUNTIF(C$2:C$1001,"&gt;="&amp;P153)-COUNT(C$2:INDIRECT(CONCATENATE("c",$N153)))</f>
        <v>177</v>
      </c>
      <c r="U153">
        <f ca="1">COUNTIF(D$2:D$1001,"&gt;="&amp;Q153)-COUNT(D$2:INDIRECT(CONCATENATE("d",$N153)))</f>
        <v>389</v>
      </c>
      <c r="V153">
        <f ca="1">COUNTIF(E$2:E$1001,"&gt;="&amp;R153)-COUNT(E$2:INDIRECT(CONCATENATE("e",$N153)))</f>
        <v>240</v>
      </c>
      <c r="W153">
        <f t="shared" ca="1" si="8"/>
        <v>612</v>
      </c>
      <c r="X153">
        <f t="shared" ca="1" si="9"/>
        <v>708</v>
      </c>
      <c r="Y153">
        <f t="shared" ca="1" si="10"/>
        <v>920</v>
      </c>
      <c r="Z153">
        <f t="shared" ca="1" si="11"/>
        <v>771</v>
      </c>
    </row>
    <row r="154" spans="1:26" x14ac:dyDescent="0.2">
      <c r="A154">
        <v>69</v>
      </c>
      <c r="B154">
        <v>0.53877139979859001</v>
      </c>
      <c r="C154">
        <v>0.47297297297297197</v>
      </c>
      <c r="D154">
        <v>0.765625</v>
      </c>
      <c r="E154">
        <v>0.38202247191011202</v>
      </c>
      <c r="M154" cm="1">
        <f t="array" ref="M154">IFERROR(INDEX($A$2:$A$1001, MATCH(0, INDEX(COUNTIF($M$1:M153, $A$2:$A$1001), 0, 0), 0)), "")</f>
        <v>209</v>
      </c>
      <c r="N154" cm="1">
        <f t="array" ref="N154">MAX(IF($A$2:$A$1001=M154,ROW($A$2:$A$1001)-MIN(ROW($A$2:$A$1001))+1))+1</f>
        <v>537</v>
      </c>
      <c r="O154">
        <f ca="1">MIN(B$2:INDIRECT(CONCATENATE("B",$N154)))</f>
        <v>0.144008056394763</v>
      </c>
      <c r="P154">
        <f ca="1">MIN(C$2:INDIRECT(CONCATENATE("C",$N154)))</f>
        <v>7.4074074074074001E-2</v>
      </c>
      <c r="Q154">
        <f ca="1">MIN(D$2:INDIRECT(CONCATENATE("d",$N154)))</f>
        <v>0.54838709677419295</v>
      </c>
      <c r="R154">
        <f ca="1">MIN(E$2:INDIRECT(CONCATENATE("e",$N154)))</f>
        <v>3.9548022598869997E-2</v>
      </c>
      <c r="S154">
        <f ca="1">COUNTIF(B$2:B$1001,"&gt;="&amp;O154)-COUNT(B$2:INDIRECT(CONCATENATE("B",$N154)))</f>
        <v>76</v>
      </c>
      <c r="T154">
        <f ca="1">COUNTIF(C$2:C$1001,"&gt;="&amp;P154)-COUNT(C$2:INDIRECT(CONCATENATE("c",$N154)))</f>
        <v>172</v>
      </c>
      <c r="U154">
        <f ca="1">COUNTIF(D$2:D$1001,"&gt;="&amp;Q154)-COUNT(D$2:INDIRECT(CONCATENATE("d",$N154)))</f>
        <v>384</v>
      </c>
      <c r="V154">
        <f ca="1">COUNTIF(E$2:E$1001,"&gt;="&amp;R154)-COUNT(E$2:INDIRECT(CONCATENATE("e",$N154)))</f>
        <v>350</v>
      </c>
      <c r="W154">
        <f t="shared" ca="1" si="8"/>
        <v>612</v>
      </c>
      <c r="X154">
        <f t="shared" ca="1" si="9"/>
        <v>708</v>
      </c>
      <c r="Y154">
        <f t="shared" ca="1" si="10"/>
        <v>920</v>
      </c>
      <c r="Z154">
        <f t="shared" ca="1" si="11"/>
        <v>886</v>
      </c>
    </row>
    <row r="155" spans="1:26" x14ac:dyDescent="0.2">
      <c r="A155">
        <v>70</v>
      </c>
      <c r="B155">
        <v>0.57502517623363503</v>
      </c>
      <c r="C155">
        <v>0.52941176470588203</v>
      </c>
      <c r="D155">
        <v>0.73941368078175895</v>
      </c>
      <c r="E155">
        <v>0.54444444444444395</v>
      </c>
      <c r="M155" cm="1">
        <f t="array" ref="M155">IFERROR(INDEX($A$2:$A$1001, MATCH(0, INDEX(COUNTIF($M$1:M154, $A$2:$A$1001), 0, 0), 0)), "")</f>
        <v>210</v>
      </c>
      <c r="N155" cm="1">
        <f t="array" ref="N155">MAX(IF($A$2:$A$1001=M155,ROW($A$2:$A$1001)-MIN(ROW($A$2:$A$1001))+1))+1</f>
        <v>540</v>
      </c>
      <c r="O155">
        <f ca="1">MIN(B$2:INDIRECT(CONCATENATE("B",$N155)))</f>
        <v>0.144008056394763</v>
      </c>
      <c r="P155">
        <f ca="1">MIN(C$2:INDIRECT(CONCATENATE("C",$N155)))</f>
        <v>7.4074074074074001E-2</v>
      </c>
      <c r="Q155">
        <f ca="1">MIN(D$2:INDIRECT(CONCATENATE("d",$N155)))</f>
        <v>0.54838709677419295</v>
      </c>
      <c r="R155">
        <f ca="1">MIN(E$2:INDIRECT(CONCATENATE("e",$N155)))</f>
        <v>3.9548022598869997E-2</v>
      </c>
      <c r="S155">
        <f ca="1">COUNTIF(B$2:B$1001,"&gt;="&amp;O155)-COUNT(B$2:INDIRECT(CONCATENATE("B",$N155)))</f>
        <v>73</v>
      </c>
      <c r="T155">
        <f ca="1">COUNTIF(C$2:C$1001,"&gt;="&amp;P155)-COUNT(C$2:INDIRECT(CONCATENATE("c",$N155)))</f>
        <v>169</v>
      </c>
      <c r="U155">
        <f ca="1">COUNTIF(D$2:D$1001,"&gt;="&amp;Q155)-COUNT(D$2:INDIRECT(CONCATENATE("d",$N155)))</f>
        <v>381</v>
      </c>
      <c r="V155">
        <f ca="1">COUNTIF(E$2:E$1001,"&gt;="&amp;R155)-COUNT(E$2:INDIRECT(CONCATENATE("e",$N155)))</f>
        <v>347</v>
      </c>
      <c r="W155">
        <f t="shared" ca="1" si="8"/>
        <v>612</v>
      </c>
      <c r="X155">
        <f t="shared" ca="1" si="9"/>
        <v>708</v>
      </c>
      <c r="Y155">
        <f t="shared" ca="1" si="10"/>
        <v>920</v>
      </c>
      <c r="Z155">
        <f t="shared" ca="1" si="11"/>
        <v>886</v>
      </c>
    </row>
    <row r="156" spans="1:26" x14ac:dyDescent="0.2">
      <c r="A156">
        <v>70</v>
      </c>
      <c r="B156">
        <v>0.55488418932527594</v>
      </c>
      <c r="C156">
        <v>0.51296829971181501</v>
      </c>
      <c r="D156">
        <v>0.76510067114093905</v>
      </c>
      <c r="E156">
        <v>0.44444444444444398</v>
      </c>
      <c r="M156" cm="1">
        <f t="array" ref="M156">IFERROR(INDEX($A$2:$A$1001, MATCH(0, INDEX(COUNTIF($M$1:M155, $A$2:$A$1001), 0, 0), 0)), "")</f>
        <v>211</v>
      </c>
      <c r="N156" cm="1">
        <f t="array" ref="N156">MAX(IF($A$2:$A$1001=M156,ROW($A$2:$A$1001)-MIN(ROW($A$2:$A$1001))+1))+1</f>
        <v>543</v>
      </c>
      <c r="O156">
        <f ca="1">MIN(B$2:INDIRECT(CONCATENATE("B",$N156)))</f>
        <v>0.144008056394763</v>
      </c>
      <c r="P156">
        <f ca="1">MIN(C$2:INDIRECT(CONCATENATE("C",$N156)))</f>
        <v>7.4074074074074001E-2</v>
      </c>
      <c r="Q156">
        <f ca="1">MIN(D$2:INDIRECT(CONCATENATE("d",$N156)))</f>
        <v>0.54838709677419295</v>
      </c>
      <c r="R156">
        <f ca="1">MIN(E$2:INDIRECT(CONCATENATE("e",$N156)))</f>
        <v>3.9548022598869997E-2</v>
      </c>
      <c r="S156">
        <f ca="1">COUNTIF(B$2:B$1001,"&gt;="&amp;O156)-COUNT(B$2:INDIRECT(CONCATENATE("B",$N156)))</f>
        <v>70</v>
      </c>
      <c r="T156">
        <f ca="1">COUNTIF(C$2:C$1001,"&gt;="&amp;P156)-COUNT(C$2:INDIRECT(CONCATENATE("c",$N156)))</f>
        <v>166</v>
      </c>
      <c r="U156">
        <f ca="1">COUNTIF(D$2:D$1001,"&gt;="&amp;Q156)-COUNT(D$2:INDIRECT(CONCATENATE("d",$N156)))</f>
        <v>378</v>
      </c>
      <c r="V156">
        <f ca="1">COUNTIF(E$2:E$1001,"&gt;="&amp;R156)-COUNT(E$2:INDIRECT(CONCATENATE("e",$N156)))</f>
        <v>344</v>
      </c>
      <c r="W156">
        <f t="shared" ca="1" si="8"/>
        <v>612</v>
      </c>
      <c r="X156">
        <f t="shared" ca="1" si="9"/>
        <v>708</v>
      </c>
      <c r="Y156">
        <f t="shared" ca="1" si="10"/>
        <v>920</v>
      </c>
      <c r="Z156">
        <f t="shared" ca="1" si="11"/>
        <v>886</v>
      </c>
    </row>
    <row r="157" spans="1:26" x14ac:dyDescent="0.2">
      <c r="A157">
        <v>72</v>
      </c>
      <c r="B157">
        <v>0.53675730110775399</v>
      </c>
      <c r="C157">
        <v>0.47645429362880798</v>
      </c>
      <c r="D157">
        <v>0.71474358974358898</v>
      </c>
      <c r="E157">
        <v>0.51724137931034397</v>
      </c>
      <c r="M157" cm="1">
        <f t="array" ref="M157">IFERROR(INDEX($A$2:$A$1001, MATCH(0, INDEX(COUNTIF($M$1:M156, $A$2:$A$1001), 0, 0), 0)), "")</f>
        <v>212</v>
      </c>
      <c r="N157" cm="1">
        <f t="array" ref="N157">MAX(IF($A$2:$A$1001=M157,ROW($A$2:$A$1001)-MIN(ROW($A$2:$A$1001))+1))+1</f>
        <v>549</v>
      </c>
      <c r="O157">
        <f ca="1">MIN(B$2:INDIRECT(CONCATENATE("B",$N157)))</f>
        <v>0.126888217522658</v>
      </c>
      <c r="P157">
        <f ca="1">MIN(C$2:INDIRECT(CONCATENATE("C",$N157)))</f>
        <v>7.4074074074074001E-2</v>
      </c>
      <c r="Q157">
        <f ca="1">MIN(D$2:INDIRECT(CONCATENATE("d",$N157)))</f>
        <v>0.54838709677419295</v>
      </c>
      <c r="R157">
        <f ca="1">MIN(E$2:INDIRECT(CONCATENATE("e",$N157)))</f>
        <v>3.9548022598869997E-2</v>
      </c>
      <c r="S157">
        <f ca="1">COUNTIF(B$2:B$1001,"&gt;="&amp;O157)-COUNT(B$2:INDIRECT(CONCATENATE("B",$N157)))</f>
        <v>130</v>
      </c>
      <c r="T157">
        <f ca="1">COUNTIF(C$2:C$1001,"&gt;="&amp;P157)-COUNT(C$2:INDIRECT(CONCATENATE("c",$N157)))</f>
        <v>160</v>
      </c>
      <c r="U157">
        <f ca="1">COUNTIF(D$2:D$1001,"&gt;="&amp;Q157)-COUNT(D$2:INDIRECT(CONCATENATE("d",$N157)))</f>
        <v>372</v>
      </c>
      <c r="V157">
        <f ca="1">COUNTIF(E$2:E$1001,"&gt;="&amp;R157)-COUNT(E$2:INDIRECT(CONCATENATE("e",$N157)))</f>
        <v>338</v>
      </c>
      <c r="W157">
        <f t="shared" ca="1" si="8"/>
        <v>678</v>
      </c>
      <c r="X157">
        <f t="shared" ca="1" si="9"/>
        <v>708</v>
      </c>
      <c r="Y157">
        <f t="shared" ca="1" si="10"/>
        <v>920</v>
      </c>
      <c r="Z157">
        <f t="shared" ca="1" si="11"/>
        <v>886</v>
      </c>
    </row>
    <row r="158" spans="1:26" x14ac:dyDescent="0.2">
      <c r="A158">
        <v>72</v>
      </c>
      <c r="B158">
        <v>0.55991943605236605</v>
      </c>
      <c r="C158">
        <v>0.52058823529411702</v>
      </c>
      <c r="D158">
        <v>0.72185430463576095</v>
      </c>
      <c r="E158">
        <v>0.469879518072289</v>
      </c>
      <c r="M158" cm="1">
        <f t="array" ref="M158">IFERROR(INDEX($A$2:$A$1001, MATCH(0, INDEX(COUNTIF($M$1:M157, $A$2:$A$1001), 0, 0), 0)), "")</f>
        <v>213</v>
      </c>
      <c r="N158" cm="1">
        <f t="array" ref="N158">MAX(IF($A$2:$A$1001=M158,ROW($A$2:$A$1001)-MIN(ROW($A$2:$A$1001))+1))+1</f>
        <v>550</v>
      </c>
      <c r="O158">
        <f ca="1">MIN(B$2:INDIRECT(CONCATENATE("B",$N158)))</f>
        <v>0.126888217522658</v>
      </c>
      <c r="P158">
        <f ca="1">MIN(C$2:INDIRECT(CONCATENATE("C",$N158)))</f>
        <v>7.4074074074074001E-2</v>
      </c>
      <c r="Q158">
        <f ca="1">MIN(D$2:INDIRECT(CONCATENATE("d",$N158)))</f>
        <v>0.54838709677419295</v>
      </c>
      <c r="R158">
        <f ca="1">MIN(E$2:INDIRECT(CONCATENATE("e",$N158)))</f>
        <v>3.9548022598869997E-2</v>
      </c>
      <c r="S158">
        <f ca="1">COUNTIF(B$2:B$1001,"&gt;="&amp;O158)-COUNT(B$2:INDIRECT(CONCATENATE("B",$N158)))</f>
        <v>129</v>
      </c>
      <c r="T158">
        <f ca="1">COUNTIF(C$2:C$1001,"&gt;="&amp;P158)-COUNT(C$2:INDIRECT(CONCATENATE("c",$N158)))</f>
        <v>159</v>
      </c>
      <c r="U158">
        <f ca="1">COUNTIF(D$2:D$1001,"&gt;="&amp;Q158)-COUNT(D$2:INDIRECT(CONCATENATE("d",$N158)))</f>
        <v>371</v>
      </c>
      <c r="V158">
        <f ca="1">COUNTIF(E$2:E$1001,"&gt;="&amp;R158)-COUNT(E$2:INDIRECT(CONCATENATE("e",$N158)))</f>
        <v>337</v>
      </c>
      <c r="W158">
        <f t="shared" ca="1" si="8"/>
        <v>678</v>
      </c>
      <c r="X158">
        <f t="shared" ca="1" si="9"/>
        <v>708</v>
      </c>
      <c r="Y158">
        <f t="shared" ca="1" si="10"/>
        <v>920</v>
      </c>
      <c r="Z158">
        <f t="shared" ca="1" si="11"/>
        <v>886</v>
      </c>
    </row>
    <row r="159" spans="1:26" x14ac:dyDescent="0.2">
      <c r="A159">
        <v>74</v>
      </c>
      <c r="B159">
        <v>0.531722054380664</v>
      </c>
      <c r="C159">
        <v>0.453731343283582</v>
      </c>
      <c r="D159">
        <v>0.70344827586206804</v>
      </c>
      <c r="E159">
        <v>0.41764705882352898</v>
      </c>
      <c r="M159" cm="1">
        <f t="array" ref="M159">IFERROR(INDEX($A$2:$A$1001, MATCH(0, INDEX(COUNTIF($M$1:M158, $A$2:$A$1001), 0, 0), 0)), "")</f>
        <v>214</v>
      </c>
      <c r="N159" cm="1">
        <f t="array" ref="N159">MAX(IF($A$2:$A$1001=M159,ROW($A$2:$A$1001)-MIN(ROW($A$2:$A$1001))+1))+1</f>
        <v>552</v>
      </c>
      <c r="O159">
        <f ca="1">MIN(B$2:INDIRECT(CONCATENATE("B",$N159)))</f>
        <v>0.126888217522658</v>
      </c>
      <c r="P159">
        <f ca="1">MIN(C$2:INDIRECT(CONCATENATE("C",$N159)))</f>
        <v>7.4074074074074001E-2</v>
      </c>
      <c r="Q159">
        <f ca="1">MIN(D$2:INDIRECT(CONCATENATE("d",$N159)))</f>
        <v>0.54838709677419295</v>
      </c>
      <c r="R159">
        <f ca="1">MIN(E$2:INDIRECT(CONCATENATE("e",$N159)))</f>
        <v>3.9548022598869997E-2</v>
      </c>
      <c r="S159">
        <f ca="1">COUNTIF(B$2:B$1001,"&gt;="&amp;O159)-COUNT(B$2:INDIRECT(CONCATENATE("B",$N159)))</f>
        <v>127</v>
      </c>
      <c r="T159">
        <f ca="1">COUNTIF(C$2:C$1001,"&gt;="&amp;P159)-COUNT(C$2:INDIRECT(CONCATENATE("c",$N159)))</f>
        <v>157</v>
      </c>
      <c r="U159">
        <f ca="1">COUNTIF(D$2:D$1001,"&gt;="&amp;Q159)-COUNT(D$2:INDIRECT(CONCATENATE("d",$N159)))</f>
        <v>369</v>
      </c>
      <c r="V159">
        <f ca="1">COUNTIF(E$2:E$1001,"&gt;="&amp;R159)-COUNT(E$2:INDIRECT(CONCATENATE("e",$N159)))</f>
        <v>335</v>
      </c>
      <c r="W159">
        <f t="shared" ca="1" si="8"/>
        <v>678</v>
      </c>
      <c r="X159">
        <f t="shared" ca="1" si="9"/>
        <v>708</v>
      </c>
      <c r="Y159">
        <f t="shared" ca="1" si="10"/>
        <v>920</v>
      </c>
      <c r="Z159">
        <f t="shared" ca="1" si="11"/>
        <v>886</v>
      </c>
    </row>
    <row r="160" spans="1:26" x14ac:dyDescent="0.2">
      <c r="A160">
        <v>74</v>
      </c>
      <c r="B160">
        <v>0.54279959718026105</v>
      </c>
      <c r="C160">
        <v>0.490463215258855</v>
      </c>
      <c r="D160">
        <v>0.74834437086092698</v>
      </c>
      <c r="E160">
        <v>0.45402298850574702</v>
      </c>
      <c r="M160" cm="1">
        <f t="array" ref="M160">IFERROR(INDEX($A$2:$A$1001, MATCH(0, INDEX(COUNTIF($M$1:M159, $A$2:$A$1001), 0, 0), 0)), "")</f>
        <v>215</v>
      </c>
      <c r="N160" cm="1">
        <f t="array" ref="N160">MAX(IF($A$2:$A$1001=M160,ROW($A$2:$A$1001)-MIN(ROW($A$2:$A$1001))+1))+1</f>
        <v>558</v>
      </c>
      <c r="O160">
        <f ca="1">MIN(B$2:INDIRECT(CONCATENATE("B",$N160)))</f>
        <v>0.126888217522658</v>
      </c>
      <c r="P160">
        <f ca="1">MIN(C$2:INDIRECT(CONCATENATE("C",$N160)))</f>
        <v>7.1005917159763302E-2</v>
      </c>
      <c r="Q160">
        <f ca="1">MIN(D$2:INDIRECT(CONCATENATE("d",$N160)))</f>
        <v>0.53560371517027805</v>
      </c>
      <c r="R160">
        <f ca="1">MIN(E$2:INDIRECT(CONCATENATE("e",$N160)))</f>
        <v>2.8248587570621399E-2</v>
      </c>
      <c r="S160">
        <f ca="1">COUNTIF(B$2:B$1001,"&gt;="&amp;O160)-COUNT(B$2:INDIRECT(CONCATENATE("B",$N160)))</f>
        <v>121</v>
      </c>
      <c r="T160">
        <f ca="1">COUNTIF(C$2:C$1001,"&gt;="&amp;P160)-COUNT(C$2:INDIRECT(CONCATENATE("c",$N160)))</f>
        <v>171</v>
      </c>
      <c r="U160">
        <f ca="1">COUNTIF(D$2:D$1001,"&gt;="&amp;Q160)-COUNT(D$2:INDIRECT(CONCATENATE("d",$N160)))</f>
        <v>407</v>
      </c>
      <c r="V160">
        <f ca="1">COUNTIF(E$2:E$1001,"&gt;="&amp;R160)-COUNT(E$2:INDIRECT(CONCATENATE("e",$N160)))</f>
        <v>389</v>
      </c>
      <c r="W160">
        <f t="shared" ca="1" si="8"/>
        <v>678</v>
      </c>
      <c r="X160">
        <f t="shared" ca="1" si="9"/>
        <v>728</v>
      </c>
      <c r="Y160">
        <f t="shared" ca="1" si="10"/>
        <v>964</v>
      </c>
      <c r="Z160">
        <f t="shared" ca="1" si="11"/>
        <v>946</v>
      </c>
    </row>
    <row r="161" spans="1:26" x14ac:dyDescent="0.2">
      <c r="A161">
        <v>74</v>
      </c>
      <c r="B161">
        <v>0.53272910372608195</v>
      </c>
      <c r="C161">
        <v>0.47953216374268998</v>
      </c>
      <c r="D161">
        <v>0.71947194719471896</v>
      </c>
      <c r="E161">
        <v>0.57627118644067798</v>
      </c>
      <c r="M161" cm="1">
        <f t="array" ref="M161">IFERROR(INDEX($A$2:$A$1001, MATCH(0, INDEX(COUNTIF($M$1:M160, $A$2:$A$1001), 0, 0), 0)), "")</f>
        <v>216</v>
      </c>
      <c r="N161" cm="1">
        <f t="array" ref="N161">MAX(IF($A$2:$A$1001=M161,ROW($A$2:$A$1001)-MIN(ROW($A$2:$A$1001))+1))+1</f>
        <v>563</v>
      </c>
      <c r="O161">
        <f ca="1">MIN(B$2:INDIRECT(CONCATENATE("B",$N161)))</f>
        <v>0.126888217522658</v>
      </c>
      <c r="P161">
        <f ca="1">MIN(C$2:INDIRECT(CONCATENATE("C",$N161)))</f>
        <v>7.1005917159763302E-2</v>
      </c>
      <c r="Q161">
        <f ca="1">MIN(D$2:INDIRECT(CONCATENATE("d",$N161)))</f>
        <v>0.53560371517027805</v>
      </c>
      <c r="R161">
        <f ca="1">MIN(E$2:INDIRECT(CONCATENATE("e",$N161)))</f>
        <v>2.8248587570621399E-2</v>
      </c>
      <c r="S161">
        <f ca="1">COUNTIF(B$2:B$1001,"&gt;="&amp;O161)-COUNT(B$2:INDIRECT(CONCATENATE("B",$N161)))</f>
        <v>116</v>
      </c>
      <c r="T161">
        <f ca="1">COUNTIF(C$2:C$1001,"&gt;="&amp;P161)-COUNT(C$2:INDIRECT(CONCATENATE("c",$N161)))</f>
        <v>166</v>
      </c>
      <c r="U161">
        <f ca="1">COUNTIF(D$2:D$1001,"&gt;="&amp;Q161)-COUNT(D$2:INDIRECT(CONCATENATE("d",$N161)))</f>
        <v>402</v>
      </c>
      <c r="V161">
        <f ca="1">COUNTIF(E$2:E$1001,"&gt;="&amp;R161)-COUNT(E$2:INDIRECT(CONCATENATE("e",$N161)))</f>
        <v>384</v>
      </c>
      <c r="W161">
        <f t="shared" ca="1" si="8"/>
        <v>678</v>
      </c>
      <c r="X161">
        <f t="shared" ca="1" si="9"/>
        <v>728</v>
      </c>
      <c r="Y161">
        <f t="shared" ca="1" si="10"/>
        <v>964</v>
      </c>
      <c r="Z161">
        <f t="shared" ca="1" si="11"/>
        <v>946</v>
      </c>
    </row>
    <row r="162" spans="1:26" x14ac:dyDescent="0.2">
      <c r="A162">
        <v>74</v>
      </c>
      <c r="B162">
        <v>0.58207452165156004</v>
      </c>
      <c r="C162">
        <v>0.56056338028168995</v>
      </c>
      <c r="D162">
        <v>0.75907590759075905</v>
      </c>
      <c r="E162">
        <v>0.62068965517241304</v>
      </c>
      <c r="M162" cm="1">
        <f t="array" ref="M162">IFERROR(INDEX($A$2:$A$1001, MATCH(0, INDEX(COUNTIF($M$1:M161, $A$2:$A$1001), 0, 0), 0)), "")</f>
        <v>217</v>
      </c>
      <c r="N162" cm="1">
        <f t="array" ref="N162">MAX(IF($A$2:$A$1001=M162,ROW($A$2:$A$1001)-MIN(ROW($A$2:$A$1001))+1))+1</f>
        <v>566</v>
      </c>
      <c r="O162">
        <f ca="1">MIN(B$2:INDIRECT(CONCATENATE("B",$N162)))</f>
        <v>0.126888217522658</v>
      </c>
      <c r="P162">
        <f ca="1">MIN(C$2:INDIRECT(CONCATENATE("C",$N162)))</f>
        <v>7.1005917159763302E-2</v>
      </c>
      <c r="Q162">
        <f ca="1">MIN(D$2:INDIRECT(CONCATENATE("d",$N162)))</f>
        <v>0.53560371517027805</v>
      </c>
      <c r="R162">
        <f ca="1">MIN(E$2:INDIRECT(CONCATENATE("e",$N162)))</f>
        <v>2.8248587570621399E-2</v>
      </c>
      <c r="S162">
        <f ca="1">COUNTIF(B$2:B$1001,"&gt;="&amp;O162)-COUNT(B$2:INDIRECT(CONCATENATE("B",$N162)))</f>
        <v>113</v>
      </c>
      <c r="T162">
        <f ca="1">COUNTIF(C$2:C$1001,"&gt;="&amp;P162)-COUNT(C$2:INDIRECT(CONCATENATE("c",$N162)))</f>
        <v>163</v>
      </c>
      <c r="U162">
        <f ca="1">COUNTIF(D$2:D$1001,"&gt;="&amp;Q162)-COUNT(D$2:INDIRECT(CONCATENATE("d",$N162)))</f>
        <v>399</v>
      </c>
      <c r="V162">
        <f ca="1">COUNTIF(E$2:E$1001,"&gt;="&amp;R162)-COUNT(E$2:INDIRECT(CONCATENATE("e",$N162)))</f>
        <v>381</v>
      </c>
      <c r="W162">
        <f t="shared" ca="1" si="8"/>
        <v>678</v>
      </c>
      <c r="X162">
        <f t="shared" ca="1" si="9"/>
        <v>728</v>
      </c>
      <c r="Y162">
        <f t="shared" ca="1" si="10"/>
        <v>964</v>
      </c>
      <c r="Z162">
        <f t="shared" ca="1" si="11"/>
        <v>946</v>
      </c>
    </row>
    <row r="163" spans="1:26" x14ac:dyDescent="0.2">
      <c r="A163">
        <v>74</v>
      </c>
      <c r="B163">
        <v>0.54279959718026105</v>
      </c>
      <c r="C163">
        <v>0.49299719887955101</v>
      </c>
      <c r="D163">
        <v>0.71753246753246702</v>
      </c>
      <c r="E163">
        <v>0.476190476190476</v>
      </c>
      <c r="M163" cm="1">
        <f t="array" ref="M163">IFERROR(INDEX($A$2:$A$1001, MATCH(0, INDEX(COUNTIF($M$1:M162, $A$2:$A$1001), 0, 0), 0)), "")</f>
        <v>218</v>
      </c>
      <c r="N163" cm="1">
        <f t="array" ref="N163">MAX(IF($A$2:$A$1001=M163,ROW($A$2:$A$1001)-MIN(ROW($A$2:$A$1001))+1))+1</f>
        <v>568</v>
      </c>
      <c r="O163">
        <f ca="1">MIN(B$2:INDIRECT(CONCATENATE("B",$N163)))</f>
        <v>0.126888217522658</v>
      </c>
      <c r="P163">
        <f ca="1">MIN(C$2:INDIRECT(CONCATENATE("C",$N163)))</f>
        <v>7.1005917159763302E-2</v>
      </c>
      <c r="Q163">
        <f ca="1">MIN(D$2:INDIRECT(CONCATENATE("d",$N163)))</f>
        <v>0.53560371517027805</v>
      </c>
      <c r="R163">
        <f ca="1">MIN(E$2:INDIRECT(CONCATENATE("e",$N163)))</f>
        <v>2.8248587570621399E-2</v>
      </c>
      <c r="S163">
        <f ca="1">COUNTIF(B$2:B$1001,"&gt;="&amp;O163)-COUNT(B$2:INDIRECT(CONCATENATE("B",$N163)))</f>
        <v>111</v>
      </c>
      <c r="T163">
        <f ca="1">COUNTIF(C$2:C$1001,"&gt;="&amp;P163)-COUNT(C$2:INDIRECT(CONCATENATE("c",$N163)))</f>
        <v>161</v>
      </c>
      <c r="U163">
        <f ca="1">COUNTIF(D$2:D$1001,"&gt;="&amp;Q163)-COUNT(D$2:INDIRECT(CONCATENATE("d",$N163)))</f>
        <v>397</v>
      </c>
      <c r="V163">
        <f ca="1">COUNTIF(E$2:E$1001,"&gt;="&amp;R163)-COUNT(E$2:INDIRECT(CONCATENATE("e",$N163)))</f>
        <v>379</v>
      </c>
      <c r="W163">
        <f t="shared" ca="1" si="8"/>
        <v>678</v>
      </c>
      <c r="X163">
        <f t="shared" ca="1" si="9"/>
        <v>728</v>
      </c>
      <c r="Y163">
        <f t="shared" ca="1" si="10"/>
        <v>964</v>
      </c>
      <c r="Z163">
        <f t="shared" ca="1" si="11"/>
        <v>946</v>
      </c>
    </row>
    <row r="164" spans="1:26" x14ac:dyDescent="0.2">
      <c r="A164">
        <v>76</v>
      </c>
      <c r="B164">
        <v>0.53272910372608195</v>
      </c>
      <c r="C164">
        <v>0.5</v>
      </c>
      <c r="D164">
        <v>0.73114754098360601</v>
      </c>
      <c r="E164">
        <v>0.47282608695652101</v>
      </c>
      <c r="M164" cm="1">
        <f t="array" ref="M164">IFERROR(INDEX($A$2:$A$1001, MATCH(0, INDEX(COUNTIF($M$1:M163, $A$2:$A$1001), 0, 0), 0)), "")</f>
        <v>219</v>
      </c>
      <c r="N164" cm="1">
        <f t="array" ref="N164">MAX(IF($A$2:$A$1001=M164,ROW($A$2:$A$1001)-MIN(ROW($A$2:$A$1001))+1))+1</f>
        <v>572</v>
      </c>
      <c r="O164">
        <f ca="1">MIN(B$2:INDIRECT(CONCATENATE("B",$N164)))</f>
        <v>0.126888217522658</v>
      </c>
      <c r="P164">
        <f ca="1">MIN(C$2:INDIRECT(CONCATENATE("C",$N164)))</f>
        <v>7.1005917159763302E-2</v>
      </c>
      <c r="Q164">
        <f ca="1">MIN(D$2:INDIRECT(CONCATENATE("d",$N164)))</f>
        <v>0.53560371517027805</v>
      </c>
      <c r="R164">
        <f ca="1">MIN(E$2:INDIRECT(CONCATENATE("e",$N164)))</f>
        <v>2.8248587570621399E-2</v>
      </c>
      <c r="S164">
        <f ca="1">COUNTIF(B$2:B$1001,"&gt;="&amp;O164)-COUNT(B$2:INDIRECT(CONCATENATE("B",$N164)))</f>
        <v>107</v>
      </c>
      <c r="T164">
        <f ca="1">COUNTIF(C$2:C$1001,"&gt;="&amp;P164)-COUNT(C$2:INDIRECT(CONCATENATE("c",$N164)))</f>
        <v>157</v>
      </c>
      <c r="U164">
        <f ca="1">COUNTIF(D$2:D$1001,"&gt;="&amp;Q164)-COUNT(D$2:INDIRECT(CONCATENATE("d",$N164)))</f>
        <v>393</v>
      </c>
      <c r="V164">
        <f ca="1">COUNTIF(E$2:E$1001,"&gt;="&amp;R164)-COUNT(E$2:INDIRECT(CONCATENATE("e",$N164)))</f>
        <v>375</v>
      </c>
      <c r="W164">
        <f t="shared" ca="1" si="8"/>
        <v>678</v>
      </c>
      <c r="X164">
        <f t="shared" ca="1" si="9"/>
        <v>728</v>
      </c>
      <c r="Y164">
        <f t="shared" ca="1" si="10"/>
        <v>964</v>
      </c>
      <c r="Z164">
        <f t="shared" ca="1" si="11"/>
        <v>946</v>
      </c>
    </row>
    <row r="165" spans="1:26" x14ac:dyDescent="0.2">
      <c r="A165">
        <v>76</v>
      </c>
      <c r="B165">
        <v>0.51560926485397696</v>
      </c>
      <c r="C165">
        <v>0.46260387811634301</v>
      </c>
      <c r="D165">
        <v>0.73770491803278604</v>
      </c>
      <c r="E165">
        <v>0.36309523809523803</v>
      </c>
      <c r="M165" cm="1">
        <f t="array" ref="M165">IFERROR(INDEX($A$2:$A$1001, MATCH(0, INDEX(COUNTIF($M$1:M164, $A$2:$A$1001), 0, 0), 0)), "")</f>
        <v>220</v>
      </c>
      <c r="N165" cm="1">
        <f t="array" ref="N165">MAX(IF($A$2:$A$1001=M165,ROW($A$2:$A$1001)-MIN(ROW($A$2:$A$1001))+1))+1</f>
        <v>575</v>
      </c>
      <c r="O165">
        <f ca="1">MIN(B$2:INDIRECT(CONCATENATE("B",$N165)))</f>
        <v>0.126888217522658</v>
      </c>
      <c r="P165">
        <f ca="1">MIN(C$2:INDIRECT(CONCATENATE("C",$N165)))</f>
        <v>7.1005917159763302E-2</v>
      </c>
      <c r="Q165">
        <f ca="1">MIN(D$2:INDIRECT(CONCATENATE("d",$N165)))</f>
        <v>0.53560371517027805</v>
      </c>
      <c r="R165">
        <f ca="1">MIN(E$2:INDIRECT(CONCATENATE("e",$N165)))</f>
        <v>2.8248587570621399E-2</v>
      </c>
      <c r="S165">
        <f ca="1">COUNTIF(B$2:B$1001,"&gt;="&amp;O165)-COUNT(B$2:INDIRECT(CONCATENATE("B",$N165)))</f>
        <v>104</v>
      </c>
      <c r="T165">
        <f ca="1">COUNTIF(C$2:C$1001,"&gt;="&amp;P165)-COUNT(C$2:INDIRECT(CONCATENATE("c",$N165)))</f>
        <v>154</v>
      </c>
      <c r="U165">
        <f ca="1">COUNTIF(D$2:D$1001,"&gt;="&amp;Q165)-COUNT(D$2:INDIRECT(CONCATENATE("d",$N165)))</f>
        <v>390</v>
      </c>
      <c r="V165">
        <f ca="1">COUNTIF(E$2:E$1001,"&gt;="&amp;R165)-COUNT(E$2:INDIRECT(CONCATENATE("e",$N165)))</f>
        <v>372</v>
      </c>
      <c r="W165">
        <f t="shared" ca="1" si="8"/>
        <v>678</v>
      </c>
      <c r="X165">
        <f t="shared" ca="1" si="9"/>
        <v>728</v>
      </c>
      <c r="Y165">
        <f t="shared" ca="1" si="10"/>
        <v>964</v>
      </c>
      <c r="Z165">
        <f t="shared" ca="1" si="11"/>
        <v>946</v>
      </c>
    </row>
    <row r="166" spans="1:26" x14ac:dyDescent="0.2">
      <c r="A166">
        <v>76</v>
      </c>
      <c r="B166">
        <v>0.50151057401812604</v>
      </c>
      <c r="C166">
        <v>0.41761363636363602</v>
      </c>
      <c r="D166">
        <v>0.70476190476190403</v>
      </c>
      <c r="E166">
        <v>0.47953216374268998</v>
      </c>
      <c r="M166" cm="1">
        <f t="array" ref="M166">IFERROR(INDEX($A$2:$A$1001, MATCH(0, INDEX(COUNTIF($M$1:M165, $A$2:$A$1001), 0, 0), 0)), "")</f>
        <v>221</v>
      </c>
      <c r="N166" cm="1">
        <f t="array" ref="N166">MAX(IF($A$2:$A$1001=M166,ROW($A$2:$A$1001)-MIN(ROW($A$2:$A$1001))+1))+1</f>
        <v>581</v>
      </c>
      <c r="O166">
        <f ca="1">MIN(B$2:INDIRECT(CONCATENATE("B",$N166)))</f>
        <v>0.126888217522658</v>
      </c>
      <c r="P166">
        <f ca="1">MIN(C$2:INDIRECT(CONCATENATE("C",$N166)))</f>
        <v>6.8767908309455505E-2</v>
      </c>
      <c r="Q166">
        <f ca="1">MIN(D$2:INDIRECT(CONCATENATE("d",$N166)))</f>
        <v>0.53560371517027805</v>
      </c>
      <c r="R166">
        <f ca="1">MIN(E$2:INDIRECT(CONCATENATE("e",$N166)))</f>
        <v>2.8248587570621399E-2</v>
      </c>
      <c r="S166">
        <f ca="1">COUNTIF(B$2:B$1001,"&gt;="&amp;O166)-COUNT(B$2:INDIRECT(CONCATENATE("B",$N166)))</f>
        <v>98</v>
      </c>
      <c r="T166">
        <f ca="1">COUNTIF(C$2:C$1001,"&gt;="&amp;P166)-COUNT(C$2:INDIRECT(CONCATENATE("c",$N166)))</f>
        <v>163</v>
      </c>
      <c r="U166">
        <f ca="1">COUNTIF(D$2:D$1001,"&gt;="&amp;Q166)-COUNT(D$2:INDIRECT(CONCATENATE("d",$N166)))</f>
        <v>384</v>
      </c>
      <c r="V166">
        <f ca="1">COUNTIF(E$2:E$1001,"&gt;="&amp;R166)-COUNT(E$2:INDIRECT(CONCATENATE("e",$N166)))</f>
        <v>366</v>
      </c>
      <c r="W166">
        <f t="shared" ca="1" si="8"/>
        <v>678</v>
      </c>
      <c r="X166">
        <f t="shared" ca="1" si="9"/>
        <v>743</v>
      </c>
      <c r="Y166">
        <f t="shared" ca="1" si="10"/>
        <v>964</v>
      </c>
      <c r="Z166">
        <f t="shared" ca="1" si="11"/>
        <v>946</v>
      </c>
    </row>
    <row r="167" spans="1:26" x14ac:dyDescent="0.2">
      <c r="A167">
        <v>76</v>
      </c>
      <c r="B167">
        <v>0.560926485397784</v>
      </c>
      <c r="C167">
        <v>0.494285714285714</v>
      </c>
      <c r="D167">
        <v>0.74662162162162105</v>
      </c>
      <c r="E167">
        <v>0.41954022988505701</v>
      </c>
      <c r="M167" cm="1">
        <f t="array" ref="M167">IFERROR(INDEX($A$2:$A$1001, MATCH(0, INDEX(COUNTIF($M$1:M166, $A$2:$A$1001), 0, 0), 0)), "")</f>
        <v>222</v>
      </c>
      <c r="N167" cm="1">
        <f t="array" ref="N167">MAX(IF($A$2:$A$1001=M167,ROW($A$2:$A$1001)-MIN(ROW($A$2:$A$1001))+1))+1</f>
        <v>584</v>
      </c>
      <c r="O167">
        <f ca="1">MIN(B$2:INDIRECT(CONCATENATE("B",$N167)))</f>
        <v>0.126888217522658</v>
      </c>
      <c r="P167">
        <f ca="1">MIN(C$2:INDIRECT(CONCATENATE("C",$N167)))</f>
        <v>6.8767908309455505E-2</v>
      </c>
      <c r="Q167">
        <f ca="1">MIN(D$2:INDIRECT(CONCATENATE("d",$N167)))</f>
        <v>0.53560371517027805</v>
      </c>
      <c r="R167">
        <f ca="1">MIN(E$2:INDIRECT(CONCATENATE("e",$N167)))</f>
        <v>2.8248587570621399E-2</v>
      </c>
      <c r="S167">
        <f ca="1">COUNTIF(B$2:B$1001,"&gt;="&amp;O167)-COUNT(B$2:INDIRECT(CONCATENATE("B",$N167)))</f>
        <v>95</v>
      </c>
      <c r="T167">
        <f ca="1">COUNTIF(C$2:C$1001,"&gt;="&amp;P167)-COUNT(C$2:INDIRECT(CONCATENATE("c",$N167)))</f>
        <v>160</v>
      </c>
      <c r="U167">
        <f ca="1">COUNTIF(D$2:D$1001,"&gt;="&amp;Q167)-COUNT(D$2:INDIRECT(CONCATENATE("d",$N167)))</f>
        <v>381</v>
      </c>
      <c r="V167">
        <f ca="1">COUNTIF(E$2:E$1001,"&gt;="&amp;R167)-COUNT(E$2:INDIRECT(CONCATENATE("e",$N167)))</f>
        <v>363</v>
      </c>
      <c r="W167">
        <f t="shared" ca="1" si="8"/>
        <v>678</v>
      </c>
      <c r="X167">
        <f t="shared" ca="1" si="9"/>
        <v>743</v>
      </c>
      <c r="Y167">
        <f t="shared" ca="1" si="10"/>
        <v>964</v>
      </c>
      <c r="Z167">
        <f t="shared" ca="1" si="11"/>
        <v>946</v>
      </c>
    </row>
    <row r="168" spans="1:26" x14ac:dyDescent="0.2">
      <c r="A168">
        <v>76</v>
      </c>
      <c r="B168">
        <v>0.52970795568982798</v>
      </c>
      <c r="C168">
        <v>0.47530864197530798</v>
      </c>
      <c r="D168">
        <v>0.74647887323943596</v>
      </c>
      <c r="E168">
        <v>0.57225433526011504</v>
      </c>
      <c r="M168" cm="1">
        <f t="array" ref="M168">IFERROR(INDEX($A$2:$A$1001, MATCH(0, INDEX(COUNTIF($M$1:M167, $A$2:$A$1001), 0, 0), 0)), "")</f>
        <v>223</v>
      </c>
      <c r="N168" cm="1">
        <f t="array" ref="N168">MAX(IF($A$2:$A$1001=M168,ROW($A$2:$A$1001)-MIN(ROW($A$2:$A$1001))+1))+1</f>
        <v>593</v>
      </c>
      <c r="O168">
        <f ca="1">MIN(B$2:INDIRECT(CONCATENATE("B",$N168)))</f>
        <v>0.119838872104733</v>
      </c>
      <c r="P168">
        <f ca="1">MIN(C$2:INDIRECT(CONCATENATE("C",$N168)))</f>
        <v>6.3535911602209894E-2</v>
      </c>
      <c r="Q168">
        <f ca="1">MIN(D$2:INDIRECT(CONCATENATE("d",$N168)))</f>
        <v>0.53560371517027805</v>
      </c>
      <c r="R168">
        <f ca="1">MIN(E$2:INDIRECT(CONCATENATE("e",$N168)))</f>
        <v>2.8248587570621399E-2</v>
      </c>
      <c r="S168">
        <f ca="1">COUNTIF(B$2:B$1001,"&gt;="&amp;O168)-COUNT(B$2:INDIRECT(CONCATENATE("B",$N168)))</f>
        <v>116</v>
      </c>
      <c r="T168">
        <f ca="1">COUNTIF(C$2:C$1001,"&gt;="&amp;P168)-COUNT(C$2:INDIRECT(CONCATENATE("c",$N168)))</f>
        <v>180</v>
      </c>
      <c r="U168">
        <f ca="1">COUNTIF(D$2:D$1001,"&gt;="&amp;Q168)-COUNT(D$2:INDIRECT(CONCATENATE("d",$N168)))</f>
        <v>372</v>
      </c>
      <c r="V168">
        <f ca="1">COUNTIF(E$2:E$1001,"&gt;="&amp;R168)-COUNT(E$2:INDIRECT(CONCATENATE("e",$N168)))</f>
        <v>354</v>
      </c>
      <c r="W168">
        <f t="shared" ca="1" si="8"/>
        <v>708</v>
      </c>
      <c r="X168">
        <f t="shared" ca="1" si="9"/>
        <v>772</v>
      </c>
      <c r="Y168">
        <f t="shared" ca="1" si="10"/>
        <v>964</v>
      </c>
      <c r="Z168">
        <f t="shared" ca="1" si="11"/>
        <v>946</v>
      </c>
    </row>
    <row r="169" spans="1:26" x14ac:dyDescent="0.2">
      <c r="A169">
        <v>76</v>
      </c>
      <c r="B169">
        <v>0.53877139979859001</v>
      </c>
      <c r="C169">
        <v>0.46458923512747802</v>
      </c>
      <c r="D169">
        <v>0.74757281553398003</v>
      </c>
      <c r="E169">
        <v>0.44021739130434701</v>
      </c>
      <c r="M169" cm="1">
        <f t="array" ref="M169">IFERROR(INDEX($A$2:$A$1001, MATCH(0, INDEX(COUNTIF($M$1:M168, $A$2:$A$1001), 0, 0), 0)), "")</f>
        <v>225</v>
      </c>
      <c r="N169" cm="1">
        <f t="array" ref="N169">MAX(IF($A$2:$A$1001=M169,ROW($A$2:$A$1001)-MIN(ROW($A$2:$A$1001))+1))+1</f>
        <v>596</v>
      </c>
      <c r="O169">
        <f ca="1">MIN(B$2:INDIRECT(CONCATENATE("B",$N169)))</f>
        <v>0.119838872104733</v>
      </c>
      <c r="P169">
        <f ca="1">MIN(C$2:INDIRECT(CONCATENATE("C",$N169)))</f>
        <v>6.3535911602209894E-2</v>
      </c>
      <c r="Q169">
        <f ca="1">MIN(D$2:INDIRECT(CONCATENATE("d",$N169)))</f>
        <v>0.53560371517027805</v>
      </c>
      <c r="R169">
        <f ca="1">MIN(E$2:INDIRECT(CONCATENATE("e",$N169)))</f>
        <v>2.8248587570621399E-2</v>
      </c>
      <c r="S169">
        <f ca="1">COUNTIF(B$2:B$1001,"&gt;="&amp;O169)-COUNT(B$2:INDIRECT(CONCATENATE("B",$N169)))</f>
        <v>113</v>
      </c>
      <c r="T169">
        <f ca="1">COUNTIF(C$2:C$1001,"&gt;="&amp;P169)-COUNT(C$2:INDIRECT(CONCATENATE("c",$N169)))</f>
        <v>177</v>
      </c>
      <c r="U169">
        <f ca="1">COUNTIF(D$2:D$1001,"&gt;="&amp;Q169)-COUNT(D$2:INDIRECT(CONCATENATE("d",$N169)))</f>
        <v>369</v>
      </c>
      <c r="V169">
        <f ca="1">COUNTIF(E$2:E$1001,"&gt;="&amp;R169)-COUNT(E$2:INDIRECT(CONCATENATE("e",$N169)))</f>
        <v>351</v>
      </c>
      <c r="W169">
        <f t="shared" ca="1" si="8"/>
        <v>708</v>
      </c>
      <c r="X169">
        <f t="shared" ca="1" si="9"/>
        <v>772</v>
      </c>
      <c r="Y169">
        <f t="shared" ca="1" si="10"/>
        <v>964</v>
      </c>
      <c r="Z169">
        <f t="shared" ca="1" si="11"/>
        <v>946</v>
      </c>
    </row>
    <row r="170" spans="1:26" x14ac:dyDescent="0.2">
      <c r="A170">
        <v>76</v>
      </c>
      <c r="B170">
        <v>0.53575025176233604</v>
      </c>
      <c r="C170">
        <v>0.48780487804877998</v>
      </c>
      <c r="D170">
        <v>0.73162939297124596</v>
      </c>
      <c r="E170">
        <v>0.54189944134078205</v>
      </c>
      <c r="M170" cm="1">
        <f t="array" ref="M170">IFERROR(INDEX($A$2:$A$1001, MATCH(0, INDEX(COUNTIF($M$1:M169, $A$2:$A$1001), 0, 0), 0)), "")</f>
        <v>226</v>
      </c>
      <c r="N170" cm="1">
        <f t="array" ref="N170">MAX(IF($A$2:$A$1001=M170,ROW($A$2:$A$1001)-MIN(ROW($A$2:$A$1001))+1))+1</f>
        <v>602</v>
      </c>
      <c r="O170">
        <f ca="1">MIN(B$2:INDIRECT(CONCATENATE("B",$N170)))</f>
        <v>0.119838872104733</v>
      </c>
      <c r="P170">
        <f ca="1">MIN(C$2:INDIRECT(CONCATENATE("C",$N170)))</f>
        <v>6.3535911602209894E-2</v>
      </c>
      <c r="Q170">
        <f ca="1">MIN(D$2:INDIRECT(CONCATENATE("d",$N170)))</f>
        <v>0.53560371517027805</v>
      </c>
      <c r="R170">
        <f ca="1">MIN(E$2:INDIRECT(CONCATENATE("e",$N170)))</f>
        <v>2.8248587570621399E-2</v>
      </c>
      <c r="S170">
        <f ca="1">COUNTIF(B$2:B$1001,"&gt;="&amp;O170)-COUNT(B$2:INDIRECT(CONCATENATE("B",$N170)))</f>
        <v>107</v>
      </c>
      <c r="T170">
        <f ca="1">COUNTIF(C$2:C$1001,"&gt;="&amp;P170)-COUNT(C$2:INDIRECT(CONCATENATE("c",$N170)))</f>
        <v>171</v>
      </c>
      <c r="U170">
        <f ca="1">COUNTIF(D$2:D$1001,"&gt;="&amp;Q170)-COUNT(D$2:INDIRECT(CONCATENATE("d",$N170)))</f>
        <v>363</v>
      </c>
      <c r="V170">
        <f ca="1">COUNTIF(E$2:E$1001,"&gt;="&amp;R170)-COUNT(E$2:INDIRECT(CONCATENATE("e",$N170)))</f>
        <v>345</v>
      </c>
      <c r="W170">
        <f t="shared" ca="1" si="8"/>
        <v>708</v>
      </c>
      <c r="X170">
        <f t="shared" ca="1" si="9"/>
        <v>772</v>
      </c>
      <c r="Y170">
        <f t="shared" ca="1" si="10"/>
        <v>964</v>
      </c>
      <c r="Z170">
        <f t="shared" ca="1" si="11"/>
        <v>946</v>
      </c>
    </row>
    <row r="171" spans="1:26" x14ac:dyDescent="0.2">
      <c r="A171">
        <v>78</v>
      </c>
      <c r="B171">
        <v>0.51359516616314205</v>
      </c>
      <c r="C171">
        <v>0.44444444444444398</v>
      </c>
      <c r="D171">
        <v>0.73941368078175895</v>
      </c>
      <c r="E171">
        <v>0.450867052023121</v>
      </c>
      <c r="M171" cm="1">
        <f t="array" ref="M171">IFERROR(INDEX($A$2:$A$1001, MATCH(0, INDEX(COUNTIF($M$1:M170, $A$2:$A$1001), 0, 0), 0)), "")</f>
        <v>227</v>
      </c>
      <c r="N171" cm="1">
        <f t="array" ref="N171">MAX(IF($A$2:$A$1001=M171,ROW($A$2:$A$1001)-MIN(ROW($A$2:$A$1001))+1))+1</f>
        <v>607</v>
      </c>
      <c r="O171">
        <f ca="1">MIN(B$2:INDIRECT(CONCATENATE("B",$N171)))</f>
        <v>0.118831822759315</v>
      </c>
      <c r="P171">
        <f ca="1">MIN(C$2:INDIRECT(CONCATENATE("C",$N171)))</f>
        <v>6.3535911602209894E-2</v>
      </c>
      <c r="Q171">
        <f ca="1">MIN(D$2:INDIRECT(CONCATENATE("d",$N171)))</f>
        <v>0.53560371517027805</v>
      </c>
      <c r="R171">
        <f ca="1">MIN(E$2:INDIRECT(CONCATENATE("e",$N171)))</f>
        <v>2.8248587570621399E-2</v>
      </c>
      <c r="S171">
        <f ca="1">COUNTIF(B$2:B$1001,"&gt;="&amp;O171)-COUNT(B$2:INDIRECT(CONCATENATE("B",$N171)))</f>
        <v>107</v>
      </c>
      <c r="T171">
        <f ca="1">COUNTIF(C$2:C$1001,"&gt;="&amp;P171)-COUNT(C$2:INDIRECT(CONCATENATE("c",$N171)))</f>
        <v>166</v>
      </c>
      <c r="U171">
        <f ca="1">COUNTIF(D$2:D$1001,"&gt;="&amp;Q171)-COUNT(D$2:INDIRECT(CONCATENATE("d",$N171)))</f>
        <v>358</v>
      </c>
      <c r="V171">
        <f ca="1">COUNTIF(E$2:E$1001,"&gt;="&amp;R171)-COUNT(E$2:INDIRECT(CONCATENATE("e",$N171)))</f>
        <v>340</v>
      </c>
      <c r="W171">
        <f t="shared" ca="1" si="8"/>
        <v>713</v>
      </c>
      <c r="X171">
        <f t="shared" ca="1" si="9"/>
        <v>772</v>
      </c>
      <c r="Y171">
        <f t="shared" ca="1" si="10"/>
        <v>964</v>
      </c>
      <c r="Z171">
        <f t="shared" ca="1" si="11"/>
        <v>946</v>
      </c>
    </row>
    <row r="172" spans="1:26" x14ac:dyDescent="0.2">
      <c r="A172">
        <v>78</v>
      </c>
      <c r="B172">
        <v>0.53474320241691797</v>
      </c>
      <c r="C172">
        <v>0.5</v>
      </c>
      <c r="D172">
        <v>0.75641025641025605</v>
      </c>
      <c r="E172">
        <v>0.53714285714285703</v>
      </c>
      <c r="M172" cm="1">
        <f t="array" ref="M172">IFERROR(INDEX($A$2:$A$1001, MATCH(0, INDEX(COUNTIF($M$1:M171, $A$2:$A$1001), 0, 0), 0)), "")</f>
        <v>228</v>
      </c>
      <c r="N172" cm="1">
        <f t="array" ref="N172">MAX(IF($A$2:$A$1001=M172,ROW($A$2:$A$1001)-MIN(ROW($A$2:$A$1001))+1))+1</f>
        <v>609</v>
      </c>
      <c r="O172">
        <f ca="1">MIN(B$2:INDIRECT(CONCATENATE("B",$N172)))</f>
        <v>0.10171198388721001</v>
      </c>
      <c r="P172">
        <f ca="1">MIN(C$2:INDIRECT(CONCATENATE("C",$N172)))</f>
        <v>4.6831955922865001E-2</v>
      </c>
      <c r="Q172">
        <f ca="1">MIN(D$2:INDIRECT(CONCATENATE("d",$N172)))</f>
        <v>0.53560371517027805</v>
      </c>
      <c r="R172">
        <f ca="1">MIN(E$2:INDIRECT(CONCATENATE("e",$N172)))</f>
        <v>2.8248587570621399E-2</v>
      </c>
      <c r="S172">
        <f ca="1">COUNTIF(B$2:B$1001,"&gt;="&amp;O172)-COUNT(B$2:INDIRECT(CONCATENATE("B",$N172)))</f>
        <v>193</v>
      </c>
      <c r="T172">
        <f ca="1">COUNTIF(C$2:C$1001,"&gt;="&amp;P172)-COUNT(C$2:INDIRECT(CONCATENATE("c",$N172)))</f>
        <v>281</v>
      </c>
      <c r="U172">
        <f ca="1">COUNTIF(D$2:D$1001,"&gt;="&amp;Q172)-COUNT(D$2:INDIRECT(CONCATENATE("d",$N172)))</f>
        <v>356</v>
      </c>
      <c r="V172">
        <f ca="1">COUNTIF(E$2:E$1001,"&gt;="&amp;R172)-COUNT(E$2:INDIRECT(CONCATENATE("e",$N172)))</f>
        <v>338</v>
      </c>
      <c r="W172">
        <f t="shared" ca="1" si="8"/>
        <v>801</v>
      </c>
      <c r="X172">
        <f t="shared" ca="1" si="9"/>
        <v>889</v>
      </c>
      <c r="Y172">
        <f t="shared" ca="1" si="10"/>
        <v>964</v>
      </c>
      <c r="Z172">
        <f t="shared" ca="1" si="11"/>
        <v>946</v>
      </c>
    </row>
    <row r="173" spans="1:26" x14ac:dyDescent="0.2">
      <c r="A173">
        <v>78</v>
      </c>
      <c r="B173">
        <v>0.50553877139979797</v>
      </c>
      <c r="C173">
        <v>0.42937853107344598</v>
      </c>
      <c r="D173">
        <v>0.74834437086092698</v>
      </c>
      <c r="E173">
        <v>0.47368421052631499</v>
      </c>
      <c r="M173" cm="1">
        <f t="array" ref="M173">IFERROR(INDEX($A$2:$A$1001, MATCH(0, INDEX(COUNTIF($M$1:M172, $A$2:$A$1001), 0, 0), 0)), "")</f>
        <v>229</v>
      </c>
      <c r="N173" cm="1">
        <f t="array" ref="N173">MAX(IF($A$2:$A$1001=M173,ROW($A$2:$A$1001)-MIN(ROW($A$2:$A$1001))+1))+1</f>
        <v>614</v>
      </c>
      <c r="O173">
        <f ca="1">MIN(B$2:INDIRECT(CONCATENATE("B",$N173)))</f>
        <v>0.10171198388721001</v>
      </c>
      <c r="P173">
        <f ca="1">MIN(C$2:INDIRECT(CONCATENATE("C",$N173)))</f>
        <v>4.6831955922865001E-2</v>
      </c>
      <c r="Q173">
        <f ca="1">MIN(D$2:INDIRECT(CONCATENATE("d",$N173)))</f>
        <v>0.53560371517027805</v>
      </c>
      <c r="R173">
        <f ca="1">MIN(E$2:INDIRECT(CONCATENATE("e",$N173)))</f>
        <v>2.8248587570621399E-2</v>
      </c>
      <c r="S173">
        <f ca="1">COUNTIF(B$2:B$1001,"&gt;="&amp;O173)-COUNT(B$2:INDIRECT(CONCATENATE("B",$N173)))</f>
        <v>188</v>
      </c>
      <c r="T173">
        <f ca="1">COUNTIF(C$2:C$1001,"&gt;="&amp;P173)-COUNT(C$2:INDIRECT(CONCATENATE("c",$N173)))</f>
        <v>276</v>
      </c>
      <c r="U173">
        <f ca="1">COUNTIF(D$2:D$1001,"&gt;="&amp;Q173)-COUNT(D$2:INDIRECT(CONCATENATE("d",$N173)))</f>
        <v>351</v>
      </c>
      <c r="V173">
        <f ca="1">COUNTIF(E$2:E$1001,"&gt;="&amp;R173)-COUNT(E$2:INDIRECT(CONCATENATE("e",$N173)))</f>
        <v>333</v>
      </c>
      <c r="W173">
        <f t="shared" ca="1" si="8"/>
        <v>801</v>
      </c>
      <c r="X173">
        <f t="shared" ca="1" si="9"/>
        <v>889</v>
      </c>
      <c r="Y173">
        <f t="shared" ca="1" si="10"/>
        <v>964</v>
      </c>
      <c r="Z173">
        <f t="shared" ca="1" si="11"/>
        <v>946</v>
      </c>
    </row>
    <row r="174" spans="1:26" x14ac:dyDescent="0.2">
      <c r="A174">
        <v>78</v>
      </c>
      <c r="B174">
        <v>0.52366565961732103</v>
      </c>
      <c r="C174">
        <v>0.47777777777777702</v>
      </c>
      <c r="D174">
        <v>0.73684210526315697</v>
      </c>
      <c r="E174">
        <v>0.52</v>
      </c>
      <c r="M174" cm="1">
        <f t="array" ref="M174">IFERROR(INDEX($A$2:$A$1001, MATCH(0, INDEX(COUNTIF($M$1:M173, $A$2:$A$1001), 0, 0), 0)), "")</f>
        <v>230</v>
      </c>
      <c r="N174" cm="1">
        <f t="array" ref="N174">MAX(IF($A$2:$A$1001=M174,ROW($A$2:$A$1001)-MIN(ROW($A$2:$A$1001))+1))+1</f>
        <v>616</v>
      </c>
      <c r="O174">
        <f ca="1">MIN(B$2:INDIRECT(CONCATENATE("B",$N174)))</f>
        <v>0.10171198388721001</v>
      </c>
      <c r="P174">
        <f ca="1">MIN(C$2:INDIRECT(CONCATENATE("C",$N174)))</f>
        <v>4.6831955922865001E-2</v>
      </c>
      <c r="Q174">
        <f ca="1">MIN(D$2:INDIRECT(CONCATENATE("d",$N174)))</f>
        <v>0.53560371517027805</v>
      </c>
      <c r="R174">
        <f ca="1">MIN(E$2:INDIRECT(CONCATENATE("e",$N174)))</f>
        <v>2.8248587570621399E-2</v>
      </c>
      <c r="S174">
        <f ca="1">COUNTIF(B$2:B$1001,"&gt;="&amp;O174)-COUNT(B$2:INDIRECT(CONCATENATE("B",$N174)))</f>
        <v>186</v>
      </c>
      <c r="T174">
        <f ca="1">COUNTIF(C$2:C$1001,"&gt;="&amp;P174)-COUNT(C$2:INDIRECT(CONCATENATE("c",$N174)))</f>
        <v>274</v>
      </c>
      <c r="U174">
        <f ca="1">COUNTIF(D$2:D$1001,"&gt;="&amp;Q174)-COUNT(D$2:INDIRECT(CONCATENATE("d",$N174)))</f>
        <v>349</v>
      </c>
      <c r="V174">
        <f ca="1">COUNTIF(E$2:E$1001,"&gt;="&amp;R174)-COUNT(E$2:INDIRECT(CONCATENATE("e",$N174)))</f>
        <v>331</v>
      </c>
      <c r="W174">
        <f t="shared" ca="1" si="8"/>
        <v>801</v>
      </c>
      <c r="X174">
        <f t="shared" ca="1" si="9"/>
        <v>889</v>
      </c>
      <c r="Y174">
        <f t="shared" ca="1" si="10"/>
        <v>964</v>
      </c>
      <c r="Z174">
        <f t="shared" ca="1" si="11"/>
        <v>946</v>
      </c>
    </row>
    <row r="175" spans="1:26" x14ac:dyDescent="0.2">
      <c r="A175">
        <v>80</v>
      </c>
      <c r="B175">
        <v>0.49446122860020097</v>
      </c>
      <c r="C175">
        <v>0.475073313782991</v>
      </c>
      <c r="D175">
        <v>0.75585284280936404</v>
      </c>
      <c r="E175">
        <v>0.43575418994413401</v>
      </c>
      <c r="M175" cm="1">
        <f t="array" ref="M175">IFERROR(INDEX($A$2:$A$1001, MATCH(0, INDEX(COUNTIF($M$1:M174, $A$2:$A$1001), 0, 0), 0)), "")</f>
        <v>231</v>
      </c>
      <c r="N175" cm="1">
        <f t="array" ref="N175">MAX(IF($A$2:$A$1001=M175,ROW($A$2:$A$1001)-MIN(ROW($A$2:$A$1001))+1))+1</f>
        <v>620</v>
      </c>
      <c r="O175">
        <f ca="1">MIN(B$2:INDIRECT(CONCATENATE("B",$N175)))</f>
        <v>0.10171198388721001</v>
      </c>
      <c r="P175">
        <f ca="1">MIN(C$2:INDIRECT(CONCATENATE("C",$N175)))</f>
        <v>4.6831955922865001E-2</v>
      </c>
      <c r="Q175">
        <f ca="1">MIN(D$2:INDIRECT(CONCATENATE("d",$N175)))</f>
        <v>0.53560371517027805</v>
      </c>
      <c r="R175">
        <f ca="1">MIN(E$2:INDIRECT(CONCATENATE("e",$N175)))</f>
        <v>2.8248587570621399E-2</v>
      </c>
      <c r="S175">
        <f ca="1">COUNTIF(B$2:B$1001,"&gt;="&amp;O175)-COUNT(B$2:INDIRECT(CONCATENATE("B",$N175)))</f>
        <v>182</v>
      </c>
      <c r="T175">
        <f ca="1">COUNTIF(C$2:C$1001,"&gt;="&amp;P175)-COUNT(C$2:INDIRECT(CONCATENATE("c",$N175)))</f>
        <v>270</v>
      </c>
      <c r="U175">
        <f ca="1">COUNTIF(D$2:D$1001,"&gt;="&amp;Q175)-COUNT(D$2:INDIRECT(CONCATENATE("d",$N175)))</f>
        <v>345</v>
      </c>
      <c r="V175">
        <f ca="1">COUNTIF(E$2:E$1001,"&gt;="&amp;R175)-COUNT(E$2:INDIRECT(CONCATENATE("e",$N175)))</f>
        <v>327</v>
      </c>
      <c r="W175">
        <f t="shared" ca="1" si="8"/>
        <v>801</v>
      </c>
      <c r="X175">
        <f t="shared" ca="1" si="9"/>
        <v>889</v>
      </c>
      <c r="Y175">
        <f t="shared" ca="1" si="10"/>
        <v>964</v>
      </c>
      <c r="Z175">
        <f t="shared" ca="1" si="11"/>
        <v>946</v>
      </c>
    </row>
    <row r="176" spans="1:26" x14ac:dyDescent="0.2">
      <c r="A176">
        <v>80</v>
      </c>
      <c r="B176">
        <v>0.50553877139979797</v>
      </c>
      <c r="C176">
        <v>0.43799472295514502</v>
      </c>
      <c r="D176">
        <v>0.76249999999999996</v>
      </c>
      <c r="E176">
        <v>0.42285714285714199</v>
      </c>
      <c r="M176" cm="1">
        <f t="array" ref="M176">IFERROR(INDEX($A$2:$A$1001, MATCH(0, INDEX(COUNTIF($M$1:M175, $A$2:$A$1001), 0, 0), 0)), "")</f>
        <v>232</v>
      </c>
      <c r="N176" cm="1">
        <f t="array" ref="N176">MAX(IF($A$2:$A$1001=M176,ROW($A$2:$A$1001)-MIN(ROW($A$2:$A$1001))+1))+1</f>
        <v>624</v>
      </c>
      <c r="O176">
        <f ca="1">MIN(B$2:INDIRECT(CONCATENATE("B",$N176)))</f>
        <v>0.10171198388721001</v>
      </c>
      <c r="P176">
        <f ca="1">MIN(C$2:INDIRECT(CONCATENATE("C",$N176)))</f>
        <v>4.6831955922865001E-2</v>
      </c>
      <c r="Q176">
        <f ca="1">MIN(D$2:INDIRECT(CONCATENATE("d",$N176)))</f>
        <v>0.53560371517027805</v>
      </c>
      <c r="R176">
        <f ca="1">MIN(E$2:INDIRECT(CONCATENATE("e",$N176)))</f>
        <v>2.8248587570621399E-2</v>
      </c>
      <c r="S176">
        <f ca="1">COUNTIF(B$2:B$1001,"&gt;="&amp;O176)-COUNT(B$2:INDIRECT(CONCATENATE("B",$N176)))</f>
        <v>178</v>
      </c>
      <c r="T176">
        <f ca="1">COUNTIF(C$2:C$1001,"&gt;="&amp;P176)-COUNT(C$2:INDIRECT(CONCATENATE("c",$N176)))</f>
        <v>266</v>
      </c>
      <c r="U176">
        <f ca="1">COUNTIF(D$2:D$1001,"&gt;="&amp;Q176)-COUNT(D$2:INDIRECT(CONCATENATE("d",$N176)))</f>
        <v>341</v>
      </c>
      <c r="V176">
        <f ca="1">COUNTIF(E$2:E$1001,"&gt;="&amp;R176)-COUNT(E$2:INDIRECT(CONCATENATE("e",$N176)))</f>
        <v>323</v>
      </c>
      <c r="W176">
        <f t="shared" ca="1" si="8"/>
        <v>801</v>
      </c>
      <c r="X176">
        <f t="shared" ca="1" si="9"/>
        <v>889</v>
      </c>
      <c r="Y176">
        <f t="shared" ca="1" si="10"/>
        <v>964</v>
      </c>
      <c r="Z176">
        <f t="shared" ca="1" si="11"/>
        <v>946</v>
      </c>
    </row>
    <row r="177" spans="1:26" x14ac:dyDescent="0.2">
      <c r="A177">
        <v>80</v>
      </c>
      <c r="B177">
        <v>0.51661631419939502</v>
      </c>
      <c r="C177">
        <v>0.48424068767908302</v>
      </c>
      <c r="D177">
        <v>0.75895765472312704</v>
      </c>
      <c r="E177">
        <v>0.41860465116279</v>
      </c>
      <c r="M177" cm="1">
        <f t="array" ref="M177">IFERROR(INDEX($A$2:$A$1001, MATCH(0, INDEX(COUNTIF($M$1:M176, $A$2:$A$1001), 0, 0), 0)), "")</f>
        <v>233</v>
      </c>
      <c r="N177" cm="1">
        <f t="array" ref="N177">MAX(IF($A$2:$A$1001=M177,ROW($A$2:$A$1001)-MIN(ROW($A$2:$A$1001))+1))+1</f>
        <v>627</v>
      </c>
      <c r="O177">
        <f ca="1">MIN(B$2:INDIRECT(CONCATENATE("B",$N177)))</f>
        <v>0.10171198388721001</v>
      </c>
      <c r="P177">
        <f ca="1">MIN(C$2:INDIRECT(CONCATENATE("C",$N177)))</f>
        <v>4.6831955922865001E-2</v>
      </c>
      <c r="Q177">
        <f ca="1">MIN(D$2:INDIRECT(CONCATENATE("d",$N177)))</f>
        <v>0.53560371517027805</v>
      </c>
      <c r="R177">
        <f ca="1">MIN(E$2:INDIRECT(CONCATENATE("e",$N177)))</f>
        <v>2.8248587570621399E-2</v>
      </c>
      <c r="S177">
        <f ca="1">COUNTIF(B$2:B$1001,"&gt;="&amp;O177)-COUNT(B$2:INDIRECT(CONCATENATE("B",$N177)))</f>
        <v>175</v>
      </c>
      <c r="T177">
        <f ca="1">COUNTIF(C$2:C$1001,"&gt;="&amp;P177)-COUNT(C$2:INDIRECT(CONCATENATE("c",$N177)))</f>
        <v>263</v>
      </c>
      <c r="U177">
        <f ca="1">COUNTIF(D$2:D$1001,"&gt;="&amp;Q177)-COUNT(D$2:INDIRECT(CONCATENATE("d",$N177)))</f>
        <v>338</v>
      </c>
      <c r="V177">
        <f ca="1">COUNTIF(E$2:E$1001,"&gt;="&amp;R177)-COUNT(E$2:INDIRECT(CONCATENATE("e",$N177)))</f>
        <v>320</v>
      </c>
      <c r="W177">
        <f t="shared" ca="1" si="8"/>
        <v>801</v>
      </c>
      <c r="X177">
        <f t="shared" ca="1" si="9"/>
        <v>889</v>
      </c>
      <c r="Y177">
        <f t="shared" ca="1" si="10"/>
        <v>964</v>
      </c>
      <c r="Z177">
        <f t="shared" ca="1" si="11"/>
        <v>946</v>
      </c>
    </row>
    <row r="178" spans="1:26" x14ac:dyDescent="0.2">
      <c r="A178">
        <v>82</v>
      </c>
      <c r="B178">
        <v>0.49647532729103699</v>
      </c>
      <c r="C178">
        <v>0.45714285714285702</v>
      </c>
      <c r="D178">
        <v>0.70491803278688503</v>
      </c>
      <c r="E178">
        <v>0.43783783783783697</v>
      </c>
      <c r="M178" cm="1">
        <f t="array" ref="M178">IFERROR(INDEX($A$2:$A$1001, MATCH(0, INDEX(COUNTIF($M$1:M177, $A$2:$A$1001), 0, 0), 0)), "")</f>
        <v>234</v>
      </c>
      <c r="N178" cm="1">
        <f t="array" ref="N178">MAX(IF($A$2:$A$1001=M178,ROW($A$2:$A$1001)-MIN(ROW($A$2:$A$1001))+1))+1</f>
        <v>630</v>
      </c>
      <c r="O178">
        <f ca="1">MIN(B$2:INDIRECT(CONCATENATE("B",$N178)))</f>
        <v>0.10171198388721001</v>
      </c>
      <c r="P178">
        <f ca="1">MIN(C$2:INDIRECT(CONCATENATE("C",$N178)))</f>
        <v>4.6831955922865001E-2</v>
      </c>
      <c r="Q178">
        <f ca="1">MIN(D$2:INDIRECT(CONCATENATE("d",$N178)))</f>
        <v>0.52411575562700896</v>
      </c>
      <c r="R178">
        <f ca="1">MIN(E$2:INDIRECT(CONCATENATE("e",$N178)))</f>
        <v>2.8248587570621399E-2</v>
      </c>
      <c r="S178">
        <f ca="1">COUNTIF(B$2:B$1001,"&gt;="&amp;O178)-COUNT(B$2:INDIRECT(CONCATENATE("B",$N178)))</f>
        <v>172</v>
      </c>
      <c r="T178">
        <f ca="1">COUNTIF(C$2:C$1001,"&gt;="&amp;P178)-COUNT(C$2:INDIRECT(CONCATENATE("c",$N178)))</f>
        <v>260</v>
      </c>
      <c r="U178">
        <f ca="1">COUNTIF(D$2:D$1001,"&gt;="&amp;Q178)-COUNT(D$2:INDIRECT(CONCATENATE("d",$N178)))</f>
        <v>352</v>
      </c>
      <c r="V178">
        <f ca="1">COUNTIF(E$2:E$1001,"&gt;="&amp;R178)-COUNT(E$2:INDIRECT(CONCATENATE("e",$N178)))</f>
        <v>317</v>
      </c>
      <c r="W178">
        <f t="shared" ca="1" si="8"/>
        <v>801</v>
      </c>
      <c r="X178">
        <f t="shared" ca="1" si="9"/>
        <v>889</v>
      </c>
      <c r="Y178">
        <f t="shared" ca="1" si="10"/>
        <v>981</v>
      </c>
      <c r="Z178">
        <f t="shared" ca="1" si="11"/>
        <v>946</v>
      </c>
    </row>
    <row r="179" spans="1:26" x14ac:dyDescent="0.2">
      <c r="A179">
        <v>82</v>
      </c>
      <c r="B179">
        <v>0.49446122860020097</v>
      </c>
      <c r="C179">
        <v>0.41310541310541299</v>
      </c>
      <c r="D179">
        <v>0.756493506493506</v>
      </c>
      <c r="E179">
        <v>0.45882352941176402</v>
      </c>
      <c r="M179" cm="1">
        <f t="array" ref="M179">IFERROR(INDEX($A$2:$A$1001, MATCH(0, INDEX(COUNTIF($M$1:M178, $A$2:$A$1001), 0, 0), 0)), "")</f>
        <v>235</v>
      </c>
      <c r="N179" cm="1">
        <f t="array" ref="N179">MAX(IF($A$2:$A$1001=M179,ROW($A$2:$A$1001)-MIN(ROW($A$2:$A$1001))+1))+1</f>
        <v>636</v>
      </c>
      <c r="O179">
        <f ca="1">MIN(B$2:INDIRECT(CONCATENATE("B",$N179)))</f>
        <v>0.10171198388721001</v>
      </c>
      <c r="P179">
        <f ca="1">MIN(C$2:INDIRECT(CONCATENATE("C",$N179)))</f>
        <v>4.6831955922865001E-2</v>
      </c>
      <c r="Q179">
        <f ca="1">MIN(D$2:INDIRECT(CONCATENATE("d",$N179)))</f>
        <v>0.52411575562700896</v>
      </c>
      <c r="R179">
        <f ca="1">MIN(E$2:INDIRECT(CONCATENATE("e",$N179)))</f>
        <v>2.8248587570621399E-2</v>
      </c>
      <c r="S179">
        <f ca="1">COUNTIF(B$2:B$1001,"&gt;="&amp;O179)-COUNT(B$2:INDIRECT(CONCATENATE("B",$N179)))</f>
        <v>166</v>
      </c>
      <c r="T179">
        <f ca="1">COUNTIF(C$2:C$1001,"&gt;="&amp;P179)-COUNT(C$2:INDIRECT(CONCATENATE("c",$N179)))</f>
        <v>254</v>
      </c>
      <c r="U179">
        <f ca="1">COUNTIF(D$2:D$1001,"&gt;="&amp;Q179)-COUNT(D$2:INDIRECT(CONCATENATE("d",$N179)))</f>
        <v>346</v>
      </c>
      <c r="V179">
        <f ca="1">COUNTIF(E$2:E$1001,"&gt;="&amp;R179)-COUNT(E$2:INDIRECT(CONCATENATE("e",$N179)))</f>
        <v>311</v>
      </c>
      <c r="W179">
        <f t="shared" ca="1" si="8"/>
        <v>801</v>
      </c>
      <c r="X179">
        <f t="shared" ca="1" si="9"/>
        <v>889</v>
      </c>
      <c r="Y179">
        <f t="shared" ca="1" si="10"/>
        <v>981</v>
      </c>
      <c r="Z179">
        <f t="shared" ca="1" si="11"/>
        <v>946</v>
      </c>
    </row>
    <row r="180" spans="1:26" x14ac:dyDescent="0.2">
      <c r="A180">
        <v>82</v>
      </c>
      <c r="B180">
        <v>0.52870090634441003</v>
      </c>
      <c r="C180">
        <v>0.46551724137931</v>
      </c>
      <c r="D180">
        <v>0.73287671232876705</v>
      </c>
      <c r="E180">
        <v>0.46111111111111103</v>
      </c>
      <c r="M180" cm="1">
        <f t="array" ref="M180">IFERROR(INDEX($A$2:$A$1001, MATCH(0, INDEX(COUNTIF($M$1:M179, $A$2:$A$1001), 0, 0), 0)), "")</f>
        <v>236</v>
      </c>
      <c r="N180" cm="1">
        <f t="array" ref="N180">MAX(IF($A$2:$A$1001=M180,ROW($A$2:$A$1001)-MIN(ROW($A$2:$A$1001))+1))+1</f>
        <v>639</v>
      </c>
      <c r="O180">
        <f ca="1">MIN(B$2:INDIRECT(CONCATENATE("B",$N180)))</f>
        <v>0.10171198388721001</v>
      </c>
      <c r="P180">
        <f ca="1">MIN(C$2:INDIRECT(CONCATENATE("C",$N180)))</f>
        <v>4.6831955922865001E-2</v>
      </c>
      <c r="Q180">
        <f ca="1">MIN(D$2:INDIRECT(CONCATENATE("d",$N180)))</f>
        <v>0.52411575562700896</v>
      </c>
      <c r="R180">
        <f ca="1">MIN(E$2:INDIRECT(CONCATENATE("e",$N180)))</f>
        <v>2.8248587570621399E-2</v>
      </c>
      <c r="S180">
        <f ca="1">COUNTIF(B$2:B$1001,"&gt;="&amp;O180)-COUNT(B$2:INDIRECT(CONCATENATE("B",$N180)))</f>
        <v>163</v>
      </c>
      <c r="T180">
        <f ca="1">COUNTIF(C$2:C$1001,"&gt;="&amp;P180)-COUNT(C$2:INDIRECT(CONCATENATE("c",$N180)))</f>
        <v>251</v>
      </c>
      <c r="U180">
        <f ca="1">COUNTIF(D$2:D$1001,"&gt;="&amp;Q180)-COUNT(D$2:INDIRECT(CONCATENATE("d",$N180)))</f>
        <v>343</v>
      </c>
      <c r="V180">
        <f ca="1">COUNTIF(E$2:E$1001,"&gt;="&amp;R180)-COUNT(E$2:INDIRECT(CONCATENATE("e",$N180)))</f>
        <v>308</v>
      </c>
      <c r="W180">
        <f t="shared" ca="1" si="8"/>
        <v>801</v>
      </c>
      <c r="X180">
        <f t="shared" ca="1" si="9"/>
        <v>889</v>
      </c>
      <c r="Y180">
        <f t="shared" ca="1" si="10"/>
        <v>981</v>
      </c>
      <c r="Z180">
        <f t="shared" ca="1" si="11"/>
        <v>946</v>
      </c>
    </row>
    <row r="181" spans="1:26" x14ac:dyDescent="0.2">
      <c r="A181">
        <v>82</v>
      </c>
      <c r="B181">
        <v>0.49043303121852899</v>
      </c>
      <c r="C181">
        <v>0.43977591036414498</v>
      </c>
      <c r="D181">
        <v>0.75483870967741895</v>
      </c>
      <c r="E181">
        <v>0.4</v>
      </c>
      <c r="M181" cm="1">
        <f t="array" ref="M181">IFERROR(INDEX($A$2:$A$1001, MATCH(0, INDEX(COUNTIF($M$1:M180, $A$2:$A$1001), 0, 0), 0)), "")</f>
        <v>237</v>
      </c>
      <c r="N181" cm="1">
        <f t="array" ref="N181">MAX(IF($A$2:$A$1001=M181,ROW($A$2:$A$1001)-MIN(ROW($A$2:$A$1001))+1))+1</f>
        <v>642</v>
      </c>
      <c r="O181">
        <f ca="1">MIN(B$2:INDIRECT(CONCATENATE("B",$N181)))</f>
        <v>0.10171198388721001</v>
      </c>
      <c r="P181">
        <f ca="1">MIN(C$2:INDIRECT(CONCATENATE("C",$N181)))</f>
        <v>4.6831955922865001E-2</v>
      </c>
      <c r="Q181">
        <f ca="1">MIN(D$2:INDIRECT(CONCATENATE("d",$N181)))</f>
        <v>0.52411575562700896</v>
      </c>
      <c r="R181">
        <f ca="1">MIN(E$2:INDIRECT(CONCATENATE("e",$N181)))</f>
        <v>2.8248587570621399E-2</v>
      </c>
      <c r="S181">
        <f ca="1">COUNTIF(B$2:B$1001,"&gt;="&amp;O181)-COUNT(B$2:INDIRECT(CONCATENATE("B",$N181)))</f>
        <v>160</v>
      </c>
      <c r="T181">
        <f ca="1">COUNTIF(C$2:C$1001,"&gt;="&amp;P181)-COUNT(C$2:INDIRECT(CONCATENATE("c",$N181)))</f>
        <v>248</v>
      </c>
      <c r="U181">
        <f ca="1">COUNTIF(D$2:D$1001,"&gt;="&amp;Q181)-COUNT(D$2:INDIRECT(CONCATENATE("d",$N181)))</f>
        <v>340</v>
      </c>
      <c r="V181">
        <f ca="1">COUNTIF(E$2:E$1001,"&gt;="&amp;R181)-COUNT(E$2:INDIRECT(CONCATENATE("e",$N181)))</f>
        <v>305</v>
      </c>
      <c r="W181">
        <f t="shared" ca="1" si="8"/>
        <v>801</v>
      </c>
      <c r="X181">
        <f t="shared" ca="1" si="9"/>
        <v>889</v>
      </c>
      <c r="Y181">
        <f t="shared" ca="1" si="10"/>
        <v>981</v>
      </c>
      <c r="Z181">
        <f t="shared" ca="1" si="11"/>
        <v>946</v>
      </c>
    </row>
    <row r="182" spans="1:26" x14ac:dyDescent="0.2">
      <c r="A182">
        <v>83</v>
      </c>
      <c r="B182">
        <v>0.48338368580060398</v>
      </c>
      <c r="C182">
        <v>0.445945945945945</v>
      </c>
      <c r="D182">
        <v>0.74840764331210097</v>
      </c>
      <c r="E182">
        <v>0.47126436781609099</v>
      </c>
      <c r="M182" cm="1">
        <f t="array" ref="M182">IFERROR(INDEX($A$2:$A$1001, MATCH(0, INDEX(COUNTIF($M$1:M181, $A$2:$A$1001), 0, 0), 0)), "")</f>
        <v>238</v>
      </c>
      <c r="N182" cm="1">
        <f t="array" ref="N182">MAX(IF($A$2:$A$1001=M182,ROW($A$2:$A$1001)-MIN(ROW($A$2:$A$1001))+1))+1</f>
        <v>647</v>
      </c>
      <c r="O182">
        <f ca="1">MIN(B$2:INDIRECT(CONCATENATE("B",$N182)))</f>
        <v>0.10171198388721001</v>
      </c>
      <c r="P182">
        <f ca="1">MIN(C$2:INDIRECT(CONCATENATE("C",$N182)))</f>
        <v>4.6831955922865001E-2</v>
      </c>
      <c r="Q182">
        <f ca="1">MIN(D$2:INDIRECT(CONCATENATE("d",$N182)))</f>
        <v>0.52411575562700896</v>
      </c>
      <c r="R182">
        <f ca="1">MIN(E$2:INDIRECT(CONCATENATE("e",$N182)))</f>
        <v>2.8248587570621399E-2</v>
      </c>
      <c r="S182">
        <f ca="1">COUNTIF(B$2:B$1001,"&gt;="&amp;O182)-COUNT(B$2:INDIRECT(CONCATENATE("B",$N182)))</f>
        <v>155</v>
      </c>
      <c r="T182">
        <f ca="1">COUNTIF(C$2:C$1001,"&gt;="&amp;P182)-COUNT(C$2:INDIRECT(CONCATENATE("c",$N182)))</f>
        <v>243</v>
      </c>
      <c r="U182">
        <f ca="1">COUNTIF(D$2:D$1001,"&gt;="&amp;Q182)-COUNT(D$2:INDIRECT(CONCATENATE("d",$N182)))</f>
        <v>335</v>
      </c>
      <c r="V182">
        <f ca="1">COUNTIF(E$2:E$1001,"&gt;="&amp;R182)-COUNT(E$2:INDIRECT(CONCATENATE("e",$N182)))</f>
        <v>300</v>
      </c>
      <c r="W182">
        <f t="shared" ca="1" si="8"/>
        <v>801</v>
      </c>
      <c r="X182">
        <f t="shared" ca="1" si="9"/>
        <v>889</v>
      </c>
      <c r="Y182">
        <f t="shared" ca="1" si="10"/>
        <v>981</v>
      </c>
      <c r="Z182">
        <f t="shared" ca="1" si="11"/>
        <v>946</v>
      </c>
    </row>
    <row r="183" spans="1:26" x14ac:dyDescent="0.2">
      <c r="A183">
        <v>84</v>
      </c>
      <c r="B183">
        <v>0.52064451158106695</v>
      </c>
      <c r="C183">
        <v>0.486033519553072</v>
      </c>
      <c r="D183">
        <v>0.75577557755775504</v>
      </c>
      <c r="E183">
        <v>0.49197860962566797</v>
      </c>
      <c r="M183" cm="1">
        <f t="array" ref="M183">IFERROR(INDEX($A$2:$A$1001, MATCH(0, INDEX(COUNTIF($M$1:M182, $A$2:$A$1001), 0, 0), 0)), "")</f>
        <v>239</v>
      </c>
      <c r="N183" cm="1">
        <f t="array" ref="N183">MAX(IF($A$2:$A$1001=M183,ROW($A$2:$A$1001)-MIN(ROW($A$2:$A$1001))+1))+1</f>
        <v>650</v>
      </c>
      <c r="O183">
        <f ca="1">MIN(B$2:INDIRECT(CONCATENATE("B",$N183)))</f>
        <v>0.10171198388721001</v>
      </c>
      <c r="P183">
        <f ca="1">MIN(C$2:INDIRECT(CONCATENATE("C",$N183)))</f>
        <v>4.6831955922865001E-2</v>
      </c>
      <c r="Q183">
        <f ca="1">MIN(D$2:INDIRECT(CONCATENATE("d",$N183)))</f>
        <v>0.52411575562700896</v>
      </c>
      <c r="R183">
        <f ca="1">MIN(E$2:INDIRECT(CONCATENATE("e",$N183)))</f>
        <v>2.8248587570621399E-2</v>
      </c>
      <c r="S183">
        <f ca="1">COUNTIF(B$2:B$1001,"&gt;="&amp;O183)-COUNT(B$2:INDIRECT(CONCATENATE("B",$N183)))</f>
        <v>152</v>
      </c>
      <c r="T183">
        <f ca="1">COUNTIF(C$2:C$1001,"&gt;="&amp;P183)-COUNT(C$2:INDIRECT(CONCATENATE("c",$N183)))</f>
        <v>240</v>
      </c>
      <c r="U183">
        <f ca="1">COUNTIF(D$2:D$1001,"&gt;="&amp;Q183)-COUNT(D$2:INDIRECT(CONCATENATE("d",$N183)))</f>
        <v>332</v>
      </c>
      <c r="V183">
        <f ca="1">COUNTIF(E$2:E$1001,"&gt;="&amp;R183)-COUNT(E$2:INDIRECT(CONCATENATE("e",$N183)))</f>
        <v>297</v>
      </c>
      <c r="W183">
        <f t="shared" ca="1" si="8"/>
        <v>801</v>
      </c>
      <c r="X183">
        <f t="shared" ca="1" si="9"/>
        <v>889</v>
      </c>
      <c r="Y183">
        <f t="shared" ca="1" si="10"/>
        <v>981</v>
      </c>
      <c r="Z183">
        <f t="shared" ca="1" si="11"/>
        <v>946</v>
      </c>
    </row>
    <row r="184" spans="1:26" x14ac:dyDescent="0.2">
      <c r="A184">
        <v>84</v>
      </c>
      <c r="B184">
        <v>0.46122860020140899</v>
      </c>
      <c r="C184">
        <v>0.40895522388059702</v>
      </c>
      <c r="D184">
        <v>0.73051948051948001</v>
      </c>
      <c r="E184">
        <v>0.31111111111111101</v>
      </c>
      <c r="M184" cm="1">
        <f t="array" ref="M184">IFERROR(INDEX($A$2:$A$1001, MATCH(0, INDEX(COUNTIF($M$1:M183, $A$2:$A$1001), 0, 0), 0)), "")</f>
        <v>240</v>
      </c>
      <c r="N184" cm="1">
        <f t="array" ref="N184">MAX(IF($A$2:$A$1001=M184,ROW($A$2:$A$1001)-MIN(ROW($A$2:$A$1001))+1))+1</f>
        <v>657</v>
      </c>
      <c r="O184">
        <f ca="1">MIN(B$2:INDIRECT(CONCATENATE("B",$N184)))</f>
        <v>0.10171198388721001</v>
      </c>
      <c r="P184">
        <f ca="1">MIN(C$2:INDIRECT(CONCATENATE("C",$N184)))</f>
        <v>4.6831955922865001E-2</v>
      </c>
      <c r="Q184">
        <f ca="1">MIN(D$2:INDIRECT(CONCATENATE("d",$N184)))</f>
        <v>0.50980392156862697</v>
      </c>
      <c r="R184">
        <f ca="1">MIN(E$2:INDIRECT(CONCATENATE("e",$N184)))</f>
        <v>2.8248587570621399E-2</v>
      </c>
      <c r="S184">
        <f ca="1">COUNTIF(B$2:B$1001,"&gt;="&amp;O184)-COUNT(B$2:INDIRECT(CONCATENATE("B",$N184)))</f>
        <v>145</v>
      </c>
      <c r="T184">
        <f ca="1">COUNTIF(C$2:C$1001,"&gt;="&amp;P184)-COUNT(C$2:INDIRECT(CONCATENATE("c",$N184)))</f>
        <v>233</v>
      </c>
      <c r="U184">
        <f ca="1">COUNTIF(D$2:D$1001,"&gt;="&amp;Q184)-COUNT(D$2:INDIRECT(CONCATENATE("d",$N184)))</f>
        <v>340</v>
      </c>
      <c r="V184">
        <f ca="1">COUNTIF(E$2:E$1001,"&gt;="&amp;R184)-COUNT(E$2:INDIRECT(CONCATENATE("e",$N184)))</f>
        <v>290</v>
      </c>
      <c r="W184">
        <f t="shared" ca="1" si="8"/>
        <v>801</v>
      </c>
      <c r="X184">
        <f t="shared" ca="1" si="9"/>
        <v>889</v>
      </c>
      <c r="Y184">
        <f t="shared" ca="1" si="10"/>
        <v>996</v>
      </c>
      <c r="Z184">
        <f t="shared" ca="1" si="11"/>
        <v>946</v>
      </c>
    </row>
    <row r="185" spans="1:26" x14ac:dyDescent="0.2">
      <c r="A185">
        <v>84</v>
      </c>
      <c r="B185">
        <v>0.48439073514602199</v>
      </c>
      <c r="C185">
        <v>0.387978142076502</v>
      </c>
      <c r="D185">
        <v>0.72666666666666602</v>
      </c>
      <c r="E185">
        <v>0.42944785276073599</v>
      </c>
      <c r="M185" cm="1">
        <f t="array" ref="M185">IFERROR(INDEX($A$2:$A$1001, MATCH(0, INDEX(COUNTIF($M$1:M184, $A$2:$A$1001), 0, 0), 0)), "")</f>
        <v>241</v>
      </c>
      <c r="N185" cm="1">
        <f t="array" ref="N185">MAX(IF($A$2:$A$1001=M185,ROW($A$2:$A$1001)-MIN(ROW($A$2:$A$1001))+1))+1</f>
        <v>662</v>
      </c>
      <c r="O185">
        <f ca="1">MIN(B$2:INDIRECT(CONCATENATE("B",$N185)))</f>
        <v>0.10171198388721001</v>
      </c>
      <c r="P185">
        <f ca="1">MIN(C$2:INDIRECT(CONCATENATE("C",$N185)))</f>
        <v>4.6831955922865001E-2</v>
      </c>
      <c r="Q185">
        <f ca="1">MIN(D$2:INDIRECT(CONCATENATE("d",$N185)))</f>
        <v>0.50980392156862697</v>
      </c>
      <c r="R185">
        <f ca="1">MIN(E$2:INDIRECT(CONCATENATE("e",$N185)))</f>
        <v>2.8248587570621399E-2</v>
      </c>
      <c r="S185">
        <f ca="1">COUNTIF(B$2:B$1001,"&gt;="&amp;O185)-COUNT(B$2:INDIRECT(CONCATENATE("B",$N185)))</f>
        <v>140</v>
      </c>
      <c r="T185">
        <f ca="1">COUNTIF(C$2:C$1001,"&gt;="&amp;P185)-COUNT(C$2:INDIRECT(CONCATENATE("c",$N185)))</f>
        <v>228</v>
      </c>
      <c r="U185">
        <f ca="1">COUNTIF(D$2:D$1001,"&gt;="&amp;Q185)-COUNT(D$2:INDIRECT(CONCATENATE("d",$N185)))</f>
        <v>335</v>
      </c>
      <c r="V185">
        <f ca="1">COUNTIF(E$2:E$1001,"&gt;="&amp;R185)-COUNT(E$2:INDIRECT(CONCATENATE("e",$N185)))</f>
        <v>285</v>
      </c>
      <c r="W185">
        <f t="shared" ca="1" si="8"/>
        <v>801</v>
      </c>
      <c r="X185">
        <f t="shared" ca="1" si="9"/>
        <v>889</v>
      </c>
      <c r="Y185">
        <f t="shared" ca="1" si="10"/>
        <v>996</v>
      </c>
      <c r="Z185">
        <f t="shared" ca="1" si="11"/>
        <v>946</v>
      </c>
    </row>
    <row r="186" spans="1:26" x14ac:dyDescent="0.2">
      <c r="A186">
        <v>86</v>
      </c>
      <c r="B186">
        <v>0.47734138972809598</v>
      </c>
      <c r="C186">
        <v>0.44385026737967898</v>
      </c>
      <c r="D186">
        <v>0.75873015873015803</v>
      </c>
      <c r="E186">
        <v>0.54891304347825998</v>
      </c>
      <c r="M186" cm="1">
        <f t="array" ref="M186">IFERROR(INDEX($A$2:$A$1001, MATCH(0, INDEX(COUNTIF($M$1:M185, $A$2:$A$1001), 0, 0), 0)), "")</f>
        <v>242</v>
      </c>
      <c r="N186" cm="1">
        <f t="array" ref="N186">MAX(IF($A$2:$A$1001=M186,ROW($A$2:$A$1001)-MIN(ROW($A$2:$A$1001))+1))+1</f>
        <v>667</v>
      </c>
      <c r="O186">
        <f ca="1">MIN(B$2:INDIRECT(CONCATENATE("B",$N186)))</f>
        <v>0.10171198388721001</v>
      </c>
      <c r="P186">
        <f ca="1">MIN(C$2:INDIRECT(CONCATENATE("C",$N186)))</f>
        <v>4.6831955922865001E-2</v>
      </c>
      <c r="Q186">
        <f ca="1">MIN(D$2:INDIRECT(CONCATENATE("d",$N186)))</f>
        <v>0.50980392156862697</v>
      </c>
      <c r="R186">
        <f ca="1">MIN(E$2:INDIRECT(CONCATENATE("e",$N186)))</f>
        <v>2.8248587570621399E-2</v>
      </c>
      <c r="S186">
        <f ca="1">COUNTIF(B$2:B$1001,"&gt;="&amp;O186)-COUNT(B$2:INDIRECT(CONCATENATE("B",$N186)))</f>
        <v>135</v>
      </c>
      <c r="T186">
        <f ca="1">COUNTIF(C$2:C$1001,"&gt;="&amp;P186)-COUNT(C$2:INDIRECT(CONCATENATE("c",$N186)))</f>
        <v>223</v>
      </c>
      <c r="U186">
        <f ca="1">COUNTIF(D$2:D$1001,"&gt;="&amp;Q186)-COUNT(D$2:INDIRECT(CONCATENATE("d",$N186)))</f>
        <v>330</v>
      </c>
      <c r="V186">
        <f ca="1">COUNTIF(E$2:E$1001,"&gt;="&amp;R186)-COUNT(E$2:INDIRECT(CONCATENATE("e",$N186)))</f>
        <v>280</v>
      </c>
      <c r="W186">
        <f t="shared" ca="1" si="8"/>
        <v>801</v>
      </c>
      <c r="X186">
        <f t="shared" ca="1" si="9"/>
        <v>889</v>
      </c>
      <c r="Y186">
        <f t="shared" ca="1" si="10"/>
        <v>996</v>
      </c>
      <c r="Z186">
        <f t="shared" ca="1" si="11"/>
        <v>946</v>
      </c>
    </row>
    <row r="187" spans="1:26" x14ac:dyDescent="0.2">
      <c r="A187">
        <v>86</v>
      </c>
      <c r="B187">
        <v>0.48741188318227502</v>
      </c>
      <c r="C187">
        <v>0.46280991735537103</v>
      </c>
      <c r="D187">
        <v>0.75</v>
      </c>
      <c r="E187">
        <v>0.45856353591160198</v>
      </c>
      <c r="M187" cm="1">
        <f t="array" ref="M187">IFERROR(INDEX($A$2:$A$1001, MATCH(0, INDEX(COUNTIF($M$1:M186, $A$2:$A$1001), 0, 0), 0)), "")</f>
        <v>243</v>
      </c>
      <c r="N187" cm="1">
        <f t="array" ref="N187">MAX(IF($A$2:$A$1001=M187,ROW($A$2:$A$1001)-MIN(ROW($A$2:$A$1001))+1))+1</f>
        <v>674</v>
      </c>
      <c r="O187">
        <f ca="1">MIN(B$2:INDIRECT(CONCATENATE("B",$N187)))</f>
        <v>0.10171198388721001</v>
      </c>
      <c r="P187">
        <f ca="1">MIN(C$2:INDIRECT(CONCATENATE("C",$N187)))</f>
        <v>4.6831955922865001E-2</v>
      </c>
      <c r="Q187">
        <f ca="1">MIN(D$2:INDIRECT(CONCATENATE("d",$N187)))</f>
        <v>0.50161812297734598</v>
      </c>
      <c r="R187">
        <f ca="1">MIN(E$2:INDIRECT(CONCATENATE("e",$N187)))</f>
        <v>2.8248587570621399E-2</v>
      </c>
      <c r="S187">
        <f ca="1">COUNTIF(B$2:B$1001,"&gt;="&amp;O187)-COUNT(B$2:INDIRECT(CONCATENATE("B",$N187)))</f>
        <v>128</v>
      </c>
      <c r="T187">
        <f ca="1">COUNTIF(C$2:C$1001,"&gt;="&amp;P187)-COUNT(C$2:INDIRECT(CONCATENATE("c",$N187)))</f>
        <v>216</v>
      </c>
      <c r="U187">
        <f ca="1">COUNTIF(D$2:D$1001,"&gt;="&amp;Q187)-COUNT(D$2:INDIRECT(CONCATENATE("d",$N187)))</f>
        <v>325</v>
      </c>
      <c r="V187">
        <f ca="1">COUNTIF(E$2:E$1001,"&gt;="&amp;R187)-COUNT(E$2:INDIRECT(CONCATENATE("e",$N187)))</f>
        <v>273</v>
      </c>
      <c r="W187">
        <f t="shared" ca="1" si="8"/>
        <v>801</v>
      </c>
      <c r="X187">
        <f t="shared" ca="1" si="9"/>
        <v>889</v>
      </c>
      <c r="Y187">
        <f t="shared" ca="1" si="10"/>
        <v>998</v>
      </c>
      <c r="Z187">
        <f t="shared" ca="1" si="11"/>
        <v>946</v>
      </c>
    </row>
    <row r="188" spans="1:26" x14ac:dyDescent="0.2">
      <c r="A188">
        <v>86</v>
      </c>
      <c r="B188">
        <v>0.51963746223564899</v>
      </c>
      <c r="C188">
        <v>0.45730027548209301</v>
      </c>
      <c r="D188">
        <v>0.76114649681528601</v>
      </c>
      <c r="E188">
        <v>0.49700598802395202</v>
      </c>
      <c r="M188" cm="1">
        <f t="array" ref="M188">IFERROR(INDEX($A$2:$A$1001, MATCH(0, INDEX(COUNTIF($M$1:M187, $A$2:$A$1001), 0, 0), 0)), "")</f>
        <v>244</v>
      </c>
      <c r="N188" cm="1">
        <f t="array" ref="N188">MAX(IF($A$2:$A$1001=M188,ROW($A$2:$A$1001)-MIN(ROW($A$2:$A$1001))+1))+1</f>
        <v>675</v>
      </c>
      <c r="O188">
        <f ca="1">MIN(B$2:INDIRECT(CONCATENATE("B",$N188)))</f>
        <v>0.10171198388721001</v>
      </c>
      <c r="P188">
        <f ca="1">MIN(C$2:INDIRECT(CONCATENATE("C",$N188)))</f>
        <v>4.6831955922865001E-2</v>
      </c>
      <c r="Q188">
        <f ca="1">MIN(D$2:INDIRECT(CONCATENATE("d",$N188)))</f>
        <v>0.50161812297734598</v>
      </c>
      <c r="R188">
        <f ca="1">MIN(E$2:INDIRECT(CONCATENATE("e",$N188)))</f>
        <v>2.8248587570621399E-2</v>
      </c>
      <c r="S188">
        <f ca="1">COUNTIF(B$2:B$1001,"&gt;="&amp;O188)-COUNT(B$2:INDIRECT(CONCATENATE("B",$N188)))</f>
        <v>127</v>
      </c>
      <c r="T188">
        <f ca="1">COUNTIF(C$2:C$1001,"&gt;="&amp;P188)-COUNT(C$2:INDIRECT(CONCATENATE("c",$N188)))</f>
        <v>215</v>
      </c>
      <c r="U188">
        <f ca="1">COUNTIF(D$2:D$1001,"&gt;="&amp;Q188)-COUNT(D$2:INDIRECT(CONCATENATE("d",$N188)))</f>
        <v>324</v>
      </c>
      <c r="V188">
        <f ca="1">COUNTIF(E$2:E$1001,"&gt;="&amp;R188)-COUNT(E$2:INDIRECT(CONCATENATE("e",$N188)))</f>
        <v>272</v>
      </c>
      <c r="W188">
        <f t="shared" ca="1" si="8"/>
        <v>801</v>
      </c>
      <c r="X188">
        <f t="shared" ca="1" si="9"/>
        <v>889</v>
      </c>
      <c r="Y188">
        <f t="shared" ca="1" si="10"/>
        <v>998</v>
      </c>
      <c r="Z188">
        <f t="shared" ca="1" si="11"/>
        <v>946</v>
      </c>
    </row>
    <row r="189" spans="1:26" x14ac:dyDescent="0.2">
      <c r="A189">
        <v>86</v>
      </c>
      <c r="B189">
        <v>0.51963746223564899</v>
      </c>
      <c r="C189">
        <v>0.49393939393939301</v>
      </c>
      <c r="D189">
        <v>0.75163398692810401</v>
      </c>
      <c r="E189">
        <v>0.49732620320855597</v>
      </c>
      <c r="M189" cm="1">
        <f t="array" ref="M189">IFERROR(INDEX($A$2:$A$1001, MATCH(0, INDEX(COUNTIF($M$1:M188, $A$2:$A$1001), 0, 0), 0)), "")</f>
        <v>245</v>
      </c>
      <c r="N189" cm="1">
        <f t="array" ref="N189">MAX(IF($A$2:$A$1001=M189,ROW($A$2:$A$1001)-MIN(ROW($A$2:$A$1001))+1))+1</f>
        <v>678</v>
      </c>
      <c r="O189">
        <f ca="1">MIN(B$2:INDIRECT(CONCATENATE("B",$N189)))</f>
        <v>0.10171198388721001</v>
      </c>
      <c r="P189">
        <f ca="1">MIN(C$2:INDIRECT(CONCATENATE("C",$N189)))</f>
        <v>4.6831955922865001E-2</v>
      </c>
      <c r="Q189">
        <f ca="1">MIN(D$2:INDIRECT(CONCATENATE("d",$N189)))</f>
        <v>0.50161812297734598</v>
      </c>
      <c r="R189">
        <f ca="1">MIN(E$2:INDIRECT(CONCATENATE("e",$N189)))</f>
        <v>2.8248587570621399E-2</v>
      </c>
      <c r="S189">
        <f ca="1">COUNTIF(B$2:B$1001,"&gt;="&amp;O189)-COUNT(B$2:INDIRECT(CONCATENATE("B",$N189)))</f>
        <v>124</v>
      </c>
      <c r="T189">
        <f ca="1">COUNTIF(C$2:C$1001,"&gt;="&amp;P189)-COUNT(C$2:INDIRECT(CONCATENATE("c",$N189)))</f>
        <v>212</v>
      </c>
      <c r="U189">
        <f ca="1">COUNTIF(D$2:D$1001,"&gt;="&amp;Q189)-COUNT(D$2:INDIRECT(CONCATENATE("d",$N189)))</f>
        <v>321</v>
      </c>
      <c r="V189">
        <f ca="1">COUNTIF(E$2:E$1001,"&gt;="&amp;R189)-COUNT(E$2:INDIRECT(CONCATENATE("e",$N189)))</f>
        <v>269</v>
      </c>
      <c r="W189">
        <f t="shared" ca="1" si="8"/>
        <v>801</v>
      </c>
      <c r="X189">
        <f t="shared" ca="1" si="9"/>
        <v>889</v>
      </c>
      <c r="Y189">
        <f t="shared" ca="1" si="10"/>
        <v>998</v>
      </c>
      <c r="Z189">
        <f t="shared" ca="1" si="11"/>
        <v>946</v>
      </c>
    </row>
    <row r="190" spans="1:26" x14ac:dyDescent="0.2">
      <c r="A190">
        <v>86</v>
      </c>
      <c r="B190">
        <v>0.50453172205438002</v>
      </c>
      <c r="C190">
        <v>0.45429362880886398</v>
      </c>
      <c r="D190">
        <v>0.79374999999999996</v>
      </c>
      <c r="E190">
        <v>0.52380952380952295</v>
      </c>
      <c r="M190" cm="1">
        <f t="array" ref="M190">IFERROR(INDEX($A$2:$A$1001, MATCH(0, INDEX(COUNTIF($M$1:M189, $A$2:$A$1001), 0, 0), 0)), "")</f>
        <v>246</v>
      </c>
      <c r="N190" cm="1">
        <f t="array" ref="N190">MAX(IF($A$2:$A$1001=M190,ROW($A$2:$A$1001)-MIN(ROW($A$2:$A$1001))+1))+1</f>
        <v>686</v>
      </c>
      <c r="O190">
        <f ca="1">MIN(B$2:INDIRECT(CONCATENATE("B",$N190)))</f>
        <v>8.3585095669687803E-2</v>
      </c>
      <c r="P190">
        <f ca="1">MIN(C$2:INDIRECT(CONCATENATE("C",$N190)))</f>
        <v>4.4444444444444398E-2</v>
      </c>
      <c r="Q190">
        <f ca="1">MIN(D$2:INDIRECT(CONCATENATE("d",$N190)))</f>
        <v>0.50161812297734598</v>
      </c>
      <c r="R190">
        <f ca="1">MIN(E$2:INDIRECT(CONCATENATE("e",$N190)))</f>
        <v>2.8248587570621399E-2</v>
      </c>
      <c r="S190">
        <f ca="1">COUNTIF(B$2:B$1001,"&gt;="&amp;O190)-COUNT(B$2:INDIRECT(CONCATENATE("B",$N190)))</f>
        <v>222</v>
      </c>
      <c r="T190">
        <f ca="1">COUNTIF(C$2:C$1001,"&gt;="&amp;P190)-COUNT(C$2:INDIRECT(CONCATENATE("c",$N190)))</f>
        <v>224</v>
      </c>
      <c r="U190">
        <f ca="1">COUNTIF(D$2:D$1001,"&gt;="&amp;Q190)-COUNT(D$2:INDIRECT(CONCATENATE("d",$N190)))</f>
        <v>313</v>
      </c>
      <c r="V190">
        <f ca="1">COUNTIF(E$2:E$1001,"&gt;="&amp;R190)-COUNT(E$2:INDIRECT(CONCATENATE("e",$N190)))</f>
        <v>261</v>
      </c>
      <c r="W190">
        <f t="shared" ca="1" si="8"/>
        <v>907</v>
      </c>
      <c r="X190">
        <f t="shared" ca="1" si="9"/>
        <v>909</v>
      </c>
      <c r="Y190">
        <f t="shared" ca="1" si="10"/>
        <v>998</v>
      </c>
      <c r="Z190">
        <f t="shared" ca="1" si="11"/>
        <v>946</v>
      </c>
    </row>
    <row r="191" spans="1:26" x14ac:dyDescent="0.2">
      <c r="A191">
        <v>88</v>
      </c>
      <c r="B191">
        <v>0.43504531722054302</v>
      </c>
      <c r="C191">
        <v>0.36363636363636298</v>
      </c>
      <c r="D191">
        <v>0.68976897689768901</v>
      </c>
      <c r="E191">
        <v>0.49450549450549403</v>
      </c>
      <c r="M191" cm="1">
        <f t="array" ref="M191">IFERROR(INDEX($A$2:$A$1001, MATCH(0, INDEX(COUNTIF($M$1:M190, $A$2:$A$1001), 0, 0), 0)), "")</f>
        <v>247</v>
      </c>
      <c r="N191" cm="1">
        <f t="array" ref="N191">MAX(IF($A$2:$A$1001=M191,ROW($A$2:$A$1001)-MIN(ROW($A$2:$A$1001))+1))+1</f>
        <v>690</v>
      </c>
      <c r="O191">
        <f ca="1">MIN(B$2:INDIRECT(CONCATENATE("B",$N191)))</f>
        <v>8.3585095669687803E-2</v>
      </c>
      <c r="P191">
        <f ca="1">MIN(C$2:INDIRECT(CONCATENATE("C",$N191)))</f>
        <v>4.4444444444444398E-2</v>
      </c>
      <c r="Q191">
        <f ca="1">MIN(D$2:INDIRECT(CONCATENATE("d",$N191)))</f>
        <v>0.50161812297734598</v>
      </c>
      <c r="R191">
        <f ca="1">MIN(E$2:INDIRECT(CONCATENATE("e",$N191)))</f>
        <v>2.8248587570621399E-2</v>
      </c>
      <c r="S191">
        <f ca="1">COUNTIF(B$2:B$1001,"&gt;="&amp;O191)-COUNT(B$2:INDIRECT(CONCATENATE("B",$N191)))</f>
        <v>218</v>
      </c>
      <c r="T191">
        <f ca="1">COUNTIF(C$2:C$1001,"&gt;="&amp;P191)-COUNT(C$2:INDIRECT(CONCATENATE("c",$N191)))</f>
        <v>220</v>
      </c>
      <c r="U191">
        <f ca="1">COUNTIF(D$2:D$1001,"&gt;="&amp;Q191)-COUNT(D$2:INDIRECT(CONCATENATE("d",$N191)))</f>
        <v>309</v>
      </c>
      <c r="V191">
        <f ca="1">COUNTIF(E$2:E$1001,"&gt;="&amp;R191)-COUNT(E$2:INDIRECT(CONCATENATE("e",$N191)))</f>
        <v>257</v>
      </c>
      <c r="W191">
        <f t="shared" ca="1" si="8"/>
        <v>907</v>
      </c>
      <c r="X191">
        <f t="shared" ca="1" si="9"/>
        <v>909</v>
      </c>
      <c r="Y191">
        <f t="shared" ca="1" si="10"/>
        <v>998</v>
      </c>
      <c r="Z191">
        <f t="shared" ca="1" si="11"/>
        <v>946</v>
      </c>
    </row>
    <row r="192" spans="1:26" x14ac:dyDescent="0.2">
      <c r="A192">
        <v>88</v>
      </c>
      <c r="B192">
        <v>0.49043303121852899</v>
      </c>
      <c r="C192">
        <v>0.45380434782608697</v>
      </c>
      <c r="D192">
        <v>0.72903225806451599</v>
      </c>
      <c r="E192">
        <v>0.473118279569892</v>
      </c>
      <c r="M192" cm="1">
        <f t="array" ref="M192">IFERROR(INDEX($A$2:$A$1001, MATCH(0, INDEX(COUNTIF($M$1:M191, $A$2:$A$1001), 0, 0), 0)), "")</f>
        <v>248</v>
      </c>
      <c r="N192" cm="1">
        <f t="array" ref="N192">MAX(IF($A$2:$A$1001=M192,ROW($A$2:$A$1001)-MIN(ROW($A$2:$A$1001))+1))+1</f>
        <v>695</v>
      </c>
      <c r="O192">
        <f ca="1">MIN(B$2:INDIRECT(CONCATENATE("B",$N192)))</f>
        <v>8.3585095669687803E-2</v>
      </c>
      <c r="P192">
        <f ca="1">MIN(C$2:INDIRECT(CONCATENATE("C",$N192)))</f>
        <v>4.4444444444444398E-2</v>
      </c>
      <c r="Q192">
        <f ca="1">MIN(D$2:INDIRECT(CONCATENATE("d",$N192)))</f>
        <v>0.50161812297734598</v>
      </c>
      <c r="R192">
        <f ca="1">MIN(E$2:INDIRECT(CONCATENATE("e",$N192)))</f>
        <v>2.8248587570621399E-2</v>
      </c>
      <c r="S192">
        <f ca="1">COUNTIF(B$2:B$1001,"&gt;="&amp;O192)-COUNT(B$2:INDIRECT(CONCATENATE("B",$N192)))</f>
        <v>213</v>
      </c>
      <c r="T192">
        <f ca="1">COUNTIF(C$2:C$1001,"&gt;="&amp;P192)-COUNT(C$2:INDIRECT(CONCATENATE("c",$N192)))</f>
        <v>215</v>
      </c>
      <c r="U192">
        <f ca="1">COUNTIF(D$2:D$1001,"&gt;="&amp;Q192)-COUNT(D$2:INDIRECT(CONCATENATE("d",$N192)))</f>
        <v>304</v>
      </c>
      <c r="V192">
        <f ca="1">COUNTIF(E$2:E$1001,"&gt;="&amp;R192)-COUNT(E$2:INDIRECT(CONCATENATE("e",$N192)))</f>
        <v>252</v>
      </c>
      <c r="W192">
        <f t="shared" ca="1" si="8"/>
        <v>907</v>
      </c>
      <c r="X192">
        <f t="shared" ca="1" si="9"/>
        <v>909</v>
      </c>
      <c r="Y192">
        <f t="shared" ca="1" si="10"/>
        <v>998</v>
      </c>
      <c r="Z192">
        <f t="shared" ca="1" si="11"/>
        <v>946</v>
      </c>
    </row>
    <row r="193" spans="1:26" x14ac:dyDescent="0.2">
      <c r="A193">
        <v>90</v>
      </c>
      <c r="B193">
        <v>0.50755287009063399</v>
      </c>
      <c r="C193">
        <v>0.436974789915966</v>
      </c>
      <c r="D193">
        <v>0.73287671232876705</v>
      </c>
      <c r="E193">
        <v>0.43023255813953398</v>
      </c>
      <c r="M193" cm="1">
        <f t="array" ref="M193">IFERROR(INDEX($A$2:$A$1001, MATCH(0, INDEX(COUNTIF($M$1:M192, $A$2:$A$1001), 0, 0), 0)), "")</f>
        <v>249</v>
      </c>
      <c r="N193" cm="1">
        <f t="array" ref="N193">MAX(IF($A$2:$A$1001=M193,ROW($A$2:$A$1001)-MIN(ROW($A$2:$A$1001))+1))+1</f>
        <v>699</v>
      </c>
      <c r="O193">
        <f ca="1">MIN(B$2:INDIRECT(CONCATENATE("B",$N193)))</f>
        <v>8.3585095669687803E-2</v>
      </c>
      <c r="P193">
        <f ca="1">MIN(C$2:INDIRECT(CONCATENATE("C",$N193)))</f>
        <v>4.4444444444444398E-2</v>
      </c>
      <c r="Q193">
        <f ca="1">MIN(D$2:INDIRECT(CONCATENATE("d",$N193)))</f>
        <v>0.50161812297734598</v>
      </c>
      <c r="R193">
        <f ca="1">MIN(E$2:INDIRECT(CONCATENATE("e",$N193)))</f>
        <v>2.8248587570621399E-2</v>
      </c>
      <c r="S193">
        <f ca="1">COUNTIF(B$2:B$1001,"&gt;="&amp;O193)-COUNT(B$2:INDIRECT(CONCATENATE("B",$N193)))</f>
        <v>209</v>
      </c>
      <c r="T193">
        <f ca="1">COUNTIF(C$2:C$1001,"&gt;="&amp;P193)-COUNT(C$2:INDIRECT(CONCATENATE("c",$N193)))</f>
        <v>211</v>
      </c>
      <c r="U193">
        <f ca="1">COUNTIF(D$2:D$1001,"&gt;="&amp;Q193)-COUNT(D$2:INDIRECT(CONCATENATE("d",$N193)))</f>
        <v>300</v>
      </c>
      <c r="V193">
        <f ca="1">COUNTIF(E$2:E$1001,"&gt;="&amp;R193)-COUNT(E$2:INDIRECT(CONCATENATE("e",$N193)))</f>
        <v>248</v>
      </c>
      <c r="W193">
        <f t="shared" ca="1" si="8"/>
        <v>907</v>
      </c>
      <c r="X193">
        <f t="shared" ca="1" si="9"/>
        <v>909</v>
      </c>
      <c r="Y193">
        <f t="shared" ca="1" si="10"/>
        <v>998</v>
      </c>
      <c r="Z193">
        <f t="shared" ca="1" si="11"/>
        <v>946</v>
      </c>
    </row>
    <row r="194" spans="1:26" x14ac:dyDescent="0.2">
      <c r="A194">
        <v>90</v>
      </c>
      <c r="B194">
        <v>0.48640483383685801</v>
      </c>
      <c r="C194">
        <v>0.43909348441926299</v>
      </c>
      <c r="D194">
        <v>0.70833333333333304</v>
      </c>
      <c r="E194">
        <v>0.308571428571428</v>
      </c>
      <c r="M194" cm="1">
        <f t="array" ref="M194">IFERROR(INDEX($A$2:$A$1001, MATCH(0, INDEX(COUNTIF($M$1:M193, $A$2:$A$1001), 0, 0), 0)), "")</f>
        <v>250</v>
      </c>
      <c r="N194" cm="1">
        <f t="array" ref="N194">MAX(IF($A$2:$A$1001=M194,ROW($A$2:$A$1001)-MIN(ROW($A$2:$A$1001))+1))+1</f>
        <v>705</v>
      </c>
      <c r="O194">
        <f ca="1">MIN(B$2:INDIRECT(CONCATENATE("B",$N194)))</f>
        <v>8.3585095669687803E-2</v>
      </c>
      <c r="P194">
        <f ca="1">MIN(C$2:INDIRECT(CONCATENATE("C",$N194)))</f>
        <v>4.4444444444444398E-2</v>
      </c>
      <c r="Q194">
        <f ca="1">MIN(D$2:INDIRECT(CONCATENATE("d",$N194)))</f>
        <v>0.50161812297734598</v>
      </c>
      <c r="R194">
        <f ca="1">MIN(E$2:INDIRECT(CONCATENATE("e",$N194)))</f>
        <v>2.8248587570621399E-2</v>
      </c>
      <c r="S194">
        <f ca="1">COUNTIF(B$2:B$1001,"&gt;="&amp;O194)-COUNT(B$2:INDIRECT(CONCATENATE("B",$N194)))</f>
        <v>203</v>
      </c>
      <c r="T194">
        <f ca="1">COUNTIF(C$2:C$1001,"&gt;="&amp;P194)-COUNT(C$2:INDIRECT(CONCATENATE("c",$N194)))</f>
        <v>205</v>
      </c>
      <c r="U194">
        <f ca="1">COUNTIF(D$2:D$1001,"&gt;="&amp;Q194)-COUNT(D$2:INDIRECT(CONCATENATE("d",$N194)))</f>
        <v>294</v>
      </c>
      <c r="V194">
        <f ca="1">COUNTIF(E$2:E$1001,"&gt;="&amp;R194)-COUNT(E$2:INDIRECT(CONCATENATE("e",$N194)))</f>
        <v>242</v>
      </c>
      <c r="W194">
        <f t="shared" ca="1" si="8"/>
        <v>907</v>
      </c>
      <c r="X194">
        <f t="shared" ca="1" si="9"/>
        <v>909</v>
      </c>
      <c r="Y194">
        <f t="shared" ca="1" si="10"/>
        <v>998</v>
      </c>
      <c r="Z194">
        <f t="shared" ca="1" si="11"/>
        <v>946</v>
      </c>
    </row>
    <row r="195" spans="1:26" x14ac:dyDescent="0.2">
      <c r="A195">
        <v>90</v>
      </c>
      <c r="B195">
        <v>0.46928499496475301</v>
      </c>
      <c r="C195">
        <v>0.38692098092643001</v>
      </c>
      <c r="D195">
        <v>0.75415282392026495</v>
      </c>
      <c r="E195">
        <v>0.53107344632768305</v>
      </c>
      <c r="M195" cm="1">
        <f t="array" ref="M195">IFERROR(INDEX($A$2:$A$1001, MATCH(0, INDEX(COUNTIF($M$1:M194, $A$2:$A$1001), 0, 0), 0)), "")</f>
        <v>251</v>
      </c>
      <c r="N195" cm="1">
        <f t="array" ref="N195">MAX(IF($A$2:$A$1001=M195,ROW($A$2:$A$1001)-MIN(ROW($A$2:$A$1001))+1))+1</f>
        <v>710</v>
      </c>
      <c r="O195">
        <f ca="1">MIN(B$2:INDIRECT(CONCATENATE("B",$N195)))</f>
        <v>8.3585095669687803E-2</v>
      </c>
      <c r="P195">
        <f ca="1">MIN(C$2:INDIRECT(CONCATENATE("C",$N195)))</f>
        <v>4.4444444444444398E-2</v>
      </c>
      <c r="Q195">
        <f ca="1">MIN(D$2:INDIRECT(CONCATENATE("d",$N195)))</f>
        <v>0.50161812297734598</v>
      </c>
      <c r="R195">
        <f ca="1">MIN(E$2:INDIRECT(CONCATENATE("e",$N195)))</f>
        <v>2.8248587570621399E-2</v>
      </c>
      <c r="S195">
        <f ca="1">COUNTIF(B$2:B$1001,"&gt;="&amp;O195)-COUNT(B$2:INDIRECT(CONCATENATE("B",$N195)))</f>
        <v>198</v>
      </c>
      <c r="T195">
        <f ca="1">COUNTIF(C$2:C$1001,"&gt;="&amp;P195)-COUNT(C$2:INDIRECT(CONCATENATE("c",$N195)))</f>
        <v>200</v>
      </c>
      <c r="U195">
        <f ca="1">COUNTIF(D$2:D$1001,"&gt;="&amp;Q195)-COUNT(D$2:INDIRECT(CONCATENATE("d",$N195)))</f>
        <v>289</v>
      </c>
      <c r="V195">
        <f ca="1">COUNTIF(E$2:E$1001,"&gt;="&amp;R195)-COUNT(E$2:INDIRECT(CONCATENATE("e",$N195)))</f>
        <v>237</v>
      </c>
      <c r="W195">
        <f t="shared" ref="W195:W258" ca="1" si="12">COUNTIF(B$2:B$1001,"&gt;="&amp;O195)</f>
        <v>907</v>
      </c>
      <c r="X195">
        <f t="shared" ref="X195:X258" ca="1" si="13">COUNTIF(C$2:C$1001,"&gt;="&amp;P195)</f>
        <v>909</v>
      </c>
      <c r="Y195">
        <f t="shared" ref="Y195:Y258" ca="1" si="14">COUNTIF(D$2:D$1001,"&gt;="&amp;Q195)</f>
        <v>998</v>
      </c>
      <c r="Z195">
        <f t="shared" ref="Z195:Z258" ca="1" si="15">COUNTIF(E$2:E$1001,"&gt;="&amp;R195)</f>
        <v>946</v>
      </c>
    </row>
    <row r="196" spans="1:26" x14ac:dyDescent="0.2">
      <c r="A196">
        <v>90</v>
      </c>
      <c r="B196">
        <v>0.47230614300100698</v>
      </c>
      <c r="C196">
        <v>0.429824561403508</v>
      </c>
      <c r="D196">
        <v>0.75517241379310296</v>
      </c>
      <c r="E196">
        <v>0.40909090909090901</v>
      </c>
      <c r="M196" cm="1">
        <f t="array" ref="M196">IFERROR(INDEX($A$2:$A$1001, MATCH(0, INDEX(COUNTIF($M$1:M195, $A$2:$A$1001), 0, 0), 0)), "")</f>
        <v>252</v>
      </c>
      <c r="N196" cm="1">
        <f t="array" ref="N196">MAX(IF($A$2:$A$1001=M196,ROW($A$2:$A$1001)-MIN(ROW($A$2:$A$1001))+1))+1</f>
        <v>714</v>
      </c>
      <c r="O196">
        <f ca="1">MIN(B$2:INDIRECT(CONCATENATE("B",$N196)))</f>
        <v>8.3585095669687803E-2</v>
      </c>
      <c r="P196">
        <f ca="1">MIN(C$2:INDIRECT(CONCATENATE("C",$N196)))</f>
        <v>4.4198895027624301E-2</v>
      </c>
      <c r="Q196">
        <f ca="1">MIN(D$2:INDIRECT(CONCATENATE("d",$N196)))</f>
        <v>0.50161812297734598</v>
      </c>
      <c r="R196">
        <f ca="1">MIN(E$2:INDIRECT(CONCATENATE("e",$N196)))</f>
        <v>1.84049079754601E-2</v>
      </c>
      <c r="S196">
        <f ca="1">COUNTIF(B$2:B$1001,"&gt;="&amp;O196)-COUNT(B$2:INDIRECT(CONCATENATE("B",$N196)))</f>
        <v>194</v>
      </c>
      <c r="T196">
        <f ca="1">COUNTIF(C$2:C$1001,"&gt;="&amp;P196)-COUNT(C$2:INDIRECT(CONCATENATE("c",$N196)))</f>
        <v>198</v>
      </c>
      <c r="U196">
        <f ca="1">COUNTIF(D$2:D$1001,"&gt;="&amp;Q196)-COUNT(D$2:INDIRECT(CONCATENATE("d",$N196)))</f>
        <v>285</v>
      </c>
      <c r="V196">
        <f ca="1">COUNTIF(E$2:E$1001,"&gt;="&amp;R196)-COUNT(E$2:INDIRECT(CONCATENATE("e",$N196)))</f>
        <v>258</v>
      </c>
      <c r="W196">
        <f t="shared" ca="1" si="12"/>
        <v>907</v>
      </c>
      <c r="X196">
        <f t="shared" ca="1" si="13"/>
        <v>911</v>
      </c>
      <c r="Y196">
        <f t="shared" ca="1" si="14"/>
        <v>998</v>
      </c>
      <c r="Z196">
        <f t="shared" ca="1" si="15"/>
        <v>971</v>
      </c>
    </row>
    <row r="197" spans="1:26" x14ac:dyDescent="0.2">
      <c r="A197">
        <v>90</v>
      </c>
      <c r="B197">
        <v>0.462235649546827</v>
      </c>
      <c r="C197">
        <v>0.39766081871344999</v>
      </c>
      <c r="D197">
        <v>0.72875816993464004</v>
      </c>
      <c r="E197">
        <v>0.40449438202247101</v>
      </c>
      <c r="M197" cm="1">
        <f t="array" ref="M197">IFERROR(INDEX($A$2:$A$1001, MATCH(0, INDEX(COUNTIF($M$1:M196, $A$2:$A$1001), 0, 0), 0)), "")</f>
        <v>253</v>
      </c>
      <c r="N197" cm="1">
        <f t="array" ref="N197">MAX(IF($A$2:$A$1001=M197,ROW($A$2:$A$1001)-MIN(ROW($A$2:$A$1001))+1))+1</f>
        <v>716</v>
      </c>
      <c r="O197">
        <f ca="1">MIN(B$2:INDIRECT(CONCATENATE("B",$N197)))</f>
        <v>8.3585095669687803E-2</v>
      </c>
      <c r="P197">
        <f ca="1">MIN(C$2:INDIRECT(CONCATENATE("C",$N197)))</f>
        <v>4.4198895027624301E-2</v>
      </c>
      <c r="Q197">
        <f ca="1">MIN(D$2:INDIRECT(CONCATENATE("d",$N197)))</f>
        <v>0.50161812297734598</v>
      </c>
      <c r="R197">
        <f ca="1">MIN(E$2:INDIRECT(CONCATENATE("e",$N197)))</f>
        <v>1.84049079754601E-2</v>
      </c>
      <c r="S197">
        <f ca="1">COUNTIF(B$2:B$1001,"&gt;="&amp;O197)-COUNT(B$2:INDIRECT(CONCATENATE("B",$N197)))</f>
        <v>192</v>
      </c>
      <c r="T197">
        <f ca="1">COUNTIF(C$2:C$1001,"&gt;="&amp;P197)-COUNT(C$2:INDIRECT(CONCATENATE("c",$N197)))</f>
        <v>196</v>
      </c>
      <c r="U197">
        <f ca="1">COUNTIF(D$2:D$1001,"&gt;="&amp;Q197)-COUNT(D$2:INDIRECT(CONCATENATE("d",$N197)))</f>
        <v>283</v>
      </c>
      <c r="V197">
        <f ca="1">COUNTIF(E$2:E$1001,"&gt;="&amp;R197)-COUNT(E$2:INDIRECT(CONCATENATE("e",$N197)))</f>
        <v>256</v>
      </c>
      <c r="W197">
        <f t="shared" ca="1" si="12"/>
        <v>907</v>
      </c>
      <c r="X197">
        <f t="shared" ca="1" si="13"/>
        <v>911</v>
      </c>
      <c r="Y197">
        <f t="shared" ca="1" si="14"/>
        <v>998</v>
      </c>
      <c r="Z197">
        <f t="shared" ca="1" si="15"/>
        <v>971</v>
      </c>
    </row>
    <row r="198" spans="1:26" x14ac:dyDescent="0.2">
      <c r="A198">
        <v>90</v>
      </c>
      <c r="B198">
        <v>0.45921450151057402</v>
      </c>
      <c r="C198">
        <v>0.393442622950819</v>
      </c>
      <c r="D198">
        <v>0.75083056478405297</v>
      </c>
      <c r="E198">
        <v>0.377906976744186</v>
      </c>
      <c r="M198" cm="1">
        <f t="array" ref="M198">IFERROR(INDEX($A$2:$A$1001, MATCH(0, INDEX(COUNTIF($M$1:M197, $A$2:$A$1001), 0, 0), 0)), "")</f>
        <v>254</v>
      </c>
      <c r="N198" cm="1">
        <f t="array" ref="N198">MAX(IF($A$2:$A$1001=M198,ROW($A$2:$A$1001)-MIN(ROW($A$2:$A$1001))+1))+1</f>
        <v>719</v>
      </c>
      <c r="O198">
        <f ca="1">MIN(B$2:INDIRECT(CONCATENATE("B",$N198)))</f>
        <v>8.3585095669687803E-2</v>
      </c>
      <c r="P198">
        <f ca="1">MIN(C$2:INDIRECT(CONCATENATE("C",$N198)))</f>
        <v>4.4198895027624301E-2</v>
      </c>
      <c r="Q198">
        <f ca="1">MIN(D$2:INDIRECT(CONCATENATE("d",$N198)))</f>
        <v>0.50161812297734598</v>
      </c>
      <c r="R198">
        <f ca="1">MIN(E$2:INDIRECT(CONCATENATE("e",$N198)))</f>
        <v>1.84049079754601E-2</v>
      </c>
      <c r="S198">
        <f ca="1">COUNTIF(B$2:B$1001,"&gt;="&amp;O198)-COUNT(B$2:INDIRECT(CONCATENATE("B",$N198)))</f>
        <v>189</v>
      </c>
      <c r="T198">
        <f ca="1">COUNTIF(C$2:C$1001,"&gt;="&amp;P198)-COUNT(C$2:INDIRECT(CONCATENATE("c",$N198)))</f>
        <v>193</v>
      </c>
      <c r="U198">
        <f ca="1">COUNTIF(D$2:D$1001,"&gt;="&amp;Q198)-COUNT(D$2:INDIRECT(CONCATENATE("d",$N198)))</f>
        <v>280</v>
      </c>
      <c r="V198">
        <f ca="1">COUNTIF(E$2:E$1001,"&gt;="&amp;R198)-COUNT(E$2:INDIRECT(CONCATENATE("e",$N198)))</f>
        <v>253</v>
      </c>
      <c r="W198">
        <f t="shared" ca="1" si="12"/>
        <v>907</v>
      </c>
      <c r="X198">
        <f t="shared" ca="1" si="13"/>
        <v>911</v>
      </c>
      <c r="Y198">
        <f t="shared" ca="1" si="14"/>
        <v>998</v>
      </c>
      <c r="Z198">
        <f t="shared" ca="1" si="15"/>
        <v>971</v>
      </c>
    </row>
    <row r="199" spans="1:26" x14ac:dyDescent="0.2">
      <c r="A199">
        <v>90</v>
      </c>
      <c r="B199">
        <v>0.48841893252769297</v>
      </c>
      <c r="C199">
        <v>0.39718309859154899</v>
      </c>
      <c r="D199">
        <v>0.72964169381107402</v>
      </c>
      <c r="E199">
        <v>0.40112994350282399</v>
      </c>
      <c r="M199" cm="1">
        <f t="array" ref="M199">IFERROR(INDEX($A$2:$A$1001, MATCH(0, INDEX(COUNTIF($M$1:M198, $A$2:$A$1001), 0, 0), 0)), "")</f>
        <v>255</v>
      </c>
      <c r="N199" cm="1">
        <f t="array" ref="N199">MAX(IF($A$2:$A$1001=M199,ROW($A$2:$A$1001)-MIN(ROW($A$2:$A$1001))+1))+1</f>
        <v>724</v>
      </c>
      <c r="O199">
        <f ca="1">MIN(B$2:INDIRECT(CONCATENATE("B",$N199)))</f>
        <v>8.3585095669687803E-2</v>
      </c>
      <c r="P199">
        <f ca="1">MIN(C$2:INDIRECT(CONCATENATE("C",$N199)))</f>
        <v>4.4198895027624301E-2</v>
      </c>
      <c r="Q199">
        <f ca="1">MIN(D$2:INDIRECT(CONCATENATE("d",$N199)))</f>
        <v>0.50161812297734598</v>
      </c>
      <c r="R199">
        <f ca="1">MIN(E$2:INDIRECT(CONCATENATE("e",$N199)))</f>
        <v>1.84049079754601E-2</v>
      </c>
      <c r="S199">
        <f ca="1">COUNTIF(B$2:B$1001,"&gt;="&amp;O199)-COUNT(B$2:INDIRECT(CONCATENATE("B",$N199)))</f>
        <v>184</v>
      </c>
      <c r="T199">
        <f ca="1">COUNTIF(C$2:C$1001,"&gt;="&amp;P199)-COUNT(C$2:INDIRECT(CONCATENATE("c",$N199)))</f>
        <v>188</v>
      </c>
      <c r="U199">
        <f ca="1">COUNTIF(D$2:D$1001,"&gt;="&amp;Q199)-COUNT(D$2:INDIRECT(CONCATENATE("d",$N199)))</f>
        <v>275</v>
      </c>
      <c r="V199">
        <f ca="1">COUNTIF(E$2:E$1001,"&gt;="&amp;R199)-COUNT(E$2:INDIRECT(CONCATENATE("e",$N199)))</f>
        <v>248</v>
      </c>
      <c r="W199">
        <f t="shared" ca="1" si="12"/>
        <v>907</v>
      </c>
      <c r="X199">
        <f t="shared" ca="1" si="13"/>
        <v>911</v>
      </c>
      <c r="Y199">
        <f t="shared" ca="1" si="14"/>
        <v>998</v>
      </c>
      <c r="Z199">
        <f t="shared" ca="1" si="15"/>
        <v>971</v>
      </c>
    </row>
    <row r="200" spans="1:26" x14ac:dyDescent="0.2">
      <c r="A200">
        <v>92</v>
      </c>
      <c r="B200">
        <v>0.45317220543806602</v>
      </c>
      <c r="C200">
        <v>0.35635359116022097</v>
      </c>
      <c r="D200">
        <v>0.68403908794788204</v>
      </c>
      <c r="E200">
        <v>0.37125748502993999</v>
      </c>
      <c r="M200" cm="1">
        <f t="array" ref="M200">IFERROR(INDEX($A$2:$A$1001, MATCH(0, INDEX(COUNTIF($M$1:M199, $A$2:$A$1001), 0, 0), 0)), "")</f>
        <v>256</v>
      </c>
      <c r="N200" cm="1">
        <f t="array" ref="N200">MAX(IF($A$2:$A$1001=M200,ROW($A$2:$A$1001)-MIN(ROW($A$2:$A$1001))+1))+1</f>
        <v>729</v>
      </c>
      <c r="O200">
        <f ca="1">MIN(B$2:INDIRECT(CONCATENATE("B",$N200)))</f>
        <v>8.3585095669687803E-2</v>
      </c>
      <c r="P200">
        <f ca="1">MIN(C$2:INDIRECT(CONCATENATE("C",$N200)))</f>
        <v>4.4198895027624301E-2</v>
      </c>
      <c r="Q200">
        <f ca="1">MIN(D$2:INDIRECT(CONCATENATE("d",$N200)))</f>
        <v>0.50161812297734598</v>
      </c>
      <c r="R200">
        <f ca="1">MIN(E$2:INDIRECT(CONCATENATE("e",$N200)))</f>
        <v>1.84049079754601E-2</v>
      </c>
      <c r="S200">
        <f ca="1">COUNTIF(B$2:B$1001,"&gt;="&amp;O200)-COUNT(B$2:INDIRECT(CONCATENATE("B",$N200)))</f>
        <v>179</v>
      </c>
      <c r="T200">
        <f ca="1">COUNTIF(C$2:C$1001,"&gt;="&amp;P200)-COUNT(C$2:INDIRECT(CONCATENATE("c",$N200)))</f>
        <v>183</v>
      </c>
      <c r="U200">
        <f ca="1">COUNTIF(D$2:D$1001,"&gt;="&amp;Q200)-COUNT(D$2:INDIRECT(CONCATENATE("d",$N200)))</f>
        <v>270</v>
      </c>
      <c r="V200">
        <f ca="1">COUNTIF(E$2:E$1001,"&gt;="&amp;R200)-COUNT(E$2:INDIRECT(CONCATENATE("e",$N200)))</f>
        <v>243</v>
      </c>
      <c r="W200">
        <f t="shared" ca="1" si="12"/>
        <v>907</v>
      </c>
      <c r="X200">
        <f t="shared" ca="1" si="13"/>
        <v>911</v>
      </c>
      <c r="Y200">
        <f t="shared" ca="1" si="14"/>
        <v>998</v>
      </c>
      <c r="Z200">
        <f t="shared" ca="1" si="15"/>
        <v>971</v>
      </c>
    </row>
    <row r="201" spans="1:26" x14ac:dyDescent="0.2">
      <c r="A201">
        <v>92</v>
      </c>
      <c r="B201">
        <v>0.49848942598187301</v>
      </c>
      <c r="C201">
        <v>0.44166666666666599</v>
      </c>
      <c r="D201">
        <v>0.72937293729372898</v>
      </c>
      <c r="E201">
        <v>0.41954022988505701</v>
      </c>
      <c r="M201" cm="1">
        <f t="array" ref="M201">IFERROR(INDEX($A$2:$A$1001, MATCH(0, INDEX(COUNTIF($M$1:M200, $A$2:$A$1001), 0, 0), 0)), "")</f>
        <v>257</v>
      </c>
      <c r="N201" cm="1">
        <f t="array" ref="N201">MAX(IF($A$2:$A$1001=M201,ROW($A$2:$A$1001)-MIN(ROW($A$2:$A$1001))+1))+1</f>
        <v>734</v>
      </c>
      <c r="O201">
        <f ca="1">MIN(B$2:INDIRECT(CONCATENATE("B",$N201)))</f>
        <v>8.3585095669687803E-2</v>
      </c>
      <c r="P201">
        <f ca="1">MIN(C$2:INDIRECT(CONCATENATE("C",$N201)))</f>
        <v>4.4198895027624301E-2</v>
      </c>
      <c r="Q201">
        <f ca="1">MIN(D$2:INDIRECT(CONCATENATE("d",$N201)))</f>
        <v>0.50161812297734598</v>
      </c>
      <c r="R201">
        <f ca="1">MIN(E$2:INDIRECT(CONCATENATE("e",$N201)))</f>
        <v>1.84049079754601E-2</v>
      </c>
      <c r="S201">
        <f ca="1">COUNTIF(B$2:B$1001,"&gt;="&amp;O201)-COUNT(B$2:INDIRECT(CONCATENATE("B",$N201)))</f>
        <v>174</v>
      </c>
      <c r="T201">
        <f ca="1">COUNTIF(C$2:C$1001,"&gt;="&amp;P201)-COUNT(C$2:INDIRECT(CONCATENATE("c",$N201)))</f>
        <v>178</v>
      </c>
      <c r="U201">
        <f ca="1">COUNTIF(D$2:D$1001,"&gt;="&amp;Q201)-COUNT(D$2:INDIRECT(CONCATENATE("d",$N201)))</f>
        <v>265</v>
      </c>
      <c r="V201">
        <f ca="1">COUNTIF(E$2:E$1001,"&gt;="&amp;R201)-COUNT(E$2:INDIRECT(CONCATENATE("e",$N201)))</f>
        <v>238</v>
      </c>
      <c r="W201">
        <f t="shared" ca="1" si="12"/>
        <v>907</v>
      </c>
      <c r="X201">
        <f t="shared" ca="1" si="13"/>
        <v>911</v>
      </c>
      <c r="Y201">
        <f t="shared" ca="1" si="14"/>
        <v>998</v>
      </c>
      <c r="Z201">
        <f t="shared" ca="1" si="15"/>
        <v>971</v>
      </c>
    </row>
    <row r="202" spans="1:26" x14ac:dyDescent="0.2">
      <c r="A202">
        <v>92</v>
      </c>
      <c r="B202">
        <v>0.48439073514602199</v>
      </c>
      <c r="C202">
        <v>0.39622641509433898</v>
      </c>
      <c r="D202">
        <v>0.72937293729372898</v>
      </c>
      <c r="E202">
        <v>0.34782608695652101</v>
      </c>
      <c r="M202" cm="1">
        <f t="array" ref="M202">IFERROR(INDEX($A$2:$A$1001, MATCH(0, INDEX(COUNTIF($M$1:M201, $A$2:$A$1001), 0, 0), 0)), "")</f>
        <v>258</v>
      </c>
      <c r="N202" cm="1">
        <f t="array" ref="N202">MAX(IF($A$2:$A$1001=M202,ROW($A$2:$A$1001)-MIN(ROW($A$2:$A$1001))+1))+1</f>
        <v>741</v>
      </c>
      <c r="O202">
        <f ca="1">MIN(B$2:INDIRECT(CONCATENATE("B",$N202)))</f>
        <v>8.3585095669687803E-2</v>
      </c>
      <c r="P202">
        <f ca="1">MIN(C$2:INDIRECT(CONCATENATE("C",$N202)))</f>
        <v>4.4198895027624301E-2</v>
      </c>
      <c r="Q202">
        <f ca="1">MIN(D$2:INDIRECT(CONCATENATE("d",$N202)))</f>
        <v>0.50161812297734598</v>
      </c>
      <c r="R202">
        <f ca="1">MIN(E$2:INDIRECT(CONCATENATE("e",$N202)))</f>
        <v>1.84049079754601E-2</v>
      </c>
      <c r="S202">
        <f ca="1">COUNTIF(B$2:B$1001,"&gt;="&amp;O202)-COUNT(B$2:INDIRECT(CONCATENATE("B",$N202)))</f>
        <v>167</v>
      </c>
      <c r="T202">
        <f ca="1">COUNTIF(C$2:C$1001,"&gt;="&amp;P202)-COUNT(C$2:INDIRECT(CONCATENATE("c",$N202)))</f>
        <v>171</v>
      </c>
      <c r="U202">
        <f ca="1">COUNTIF(D$2:D$1001,"&gt;="&amp;Q202)-COUNT(D$2:INDIRECT(CONCATENATE("d",$N202)))</f>
        <v>258</v>
      </c>
      <c r="V202">
        <f ca="1">COUNTIF(E$2:E$1001,"&gt;="&amp;R202)-COUNT(E$2:INDIRECT(CONCATENATE("e",$N202)))</f>
        <v>231</v>
      </c>
      <c r="W202">
        <f t="shared" ca="1" si="12"/>
        <v>907</v>
      </c>
      <c r="X202">
        <f t="shared" ca="1" si="13"/>
        <v>911</v>
      </c>
      <c r="Y202">
        <f t="shared" ca="1" si="14"/>
        <v>998</v>
      </c>
      <c r="Z202">
        <f t="shared" ca="1" si="15"/>
        <v>971</v>
      </c>
    </row>
    <row r="203" spans="1:26" x14ac:dyDescent="0.2">
      <c r="A203">
        <v>92</v>
      </c>
      <c r="B203">
        <v>0.44310171198388698</v>
      </c>
      <c r="C203">
        <v>0.34806629834254099</v>
      </c>
      <c r="D203">
        <v>0.75333333333333297</v>
      </c>
      <c r="E203">
        <v>0.32954545454545398</v>
      </c>
      <c r="M203" cm="1">
        <f t="array" ref="M203">IFERROR(INDEX($A$2:$A$1001, MATCH(0, INDEX(COUNTIF($M$1:M202, $A$2:$A$1001), 0, 0), 0)), "")</f>
        <v>259</v>
      </c>
      <c r="N203" cm="1">
        <f t="array" ref="N203">MAX(IF($A$2:$A$1001=M203,ROW($A$2:$A$1001)-MIN(ROW($A$2:$A$1001))+1))+1</f>
        <v>746</v>
      </c>
      <c r="O203">
        <f ca="1">MIN(B$2:INDIRECT(CONCATENATE("B",$N203)))</f>
        <v>8.3585095669687803E-2</v>
      </c>
      <c r="P203">
        <f ca="1">MIN(C$2:INDIRECT(CONCATENATE("C",$N203)))</f>
        <v>4.4198895027624301E-2</v>
      </c>
      <c r="Q203">
        <f ca="1">MIN(D$2:INDIRECT(CONCATENATE("d",$N203)))</f>
        <v>0.50161812297734598</v>
      </c>
      <c r="R203">
        <f ca="1">MIN(E$2:INDIRECT(CONCATENATE("e",$N203)))</f>
        <v>1.84049079754601E-2</v>
      </c>
      <c r="S203">
        <f ca="1">COUNTIF(B$2:B$1001,"&gt;="&amp;O203)-COUNT(B$2:INDIRECT(CONCATENATE("B",$N203)))</f>
        <v>162</v>
      </c>
      <c r="T203">
        <f ca="1">COUNTIF(C$2:C$1001,"&gt;="&amp;P203)-COUNT(C$2:INDIRECT(CONCATENATE("c",$N203)))</f>
        <v>166</v>
      </c>
      <c r="U203">
        <f ca="1">COUNTIF(D$2:D$1001,"&gt;="&amp;Q203)-COUNT(D$2:INDIRECT(CONCATENATE("d",$N203)))</f>
        <v>253</v>
      </c>
      <c r="V203">
        <f ca="1">COUNTIF(E$2:E$1001,"&gt;="&amp;R203)-COUNT(E$2:INDIRECT(CONCATENATE("e",$N203)))</f>
        <v>226</v>
      </c>
      <c r="W203">
        <f t="shared" ca="1" si="12"/>
        <v>907</v>
      </c>
      <c r="X203">
        <f t="shared" ca="1" si="13"/>
        <v>911</v>
      </c>
      <c r="Y203">
        <f t="shared" ca="1" si="14"/>
        <v>998</v>
      </c>
      <c r="Z203">
        <f t="shared" ca="1" si="15"/>
        <v>971</v>
      </c>
    </row>
    <row r="204" spans="1:26" x14ac:dyDescent="0.2">
      <c r="A204">
        <v>92</v>
      </c>
      <c r="B204">
        <v>0.47633434038267802</v>
      </c>
      <c r="C204">
        <v>0.44152046783625698</v>
      </c>
      <c r="D204">
        <v>0.73684210526315697</v>
      </c>
      <c r="E204">
        <v>0.450867052023121</v>
      </c>
      <c r="M204" cm="1">
        <f t="array" ref="M204">IFERROR(INDEX($A$2:$A$1001, MATCH(0, INDEX(COUNTIF($M$1:M203, $A$2:$A$1001), 0, 0), 0)), "")</f>
        <v>260</v>
      </c>
      <c r="N204" cm="1">
        <f t="array" ref="N204">MAX(IF($A$2:$A$1001=M204,ROW($A$2:$A$1001)-MIN(ROW($A$2:$A$1001))+1))+1</f>
        <v>750</v>
      </c>
      <c r="O204">
        <f ca="1">MIN(B$2:INDIRECT(CONCATENATE("B",$N204)))</f>
        <v>8.3585095669687803E-2</v>
      </c>
      <c r="P204">
        <f ca="1">MIN(C$2:INDIRECT(CONCATENATE("C",$N204)))</f>
        <v>4.4198895027624301E-2</v>
      </c>
      <c r="Q204">
        <f ca="1">MIN(D$2:INDIRECT(CONCATENATE("d",$N204)))</f>
        <v>0.50161812297734598</v>
      </c>
      <c r="R204">
        <f ca="1">MIN(E$2:INDIRECT(CONCATENATE("e",$N204)))</f>
        <v>1.84049079754601E-2</v>
      </c>
      <c r="S204">
        <f ca="1">COUNTIF(B$2:B$1001,"&gt;="&amp;O204)-COUNT(B$2:INDIRECT(CONCATENATE("B",$N204)))</f>
        <v>158</v>
      </c>
      <c r="T204">
        <f ca="1">COUNTIF(C$2:C$1001,"&gt;="&amp;P204)-COUNT(C$2:INDIRECT(CONCATENATE("c",$N204)))</f>
        <v>162</v>
      </c>
      <c r="U204">
        <f ca="1">COUNTIF(D$2:D$1001,"&gt;="&amp;Q204)-COUNT(D$2:INDIRECT(CONCATENATE("d",$N204)))</f>
        <v>249</v>
      </c>
      <c r="V204">
        <f ca="1">COUNTIF(E$2:E$1001,"&gt;="&amp;R204)-COUNT(E$2:INDIRECT(CONCATENATE("e",$N204)))</f>
        <v>222</v>
      </c>
      <c r="W204">
        <f t="shared" ca="1" si="12"/>
        <v>907</v>
      </c>
      <c r="X204">
        <f t="shared" ca="1" si="13"/>
        <v>911</v>
      </c>
      <c r="Y204">
        <f t="shared" ca="1" si="14"/>
        <v>998</v>
      </c>
      <c r="Z204">
        <f t="shared" ca="1" si="15"/>
        <v>971</v>
      </c>
    </row>
    <row r="205" spans="1:26" x14ac:dyDescent="0.2">
      <c r="A205">
        <v>93</v>
      </c>
      <c r="B205">
        <v>0.474320241691842</v>
      </c>
      <c r="C205">
        <v>0.43059490084985802</v>
      </c>
      <c r="D205">
        <v>0.70873786407766903</v>
      </c>
      <c r="E205">
        <v>0.36627906976744101</v>
      </c>
      <c r="M205" cm="1">
        <f t="array" ref="M205">IFERROR(INDEX($A$2:$A$1001, MATCH(0, INDEX(COUNTIF($M$1:M204, $A$2:$A$1001), 0, 0), 0)), "")</f>
        <v>261</v>
      </c>
      <c r="N205" cm="1">
        <f t="array" ref="N205">MAX(IF($A$2:$A$1001=M205,ROW($A$2:$A$1001)-MIN(ROW($A$2:$A$1001))+1))+1</f>
        <v>754</v>
      </c>
      <c r="O205">
        <f ca="1">MIN(B$2:INDIRECT(CONCATENATE("B",$N205)))</f>
        <v>8.3585095669687803E-2</v>
      </c>
      <c r="P205">
        <f ca="1">MIN(C$2:INDIRECT(CONCATENATE("C",$N205)))</f>
        <v>4.4198895027624301E-2</v>
      </c>
      <c r="Q205">
        <f ca="1">MIN(D$2:INDIRECT(CONCATENATE("d",$N205)))</f>
        <v>0.50161812297734598</v>
      </c>
      <c r="R205">
        <f ca="1">MIN(E$2:INDIRECT(CONCATENATE("e",$N205)))</f>
        <v>1.84049079754601E-2</v>
      </c>
      <c r="S205">
        <f ca="1">COUNTIF(B$2:B$1001,"&gt;="&amp;O205)-COUNT(B$2:INDIRECT(CONCATENATE("B",$N205)))</f>
        <v>154</v>
      </c>
      <c r="T205">
        <f ca="1">COUNTIF(C$2:C$1001,"&gt;="&amp;P205)-COUNT(C$2:INDIRECT(CONCATENATE("c",$N205)))</f>
        <v>158</v>
      </c>
      <c r="U205">
        <f ca="1">COUNTIF(D$2:D$1001,"&gt;="&amp;Q205)-COUNT(D$2:INDIRECT(CONCATENATE("d",$N205)))</f>
        <v>245</v>
      </c>
      <c r="V205">
        <f ca="1">COUNTIF(E$2:E$1001,"&gt;="&amp;R205)-COUNT(E$2:INDIRECT(CONCATENATE("e",$N205)))</f>
        <v>218</v>
      </c>
      <c r="W205">
        <f t="shared" ca="1" si="12"/>
        <v>907</v>
      </c>
      <c r="X205">
        <f t="shared" ca="1" si="13"/>
        <v>911</v>
      </c>
      <c r="Y205">
        <f t="shared" ca="1" si="14"/>
        <v>998</v>
      </c>
      <c r="Z205">
        <f t="shared" ca="1" si="15"/>
        <v>971</v>
      </c>
    </row>
    <row r="206" spans="1:26" x14ac:dyDescent="0.2">
      <c r="A206">
        <v>94</v>
      </c>
      <c r="B206">
        <v>0.46122860020140899</v>
      </c>
      <c r="C206">
        <v>0.39832869080779898</v>
      </c>
      <c r="D206">
        <v>0.68135593220338897</v>
      </c>
      <c r="E206">
        <v>0.273885350318471</v>
      </c>
      <c r="M206" cm="1">
        <f t="array" ref="M206">IFERROR(INDEX($A$2:$A$1001, MATCH(0, INDEX(COUNTIF($M$1:M205, $A$2:$A$1001), 0, 0), 0)), "")</f>
        <v>262</v>
      </c>
      <c r="N206" cm="1">
        <f t="array" ref="N206">MAX(IF($A$2:$A$1001=M206,ROW($A$2:$A$1001)-MIN(ROW($A$2:$A$1001))+1))+1</f>
        <v>759</v>
      </c>
      <c r="O206">
        <f ca="1">MIN(B$2:INDIRECT(CONCATENATE("B",$N206)))</f>
        <v>8.3585095669687803E-2</v>
      </c>
      <c r="P206">
        <f ca="1">MIN(C$2:INDIRECT(CONCATENATE("C",$N206)))</f>
        <v>4.4198895027624301E-2</v>
      </c>
      <c r="Q206">
        <f ca="1">MIN(D$2:INDIRECT(CONCATENATE("d",$N206)))</f>
        <v>0.50161812297734598</v>
      </c>
      <c r="R206">
        <f ca="1">MIN(E$2:INDIRECT(CONCATENATE("e",$N206)))</f>
        <v>1.05820105820105E-2</v>
      </c>
      <c r="S206">
        <f ca="1">COUNTIF(B$2:B$1001,"&gt;="&amp;O206)-COUNT(B$2:INDIRECT(CONCATENATE("B",$N206)))</f>
        <v>149</v>
      </c>
      <c r="T206">
        <f ca="1">COUNTIF(C$2:C$1001,"&gt;="&amp;P206)-COUNT(C$2:INDIRECT(CONCATENATE("c",$N206)))</f>
        <v>153</v>
      </c>
      <c r="U206">
        <f ca="1">COUNTIF(D$2:D$1001,"&gt;="&amp;Q206)-COUNT(D$2:INDIRECT(CONCATENATE("d",$N206)))</f>
        <v>240</v>
      </c>
      <c r="V206">
        <f ca="1">COUNTIF(E$2:E$1001,"&gt;="&amp;R206)-COUNT(E$2:INDIRECT(CONCATENATE("e",$N206)))</f>
        <v>239</v>
      </c>
      <c r="W206">
        <f t="shared" ca="1" si="12"/>
        <v>907</v>
      </c>
      <c r="X206">
        <f t="shared" ca="1" si="13"/>
        <v>911</v>
      </c>
      <c r="Y206">
        <f t="shared" ca="1" si="14"/>
        <v>998</v>
      </c>
      <c r="Z206">
        <f t="shared" ca="1" si="15"/>
        <v>997</v>
      </c>
    </row>
    <row r="207" spans="1:26" x14ac:dyDescent="0.2">
      <c r="A207">
        <v>94</v>
      </c>
      <c r="B207">
        <v>0.462235649546827</v>
      </c>
      <c r="C207">
        <v>0.388732394366197</v>
      </c>
      <c r="D207">
        <v>0.721476510067114</v>
      </c>
      <c r="E207">
        <v>0.39655172413793099</v>
      </c>
      <c r="M207" cm="1">
        <f t="array" ref="M207">IFERROR(INDEX($A$2:$A$1001, MATCH(0, INDEX(COUNTIF($M$1:M206, $A$2:$A$1001), 0, 0), 0)), "")</f>
        <v>263</v>
      </c>
      <c r="N207" cm="1">
        <f t="array" ref="N207">MAX(IF($A$2:$A$1001=M207,ROW($A$2:$A$1001)-MIN(ROW($A$2:$A$1001))+1))+1</f>
        <v>760</v>
      </c>
      <c r="O207">
        <f ca="1">MIN(B$2:INDIRECT(CONCATENATE("B",$N207)))</f>
        <v>8.3585095669687803E-2</v>
      </c>
      <c r="P207">
        <f ca="1">MIN(C$2:INDIRECT(CONCATENATE("C",$N207)))</f>
        <v>4.4198895027624301E-2</v>
      </c>
      <c r="Q207">
        <f ca="1">MIN(D$2:INDIRECT(CONCATENATE("d",$N207)))</f>
        <v>0.50161812297734598</v>
      </c>
      <c r="R207">
        <f ca="1">MIN(E$2:INDIRECT(CONCATENATE("e",$N207)))</f>
        <v>1.05820105820105E-2</v>
      </c>
      <c r="S207">
        <f ca="1">COUNTIF(B$2:B$1001,"&gt;="&amp;O207)-COUNT(B$2:INDIRECT(CONCATENATE("B",$N207)))</f>
        <v>148</v>
      </c>
      <c r="T207">
        <f ca="1">COUNTIF(C$2:C$1001,"&gt;="&amp;P207)-COUNT(C$2:INDIRECT(CONCATENATE("c",$N207)))</f>
        <v>152</v>
      </c>
      <c r="U207">
        <f ca="1">COUNTIF(D$2:D$1001,"&gt;="&amp;Q207)-COUNT(D$2:INDIRECT(CONCATENATE("d",$N207)))</f>
        <v>239</v>
      </c>
      <c r="V207">
        <f ca="1">COUNTIF(E$2:E$1001,"&gt;="&amp;R207)-COUNT(E$2:INDIRECT(CONCATENATE("e",$N207)))</f>
        <v>238</v>
      </c>
      <c r="W207">
        <f t="shared" ca="1" si="12"/>
        <v>907</v>
      </c>
      <c r="X207">
        <f t="shared" ca="1" si="13"/>
        <v>911</v>
      </c>
      <c r="Y207">
        <f t="shared" ca="1" si="14"/>
        <v>998</v>
      </c>
      <c r="Z207">
        <f t="shared" ca="1" si="15"/>
        <v>997</v>
      </c>
    </row>
    <row r="208" spans="1:26" x14ac:dyDescent="0.2">
      <c r="A208">
        <v>94</v>
      </c>
      <c r="B208">
        <v>0.47029204431017102</v>
      </c>
      <c r="C208">
        <v>0.43051771117166199</v>
      </c>
      <c r="D208">
        <v>0.75974025974025905</v>
      </c>
      <c r="E208">
        <v>0.42528735632183901</v>
      </c>
      <c r="M208" cm="1">
        <f t="array" ref="M208">IFERROR(INDEX($A$2:$A$1001, MATCH(0, INDEX(COUNTIF($M$1:M207, $A$2:$A$1001), 0, 0), 0)), "")</f>
        <v>264</v>
      </c>
      <c r="N208" cm="1">
        <f t="array" ref="N208">MAX(IF($A$2:$A$1001=M208,ROW($A$2:$A$1001)-MIN(ROW($A$2:$A$1001))+1))+1</f>
        <v>763</v>
      </c>
      <c r="O208">
        <f ca="1">MIN(B$2:INDIRECT(CONCATENATE("B",$N208)))</f>
        <v>8.3585095669687803E-2</v>
      </c>
      <c r="P208">
        <f ca="1">MIN(C$2:INDIRECT(CONCATENATE("C",$N208)))</f>
        <v>4.4198895027624301E-2</v>
      </c>
      <c r="Q208">
        <f ca="1">MIN(D$2:INDIRECT(CONCATENATE("d",$N208)))</f>
        <v>0.50161812297734598</v>
      </c>
      <c r="R208">
        <f ca="1">MIN(E$2:INDIRECT(CONCATENATE("e",$N208)))</f>
        <v>1.05820105820105E-2</v>
      </c>
      <c r="S208">
        <f ca="1">COUNTIF(B$2:B$1001,"&gt;="&amp;O208)-COUNT(B$2:INDIRECT(CONCATENATE("B",$N208)))</f>
        <v>145</v>
      </c>
      <c r="T208">
        <f ca="1">COUNTIF(C$2:C$1001,"&gt;="&amp;P208)-COUNT(C$2:INDIRECT(CONCATENATE("c",$N208)))</f>
        <v>149</v>
      </c>
      <c r="U208">
        <f ca="1">COUNTIF(D$2:D$1001,"&gt;="&amp;Q208)-COUNT(D$2:INDIRECT(CONCATENATE("d",$N208)))</f>
        <v>236</v>
      </c>
      <c r="V208">
        <f ca="1">COUNTIF(E$2:E$1001,"&gt;="&amp;R208)-COUNT(E$2:INDIRECT(CONCATENATE("e",$N208)))</f>
        <v>235</v>
      </c>
      <c r="W208">
        <f t="shared" ca="1" si="12"/>
        <v>907</v>
      </c>
      <c r="X208">
        <f t="shared" ca="1" si="13"/>
        <v>911</v>
      </c>
      <c r="Y208">
        <f t="shared" ca="1" si="14"/>
        <v>998</v>
      </c>
      <c r="Z208">
        <f t="shared" ca="1" si="15"/>
        <v>997</v>
      </c>
    </row>
    <row r="209" spans="1:26" x14ac:dyDescent="0.2">
      <c r="A209">
        <v>94</v>
      </c>
      <c r="B209">
        <v>0.468277945619335</v>
      </c>
      <c r="C209">
        <v>0.40173410404624199</v>
      </c>
      <c r="D209">
        <v>0.71917808219178003</v>
      </c>
      <c r="E209">
        <v>0.42857142857142799</v>
      </c>
      <c r="M209" cm="1">
        <f t="array" ref="M209">IFERROR(INDEX($A$2:$A$1001, MATCH(0, INDEX(COUNTIF($M$1:M208, $A$2:$A$1001), 0, 0), 0)), "")</f>
        <v>265</v>
      </c>
      <c r="N209" cm="1">
        <f t="array" ref="N209">MAX(IF($A$2:$A$1001=M209,ROW($A$2:$A$1001)-MIN(ROW($A$2:$A$1001))+1))+1</f>
        <v>767</v>
      </c>
      <c r="O209">
        <f ca="1">MIN(B$2:INDIRECT(CONCATENATE("B",$N209)))</f>
        <v>8.3585095669687803E-2</v>
      </c>
      <c r="P209">
        <f ca="1">MIN(C$2:INDIRECT(CONCATENATE("C",$N209)))</f>
        <v>4.4198895027624301E-2</v>
      </c>
      <c r="Q209">
        <f ca="1">MIN(D$2:INDIRECT(CONCATENATE("d",$N209)))</f>
        <v>0.50161812297734598</v>
      </c>
      <c r="R209">
        <f ca="1">MIN(E$2:INDIRECT(CONCATENATE("e",$N209)))</f>
        <v>1.05820105820105E-2</v>
      </c>
      <c r="S209">
        <f ca="1">COUNTIF(B$2:B$1001,"&gt;="&amp;O209)-COUNT(B$2:INDIRECT(CONCATENATE("B",$N209)))</f>
        <v>141</v>
      </c>
      <c r="T209">
        <f ca="1">COUNTIF(C$2:C$1001,"&gt;="&amp;P209)-COUNT(C$2:INDIRECT(CONCATENATE("c",$N209)))</f>
        <v>145</v>
      </c>
      <c r="U209">
        <f ca="1">COUNTIF(D$2:D$1001,"&gt;="&amp;Q209)-COUNT(D$2:INDIRECT(CONCATENATE("d",$N209)))</f>
        <v>232</v>
      </c>
      <c r="V209">
        <f ca="1">COUNTIF(E$2:E$1001,"&gt;="&amp;R209)-COUNT(E$2:INDIRECT(CONCATENATE("e",$N209)))</f>
        <v>231</v>
      </c>
      <c r="W209">
        <f t="shared" ca="1" si="12"/>
        <v>907</v>
      </c>
      <c r="X209">
        <f t="shared" ca="1" si="13"/>
        <v>911</v>
      </c>
      <c r="Y209">
        <f t="shared" ca="1" si="14"/>
        <v>998</v>
      </c>
      <c r="Z209">
        <f t="shared" ca="1" si="15"/>
        <v>997</v>
      </c>
    </row>
    <row r="210" spans="1:26" x14ac:dyDescent="0.2">
      <c r="A210">
        <v>94</v>
      </c>
      <c r="B210">
        <v>0.47532729103726001</v>
      </c>
      <c r="C210">
        <v>0.42045454545454503</v>
      </c>
      <c r="D210">
        <v>0.71947194719471896</v>
      </c>
      <c r="E210">
        <v>0.36470588235294099</v>
      </c>
      <c r="M210" cm="1">
        <f t="array" ref="M210">IFERROR(INDEX($A$2:$A$1001, MATCH(0, INDEX(COUNTIF($M$1:M209, $A$2:$A$1001), 0, 0), 0)), "")</f>
        <v>266</v>
      </c>
      <c r="N210" cm="1">
        <f t="array" ref="N210">MAX(IF($A$2:$A$1001=M210,ROW($A$2:$A$1001)-MIN(ROW($A$2:$A$1001))+1))+1</f>
        <v>771</v>
      </c>
      <c r="O210">
        <f ca="1">MIN(B$2:INDIRECT(CONCATENATE("B",$N210)))</f>
        <v>8.3585095669687803E-2</v>
      </c>
      <c r="P210">
        <f ca="1">MIN(C$2:INDIRECT(CONCATENATE("C",$N210)))</f>
        <v>4.2492917847025399E-2</v>
      </c>
      <c r="Q210">
        <f ca="1">MIN(D$2:INDIRECT(CONCATENATE("d",$N210)))</f>
        <v>0.50161812297734598</v>
      </c>
      <c r="R210">
        <f ca="1">MIN(E$2:INDIRECT(CONCATENATE("e",$N210)))</f>
        <v>1.05820105820105E-2</v>
      </c>
      <c r="S210">
        <f ca="1">COUNTIF(B$2:B$1001,"&gt;="&amp;O210)-COUNT(B$2:INDIRECT(CONCATENATE("B",$N210)))</f>
        <v>137</v>
      </c>
      <c r="T210">
        <f ca="1">COUNTIF(C$2:C$1001,"&gt;="&amp;P210)-COUNT(C$2:INDIRECT(CONCATENATE("c",$N210)))</f>
        <v>151</v>
      </c>
      <c r="U210">
        <f ca="1">COUNTIF(D$2:D$1001,"&gt;="&amp;Q210)-COUNT(D$2:INDIRECT(CONCATENATE("d",$N210)))</f>
        <v>228</v>
      </c>
      <c r="V210">
        <f ca="1">COUNTIF(E$2:E$1001,"&gt;="&amp;R210)-COUNT(E$2:INDIRECT(CONCATENATE("e",$N210)))</f>
        <v>227</v>
      </c>
      <c r="W210">
        <f t="shared" ca="1" si="12"/>
        <v>907</v>
      </c>
      <c r="X210">
        <f t="shared" ca="1" si="13"/>
        <v>921</v>
      </c>
      <c r="Y210">
        <f t="shared" ca="1" si="14"/>
        <v>998</v>
      </c>
      <c r="Z210">
        <f t="shared" ca="1" si="15"/>
        <v>997</v>
      </c>
    </row>
    <row r="211" spans="1:26" x14ac:dyDescent="0.2">
      <c r="A211">
        <v>95</v>
      </c>
      <c r="B211">
        <v>0.46928499496475301</v>
      </c>
      <c r="C211">
        <v>0.38260869565217298</v>
      </c>
      <c r="D211">
        <v>0.71241830065359402</v>
      </c>
      <c r="E211">
        <v>0.41954022988505701</v>
      </c>
      <c r="M211" cm="1">
        <f t="array" ref="M211">IFERROR(INDEX($A$2:$A$1001, MATCH(0, INDEX(COUNTIF($M$1:M210, $A$2:$A$1001), 0, 0), 0)), "")</f>
        <v>267</v>
      </c>
      <c r="N211" cm="1">
        <f t="array" ref="N211">MAX(IF($A$2:$A$1001=M211,ROW($A$2:$A$1001)-MIN(ROW($A$2:$A$1001))+1))+1</f>
        <v>775</v>
      </c>
      <c r="O211">
        <f ca="1">MIN(B$2:INDIRECT(CONCATENATE("B",$N211)))</f>
        <v>8.3585095669687803E-2</v>
      </c>
      <c r="P211">
        <f ca="1">MIN(C$2:INDIRECT(CONCATENATE("C",$N211)))</f>
        <v>3.1428571428571403E-2</v>
      </c>
      <c r="Q211">
        <f ca="1">MIN(D$2:INDIRECT(CONCATENATE("d",$N211)))</f>
        <v>0.50161812297734598</v>
      </c>
      <c r="R211">
        <f ca="1">MIN(E$2:INDIRECT(CONCATENATE("e",$N211)))</f>
        <v>1.05820105820105E-2</v>
      </c>
      <c r="S211">
        <f ca="1">COUNTIF(B$2:B$1001,"&gt;="&amp;O211)-COUNT(B$2:INDIRECT(CONCATENATE("B",$N211)))</f>
        <v>133</v>
      </c>
      <c r="T211">
        <f ca="1">COUNTIF(C$2:C$1001,"&gt;="&amp;P211)-COUNT(C$2:INDIRECT(CONCATENATE("c",$N211)))</f>
        <v>190</v>
      </c>
      <c r="U211">
        <f ca="1">COUNTIF(D$2:D$1001,"&gt;="&amp;Q211)-COUNT(D$2:INDIRECT(CONCATENATE("d",$N211)))</f>
        <v>224</v>
      </c>
      <c r="V211">
        <f ca="1">COUNTIF(E$2:E$1001,"&gt;="&amp;R211)-COUNT(E$2:INDIRECT(CONCATENATE("e",$N211)))</f>
        <v>223</v>
      </c>
      <c r="W211">
        <f t="shared" ca="1" si="12"/>
        <v>907</v>
      </c>
      <c r="X211">
        <f t="shared" ca="1" si="13"/>
        <v>964</v>
      </c>
      <c r="Y211">
        <f t="shared" ca="1" si="14"/>
        <v>998</v>
      </c>
      <c r="Z211">
        <f t="shared" ca="1" si="15"/>
        <v>997</v>
      </c>
    </row>
    <row r="212" spans="1:26" x14ac:dyDescent="0.2">
      <c r="A212">
        <v>95</v>
      </c>
      <c r="B212">
        <v>0.42698892245719999</v>
      </c>
      <c r="C212">
        <v>0.40116279069767402</v>
      </c>
      <c r="D212">
        <v>0.73883161512027495</v>
      </c>
      <c r="E212">
        <v>0.382513661202185</v>
      </c>
      <c r="M212" cm="1">
        <f t="array" ref="M212">IFERROR(INDEX($A$2:$A$1001, MATCH(0, INDEX(COUNTIF($M$1:M211, $A$2:$A$1001), 0, 0), 0)), "")</f>
        <v>268</v>
      </c>
      <c r="N212" cm="1">
        <f t="array" ref="N212">MAX(IF($A$2:$A$1001=M212,ROW($A$2:$A$1001)-MIN(ROW($A$2:$A$1001))+1))+1</f>
        <v>780</v>
      </c>
      <c r="O212">
        <f ca="1">MIN(B$2:INDIRECT(CONCATENATE("B",$N212)))</f>
        <v>8.3585095669687803E-2</v>
      </c>
      <c r="P212">
        <f ca="1">MIN(C$2:INDIRECT(CONCATENATE("C",$N212)))</f>
        <v>3.1428571428571403E-2</v>
      </c>
      <c r="Q212">
        <f ca="1">MIN(D$2:INDIRECT(CONCATENATE("d",$N212)))</f>
        <v>0.50161812297734598</v>
      </c>
      <c r="R212">
        <f ca="1">MIN(E$2:INDIRECT(CONCATENATE("e",$N212)))</f>
        <v>1.05820105820105E-2</v>
      </c>
      <c r="S212">
        <f ca="1">COUNTIF(B$2:B$1001,"&gt;="&amp;O212)-COUNT(B$2:INDIRECT(CONCATENATE("B",$N212)))</f>
        <v>128</v>
      </c>
      <c r="T212">
        <f ca="1">COUNTIF(C$2:C$1001,"&gt;="&amp;P212)-COUNT(C$2:INDIRECT(CONCATENATE("c",$N212)))</f>
        <v>185</v>
      </c>
      <c r="U212">
        <f ca="1">COUNTIF(D$2:D$1001,"&gt;="&amp;Q212)-COUNT(D$2:INDIRECT(CONCATENATE("d",$N212)))</f>
        <v>219</v>
      </c>
      <c r="V212">
        <f ca="1">COUNTIF(E$2:E$1001,"&gt;="&amp;R212)-COUNT(E$2:INDIRECT(CONCATENATE("e",$N212)))</f>
        <v>218</v>
      </c>
      <c r="W212">
        <f t="shared" ca="1" si="12"/>
        <v>907</v>
      </c>
      <c r="X212">
        <f t="shared" ca="1" si="13"/>
        <v>964</v>
      </c>
      <c r="Y212">
        <f t="shared" ca="1" si="14"/>
        <v>998</v>
      </c>
      <c r="Z212">
        <f t="shared" ca="1" si="15"/>
        <v>997</v>
      </c>
    </row>
    <row r="213" spans="1:26" x14ac:dyDescent="0.2">
      <c r="A213">
        <v>95</v>
      </c>
      <c r="B213">
        <v>0.462235649546827</v>
      </c>
      <c r="C213">
        <v>0.40401146131805099</v>
      </c>
      <c r="D213">
        <v>0.71812080536912704</v>
      </c>
      <c r="E213">
        <v>0.377906976744186</v>
      </c>
      <c r="M213" cm="1">
        <f t="array" ref="M213">IFERROR(INDEX($A$2:$A$1001, MATCH(0, INDEX(COUNTIF($M$1:M212, $A$2:$A$1001), 0, 0), 0)), "")</f>
        <v>269</v>
      </c>
      <c r="N213" cm="1">
        <f t="array" ref="N213">MAX(IF($A$2:$A$1001=M213,ROW($A$2:$A$1001)-MIN(ROW($A$2:$A$1001))+1))+1</f>
        <v>784</v>
      </c>
      <c r="O213">
        <f ca="1">MIN(B$2:INDIRECT(CONCATENATE("B",$N213)))</f>
        <v>8.3585095669687803E-2</v>
      </c>
      <c r="P213">
        <f ca="1">MIN(C$2:INDIRECT(CONCATENATE("C",$N213)))</f>
        <v>3.1428571428571403E-2</v>
      </c>
      <c r="Q213">
        <f ca="1">MIN(D$2:INDIRECT(CONCATENATE("d",$N213)))</f>
        <v>0.50161812297734598</v>
      </c>
      <c r="R213">
        <f ca="1">MIN(E$2:INDIRECT(CONCATENATE("e",$N213)))</f>
        <v>1.05820105820105E-2</v>
      </c>
      <c r="S213">
        <f ca="1">COUNTIF(B$2:B$1001,"&gt;="&amp;O213)-COUNT(B$2:INDIRECT(CONCATENATE("B",$N213)))</f>
        <v>124</v>
      </c>
      <c r="T213">
        <f ca="1">COUNTIF(C$2:C$1001,"&gt;="&amp;P213)-COUNT(C$2:INDIRECT(CONCATENATE("c",$N213)))</f>
        <v>181</v>
      </c>
      <c r="U213">
        <f ca="1">COUNTIF(D$2:D$1001,"&gt;="&amp;Q213)-COUNT(D$2:INDIRECT(CONCATENATE("d",$N213)))</f>
        <v>215</v>
      </c>
      <c r="V213">
        <f ca="1">COUNTIF(E$2:E$1001,"&gt;="&amp;R213)-COUNT(E$2:INDIRECT(CONCATENATE("e",$N213)))</f>
        <v>214</v>
      </c>
      <c r="W213">
        <f t="shared" ca="1" si="12"/>
        <v>907</v>
      </c>
      <c r="X213">
        <f t="shared" ca="1" si="13"/>
        <v>964</v>
      </c>
      <c r="Y213">
        <f t="shared" ca="1" si="14"/>
        <v>998</v>
      </c>
      <c r="Z213">
        <f t="shared" ca="1" si="15"/>
        <v>997</v>
      </c>
    </row>
    <row r="214" spans="1:26" x14ac:dyDescent="0.2">
      <c r="A214">
        <v>96</v>
      </c>
      <c r="B214">
        <v>0.49647532729103699</v>
      </c>
      <c r="C214">
        <v>0.44350282485875703</v>
      </c>
      <c r="D214">
        <v>0.70322580645161203</v>
      </c>
      <c r="E214">
        <v>0.327380952380952</v>
      </c>
      <c r="M214" cm="1">
        <f t="array" ref="M214">IFERROR(INDEX($A$2:$A$1001, MATCH(0, INDEX(COUNTIF($M$1:M213, $A$2:$A$1001), 0, 0), 0)), "")</f>
        <v>270</v>
      </c>
      <c r="N214" cm="1">
        <f t="array" ref="N214">MAX(IF($A$2:$A$1001=M214,ROW($A$2:$A$1001)-MIN(ROW($A$2:$A$1001))+1))+1</f>
        <v>793</v>
      </c>
      <c r="O214">
        <f ca="1">MIN(B$2:INDIRECT(CONCATENATE("B",$N214)))</f>
        <v>8.3585095669687803E-2</v>
      </c>
      <c r="P214">
        <f ca="1">MIN(C$2:INDIRECT(CONCATENATE("C",$N214)))</f>
        <v>3.0555555555555499E-2</v>
      </c>
      <c r="Q214">
        <f ca="1">MIN(D$2:INDIRECT(CONCATENATE("d",$N214)))</f>
        <v>0.50161812297734598</v>
      </c>
      <c r="R214">
        <f ca="1">MIN(E$2:INDIRECT(CONCATENATE("e",$N214)))</f>
        <v>1.05820105820105E-2</v>
      </c>
      <c r="S214">
        <f ca="1">COUNTIF(B$2:B$1001,"&gt;="&amp;O214)-COUNT(B$2:INDIRECT(CONCATENATE("B",$N214)))</f>
        <v>115</v>
      </c>
      <c r="T214">
        <f ca="1">COUNTIF(C$2:C$1001,"&gt;="&amp;P214)-COUNT(C$2:INDIRECT(CONCATENATE("c",$N214)))</f>
        <v>178</v>
      </c>
      <c r="U214">
        <f ca="1">COUNTIF(D$2:D$1001,"&gt;="&amp;Q214)-COUNT(D$2:INDIRECT(CONCATENATE("d",$N214)))</f>
        <v>206</v>
      </c>
      <c r="V214">
        <f ca="1">COUNTIF(E$2:E$1001,"&gt;="&amp;R214)-COUNT(E$2:INDIRECT(CONCATENATE("e",$N214)))</f>
        <v>205</v>
      </c>
      <c r="W214">
        <f t="shared" ca="1" si="12"/>
        <v>907</v>
      </c>
      <c r="X214">
        <f t="shared" ca="1" si="13"/>
        <v>970</v>
      </c>
      <c r="Y214">
        <f t="shared" ca="1" si="14"/>
        <v>998</v>
      </c>
      <c r="Z214">
        <f t="shared" ca="1" si="15"/>
        <v>997</v>
      </c>
    </row>
    <row r="215" spans="1:26" x14ac:dyDescent="0.2">
      <c r="A215">
        <v>96</v>
      </c>
      <c r="B215">
        <v>0.47331319234642499</v>
      </c>
      <c r="C215">
        <v>0.40449438202247101</v>
      </c>
      <c r="D215">
        <v>0.70915032679738499</v>
      </c>
      <c r="E215">
        <v>0.35838150289017301</v>
      </c>
      <c r="M215" cm="1">
        <f t="array" ref="M215">IFERROR(INDEX($A$2:$A$1001, MATCH(0, INDEX(COUNTIF($M$1:M214, $A$2:$A$1001), 0, 0), 0)), "")</f>
        <v>271</v>
      </c>
      <c r="N215" cm="1">
        <f t="array" ref="N215">MAX(IF($A$2:$A$1001=M215,ROW($A$2:$A$1001)-MIN(ROW($A$2:$A$1001))+1))+1</f>
        <v>795</v>
      </c>
      <c r="O215">
        <f ca="1">MIN(B$2:INDIRECT(CONCATENATE("B",$N215)))</f>
        <v>8.3585095669687803E-2</v>
      </c>
      <c r="P215">
        <f ca="1">MIN(C$2:INDIRECT(CONCATENATE("C",$N215)))</f>
        <v>3.0555555555555499E-2</v>
      </c>
      <c r="Q215">
        <f ca="1">MIN(D$2:INDIRECT(CONCATENATE("d",$N215)))</f>
        <v>0.50161812297734598</v>
      </c>
      <c r="R215">
        <f ca="1">MIN(E$2:INDIRECT(CONCATENATE("e",$N215)))</f>
        <v>1.05820105820105E-2</v>
      </c>
      <c r="S215">
        <f ca="1">COUNTIF(B$2:B$1001,"&gt;="&amp;O215)-COUNT(B$2:INDIRECT(CONCATENATE("B",$N215)))</f>
        <v>113</v>
      </c>
      <c r="T215">
        <f ca="1">COUNTIF(C$2:C$1001,"&gt;="&amp;P215)-COUNT(C$2:INDIRECT(CONCATENATE("c",$N215)))</f>
        <v>176</v>
      </c>
      <c r="U215">
        <f ca="1">COUNTIF(D$2:D$1001,"&gt;="&amp;Q215)-COUNT(D$2:INDIRECT(CONCATENATE("d",$N215)))</f>
        <v>204</v>
      </c>
      <c r="V215">
        <f ca="1">COUNTIF(E$2:E$1001,"&gt;="&amp;R215)-COUNT(E$2:INDIRECT(CONCATENATE("e",$N215)))</f>
        <v>203</v>
      </c>
      <c r="W215">
        <f t="shared" ca="1" si="12"/>
        <v>907</v>
      </c>
      <c r="X215">
        <f t="shared" ca="1" si="13"/>
        <v>970</v>
      </c>
      <c r="Y215">
        <f t="shared" ca="1" si="14"/>
        <v>998</v>
      </c>
      <c r="Z215">
        <f t="shared" ca="1" si="15"/>
        <v>997</v>
      </c>
    </row>
    <row r="216" spans="1:26" x14ac:dyDescent="0.2">
      <c r="A216">
        <v>97</v>
      </c>
      <c r="B216">
        <v>0.44914400805639398</v>
      </c>
      <c r="C216">
        <v>0.40336134453781503</v>
      </c>
      <c r="D216">
        <v>0.71753246753246702</v>
      </c>
      <c r="E216">
        <v>0.45029239766081802</v>
      </c>
      <c r="M216" cm="1">
        <f t="array" ref="M216">IFERROR(INDEX($A$2:$A$1001, MATCH(0, INDEX(COUNTIF($M$1:M215, $A$2:$A$1001), 0, 0), 0)), "")</f>
        <v>272</v>
      </c>
      <c r="N216" cm="1">
        <f t="array" ref="N216">MAX(IF($A$2:$A$1001=M216,ROW($A$2:$A$1001)-MIN(ROW($A$2:$A$1001))+1))+1</f>
        <v>803</v>
      </c>
      <c r="O216">
        <f ca="1">MIN(B$2:INDIRECT(CONCATENATE("B",$N216)))</f>
        <v>7.3514602215508498E-2</v>
      </c>
      <c r="P216">
        <f ca="1">MIN(C$2:INDIRECT(CONCATENATE("C",$N216)))</f>
        <v>3.0136986301369802E-2</v>
      </c>
      <c r="Q216">
        <f ca="1">MIN(D$2:INDIRECT(CONCATENATE("d",$N216)))</f>
        <v>0.50161812297734598</v>
      </c>
      <c r="R216">
        <f ca="1">MIN(E$2:INDIRECT(CONCATENATE("e",$N216)))</f>
        <v>1.05820105820105E-2</v>
      </c>
      <c r="S216">
        <f ca="1">COUNTIF(B$2:B$1001,"&gt;="&amp;O216)-COUNT(B$2:INDIRECT(CONCATENATE("B",$N216)))</f>
        <v>153</v>
      </c>
      <c r="T216">
        <f ca="1">COUNTIF(C$2:C$1001,"&gt;="&amp;P216)-COUNT(C$2:INDIRECT(CONCATENATE("c",$N216)))</f>
        <v>171</v>
      </c>
      <c r="U216">
        <f ca="1">COUNTIF(D$2:D$1001,"&gt;="&amp;Q216)-COUNT(D$2:INDIRECT(CONCATENATE("d",$N216)))</f>
        <v>196</v>
      </c>
      <c r="V216">
        <f ca="1">COUNTIF(E$2:E$1001,"&gt;="&amp;R216)-COUNT(E$2:INDIRECT(CONCATENATE("e",$N216)))</f>
        <v>195</v>
      </c>
      <c r="W216">
        <f t="shared" ca="1" si="12"/>
        <v>955</v>
      </c>
      <c r="X216">
        <f t="shared" ca="1" si="13"/>
        <v>973</v>
      </c>
      <c r="Y216">
        <f t="shared" ca="1" si="14"/>
        <v>998</v>
      </c>
      <c r="Z216">
        <f t="shared" ca="1" si="15"/>
        <v>997</v>
      </c>
    </row>
    <row r="217" spans="1:26" x14ac:dyDescent="0.2">
      <c r="A217">
        <v>97</v>
      </c>
      <c r="B217">
        <v>0.43605236656596102</v>
      </c>
      <c r="C217">
        <v>0.38950276243093901</v>
      </c>
      <c r="D217">
        <v>0.71704180064308598</v>
      </c>
      <c r="E217">
        <v>0.36723163841807899</v>
      </c>
      <c r="M217" cm="1">
        <f t="array" ref="M217">IFERROR(INDEX($A$2:$A$1001, MATCH(0, INDEX(COUNTIF($M$1:M216, $A$2:$A$1001), 0, 0), 0)), "")</f>
        <v>273</v>
      </c>
      <c r="N217" cm="1">
        <f t="array" ref="N217">MAX(IF($A$2:$A$1001=M217,ROW($A$2:$A$1001)-MIN(ROW($A$2:$A$1001))+1))+1</f>
        <v>809</v>
      </c>
      <c r="O217">
        <f ca="1">MIN(B$2:INDIRECT(CONCATENATE("B",$N217)))</f>
        <v>7.3514602215508498E-2</v>
      </c>
      <c r="P217">
        <f ca="1">MIN(C$2:INDIRECT(CONCATENATE("C",$N217)))</f>
        <v>3.0136986301369802E-2</v>
      </c>
      <c r="Q217">
        <f ca="1">MIN(D$2:INDIRECT(CONCATENATE("d",$N217)))</f>
        <v>0.50161812297734598</v>
      </c>
      <c r="R217">
        <f ca="1">MIN(E$2:INDIRECT(CONCATENATE("e",$N217)))</f>
        <v>1.05820105820105E-2</v>
      </c>
      <c r="S217">
        <f ca="1">COUNTIF(B$2:B$1001,"&gt;="&amp;O217)-COUNT(B$2:INDIRECT(CONCATENATE("B",$N217)))</f>
        <v>147</v>
      </c>
      <c r="T217">
        <f ca="1">COUNTIF(C$2:C$1001,"&gt;="&amp;P217)-COUNT(C$2:INDIRECT(CONCATENATE("c",$N217)))</f>
        <v>165</v>
      </c>
      <c r="U217">
        <f ca="1">COUNTIF(D$2:D$1001,"&gt;="&amp;Q217)-COUNT(D$2:INDIRECT(CONCATENATE("d",$N217)))</f>
        <v>190</v>
      </c>
      <c r="V217">
        <f ca="1">COUNTIF(E$2:E$1001,"&gt;="&amp;R217)-COUNT(E$2:INDIRECT(CONCATENATE("e",$N217)))</f>
        <v>189</v>
      </c>
      <c r="W217">
        <f t="shared" ca="1" si="12"/>
        <v>955</v>
      </c>
      <c r="X217">
        <f t="shared" ca="1" si="13"/>
        <v>973</v>
      </c>
      <c r="Y217">
        <f t="shared" ca="1" si="14"/>
        <v>998</v>
      </c>
      <c r="Z217">
        <f t="shared" ca="1" si="15"/>
        <v>997</v>
      </c>
    </row>
    <row r="218" spans="1:26" x14ac:dyDescent="0.2">
      <c r="A218">
        <v>98</v>
      </c>
      <c r="B218">
        <v>0.42598187311178198</v>
      </c>
      <c r="C218">
        <v>0.34366197183098501</v>
      </c>
      <c r="D218">
        <v>0.72277227722772197</v>
      </c>
      <c r="E218">
        <v>0.415300546448087</v>
      </c>
      <c r="M218" cm="1">
        <f t="array" ref="M218">IFERROR(INDEX($A$2:$A$1001, MATCH(0, INDEX(COUNTIF($M$1:M217, $A$2:$A$1001), 0, 0), 0)), "")</f>
        <v>274</v>
      </c>
      <c r="N218" cm="1">
        <f t="array" ref="N218">MAX(IF($A$2:$A$1001=M218,ROW($A$2:$A$1001)-MIN(ROW($A$2:$A$1001))+1))+1</f>
        <v>813</v>
      </c>
      <c r="O218">
        <f ca="1">MIN(B$2:INDIRECT(CONCATENATE("B",$N218)))</f>
        <v>7.3514602215508498E-2</v>
      </c>
      <c r="P218">
        <f ca="1">MIN(C$2:INDIRECT(CONCATENATE("C",$N218)))</f>
        <v>3.0136986301369802E-2</v>
      </c>
      <c r="Q218">
        <f ca="1">MIN(D$2:INDIRECT(CONCATENATE("d",$N218)))</f>
        <v>0.50161812297734598</v>
      </c>
      <c r="R218">
        <f ca="1">MIN(E$2:INDIRECT(CONCATENATE("e",$N218)))</f>
        <v>1.05820105820105E-2</v>
      </c>
      <c r="S218">
        <f ca="1">COUNTIF(B$2:B$1001,"&gt;="&amp;O218)-COUNT(B$2:INDIRECT(CONCATENATE("B",$N218)))</f>
        <v>143</v>
      </c>
      <c r="T218">
        <f ca="1">COUNTIF(C$2:C$1001,"&gt;="&amp;P218)-COUNT(C$2:INDIRECT(CONCATENATE("c",$N218)))</f>
        <v>161</v>
      </c>
      <c r="U218">
        <f ca="1">COUNTIF(D$2:D$1001,"&gt;="&amp;Q218)-COUNT(D$2:INDIRECT(CONCATENATE("d",$N218)))</f>
        <v>186</v>
      </c>
      <c r="V218">
        <f ca="1">COUNTIF(E$2:E$1001,"&gt;="&amp;R218)-COUNT(E$2:INDIRECT(CONCATENATE("e",$N218)))</f>
        <v>185</v>
      </c>
      <c r="W218">
        <f t="shared" ca="1" si="12"/>
        <v>955</v>
      </c>
      <c r="X218">
        <f t="shared" ca="1" si="13"/>
        <v>973</v>
      </c>
      <c r="Y218">
        <f t="shared" ca="1" si="14"/>
        <v>998</v>
      </c>
      <c r="Z218">
        <f t="shared" ca="1" si="15"/>
        <v>997</v>
      </c>
    </row>
    <row r="219" spans="1:26" x14ac:dyDescent="0.2">
      <c r="A219">
        <v>98</v>
      </c>
      <c r="B219">
        <v>0.46022155085599098</v>
      </c>
      <c r="C219">
        <v>0.40793201133144402</v>
      </c>
      <c r="D219">
        <v>0.69966996699669903</v>
      </c>
      <c r="E219">
        <v>0.41104294478527598</v>
      </c>
      <c r="M219" cm="1">
        <f t="array" ref="M219">IFERROR(INDEX($A$2:$A$1001, MATCH(0, INDEX(COUNTIF($M$1:M218, $A$2:$A$1001), 0, 0), 0)), "")</f>
        <v>275</v>
      </c>
      <c r="N219" cm="1">
        <f t="array" ref="N219">MAX(IF($A$2:$A$1001=M219,ROW($A$2:$A$1001)-MIN(ROW($A$2:$A$1001))+1))+1</f>
        <v>823</v>
      </c>
      <c r="O219">
        <f ca="1">MIN(B$2:INDIRECT(CONCATENATE("B",$N219)))</f>
        <v>7.3514602215508498E-2</v>
      </c>
      <c r="P219">
        <f ca="1">MIN(C$2:INDIRECT(CONCATENATE("C",$N219)))</f>
        <v>3.0136986301369802E-2</v>
      </c>
      <c r="Q219">
        <f ca="1">MIN(D$2:INDIRECT(CONCATENATE("d",$N219)))</f>
        <v>0.493589743589743</v>
      </c>
      <c r="R219">
        <f ca="1">MIN(E$2:INDIRECT(CONCATENATE("e",$N219)))</f>
        <v>1.05820105820105E-2</v>
      </c>
      <c r="S219">
        <f ca="1">COUNTIF(B$2:B$1001,"&gt;="&amp;O219)-COUNT(B$2:INDIRECT(CONCATENATE("B",$N219)))</f>
        <v>133</v>
      </c>
      <c r="T219">
        <f ca="1">COUNTIF(C$2:C$1001,"&gt;="&amp;P219)-COUNT(C$2:INDIRECT(CONCATENATE("c",$N219)))</f>
        <v>151</v>
      </c>
      <c r="U219">
        <f ca="1">COUNTIF(D$2:D$1001,"&gt;="&amp;Q219)-COUNT(D$2:INDIRECT(CONCATENATE("d",$N219)))</f>
        <v>177</v>
      </c>
      <c r="V219">
        <f ca="1">COUNTIF(E$2:E$1001,"&gt;="&amp;R219)-COUNT(E$2:INDIRECT(CONCATENATE("e",$N219)))</f>
        <v>175</v>
      </c>
      <c r="W219">
        <f t="shared" ca="1" si="12"/>
        <v>955</v>
      </c>
      <c r="X219">
        <f t="shared" ca="1" si="13"/>
        <v>973</v>
      </c>
      <c r="Y219">
        <f t="shared" ca="1" si="14"/>
        <v>999</v>
      </c>
      <c r="Z219">
        <f t="shared" ca="1" si="15"/>
        <v>997</v>
      </c>
    </row>
    <row r="220" spans="1:26" x14ac:dyDescent="0.2">
      <c r="A220">
        <v>98</v>
      </c>
      <c r="B220">
        <v>0.44008056394763301</v>
      </c>
      <c r="C220">
        <v>0.38304093567251402</v>
      </c>
      <c r="D220">
        <v>0.74061433447098901</v>
      </c>
      <c r="E220">
        <v>0.44382022471910099</v>
      </c>
      <c r="M220" cm="1">
        <f t="array" ref="M220">IFERROR(INDEX($A$2:$A$1001, MATCH(0, INDEX(COUNTIF($M$1:M219, $A$2:$A$1001), 0, 0), 0)), "")</f>
        <v>276</v>
      </c>
      <c r="N220" cm="1">
        <f t="array" ref="N220">MAX(IF($A$2:$A$1001=M220,ROW($A$2:$A$1001)-MIN(ROW($A$2:$A$1001))+1))+1</f>
        <v>830</v>
      </c>
      <c r="O220">
        <f ca="1">MIN(B$2:INDIRECT(CONCATENATE("B",$N220)))</f>
        <v>7.1500503524672701E-2</v>
      </c>
      <c r="P220">
        <f ca="1">MIN(C$2:INDIRECT(CONCATENATE("C",$N220)))</f>
        <v>3.0136986301369802E-2</v>
      </c>
      <c r="Q220">
        <f ca="1">MIN(D$2:INDIRECT(CONCATENATE("d",$N220)))</f>
        <v>0.493589743589743</v>
      </c>
      <c r="R220">
        <f ca="1">MIN(E$2:INDIRECT(CONCATENATE("e",$N220)))</f>
        <v>1.05820105820105E-2</v>
      </c>
      <c r="S220">
        <f ca="1">COUNTIF(B$2:B$1001,"&gt;="&amp;O220)-COUNT(B$2:INDIRECT(CONCATENATE("B",$N220)))</f>
        <v>131</v>
      </c>
      <c r="T220">
        <f ca="1">COUNTIF(C$2:C$1001,"&gt;="&amp;P220)-COUNT(C$2:INDIRECT(CONCATENATE("c",$N220)))</f>
        <v>144</v>
      </c>
      <c r="U220">
        <f ca="1">COUNTIF(D$2:D$1001,"&gt;="&amp;Q220)-COUNT(D$2:INDIRECT(CONCATENATE("d",$N220)))</f>
        <v>170</v>
      </c>
      <c r="V220">
        <f ca="1">COUNTIF(E$2:E$1001,"&gt;="&amp;R220)-COUNT(E$2:INDIRECT(CONCATENATE("e",$N220)))</f>
        <v>168</v>
      </c>
      <c r="W220">
        <f t="shared" ca="1" si="12"/>
        <v>960</v>
      </c>
      <c r="X220">
        <f t="shared" ca="1" si="13"/>
        <v>973</v>
      </c>
      <c r="Y220">
        <f t="shared" ca="1" si="14"/>
        <v>999</v>
      </c>
      <c r="Z220">
        <f t="shared" ca="1" si="15"/>
        <v>997</v>
      </c>
    </row>
    <row r="221" spans="1:26" x14ac:dyDescent="0.2">
      <c r="A221">
        <v>99</v>
      </c>
      <c r="B221">
        <v>0.44813695871097597</v>
      </c>
      <c r="C221">
        <v>0.40810810810810799</v>
      </c>
      <c r="D221">
        <v>0.69463087248322097</v>
      </c>
      <c r="E221">
        <v>0.35795454545454503</v>
      </c>
      <c r="M221" cm="1">
        <f t="array" ref="M221">IFERROR(INDEX($A$2:$A$1001, MATCH(0, INDEX(COUNTIF($M$1:M220, $A$2:$A$1001), 0, 0), 0)), "")</f>
        <v>277</v>
      </c>
      <c r="N221" cm="1">
        <f t="array" ref="N221">MAX(IF($A$2:$A$1001=M221,ROW($A$2:$A$1001)-MIN(ROW($A$2:$A$1001))+1))+1</f>
        <v>834</v>
      </c>
      <c r="O221">
        <f ca="1">MIN(B$2:INDIRECT(CONCATENATE("B",$N221)))</f>
        <v>7.1500503524672701E-2</v>
      </c>
      <c r="P221">
        <f ca="1">MIN(C$2:INDIRECT(CONCATENATE("C",$N221)))</f>
        <v>3.0136986301369802E-2</v>
      </c>
      <c r="Q221">
        <f ca="1">MIN(D$2:INDIRECT(CONCATENATE("d",$N221)))</f>
        <v>0.493589743589743</v>
      </c>
      <c r="R221">
        <f ca="1">MIN(E$2:INDIRECT(CONCATENATE("e",$N221)))</f>
        <v>1.05820105820105E-2</v>
      </c>
      <c r="S221">
        <f ca="1">COUNTIF(B$2:B$1001,"&gt;="&amp;O221)-COUNT(B$2:INDIRECT(CONCATENATE("B",$N221)))</f>
        <v>127</v>
      </c>
      <c r="T221">
        <f ca="1">COUNTIF(C$2:C$1001,"&gt;="&amp;P221)-COUNT(C$2:INDIRECT(CONCATENATE("c",$N221)))</f>
        <v>140</v>
      </c>
      <c r="U221">
        <f ca="1">COUNTIF(D$2:D$1001,"&gt;="&amp;Q221)-COUNT(D$2:INDIRECT(CONCATENATE("d",$N221)))</f>
        <v>166</v>
      </c>
      <c r="V221">
        <f ca="1">COUNTIF(E$2:E$1001,"&gt;="&amp;R221)-COUNT(E$2:INDIRECT(CONCATENATE("e",$N221)))</f>
        <v>164</v>
      </c>
      <c r="W221">
        <f t="shared" ca="1" si="12"/>
        <v>960</v>
      </c>
      <c r="X221">
        <f t="shared" ca="1" si="13"/>
        <v>973</v>
      </c>
      <c r="Y221">
        <f t="shared" ca="1" si="14"/>
        <v>999</v>
      </c>
      <c r="Z221">
        <f t="shared" ca="1" si="15"/>
        <v>997</v>
      </c>
    </row>
    <row r="222" spans="1:26" x14ac:dyDescent="0.2">
      <c r="A222">
        <v>100</v>
      </c>
      <c r="B222">
        <v>0.41087613293051301</v>
      </c>
      <c r="C222">
        <v>0.34453781512604997</v>
      </c>
      <c r="D222">
        <v>0.668831168831168</v>
      </c>
      <c r="E222">
        <v>0.450867052023121</v>
      </c>
      <c r="M222" cm="1">
        <f t="array" ref="M222">IFERROR(INDEX($A$2:$A$1001, MATCH(0, INDEX(COUNTIF($M$1:M221, $A$2:$A$1001), 0, 0), 0)), "")</f>
        <v>278</v>
      </c>
      <c r="N222" cm="1">
        <f t="array" ref="N222">MAX(IF($A$2:$A$1001=M222,ROW($A$2:$A$1001)-MIN(ROW($A$2:$A$1001))+1))+1</f>
        <v>840</v>
      </c>
      <c r="O222">
        <f ca="1">MIN(B$2:INDIRECT(CONCATENATE("B",$N222)))</f>
        <v>7.1500503524672701E-2</v>
      </c>
      <c r="P222">
        <f ca="1">MIN(C$2:INDIRECT(CONCATENATE("C",$N222)))</f>
        <v>3.0136986301369802E-2</v>
      </c>
      <c r="Q222">
        <f ca="1">MIN(D$2:INDIRECT(CONCATENATE("d",$N222)))</f>
        <v>0.493589743589743</v>
      </c>
      <c r="R222">
        <f ca="1">MIN(E$2:INDIRECT(CONCATENATE("e",$N222)))</f>
        <v>1.05820105820105E-2</v>
      </c>
      <c r="S222">
        <f ca="1">COUNTIF(B$2:B$1001,"&gt;="&amp;O222)-COUNT(B$2:INDIRECT(CONCATENATE("B",$N222)))</f>
        <v>121</v>
      </c>
      <c r="T222">
        <f ca="1">COUNTIF(C$2:C$1001,"&gt;="&amp;P222)-COUNT(C$2:INDIRECT(CONCATENATE("c",$N222)))</f>
        <v>134</v>
      </c>
      <c r="U222">
        <f ca="1">COUNTIF(D$2:D$1001,"&gt;="&amp;Q222)-COUNT(D$2:INDIRECT(CONCATENATE("d",$N222)))</f>
        <v>160</v>
      </c>
      <c r="V222">
        <f ca="1">COUNTIF(E$2:E$1001,"&gt;="&amp;R222)-COUNT(E$2:INDIRECT(CONCATENATE("e",$N222)))</f>
        <v>158</v>
      </c>
      <c r="W222">
        <f t="shared" ca="1" si="12"/>
        <v>960</v>
      </c>
      <c r="X222">
        <f t="shared" ca="1" si="13"/>
        <v>973</v>
      </c>
      <c r="Y222">
        <f t="shared" ca="1" si="14"/>
        <v>999</v>
      </c>
      <c r="Z222">
        <f t="shared" ca="1" si="15"/>
        <v>997</v>
      </c>
    </row>
    <row r="223" spans="1:26" x14ac:dyDescent="0.2">
      <c r="A223">
        <v>100</v>
      </c>
      <c r="B223">
        <v>0.42900302114803601</v>
      </c>
      <c r="C223">
        <v>0.32970027247956402</v>
      </c>
      <c r="D223">
        <v>0.706451612903225</v>
      </c>
      <c r="E223">
        <v>0.43274853801169499</v>
      </c>
      <c r="M223" cm="1">
        <f t="array" ref="M223">IFERROR(INDEX($A$2:$A$1001, MATCH(0, INDEX(COUNTIF($M$1:M222, $A$2:$A$1001), 0, 0), 0)), "")</f>
        <v>279</v>
      </c>
      <c r="N223" cm="1">
        <f t="array" ref="N223">MAX(IF($A$2:$A$1001=M223,ROW($A$2:$A$1001)-MIN(ROW($A$2:$A$1001))+1))+1</f>
        <v>847</v>
      </c>
      <c r="O223">
        <f ca="1">MIN(B$2:INDIRECT(CONCATENATE("B",$N223)))</f>
        <v>6.8479355488418894E-2</v>
      </c>
      <c r="P223">
        <f ca="1">MIN(C$2:INDIRECT(CONCATENATE("C",$N223)))</f>
        <v>2.7247956403269699E-2</v>
      </c>
      <c r="Q223">
        <f ca="1">MIN(D$2:INDIRECT(CONCATENATE("d",$N223)))</f>
        <v>0.493589743589743</v>
      </c>
      <c r="R223">
        <f ca="1">MIN(E$2:INDIRECT(CONCATENATE("e",$N223)))</f>
        <v>1.05820105820105E-2</v>
      </c>
      <c r="S223">
        <f ca="1">COUNTIF(B$2:B$1001,"&gt;="&amp;O223)-COUNT(B$2:INDIRECT(CONCATENATE("B",$N223)))</f>
        <v>129</v>
      </c>
      <c r="T223">
        <f ca="1">COUNTIF(C$2:C$1001,"&gt;="&amp;P223)-COUNT(C$2:INDIRECT(CONCATENATE("c",$N223)))</f>
        <v>140</v>
      </c>
      <c r="U223">
        <f ca="1">COUNTIF(D$2:D$1001,"&gt;="&amp;Q223)-COUNT(D$2:INDIRECT(CONCATENATE("d",$N223)))</f>
        <v>153</v>
      </c>
      <c r="V223">
        <f ca="1">COUNTIF(E$2:E$1001,"&gt;="&amp;R223)-COUNT(E$2:INDIRECT(CONCATENATE("e",$N223)))</f>
        <v>151</v>
      </c>
      <c r="W223">
        <f t="shared" ca="1" si="12"/>
        <v>975</v>
      </c>
      <c r="X223">
        <f t="shared" ca="1" si="13"/>
        <v>986</v>
      </c>
      <c r="Y223">
        <f t="shared" ca="1" si="14"/>
        <v>999</v>
      </c>
      <c r="Z223">
        <f t="shared" ca="1" si="15"/>
        <v>997</v>
      </c>
    </row>
    <row r="224" spans="1:26" x14ac:dyDescent="0.2">
      <c r="A224">
        <v>100</v>
      </c>
      <c r="B224">
        <v>0.445115810674723</v>
      </c>
      <c r="C224">
        <v>0.38547486033519501</v>
      </c>
      <c r="D224">
        <v>0.70234113712374502</v>
      </c>
      <c r="E224">
        <v>0.32515337423312801</v>
      </c>
      <c r="M224" cm="1">
        <f t="array" ref="M224">IFERROR(INDEX($A$2:$A$1001, MATCH(0, INDEX(COUNTIF($M$1:M223, $A$2:$A$1001), 0, 0), 0)), "")</f>
        <v>280</v>
      </c>
      <c r="N224" cm="1">
        <f t="array" ref="N224">MAX(IF($A$2:$A$1001=M224,ROW($A$2:$A$1001)-MIN(ROW($A$2:$A$1001))+1))+1</f>
        <v>850</v>
      </c>
      <c r="O224">
        <f ca="1">MIN(B$2:INDIRECT(CONCATENATE("B",$N224)))</f>
        <v>6.8479355488418894E-2</v>
      </c>
      <c r="P224">
        <f ca="1">MIN(C$2:INDIRECT(CONCATENATE("C",$N224)))</f>
        <v>2.7247956403269699E-2</v>
      </c>
      <c r="Q224">
        <f ca="1">MIN(D$2:INDIRECT(CONCATENATE("d",$N224)))</f>
        <v>0.493589743589743</v>
      </c>
      <c r="R224">
        <f ca="1">MIN(E$2:INDIRECT(CONCATENATE("e",$N224)))</f>
        <v>1.05820105820105E-2</v>
      </c>
      <c r="S224">
        <f ca="1">COUNTIF(B$2:B$1001,"&gt;="&amp;O224)-COUNT(B$2:INDIRECT(CONCATENATE("B",$N224)))</f>
        <v>126</v>
      </c>
      <c r="T224">
        <f ca="1">COUNTIF(C$2:C$1001,"&gt;="&amp;P224)-COUNT(C$2:INDIRECT(CONCATENATE("c",$N224)))</f>
        <v>137</v>
      </c>
      <c r="U224">
        <f ca="1">COUNTIF(D$2:D$1001,"&gt;="&amp;Q224)-COUNT(D$2:INDIRECT(CONCATENATE("d",$N224)))</f>
        <v>150</v>
      </c>
      <c r="V224">
        <f ca="1">COUNTIF(E$2:E$1001,"&gt;="&amp;R224)-COUNT(E$2:INDIRECT(CONCATENATE("e",$N224)))</f>
        <v>148</v>
      </c>
      <c r="W224">
        <f t="shared" ca="1" si="12"/>
        <v>975</v>
      </c>
      <c r="X224">
        <f t="shared" ca="1" si="13"/>
        <v>986</v>
      </c>
      <c r="Y224">
        <f t="shared" ca="1" si="14"/>
        <v>999</v>
      </c>
      <c r="Z224">
        <f t="shared" ca="1" si="15"/>
        <v>997</v>
      </c>
    </row>
    <row r="225" spans="1:26" x14ac:dyDescent="0.2">
      <c r="A225">
        <v>101</v>
      </c>
      <c r="B225">
        <v>0.462235649546827</v>
      </c>
      <c r="C225">
        <v>0.45217391304347798</v>
      </c>
      <c r="D225">
        <v>0.71232876712328697</v>
      </c>
      <c r="E225">
        <v>0.35672514619883</v>
      </c>
      <c r="M225" cm="1">
        <f t="array" ref="M225">IFERROR(INDEX($A$2:$A$1001, MATCH(0, INDEX(COUNTIF($M$1:M224, $A$2:$A$1001), 0, 0), 0)), "")</f>
        <v>281</v>
      </c>
      <c r="N225" cm="1">
        <f t="array" ref="N225">MAX(IF($A$2:$A$1001=M225,ROW($A$2:$A$1001)-MIN(ROW($A$2:$A$1001))+1))+1</f>
        <v>855</v>
      </c>
      <c r="O225">
        <f ca="1">MIN(B$2:INDIRECT(CONCATENATE("B",$N225)))</f>
        <v>6.8479355488418894E-2</v>
      </c>
      <c r="P225">
        <f ca="1">MIN(C$2:INDIRECT(CONCATENATE("C",$N225)))</f>
        <v>2.7247956403269699E-2</v>
      </c>
      <c r="Q225">
        <f ca="1">MIN(D$2:INDIRECT(CONCATENATE("d",$N225)))</f>
        <v>0.493589743589743</v>
      </c>
      <c r="R225">
        <f ca="1">MIN(E$2:INDIRECT(CONCATENATE("e",$N225)))</f>
        <v>1.05820105820105E-2</v>
      </c>
      <c r="S225">
        <f ca="1">COUNTIF(B$2:B$1001,"&gt;="&amp;O225)-COUNT(B$2:INDIRECT(CONCATENATE("B",$N225)))</f>
        <v>121</v>
      </c>
      <c r="T225">
        <f ca="1">COUNTIF(C$2:C$1001,"&gt;="&amp;P225)-COUNT(C$2:INDIRECT(CONCATENATE("c",$N225)))</f>
        <v>132</v>
      </c>
      <c r="U225">
        <f ca="1">COUNTIF(D$2:D$1001,"&gt;="&amp;Q225)-COUNT(D$2:INDIRECT(CONCATENATE("d",$N225)))</f>
        <v>145</v>
      </c>
      <c r="V225">
        <f ca="1">COUNTIF(E$2:E$1001,"&gt;="&amp;R225)-COUNT(E$2:INDIRECT(CONCATENATE("e",$N225)))</f>
        <v>143</v>
      </c>
      <c r="W225">
        <f t="shared" ca="1" si="12"/>
        <v>975</v>
      </c>
      <c r="X225">
        <f t="shared" ca="1" si="13"/>
        <v>986</v>
      </c>
      <c r="Y225">
        <f t="shared" ca="1" si="14"/>
        <v>999</v>
      </c>
      <c r="Z225">
        <f t="shared" ca="1" si="15"/>
        <v>997</v>
      </c>
    </row>
    <row r="226" spans="1:26" x14ac:dyDescent="0.2">
      <c r="A226">
        <v>102</v>
      </c>
      <c r="B226">
        <v>0.43001007049345402</v>
      </c>
      <c r="C226">
        <v>0.37215909090909</v>
      </c>
      <c r="D226">
        <v>0.685430463576158</v>
      </c>
      <c r="E226">
        <v>0.35502958579881599</v>
      </c>
      <c r="M226" cm="1">
        <f t="array" ref="M226">IFERROR(INDEX($A$2:$A$1001, MATCH(0, INDEX(COUNTIF($M$1:M225, $A$2:$A$1001), 0, 0), 0)), "")</f>
        <v>282</v>
      </c>
      <c r="N226" cm="1">
        <f t="array" ref="N226">MAX(IF($A$2:$A$1001=M226,ROW($A$2:$A$1001)-MIN(ROW($A$2:$A$1001))+1))+1</f>
        <v>861</v>
      </c>
      <c r="O226">
        <f ca="1">MIN(B$2:INDIRECT(CONCATENATE("B",$N226)))</f>
        <v>6.8479355488418894E-2</v>
      </c>
      <c r="P226">
        <f ca="1">MIN(C$2:INDIRECT(CONCATENATE("C",$N226)))</f>
        <v>2.5210084033613401E-2</v>
      </c>
      <c r="Q226">
        <f ca="1">MIN(D$2:INDIRECT(CONCATENATE("d",$N226)))</f>
        <v>0.493589743589743</v>
      </c>
      <c r="R226">
        <f ca="1">MIN(E$2:INDIRECT(CONCATENATE("e",$N226)))</f>
        <v>1.05820105820105E-2</v>
      </c>
      <c r="S226">
        <f ca="1">COUNTIF(B$2:B$1001,"&gt;="&amp;O226)-COUNT(B$2:INDIRECT(CONCATENATE("B",$N226)))</f>
        <v>115</v>
      </c>
      <c r="T226">
        <f ca="1">COUNTIF(C$2:C$1001,"&gt;="&amp;P226)-COUNT(C$2:INDIRECT(CONCATENATE("c",$N226)))</f>
        <v>128</v>
      </c>
      <c r="U226">
        <f ca="1">COUNTIF(D$2:D$1001,"&gt;="&amp;Q226)-COUNT(D$2:INDIRECT(CONCATENATE("d",$N226)))</f>
        <v>139</v>
      </c>
      <c r="V226">
        <f ca="1">COUNTIF(E$2:E$1001,"&gt;="&amp;R226)-COUNT(E$2:INDIRECT(CONCATENATE("e",$N226)))</f>
        <v>137</v>
      </c>
      <c r="W226">
        <f t="shared" ca="1" si="12"/>
        <v>975</v>
      </c>
      <c r="X226">
        <f t="shared" ca="1" si="13"/>
        <v>988</v>
      </c>
      <c r="Y226">
        <f t="shared" ca="1" si="14"/>
        <v>999</v>
      </c>
      <c r="Z226">
        <f t="shared" ca="1" si="15"/>
        <v>997</v>
      </c>
    </row>
    <row r="227" spans="1:26" x14ac:dyDescent="0.2">
      <c r="A227">
        <v>102</v>
      </c>
      <c r="B227">
        <v>0.43101711983887198</v>
      </c>
      <c r="C227">
        <v>0.33806818181818099</v>
      </c>
      <c r="D227">
        <v>0.67912772585669701</v>
      </c>
      <c r="E227">
        <v>0.45614035087719201</v>
      </c>
      <c r="M227" cm="1">
        <f t="array" ref="M227">IFERROR(INDEX($A$2:$A$1001, MATCH(0, INDEX(COUNTIF($M$1:M226, $A$2:$A$1001), 0, 0), 0)), "")</f>
        <v>283</v>
      </c>
      <c r="N227" cm="1">
        <f t="array" ref="N227">MAX(IF($A$2:$A$1001=M227,ROW($A$2:$A$1001)-MIN(ROW($A$2:$A$1001))+1))+1</f>
        <v>866</v>
      </c>
      <c r="O227">
        <f ca="1">MIN(B$2:INDIRECT(CONCATENATE("B",$N227)))</f>
        <v>6.8479355488418894E-2</v>
      </c>
      <c r="P227">
        <f ca="1">MIN(C$2:INDIRECT(CONCATENATE("C",$N227)))</f>
        <v>2.5210084033613401E-2</v>
      </c>
      <c r="Q227">
        <f ca="1">MIN(D$2:INDIRECT(CONCATENATE("d",$N227)))</f>
        <v>0.493589743589743</v>
      </c>
      <c r="R227">
        <f ca="1">MIN(E$2:INDIRECT(CONCATENATE("e",$N227)))</f>
        <v>1.05820105820105E-2</v>
      </c>
      <c r="S227">
        <f ca="1">COUNTIF(B$2:B$1001,"&gt;="&amp;O227)-COUNT(B$2:INDIRECT(CONCATENATE("B",$N227)))</f>
        <v>110</v>
      </c>
      <c r="T227">
        <f ca="1">COUNTIF(C$2:C$1001,"&gt;="&amp;P227)-COUNT(C$2:INDIRECT(CONCATENATE("c",$N227)))</f>
        <v>123</v>
      </c>
      <c r="U227">
        <f ca="1">COUNTIF(D$2:D$1001,"&gt;="&amp;Q227)-COUNT(D$2:INDIRECT(CONCATENATE("d",$N227)))</f>
        <v>134</v>
      </c>
      <c r="V227">
        <f ca="1">COUNTIF(E$2:E$1001,"&gt;="&amp;R227)-COUNT(E$2:INDIRECT(CONCATENATE("e",$N227)))</f>
        <v>132</v>
      </c>
      <c r="W227">
        <f t="shared" ca="1" si="12"/>
        <v>975</v>
      </c>
      <c r="X227">
        <f t="shared" ca="1" si="13"/>
        <v>988</v>
      </c>
      <c r="Y227">
        <f t="shared" ca="1" si="14"/>
        <v>999</v>
      </c>
      <c r="Z227">
        <f t="shared" ca="1" si="15"/>
        <v>997</v>
      </c>
    </row>
    <row r="228" spans="1:26" x14ac:dyDescent="0.2">
      <c r="A228">
        <v>102</v>
      </c>
      <c r="B228">
        <v>0.41993957703927398</v>
      </c>
      <c r="C228">
        <v>0.38028169014084501</v>
      </c>
      <c r="D228">
        <v>0.729903536977492</v>
      </c>
      <c r="E228">
        <v>0.40476190476190399</v>
      </c>
      <c r="M228" cm="1">
        <f t="array" ref="M228">IFERROR(INDEX($A$2:$A$1001, MATCH(0, INDEX(COUNTIF($M$1:M227, $A$2:$A$1001), 0, 0), 0)), "")</f>
        <v>284</v>
      </c>
      <c r="N228" cm="1">
        <f t="array" ref="N228">MAX(IF($A$2:$A$1001=M228,ROW($A$2:$A$1001)-MIN(ROW($A$2:$A$1001))+1))+1</f>
        <v>868</v>
      </c>
      <c r="O228">
        <f ca="1">MIN(B$2:INDIRECT(CONCATENATE("B",$N228)))</f>
        <v>6.8479355488418894E-2</v>
      </c>
      <c r="P228">
        <f ca="1">MIN(C$2:INDIRECT(CONCATENATE("C",$N228)))</f>
        <v>2.5210084033613401E-2</v>
      </c>
      <c r="Q228">
        <f ca="1">MIN(D$2:INDIRECT(CONCATENATE("d",$N228)))</f>
        <v>0.493589743589743</v>
      </c>
      <c r="R228">
        <f ca="1">MIN(E$2:INDIRECT(CONCATENATE("e",$N228)))</f>
        <v>1.05820105820105E-2</v>
      </c>
      <c r="S228">
        <f ca="1">COUNTIF(B$2:B$1001,"&gt;="&amp;O228)-COUNT(B$2:INDIRECT(CONCATENATE("B",$N228)))</f>
        <v>108</v>
      </c>
      <c r="T228">
        <f ca="1">COUNTIF(C$2:C$1001,"&gt;="&amp;P228)-COUNT(C$2:INDIRECT(CONCATENATE("c",$N228)))</f>
        <v>121</v>
      </c>
      <c r="U228">
        <f ca="1">COUNTIF(D$2:D$1001,"&gt;="&amp;Q228)-COUNT(D$2:INDIRECT(CONCATENATE("d",$N228)))</f>
        <v>132</v>
      </c>
      <c r="V228">
        <f ca="1">COUNTIF(E$2:E$1001,"&gt;="&amp;R228)-COUNT(E$2:INDIRECT(CONCATENATE("e",$N228)))</f>
        <v>130</v>
      </c>
      <c r="W228">
        <f t="shared" ca="1" si="12"/>
        <v>975</v>
      </c>
      <c r="X228">
        <f t="shared" ca="1" si="13"/>
        <v>988</v>
      </c>
      <c r="Y228">
        <f t="shared" ca="1" si="14"/>
        <v>999</v>
      </c>
      <c r="Z228">
        <f t="shared" ca="1" si="15"/>
        <v>997</v>
      </c>
    </row>
    <row r="229" spans="1:26" x14ac:dyDescent="0.2">
      <c r="A229">
        <v>102</v>
      </c>
      <c r="B229">
        <v>0.433031218529707</v>
      </c>
      <c r="C229">
        <v>0.358543417366946</v>
      </c>
      <c r="D229">
        <v>0.75161290322580598</v>
      </c>
      <c r="E229">
        <v>0.35465116279069703</v>
      </c>
      <c r="M229" cm="1">
        <f t="array" ref="M229">IFERROR(INDEX($A$2:$A$1001, MATCH(0, INDEX(COUNTIF($M$1:M228, $A$2:$A$1001), 0, 0), 0)), "")</f>
        <v>285</v>
      </c>
      <c r="N229" cm="1">
        <f t="array" ref="N229">MAX(IF($A$2:$A$1001=M229,ROW($A$2:$A$1001)-MIN(ROW($A$2:$A$1001))+1))+1</f>
        <v>876</v>
      </c>
      <c r="O229">
        <f ca="1">MIN(B$2:INDIRECT(CONCATENATE("B",$N229)))</f>
        <v>6.8479355488418894E-2</v>
      </c>
      <c r="P229">
        <f ca="1">MIN(C$2:INDIRECT(CONCATENATE("C",$N229)))</f>
        <v>2.5210084033613401E-2</v>
      </c>
      <c r="Q229">
        <f ca="1">MIN(D$2:INDIRECT(CONCATENATE("d",$N229)))</f>
        <v>0.493589743589743</v>
      </c>
      <c r="R229">
        <f ca="1">MIN(E$2:INDIRECT(CONCATENATE("e",$N229)))</f>
        <v>1.05820105820105E-2</v>
      </c>
      <c r="S229">
        <f ca="1">COUNTIF(B$2:B$1001,"&gt;="&amp;O229)-COUNT(B$2:INDIRECT(CONCATENATE("B",$N229)))</f>
        <v>100</v>
      </c>
      <c r="T229">
        <f ca="1">COUNTIF(C$2:C$1001,"&gt;="&amp;P229)-COUNT(C$2:INDIRECT(CONCATENATE("c",$N229)))</f>
        <v>113</v>
      </c>
      <c r="U229">
        <f ca="1">COUNTIF(D$2:D$1001,"&gt;="&amp;Q229)-COUNT(D$2:INDIRECT(CONCATENATE("d",$N229)))</f>
        <v>124</v>
      </c>
      <c r="V229">
        <f ca="1">COUNTIF(E$2:E$1001,"&gt;="&amp;R229)-COUNT(E$2:INDIRECT(CONCATENATE("e",$N229)))</f>
        <v>122</v>
      </c>
      <c r="W229">
        <f t="shared" ca="1" si="12"/>
        <v>975</v>
      </c>
      <c r="X229">
        <f t="shared" ca="1" si="13"/>
        <v>988</v>
      </c>
      <c r="Y229">
        <f t="shared" ca="1" si="14"/>
        <v>999</v>
      </c>
      <c r="Z229">
        <f t="shared" ca="1" si="15"/>
        <v>997</v>
      </c>
    </row>
    <row r="230" spans="1:26" x14ac:dyDescent="0.2">
      <c r="A230">
        <v>103</v>
      </c>
      <c r="B230">
        <v>0.433031218529707</v>
      </c>
      <c r="C230">
        <v>0.370588235294117</v>
      </c>
      <c r="D230">
        <v>0.68106312292358795</v>
      </c>
      <c r="E230">
        <v>0.36363636363636298</v>
      </c>
      <c r="M230" cm="1">
        <f t="array" ref="M230">IFERROR(INDEX($A$2:$A$1001, MATCH(0, INDEX(COUNTIF($M$1:M229, $A$2:$A$1001), 0, 0), 0)), "")</f>
        <v>286</v>
      </c>
      <c r="N230" cm="1">
        <f t="array" ref="N230">MAX(IF($A$2:$A$1001=M230,ROW($A$2:$A$1001)-MIN(ROW($A$2:$A$1001))+1))+1</f>
        <v>878</v>
      </c>
      <c r="O230">
        <f ca="1">MIN(B$2:INDIRECT(CONCATENATE("B",$N230)))</f>
        <v>6.8479355488418894E-2</v>
      </c>
      <c r="P230">
        <f ca="1">MIN(C$2:INDIRECT(CONCATENATE("C",$N230)))</f>
        <v>2.5210084033613401E-2</v>
      </c>
      <c r="Q230">
        <f ca="1">MIN(D$2:INDIRECT(CONCATENATE("d",$N230)))</f>
        <v>0.493589743589743</v>
      </c>
      <c r="R230">
        <f ca="1">MIN(E$2:INDIRECT(CONCATENATE("e",$N230)))</f>
        <v>1.05820105820105E-2</v>
      </c>
      <c r="S230">
        <f ca="1">COUNTIF(B$2:B$1001,"&gt;="&amp;O230)-COUNT(B$2:INDIRECT(CONCATENATE("B",$N230)))</f>
        <v>98</v>
      </c>
      <c r="T230">
        <f ca="1">COUNTIF(C$2:C$1001,"&gt;="&amp;P230)-COUNT(C$2:INDIRECT(CONCATENATE("c",$N230)))</f>
        <v>111</v>
      </c>
      <c r="U230">
        <f ca="1">COUNTIF(D$2:D$1001,"&gt;="&amp;Q230)-COUNT(D$2:INDIRECT(CONCATENATE("d",$N230)))</f>
        <v>122</v>
      </c>
      <c r="V230">
        <f ca="1">COUNTIF(E$2:E$1001,"&gt;="&amp;R230)-COUNT(E$2:INDIRECT(CONCATENATE("e",$N230)))</f>
        <v>120</v>
      </c>
      <c r="W230">
        <f t="shared" ca="1" si="12"/>
        <v>975</v>
      </c>
      <c r="X230">
        <f t="shared" ca="1" si="13"/>
        <v>988</v>
      </c>
      <c r="Y230">
        <f t="shared" ca="1" si="14"/>
        <v>999</v>
      </c>
      <c r="Z230">
        <f t="shared" ca="1" si="15"/>
        <v>997</v>
      </c>
    </row>
    <row r="231" spans="1:26" x14ac:dyDescent="0.2">
      <c r="A231">
        <v>103</v>
      </c>
      <c r="B231">
        <v>0.41691842900302101</v>
      </c>
      <c r="C231">
        <v>0.37609329446064099</v>
      </c>
      <c r="D231">
        <v>0.67540983606557303</v>
      </c>
      <c r="E231">
        <v>0.41573033707865098</v>
      </c>
      <c r="M231" cm="1">
        <f t="array" ref="M231">IFERROR(INDEX($A$2:$A$1001, MATCH(0, INDEX(COUNTIF($M$1:M230, $A$2:$A$1001), 0, 0), 0)), "")</f>
        <v>287</v>
      </c>
      <c r="N231" cm="1">
        <f t="array" ref="N231">MAX(IF($A$2:$A$1001=M231,ROW($A$2:$A$1001)-MIN(ROW($A$2:$A$1001))+1))+1</f>
        <v>881</v>
      </c>
      <c r="O231">
        <f ca="1">MIN(B$2:INDIRECT(CONCATENATE("B",$N231)))</f>
        <v>6.8479355488418894E-2</v>
      </c>
      <c r="P231">
        <f ca="1">MIN(C$2:INDIRECT(CONCATENATE("C",$N231)))</f>
        <v>2.5210084033613401E-2</v>
      </c>
      <c r="Q231">
        <f ca="1">MIN(D$2:INDIRECT(CONCATENATE("d",$N231)))</f>
        <v>0.493589743589743</v>
      </c>
      <c r="R231">
        <f ca="1">MIN(E$2:INDIRECT(CONCATENATE("e",$N231)))</f>
        <v>1.05820105820105E-2</v>
      </c>
      <c r="S231">
        <f ca="1">COUNTIF(B$2:B$1001,"&gt;="&amp;O231)-COUNT(B$2:INDIRECT(CONCATENATE("B",$N231)))</f>
        <v>95</v>
      </c>
      <c r="T231">
        <f ca="1">COUNTIF(C$2:C$1001,"&gt;="&amp;P231)-COUNT(C$2:INDIRECT(CONCATENATE("c",$N231)))</f>
        <v>108</v>
      </c>
      <c r="U231">
        <f ca="1">COUNTIF(D$2:D$1001,"&gt;="&amp;Q231)-COUNT(D$2:INDIRECT(CONCATENATE("d",$N231)))</f>
        <v>119</v>
      </c>
      <c r="V231">
        <f ca="1">COUNTIF(E$2:E$1001,"&gt;="&amp;R231)-COUNT(E$2:INDIRECT(CONCATENATE("e",$N231)))</f>
        <v>117</v>
      </c>
      <c r="W231">
        <f t="shared" ca="1" si="12"/>
        <v>975</v>
      </c>
      <c r="X231">
        <f t="shared" ca="1" si="13"/>
        <v>988</v>
      </c>
      <c r="Y231">
        <f t="shared" ca="1" si="14"/>
        <v>999</v>
      </c>
      <c r="Z231">
        <f t="shared" ca="1" si="15"/>
        <v>997</v>
      </c>
    </row>
    <row r="232" spans="1:26" x14ac:dyDescent="0.2">
      <c r="A232">
        <v>104</v>
      </c>
      <c r="B232">
        <v>0.47230614300100698</v>
      </c>
      <c r="C232">
        <v>0.406626506024096</v>
      </c>
      <c r="D232">
        <v>0.66894197952218404</v>
      </c>
      <c r="E232">
        <v>0.43678160919540199</v>
      </c>
      <c r="M232" cm="1">
        <f t="array" ref="M232">IFERROR(INDEX($A$2:$A$1001, MATCH(0, INDEX(COUNTIF($M$1:M231, $A$2:$A$1001), 0, 0), 0)), "")</f>
        <v>288</v>
      </c>
      <c r="N232" cm="1">
        <f t="array" ref="N232">MAX(IF($A$2:$A$1001=M232,ROW($A$2:$A$1001)-MIN(ROW($A$2:$A$1001))+1))+1</f>
        <v>887</v>
      </c>
      <c r="O232">
        <f ca="1">MIN(B$2:INDIRECT(CONCATENATE("B",$N232)))</f>
        <v>6.0422960725075497E-2</v>
      </c>
      <c r="P232">
        <f ca="1">MIN(C$2:INDIRECT(CONCATENATE("C",$N232)))</f>
        <v>2.5210084033613401E-2</v>
      </c>
      <c r="Q232">
        <f ca="1">MIN(D$2:INDIRECT(CONCATENATE("d",$N232)))</f>
        <v>0.493589743589743</v>
      </c>
      <c r="R232">
        <f ca="1">MIN(E$2:INDIRECT(CONCATENATE("e",$N232)))</f>
        <v>1.05820105820105E-2</v>
      </c>
      <c r="S232">
        <f ca="1">COUNTIF(B$2:B$1001,"&gt;="&amp;O232)-COUNT(B$2:INDIRECT(CONCATENATE("B",$N232)))</f>
        <v>104</v>
      </c>
      <c r="T232">
        <f ca="1">COUNTIF(C$2:C$1001,"&gt;="&amp;P232)-COUNT(C$2:INDIRECT(CONCATENATE("c",$N232)))</f>
        <v>102</v>
      </c>
      <c r="U232">
        <f ca="1">COUNTIF(D$2:D$1001,"&gt;="&amp;Q232)-COUNT(D$2:INDIRECT(CONCATENATE("d",$N232)))</f>
        <v>113</v>
      </c>
      <c r="V232">
        <f ca="1">COUNTIF(E$2:E$1001,"&gt;="&amp;R232)-COUNT(E$2:INDIRECT(CONCATENATE("e",$N232)))</f>
        <v>111</v>
      </c>
      <c r="W232">
        <f t="shared" ca="1" si="12"/>
        <v>990</v>
      </c>
      <c r="X232">
        <f t="shared" ca="1" si="13"/>
        <v>988</v>
      </c>
      <c r="Y232">
        <f t="shared" ca="1" si="14"/>
        <v>999</v>
      </c>
      <c r="Z232">
        <f t="shared" ca="1" si="15"/>
        <v>997</v>
      </c>
    </row>
    <row r="233" spans="1:26" x14ac:dyDescent="0.2">
      <c r="A233">
        <v>104</v>
      </c>
      <c r="B233">
        <v>0.41289023162134902</v>
      </c>
      <c r="C233">
        <v>0.35714285714285698</v>
      </c>
      <c r="D233">
        <v>0.72697368421052599</v>
      </c>
      <c r="E233">
        <v>0.36416184971098198</v>
      </c>
      <c r="M233" cm="1">
        <f t="array" ref="M233">IFERROR(INDEX($A$2:$A$1001, MATCH(0, INDEX(COUNTIF($M$1:M232, $A$2:$A$1001), 0, 0), 0)), "")</f>
        <v>289</v>
      </c>
      <c r="N233" cm="1">
        <f t="array" ref="N233">MAX(IF($A$2:$A$1001=M233,ROW($A$2:$A$1001)-MIN(ROW($A$2:$A$1001))+1))+1</f>
        <v>889</v>
      </c>
      <c r="O233">
        <f ca="1">MIN(B$2:INDIRECT(CONCATENATE("B",$N233)))</f>
        <v>6.0422960725075497E-2</v>
      </c>
      <c r="P233">
        <f ca="1">MIN(C$2:INDIRECT(CONCATENATE("C",$N233)))</f>
        <v>2.5210084033613401E-2</v>
      </c>
      <c r="Q233">
        <f ca="1">MIN(D$2:INDIRECT(CONCATENATE("d",$N233)))</f>
        <v>0.493589743589743</v>
      </c>
      <c r="R233">
        <f ca="1">MIN(E$2:INDIRECT(CONCATENATE("e",$N233)))</f>
        <v>1.05820105820105E-2</v>
      </c>
      <c r="S233">
        <f ca="1">COUNTIF(B$2:B$1001,"&gt;="&amp;O233)-COUNT(B$2:INDIRECT(CONCATENATE("B",$N233)))</f>
        <v>102</v>
      </c>
      <c r="T233">
        <f ca="1">COUNTIF(C$2:C$1001,"&gt;="&amp;P233)-COUNT(C$2:INDIRECT(CONCATENATE("c",$N233)))</f>
        <v>100</v>
      </c>
      <c r="U233">
        <f ca="1">COUNTIF(D$2:D$1001,"&gt;="&amp;Q233)-COUNT(D$2:INDIRECT(CONCATENATE("d",$N233)))</f>
        <v>111</v>
      </c>
      <c r="V233">
        <f ca="1">COUNTIF(E$2:E$1001,"&gt;="&amp;R233)-COUNT(E$2:INDIRECT(CONCATENATE("e",$N233)))</f>
        <v>109</v>
      </c>
      <c r="W233">
        <f t="shared" ca="1" si="12"/>
        <v>990</v>
      </c>
      <c r="X233">
        <f t="shared" ca="1" si="13"/>
        <v>988</v>
      </c>
      <c r="Y233">
        <f t="shared" ca="1" si="14"/>
        <v>999</v>
      </c>
      <c r="Z233">
        <f t="shared" ca="1" si="15"/>
        <v>997</v>
      </c>
    </row>
    <row r="234" spans="1:26" x14ac:dyDescent="0.2">
      <c r="A234">
        <v>104</v>
      </c>
      <c r="B234">
        <v>0.43504531722054302</v>
      </c>
      <c r="C234">
        <v>0.34916201117318402</v>
      </c>
      <c r="D234">
        <v>0.71710526315789402</v>
      </c>
      <c r="E234">
        <v>0.33714285714285702</v>
      </c>
      <c r="M234" cm="1">
        <f t="array" ref="M234">IFERROR(INDEX($A$2:$A$1001, MATCH(0, INDEX(COUNTIF($M$1:M233, $A$2:$A$1001), 0, 0), 0)), "")</f>
        <v>290</v>
      </c>
      <c r="N234" cm="1">
        <f t="array" ref="N234">MAX(IF($A$2:$A$1001=M234,ROW($A$2:$A$1001)-MIN(ROW($A$2:$A$1001))+1))+1</f>
        <v>897</v>
      </c>
      <c r="O234">
        <f ca="1">MIN(B$2:INDIRECT(CONCATENATE("B",$N234)))</f>
        <v>6.0422960725075497E-2</v>
      </c>
      <c r="P234">
        <f ca="1">MIN(C$2:INDIRECT(CONCATENATE("C",$N234)))</f>
        <v>2.5210084033613401E-2</v>
      </c>
      <c r="Q234">
        <f ca="1">MIN(D$2:INDIRECT(CONCATENATE("d",$N234)))</f>
        <v>0.493589743589743</v>
      </c>
      <c r="R234">
        <f ca="1">MIN(E$2:INDIRECT(CONCATENATE("e",$N234)))</f>
        <v>1.05820105820105E-2</v>
      </c>
      <c r="S234">
        <f ca="1">COUNTIF(B$2:B$1001,"&gt;="&amp;O234)-COUNT(B$2:INDIRECT(CONCATENATE("B",$N234)))</f>
        <v>94</v>
      </c>
      <c r="T234">
        <f ca="1">COUNTIF(C$2:C$1001,"&gt;="&amp;P234)-COUNT(C$2:INDIRECT(CONCATENATE("c",$N234)))</f>
        <v>92</v>
      </c>
      <c r="U234">
        <f ca="1">COUNTIF(D$2:D$1001,"&gt;="&amp;Q234)-COUNT(D$2:INDIRECT(CONCATENATE("d",$N234)))</f>
        <v>103</v>
      </c>
      <c r="V234">
        <f ca="1">COUNTIF(E$2:E$1001,"&gt;="&amp;R234)-COUNT(E$2:INDIRECT(CONCATENATE("e",$N234)))</f>
        <v>101</v>
      </c>
      <c r="W234">
        <f t="shared" ca="1" si="12"/>
        <v>990</v>
      </c>
      <c r="X234">
        <f t="shared" ca="1" si="13"/>
        <v>988</v>
      </c>
      <c r="Y234">
        <f t="shared" ca="1" si="14"/>
        <v>999</v>
      </c>
      <c r="Z234">
        <f t="shared" ca="1" si="15"/>
        <v>997</v>
      </c>
    </row>
    <row r="235" spans="1:26" x14ac:dyDescent="0.2">
      <c r="A235">
        <v>104</v>
      </c>
      <c r="B235">
        <v>0.45015105740181199</v>
      </c>
      <c r="C235">
        <v>0.391666666666666</v>
      </c>
      <c r="D235">
        <v>0.68350168350168305</v>
      </c>
      <c r="E235">
        <v>0.44378698224851998</v>
      </c>
      <c r="M235" cm="1">
        <f t="array" ref="M235">IFERROR(INDEX($A$2:$A$1001, MATCH(0, INDEX(COUNTIF($M$1:M234, $A$2:$A$1001), 0, 0), 0)), "")</f>
        <v>291</v>
      </c>
      <c r="N235" cm="1">
        <f t="array" ref="N235">MAX(IF($A$2:$A$1001=M235,ROW($A$2:$A$1001)-MIN(ROW($A$2:$A$1001))+1))+1</f>
        <v>902</v>
      </c>
      <c r="O235">
        <f ca="1">MIN(B$2:INDIRECT(CONCATENATE("B",$N235)))</f>
        <v>6.0422960725075497E-2</v>
      </c>
      <c r="P235">
        <f ca="1">MIN(C$2:INDIRECT(CONCATENATE("C",$N235)))</f>
        <v>2.5210084033613401E-2</v>
      </c>
      <c r="Q235">
        <f ca="1">MIN(D$2:INDIRECT(CONCATENATE("d",$N235)))</f>
        <v>0.493589743589743</v>
      </c>
      <c r="R235">
        <f ca="1">MIN(E$2:INDIRECT(CONCATENATE("e",$N235)))</f>
        <v>1.05820105820105E-2</v>
      </c>
      <c r="S235">
        <f ca="1">COUNTIF(B$2:B$1001,"&gt;="&amp;O235)-COUNT(B$2:INDIRECT(CONCATENATE("B",$N235)))</f>
        <v>89</v>
      </c>
      <c r="T235">
        <f ca="1">COUNTIF(C$2:C$1001,"&gt;="&amp;P235)-COUNT(C$2:INDIRECT(CONCATENATE("c",$N235)))</f>
        <v>87</v>
      </c>
      <c r="U235">
        <f ca="1">COUNTIF(D$2:D$1001,"&gt;="&amp;Q235)-COUNT(D$2:INDIRECT(CONCATENATE("d",$N235)))</f>
        <v>98</v>
      </c>
      <c r="V235">
        <f ca="1">COUNTIF(E$2:E$1001,"&gt;="&amp;R235)-COUNT(E$2:INDIRECT(CONCATENATE("e",$N235)))</f>
        <v>96</v>
      </c>
      <c r="W235">
        <f t="shared" ca="1" si="12"/>
        <v>990</v>
      </c>
      <c r="X235">
        <f t="shared" ca="1" si="13"/>
        <v>988</v>
      </c>
      <c r="Y235">
        <f t="shared" ca="1" si="14"/>
        <v>999</v>
      </c>
      <c r="Z235">
        <f t="shared" ca="1" si="15"/>
        <v>997</v>
      </c>
    </row>
    <row r="236" spans="1:26" x14ac:dyDescent="0.2">
      <c r="A236">
        <v>105</v>
      </c>
      <c r="B236">
        <v>0.387713997985901</v>
      </c>
      <c r="C236">
        <v>0.31652661064425702</v>
      </c>
      <c r="D236">
        <v>0.77022653721682799</v>
      </c>
      <c r="E236">
        <v>0.48520710059171501</v>
      </c>
      <c r="M236" cm="1">
        <f t="array" ref="M236">IFERROR(INDEX($A$2:$A$1001, MATCH(0, INDEX(COUNTIF($M$1:M235, $A$2:$A$1001), 0, 0), 0)), "")</f>
        <v>292</v>
      </c>
      <c r="N236" cm="1">
        <f t="array" ref="N236">MAX(IF($A$2:$A$1001=M236,ROW($A$2:$A$1001)-MIN(ROW($A$2:$A$1001))+1))+1</f>
        <v>912</v>
      </c>
      <c r="O236">
        <f ca="1">MIN(B$2:INDIRECT(CONCATENATE("B",$N236)))</f>
        <v>6.0422960725075497E-2</v>
      </c>
      <c r="P236">
        <f ca="1">MIN(C$2:INDIRECT(CONCATENATE("C",$N236)))</f>
        <v>2.3598820058997001E-2</v>
      </c>
      <c r="Q236">
        <f ca="1">MIN(D$2:INDIRECT(CONCATENATE("d",$N236)))</f>
        <v>0.493589743589743</v>
      </c>
      <c r="R236">
        <f ca="1">MIN(E$2:INDIRECT(CONCATENATE("e",$N236)))</f>
        <v>1.05820105820105E-2</v>
      </c>
      <c r="S236">
        <f ca="1">COUNTIF(B$2:B$1001,"&gt;="&amp;O236)-COUNT(B$2:INDIRECT(CONCATENATE("B",$N236)))</f>
        <v>79</v>
      </c>
      <c r="T236">
        <f ca="1">COUNTIF(C$2:C$1001,"&gt;="&amp;P236)-COUNT(C$2:INDIRECT(CONCATENATE("c",$N236)))</f>
        <v>82</v>
      </c>
      <c r="U236">
        <f ca="1">COUNTIF(D$2:D$1001,"&gt;="&amp;Q236)-COUNT(D$2:INDIRECT(CONCATENATE("d",$N236)))</f>
        <v>88</v>
      </c>
      <c r="V236">
        <f ca="1">COUNTIF(E$2:E$1001,"&gt;="&amp;R236)-COUNT(E$2:INDIRECT(CONCATENATE("e",$N236)))</f>
        <v>86</v>
      </c>
      <c r="W236">
        <f t="shared" ca="1" si="12"/>
        <v>990</v>
      </c>
      <c r="X236">
        <f t="shared" ca="1" si="13"/>
        <v>993</v>
      </c>
      <c r="Y236">
        <f t="shared" ca="1" si="14"/>
        <v>999</v>
      </c>
      <c r="Z236">
        <f t="shared" ca="1" si="15"/>
        <v>997</v>
      </c>
    </row>
    <row r="237" spans="1:26" x14ac:dyDescent="0.2">
      <c r="A237">
        <v>105</v>
      </c>
      <c r="B237">
        <v>0.43403826787512501</v>
      </c>
      <c r="C237">
        <v>0.35465116279069703</v>
      </c>
      <c r="D237">
        <v>0.71428571428571397</v>
      </c>
      <c r="E237">
        <v>0.31360946745562102</v>
      </c>
      <c r="M237" cm="1">
        <f t="array" ref="M237">IFERROR(INDEX($A$2:$A$1001, MATCH(0, INDEX(COUNTIF($M$1:M236, $A$2:$A$1001), 0, 0), 0)), "")</f>
        <v>293</v>
      </c>
      <c r="N237" cm="1">
        <f t="array" ref="N237">MAX(IF($A$2:$A$1001=M237,ROW($A$2:$A$1001)-MIN(ROW($A$2:$A$1001))+1))+1</f>
        <v>914</v>
      </c>
      <c r="O237">
        <f ca="1">MIN(B$2:INDIRECT(CONCATENATE("B",$N237)))</f>
        <v>6.0422960725075497E-2</v>
      </c>
      <c r="P237">
        <f ca="1">MIN(C$2:INDIRECT(CONCATENATE("C",$N237)))</f>
        <v>2.3598820058997001E-2</v>
      </c>
      <c r="Q237">
        <f ca="1">MIN(D$2:INDIRECT(CONCATENATE("d",$N237)))</f>
        <v>0.493589743589743</v>
      </c>
      <c r="R237">
        <f ca="1">MIN(E$2:INDIRECT(CONCATENATE("e",$N237)))</f>
        <v>1.05820105820105E-2</v>
      </c>
      <c r="S237">
        <f ca="1">COUNTIF(B$2:B$1001,"&gt;="&amp;O237)-COUNT(B$2:INDIRECT(CONCATENATE("B",$N237)))</f>
        <v>77</v>
      </c>
      <c r="T237">
        <f ca="1">COUNTIF(C$2:C$1001,"&gt;="&amp;P237)-COUNT(C$2:INDIRECT(CONCATENATE("c",$N237)))</f>
        <v>80</v>
      </c>
      <c r="U237">
        <f ca="1">COUNTIF(D$2:D$1001,"&gt;="&amp;Q237)-COUNT(D$2:INDIRECT(CONCATENATE("d",$N237)))</f>
        <v>86</v>
      </c>
      <c r="V237">
        <f ca="1">COUNTIF(E$2:E$1001,"&gt;="&amp;R237)-COUNT(E$2:INDIRECT(CONCATENATE("e",$N237)))</f>
        <v>84</v>
      </c>
      <c r="W237">
        <f t="shared" ca="1" si="12"/>
        <v>990</v>
      </c>
      <c r="X237">
        <f t="shared" ca="1" si="13"/>
        <v>993</v>
      </c>
      <c r="Y237">
        <f t="shared" ca="1" si="14"/>
        <v>999</v>
      </c>
      <c r="Z237">
        <f t="shared" ca="1" si="15"/>
        <v>997</v>
      </c>
    </row>
    <row r="238" spans="1:26" x14ac:dyDescent="0.2">
      <c r="A238">
        <v>106</v>
      </c>
      <c r="B238">
        <v>0.42497482376636397</v>
      </c>
      <c r="C238">
        <v>0.34626038781163399</v>
      </c>
      <c r="D238">
        <v>0.71335504885993395</v>
      </c>
      <c r="E238">
        <v>0.33522727272727199</v>
      </c>
      <c r="M238" cm="1">
        <f t="array" ref="M238">IFERROR(INDEX($A$2:$A$1001, MATCH(0, INDEX(COUNTIF($M$1:M237, $A$2:$A$1001), 0, 0), 0)), "")</f>
        <v>294</v>
      </c>
      <c r="N238" cm="1">
        <f t="array" ref="N238">MAX(IF($A$2:$A$1001=M238,ROW($A$2:$A$1001)-MIN(ROW($A$2:$A$1001))+1))+1</f>
        <v>917</v>
      </c>
      <c r="O238">
        <f ca="1">MIN(B$2:INDIRECT(CONCATENATE("B",$N238)))</f>
        <v>6.0422960725075497E-2</v>
      </c>
      <c r="P238">
        <f ca="1">MIN(C$2:INDIRECT(CONCATENATE("C",$N238)))</f>
        <v>2.3598820058997001E-2</v>
      </c>
      <c r="Q238">
        <f ca="1">MIN(D$2:INDIRECT(CONCATENATE("d",$N238)))</f>
        <v>0.493589743589743</v>
      </c>
      <c r="R238">
        <f ca="1">MIN(E$2:INDIRECT(CONCATENATE("e",$N238)))</f>
        <v>1.05820105820105E-2</v>
      </c>
      <c r="S238">
        <f ca="1">COUNTIF(B$2:B$1001,"&gt;="&amp;O238)-COUNT(B$2:INDIRECT(CONCATENATE("B",$N238)))</f>
        <v>74</v>
      </c>
      <c r="T238">
        <f ca="1">COUNTIF(C$2:C$1001,"&gt;="&amp;P238)-COUNT(C$2:INDIRECT(CONCATENATE("c",$N238)))</f>
        <v>77</v>
      </c>
      <c r="U238">
        <f ca="1">COUNTIF(D$2:D$1001,"&gt;="&amp;Q238)-COUNT(D$2:INDIRECT(CONCATENATE("d",$N238)))</f>
        <v>83</v>
      </c>
      <c r="V238">
        <f ca="1">COUNTIF(E$2:E$1001,"&gt;="&amp;R238)-COUNT(E$2:INDIRECT(CONCATENATE("e",$N238)))</f>
        <v>81</v>
      </c>
      <c r="W238">
        <f t="shared" ca="1" si="12"/>
        <v>990</v>
      </c>
      <c r="X238">
        <f t="shared" ca="1" si="13"/>
        <v>993</v>
      </c>
      <c r="Y238">
        <f t="shared" ca="1" si="14"/>
        <v>999</v>
      </c>
      <c r="Z238">
        <f t="shared" ca="1" si="15"/>
        <v>997</v>
      </c>
    </row>
    <row r="239" spans="1:26" x14ac:dyDescent="0.2">
      <c r="A239">
        <v>106</v>
      </c>
      <c r="B239">
        <v>0.41087613293051301</v>
      </c>
      <c r="C239">
        <v>0.342776203966005</v>
      </c>
      <c r="D239">
        <v>0.71710526315789402</v>
      </c>
      <c r="E239">
        <v>0.36627906976744101</v>
      </c>
      <c r="M239" cm="1">
        <f t="array" ref="M239">IFERROR(INDEX($A$2:$A$1001, MATCH(0, INDEX(COUNTIF($M$1:M238, $A$2:$A$1001), 0, 0), 0)), "")</f>
        <v>295</v>
      </c>
      <c r="N239" cm="1">
        <f t="array" ref="N239">MAX(IF($A$2:$A$1001=M239,ROW($A$2:$A$1001)-MIN(ROW($A$2:$A$1001))+1))+1</f>
        <v>922</v>
      </c>
      <c r="O239">
        <f ca="1">MIN(B$2:INDIRECT(CONCATENATE("B",$N239)))</f>
        <v>6.0422960725075497E-2</v>
      </c>
      <c r="P239">
        <f ca="1">MIN(C$2:INDIRECT(CONCATENATE("C",$N239)))</f>
        <v>1.6574585635359101E-2</v>
      </c>
      <c r="Q239">
        <f ca="1">MIN(D$2:INDIRECT(CONCATENATE("d",$N239)))</f>
        <v>0.493589743589743</v>
      </c>
      <c r="R239">
        <f ca="1">MIN(E$2:INDIRECT(CONCATENATE("e",$N239)))</f>
        <v>1.05820105820105E-2</v>
      </c>
      <c r="S239">
        <f ca="1">COUNTIF(B$2:B$1001,"&gt;="&amp;O239)-COUNT(B$2:INDIRECT(CONCATENATE("B",$N239)))</f>
        <v>69</v>
      </c>
      <c r="T239">
        <f ca="1">COUNTIF(C$2:C$1001,"&gt;="&amp;P239)-COUNT(C$2:INDIRECT(CONCATENATE("c",$N239)))</f>
        <v>79</v>
      </c>
      <c r="U239">
        <f ca="1">COUNTIF(D$2:D$1001,"&gt;="&amp;Q239)-COUNT(D$2:INDIRECT(CONCATENATE("d",$N239)))</f>
        <v>78</v>
      </c>
      <c r="V239">
        <f ca="1">COUNTIF(E$2:E$1001,"&gt;="&amp;R239)-COUNT(E$2:INDIRECT(CONCATENATE("e",$N239)))</f>
        <v>76</v>
      </c>
      <c r="W239">
        <f t="shared" ca="1" si="12"/>
        <v>990</v>
      </c>
      <c r="X239">
        <f t="shared" ca="1" si="13"/>
        <v>1000</v>
      </c>
      <c r="Y239">
        <f t="shared" ca="1" si="14"/>
        <v>999</v>
      </c>
      <c r="Z239">
        <f t="shared" ca="1" si="15"/>
        <v>997</v>
      </c>
    </row>
    <row r="240" spans="1:26" x14ac:dyDescent="0.2">
      <c r="A240">
        <v>107</v>
      </c>
      <c r="B240">
        <v>0.44914400805639398</v>
      </c>
      <c r="C240">
        <v>0.38218390804597702</v>
      </c>
      <c r="D240">
        <v>0.69426751592356595</v>
      </c>
      <c r="E240">
        <v>0.34848484848484801</v>
      </c>
      <c r="M240" cm="1">
        <f t="array" ref="M240">IFERROR(INDEX($A$2:$A$1001, MATCH(0, INDEX(COUNTIF($M$1:M239, $A$2:$A$1001), 0, 0), 0)), "")</f>
        <v>296</v>
      </c>
      <c r="N240" cm="1">
        <f t="array" ref="N240">MAX(IF($A$2:$A$1001=M240,ROW($A$2:$A$1001)-MIN(ROW($A$2:$A$1001))+1))+1</f>
        <v>926</v>
      </c>
      <c r="O240">
        <f ca="1">MIN(B$2:INDIRECT(CONCATENATE("B",$N240)))</f>
        <v>5.8408862034239603E-2</v>
      </c>
      <c r="P240">
        <f ca="1">MIN(C$2:INDIRECT(CONCATENATE("C",$N240)))</f>
        <v>1.6574585635359101E-2</v>
      </c>
      <c r="Q240">
        <f ca="1">MIN(D$2:INDIRECT(CONCATENATE("d",$N240)))</f>
        <v>0.493589743589743</v>
      </c>
      <c r="R240">
        <f ca="1">MIN(E$2:INDIRECT(CONCATENATE("e",$N240)))</f>
        <v>1.05820105820105E-2</v>
      </c>
      <c r="S240">
        <f ca="1">COUNTIF(B$2:B$1001,"&gt;="&amp;O240)-COUNT(B$2:INDIRECT(CONCATENATE("B",$N240)))</f>
        <v>66</v>
      </c>
      <c r="T240">
        <f ca="1">COUNTIF(C$2:C$1001,"&gt;="&amp;P240)-COUNT(C$2:INDIRECT(CONCATENATE("c",$N240)))</f>
        <v>75</v>
      </c>
      <c r="U240">
        <f ca="1">COUNTIF(D$2:D$1001,"&gt;="&amp;Q240)-COUNT(D$2:INDIRECT(CONCATENATE("d",$N240)))</f>
        <v>74</v>
      </c>
      <c r="V240">
        <f ca="1">COUNTIF(E$2:E$1001,"&gt;="&amp;R240)-COUNT(E$2:INDIRECT(CONCATENATE("e",$N240)))</f>
        <v>72</v>
      </c>
      <c r="W240">
        <f t="shared" ca="1" si="12"/>
        <v>991</v>
      </c>
      <c r="X240">
        <f t="shared" ca="1" si="13"/>
        <v>1000</v>
      </c>
      <c r="Y240">
        <f t="shared" ca="1" si="14"/>
        <v>999</v>
      </c>
      <c r="Z240">
        <f t="shared" ca="1" si="15"/>
        <v>997</v>
      </c>
    </row>
    <row r="241" spans="1:26" x14ac:dyDescent="0.2">
      <c r="A241">
        <v>107</v>
      </c>
      <c r="B241">
        <v>0.40886203423967699</v>
      </c>
      <c r="C241">
        <v>0.32267441860465101</v>
      </c>
      <c r="D241">
        <v>0.73026315789473595</v>
      </c>
      <c r="E241">
        <v>0.32386363636363602</v>
      </c>
      <c r="M241" cm="1">
        <f t="array" ref="M241">IFERROR(INDEX($A$2:$A$1001, MATCH(0, INDEX(COUNTIF($M$1:M240, $A$2:$A$1001), 0, 0), 0)), "")</f>
        <v>297</v>
      </c>
      <c r="N241" cm="1">
        <f t="array" ref="N241">MAX(IF($A$2:$A$1001=M241,ROW($A$2:$A$1001)-MIN(ROW($A$2:$A$1001))+1))+1</f>
        <v>931</v>
      </c>
      <c r="O241">
        <f ca="1">MIN(B$2:INDIRECT(CONCATENATE("B",$N241)))</f>
        <v>5.8408862034239603E-2</v>
      </c>
      <c r="P241">
        <f ca="1">MIN(C$2:INDIRECT(CONCATENATE("C",$N241)))</f>
        <v>1.6574585635359101E-2</v>
      </c>
      <c r="Q241">
        <f ca="1">MIN(D$2:INDIRECT(CONCATENATE("d",$N241)))</f>
        <v>0.493589743589743</v>
      </c>
      <c r="R241">
        <f ca="1">MIN(E$2:INDIRECT(CONCATENATE("e",$N241)))</f>
        <v>1.05820105820105E-2</v>
      </c>
      <c r="S241">
        <f ca="1">COUNTIF(B$2:B$1001,"&gt;="&amp;O241)-COUNT(B$2:INDIRECT(CONCATENATE("B",$N241)))</f>
        <v>61</v>
      </c>
      <c r="T241">
        <f ca="1">COUNTIF(C$2:C$1001,"&gt;="&amp;P241)-COUNT(C$2:INDIRECT(CONCATENATE("c",$N241)))</f>
        <v>70</v>
      </c>
      <c r="U241">
        <f ca="1">COUNTIF(D$2:D$1001,"&gt;="&amp;Q241)-COUNT(D$2:INDIRECT(CONCATENATE("d",$N241)))</f>
        <v>69</v>
      </c>
      <c r="V241">
        <f ca="1">COUNTIF(E$2:E$1001,"&gt;="&amp;R241)-COUNT(E$2:INDIRECT(CONCATENATE("e",$N241)))</f>
        <v>67</v>
      </c>
      <c r="W241">
        <f t="shared" ca="1" si="12"/>
        <v>991</v>
      </c>
      <c r="X241">
        <f t="shared" ca="1" si="13"/>
        <v>1000</v>
      </c>
      <c r="Y241">
        <f t="shared" ca="1" si="14"/>
        <v>999</v>
      </c>
      <c r="Z241">
        <f t="shared" ca="1" si="15"/>
        <v>997</v>
      </c>
    </row>
    <row r="242" spans="1:26" x14ac:dyDescent="0.2">
      <c r="A242">
        <v>108</v>
      </c>
      <c r="B242">
        <v>0.45015105740181199</v>
      </c>
      <c r="C242">
        <v>0.41828254847645402</v>
      </c>
      <c r="D242">
        <v>0.67213114754098302</v>
      </c>
      <c r="E242">
        <v>0.33727810650887502</v>
      </c>
      <c r="M242" cm="1">
        <f t="array" ref="M242">IFERROR(INDEX($A$2:$A$1001, MATCH(0, INDEX(COUNTIF($M$1:M241, $A$2:$A$1001), 0, 0), 0)), "")</f>
        <v>298</v>
      </c>
      <c r="N242" cm="1">
        <f t="array" ref="N242">MAX(IF($A$2:$A$1001=M242,ROW($A$2:$A$1001)-MIN(ROW($A$2:$A$1001))+1))+1</f>
        <v>936</v>
      </c>
      <c r="O242">
        <f ca="1">MIN(B$2:INDIRECT(CONCATENATE("B",$N242)))</f>
        <v>5.8408862034239603E-2</v>
      </c>
      <c r="P242">
        <f ca="1">MIN(C$2:INDIRECT(CONCATENATE("C",$N242)))</f>
        <v>1.6574585635359101E-2</v>
      </c>
      <c r="Q242">
        <f ca="1">MIN(D$2:INDIRECT(CONCATENATE("d",$N242)))</f>
        <v>0.493589743589743</v>
      </c>
      <c r="R242">
        <f ca="1">MIN(E$2:INDIRECT(CONCATENATE("e",$N242)))</f>
        <v>1.05820105820105E-2</v>
      </c>
      <c r="S242">
        <f ca="1">COUNTIF(B$2:B$1001,"&gt;="&amp;O242)-COUNT(B$2:INDIRECT(CONCATENATE("B",$N242)))</f>
        <v>56</v>
      </c>
      <c r="T242">
        <f ca="1">COUNTIF(C$2:C$1001,"&gt;="&amp;P242)-COUNT(C$2:INDIRECT(CONCATENATE("c",$N242)))</f>
        <v>65</v>
      </c>
      <c r="U242">
        <f ca="1">COUNTIF(D$2:D$1001,"&gt;="&amp;Q242)-COUNT(D$2:INDIRECT(CONCATENATE("d",$N242)))</f>
        <v>64</v>
      </c>
      <c r="V242">
        <f ca="1">COUNTIF(E$2:E$1001,"&gt;="&amp;R242)-COUNT(E$2:INDIRECT(CONCATENATE("e",$N242)))</f>
        <v>62</v>
      </c>
      <c r="W242">
        <f t="shared" ca="1" si="12"/>
        <v>991</v>
      </c>
      <c r="X242">
        <f t="shared" ca="1" si="13"/>
        <v>1000</v>
      </c>
      <c r="Y242">
        <f t="shared" ca="1" si="14"/>
        <v>999</v>
      </c>
      <c r="Z242">
        <f t="shared" ca="1" si="15"/>
        <v>997</v>
      </c>
    </row>
    <row r="243" spans="1:26" x14ac:dyDescent="0.2">
      <c r="A243">
        <v>108</v>
      </c>
      <c r="B243">
        <v>0.40181268882175197</v>
      </c>
      <c r="C243">
        <v>0.34571428571428497</v>
      </c>
      <c r="D243">
        <v>0.66095890410958902</v>
      </c>
      <c r="E243">
        <v>0.38728323699421902</v>
      </c>
      <c r="M243" cm="1">
        <f t="array" ref="M243">IFERROR(INDEX($A$2:$A$1001, MATCH(0, INDEX(COUNTIF($M$1:M242, $A$2:$A$1001), 0, 0), 0)), "")</f>
        <v>299</v>
      </c>
      <c r="N243" cm="1">
        <f t="array" ref="N243">MAX(IF($A$2:$A$1001=M243,ROW($A$2:$A$1001)-MIN(ROW($A$2:$A$1001))+1))+1</f>
        <v>940</v>
      </c>
      <c r="O243">
        <f ca="1">MIN(B$2:INDIRECT(CONCATENATE("B",$N243)))</f>
        <v>5.8408862034239603E-2</v>
      </c>
      <c r="P243">
        <f ca="1">MIN(C$2:INDIRECT(CONCATENATE("C",$N243)))</f>
        <v>1.6574585635359101E-2</v>
      </c>
      <c r="Q243">
        <f ca="1">MIN(D$2:INDIRECT(CONCATENATE("d",$N243)))</f>
        <v>0.493589743589743</v>
      </c>
      <c r="R243">
        <f ca="1">MIN(E$2:INDIRECT(CONCATENATE("e",$N243)))</f>
        <v>1.05820105820105E-2</v>
      </c>
      <c r="S243">
        <f ca="1">COUNTIF(B$2:B$1001,"&gt;="&amp;O243)-COUNT(B$2:INDIRECT(CONCATENATE("B",$N243)))</f>
        <v>52</v>
      </c>
      <c r="T243">
        <f ca="1">COUNTIF(C$2:C$1001,"&gt;="&amp;P243)-COUNT(C$2:INDIRECT(CONCATENATE("c",$N243)))</f>
        <v>61</v>
      </c>
      <c r="U243">
        <f ca="1">COUNTIF(D$2:D$1001,"&gt;="&amp;Q243)-COUNT(D$2:INDIRECT(CONCATENATE("d",$N243)))</f>
        <v>60</v>
      </c>
      <c r="V243">
        <f ca="1">COUNTIF(E$2:E$1001,"&gt;="&amp;R243)-COUNT(E$2:INDIRECT(CONCATENATE("e",$N243)))</f>
        <v>58</v>
      </c>
      <c r="W243">
        <f t="shared" ca="1" si="12"/>
        <v>991</v>
      </c>
      <c r="X243">
        <f t="shared" ca="1" si="13"/>
        <v>1000</v>
      </c>
      <c r="Y243">
        <f t="shared" ca="1" si="14"/>
        <v>999</v>
      </c>
      <c r="Z243">
        <f t="shared" ca="1" si="15"/>
        <v>997</v>
      </c>
    </row>
    <row r="244" spans="1:26" x14ac:dyDescent="0.2">
      <c r="A244">
        <v>108</v>
      </c>
      <c r="B244">
        <v>0.41188318227593101</v>
      </c>
      <c r="C244">
        <v>0.34870317002881801</v>
      </c>
      <c r="D244">
        <v>0.66442953020134199</v>
      </c>
      <c r="E244">
        <v>0.36249999999999999</v>
      </c>
      <c r="M244" cm="1">
        <f t="array" ref="M244">IFERROR(INDEX($A$2:$A$1001, MATCH(0, INDEX(COUNTIF($M$1:M243, $A$2:$A$1001), 0, 0), 0)), "")</f>
        <v>300</v>
      </c>
      <c r="N244" cm="1">
        <f t="array" ref="N244">MAX(IF($A$2:$A$1001=M244,ROW($A$2:$A$1001)-MIN(ROW($A$2:$A$1001))+1))+1</f>
        <v>943</v>
      </c>
      <c r="O244">
        <f ca="1">MIN(B$2:INDIRECT(CONCATENATE("B",$N244)))</f>
        <v>5.8408862034239603E-2</v>
      </c>
      <c r="P244">
        <f ca="1">MIN(C$2:INDIRECT(CONCATENATE("C",$N244)))</f>
        <v>1.6574585635359101E-2</v>
      </c>
      <c r="Q244">
        <f ca="1">MIN(D$2:INDIRECT(CONCATENATE("d",$N244)))</f>
        <v>0.493589743589743</v>
      </c>
      <c r="R244">
        <f ca="1">MIN(E$2:INDIRECT(CONCATENATE("e",$N244)))</f>
        <v>1.05820105820105E-2</v>
      </c>
      <c r="S244">
        <f ca="1">COUNTIF(B$2:B$1001,"&gt;="&amp;O244)-COUNT(B$2:INDIRECT(CONCATENATE("B",$N244)))</f>
        <v>49</v>
      </c>
      <c r="T244">
        <f ca="1">COUNTIF(C$2:C$1001,"&gt;="&amp;P244)-COUNT(C$2:INDIRECT(CONCATENATE("c",$N244)))</f>
        <v>58</v>
      </c>
      <c r="U244">
        <f ca="1">COUNTIF(D$2:D$1001,"&gt;="&amp;Q244)-COUNT(D$2:INDIRECT(CONCATENATE("d",$N244)))</f>
        <v>57</v>
      </c>
      <c r="V244">
        <f ca="1">COUNTIF(E$2:E$1001,"&gt;="&amp;R244)-COUNT(E$2:INDIRECT(CONCATENATE("e",$N244)))</f>
        <v>55</v>
      </c>
      <c r="W244">
        <f t="shared" ca="1" si="12"/>
        <v>991</v>
      </c>
      <c r="X244">
        <f t="shared" ca="1" si="13"/>
        <v>1000</v>
      </c>
      <c r="Y244">
        <f t="shared" ca="1" si="14"/>
        <v>999</v>
      </c>
      <c r="Z244">
        <f t="shared" ca="1" si="15"/>
        <v>997</v>
      </c>
    </row>
    <row r="245" spans="1:26" x14ac:dyDescent="0.2">
      <c r="A245">
        <v>108</v>
      </c>
      <c r="B245">
        <v>0.40281973816716998</v>
      </c>
      <c r="C245">
        <v>0.30662983425414297</v>
      </c>
      <c r="D245">
        <v>0.68867924528301805</v>
      </c>
      <c r="E245">
        <v>0.343373493975903</v>
      </c>
      <c r="M245" cm="1">
        <f t="array" ref="M245">IFERROR(INDEX($A$2:$A$1001, MATCH(0, INDEX(COUNTIF($M$1:M244, $A$2:$A$1001), 0, 0), 0)), "")</f>
        <v>301</v>
      </c>
      <c r="N245" cm="1">
        <f t="array" ref="N245">MAX(IF($A$2:$A$1001=M245,ROW($A$2:$A$1001)-MIN(ROW($A$2:$A$1001))+1))+1</f>
        <v>948</v>
      </c>
      <c r="O245">
        <f ca="1">MIN(B$2:INDIRECT(CONCATENATE("B",$N245)))</f>
        <v>5.8408862034239603E-2</v>
      </c>
      <c r="P245">
        <f ca="1">MIN(C$2:INDIRECT(CONCATENATE("C",$N245)))</f>
        <v>1.6574585635359101E-2</v>
      </c>
      <c r="Q245">
        <f ca="1">MIN(D$2:INDIRECT(CONCATENATE("d",$N245)))</f>
        <v>0.493589743589743</v>
      </c>
      <c r="R245">
        <f ca="1">MIN(E$2:INDIRECT(CONCATENATE("e",$N245)))</f>
        <v>1.05820105820105E-2</v>
      </c>
      <c r="S245">
        <f ca="1">COUNTIF(B$2:B$1001,"&gt;="&amp;O245)-COUNT(B$2:INDIRECT(CONCATENATE("B",$N245)))</f>
        <v>44</v>
      </c>
      <c r="T245">
        <f ca="1">COUNTIF(C$2:C$1001,"&gt;="&amp;P245)-COUNT(C$2:INDIRECT(CONCATENATE("c",$N245)))</f>
        <v>53</v>
      </c>
      <c r="U245">
        <f ca="1">COUNTIF(D$2:D$1001,"&gt;="&amp;Q245)-COUNT(D$2:INDIRECT(CONCATENATE("d",$N245)))</f>
        <v>52</v>
      </c>
      <c r="V245">
        <f ca="1">COUNTIF(E$2:E$1001,"&gt;="&amp;R245)-COUNT(E$2:INDIRECT(CONCATENATE("e",$N245)))</f>
        <v>50</v>
      </c>
      <c r="W245">
        <f t="shared" ca="1" si="12"/>
        <v>991</v>
      </c>
      <c r="X245">
        <f t="shared" ca="1" si="13"/>
        <v>1000</v>
      </c>
      <c r="Y245">
        <f t="shared" ca="1" si="14"/>
        <v>999</v>
      </c>
      <c r="Z245">
        <f t="shared" ca="1" si="15"/>
        <v>997</v>
      </c>
    </row>
    <row r="246" spans="1:26" x14ac:dyDescent="0.2">
      <c r="A246">
        <v>109</v>
      </c>
      <c r="B246">
        <v>0.409869083585095</v>
      </c>
      <c r="C246">
        <v>0.370473537604456</v>
      </c>
      <c r="D246">
        <v>0.71475409836065495</v>
      </c>
      <c r="E246">
        <v>0.36</v>
      </c>
      <c r="M246" cm="1">
        <f t="array" ref="M246">IFERROR(INDEX($A$2:$A$1001, MATCH(0, INDEX(COUNTIF($M$1:M245, $A$2:$A$1001), 0, 0), 0)), "")</f>
        <v>302</v>
      </c>
      <c r="N246" cm="1">
        <f t="array" ref="N246">MAX(IF($A$2:$A$1001=M246,ROW($A$2:$A$1001)-MIN(ROW($A$2:$A$1001))+1))+1</f>
        <v>951</v>
      </c>
      <c r="O246">
        <f ca="1">MIN(B$2:INDIRECT(CONCATENATE("B",$N246)))</f>
        <v>5.8408862034239603E-2</v>
      </c>
      <c r="P246">
        <f ca="1">MIN(C$2:INDIRECT(CONCATENATE("C",$N246)))</f>
        <v>1.6574585635359101E-2</v>
      </c>
      <c r="Q246">
        <f ca="1">MIN(D$2:INDIRECT(CONCATENATE("d",$N246)))</f>
        <v>0.493589743589743</v>
      </c>
      <c r="R246">
        <f ca="1">MIN(E$2:INDIRECT(CONCATENATE("e",$N246)))</f>
        <v>1.05820105820105E-2</v>
      </c>
      <c r="S246">
        <f ca="1">COUNTIF(B$2:B$1001,"&gt;="&amp;O246)-COUNT(B$2:INDIRECT(CONCATENATE("B",$N246)))</f>
        <v>41</v>
      </c>
      <c r="T246">
        <f ca="1">COUNTIF(C$2:C$1001,"&gt;="&amp;P246)-COUNT(C$2:INDIRECT(CONCATENATE("c",$N246)))</f>
        <v>50</v>
      </c>
      <c r="U246">
        <f ca="1">COUNTIF(D$2:D$1001,"&gt;="&amp;Q246)-COUNT(D$2:INDIRECT(CONCATENATE("d",$N246)))</f>
        <v>49</v>
      </c>
      <c r="V246">
        <f ca="1">COUNTIF(E$2:E$1001,"&gt;="&amp;R246)-COUNT(E$2:INDIRECT(CONCATENATE("e",$N246)))</f>
        <v>47</v>
      </c>
      <c r="W246">
        <f t="shared" ca="1" si="12"/>
        <v>991</v>
      </c>
      <c r="X246">
        <f t="shared" ca="1" si="13"/>
        <v>1000</v>
      </c>
      <c r="Y246">
        <f t="shared" ca="1" si="14"/>
        <v>999</v>
      </c>
      <c r="Z246">
        <f t="shared" ca="1" si="15"/>
        <v>997</v>
      </c>
    </row>
    <row r="247" spans="1:26" x14ac:dyDescent="0.2">
      <c r="A247">
        <v>110</v>
      </c>
      <c r="B247">
        <v>0.38066465256797499</v>
      </c>
      <c r="C247">
        <v>0.30346820809248498</v>
      </c>
      <c r="D247">
        <v>0.69230769230769196</v>
      </c>
      <c r="E247">
        <v>0.337209302325581</v>
      </c>
      <c r="M247" cm="1">
        <f t="array" ref="M247">IFERROR(INDEX($A$2:$A$1001, MATCH(0, INDEX(COUNTIF($M$1:M246, $A$2:$A$1001), 0, 0), 0)), "")</f>
        <v>303</v>
      </c>
      <c r="N247" cm="1">
        <f t="array" ref="N247">MAX(IF($A$2:$A$1001=M247,ROW($A$2:$A$1001)-MIN(ROW($A$2:$A$1001))+1))+1</f>
        <v>954</v>
      </c>
      <c r="O247">
        <f ca="1">MIN(B$2:INDIRECT(CONCATENATE("B",$N247)))</f>
        <v>4.2296072507552802E-2</v>
      </c>
      <c r="P247">
        <f ca="1">MIN(C$2:INDIRECT(CONCATENATE("C",$N247)))</f>
        <v>1.6574585635359101E-2</v>
      </c>
      <c r="Q247">
        <f ca="1">MIN(D$2:INDIRECT(CONCATENATE("d",$N247)))</f>
        <v>0.493589743589743</v>
      </c>
      <c r="R247">
        <f ca="1">MIN(E$2:INDIRECT(CONCATENATE("e",$N247)))</f>
        <v>1.05820105820105E-2</v>
      </c>
      <c r="S247">
        <f ca="1">COUNTIF(B$2:B$1001,"&gt;="&amp;O247)-COUNT(B$2:INDIRECT(CONCATENATE("B",$N247)))</f>
        <v>47</v>
      </c>
      <c r="T247">
        <f ca="1">COUNTIF(C$2:C$1001,"&gt;="&amp;P247)-COUNT(C$2:INDIRECT(CONCATENATE("c",$N247)))</f>
        <v>47</v>
      </c>
      <c r="U247">
        <f ca="1">COUNTIF(D$2:D$1001,"&gt;="&amp;Q247)-COUNT(D$2:INDIRECT(CONCATENATE("d",$N247)))</f>
        <v>46</v>
      </c>
      <c r="V247">
        <f ca="1">COUNTIF(E$2:E$1001,"&gt;="&amp;R247)-COUNT(E$2:INDIRECT(CONCATENATE("e",$N247)))</f>
        <v>44</v>
      </c>
      <c r="W247">
        <f t="shared" ca="1" si="12"/>
        <v>1000</v>
      </c>
      <c r="X247">
        <f t="shared" ca="1" si="13"/>
        <v>1000</v>
      </c>
      <c r="Y247">
        <f t="shared" ca="1" si="14"/>
        <v>999</v>
      </c>
      <c r="Z247">
        <f t="shared" ca="1" si="15"/>
        <v>997</v>
      </c>
    </row>
    <row r="248" spans="1:26" x14ac:dyDescent="0.2">
      <c r="A248">
        <v>110</v>
      </c>
      <c r="B248">
        <v>0.38267875125881101</v>
      </c>
      <c r="C248">
        <v>0.31932773109243601</v>
      </c>
      <c r="D248">
        <v>0.71571906354515002</v>
      </c>
      <c r="E248">
        <v>0.27118644067796599</v>
      </c>
      <c r="M248" cm="1">
        <f t="array" ref="M248">IFERROR(INDEX($A$2:$A$1001, MATCH(0, INDEX(COUNTIF($M$1:M247, $A$2:$A$1001), 0, 0), 0)), "")</f>
        <v>304</v>
      </c>
      <c r="N248" cm="1">
        <f t="array" ref="N248">MAX(IF($A$2:$A$1001=M248,ROW($A$2:$A$1001)-MIN(ROW($A$2:$A$1001))+1))+1</f>
        <v>958</v>
      </c>
      <c r="O248">
        <f ca="1">MIN(B$2:INDIRECT(CONCATENATE("B",$N248)))</f>
        <v>4.2296072507552802E-2</v>
      </c>
      <c r="P248">
        <f ca="1">MIN(C$2:INDIRECT(CONCATENATE("C",$N248)))</f>
        <v>1.6574585635359101E-2</v>
      </c>
      <c r="Q248">
        <f ca="1">MIN(D$2:INDIRECT(CONCATENATE("d",$N248)))</f>
        <v>0.493589743589743</v>
      </c>
      <c r="R248">
        <f ca="1">MIN(E$2:INDIRECT(CONCATENATE("e",$N248)))</f>
        <v>1.05820105820105E-2</v>
      </c>
      <c r="S248">
        <f ca="1">COUNTIF(B$2:B$1001,"&gt;="&amp;O248)-COUNT(B$2:INDIRECT(CONCATENATE("B",$N248)))</f>
        <v>43</v>
      </c>
      <c r="T248">
        <f ca="1">COUNTIF(C$2:C$1001,"&gt;="&amp;P248)-COUNT(C$2:INDIRECT(CONCATENATE("c",$N248)))</f>
        <v>43</v>
      </c>
      <c r="U248">
        <f ca="1">COUNTIF(D$2:D$1001,"&gt;="&amp;Q248)-COUNT(D$2:INDIRECT(CONCATENATE("d",$N248)))</f>
        <v>42</v>
      </c>
      <c r="V248">
        <f ca="1">COUNTIF(E$2:E$1001,"&gt;="&amp;R248)-COUNT(E$2:INDIRECT(CONCATENATE("e",$N248)))</f>
        <v>40</v>
      </c>
      <c r="W248">
        <f t="shared" ca="1" si="12"/>
        <v>1000</v>
      </c>
      <c r="X248">
        <f t="shared" ca="1" si="13"/>
        <v>1000</v>
      </c>
      <c r="Y248">
        <f t="shared" ca="1" si="14"/>
        <v>999</v>
      </c>
      <c r="Z248">
        <f t="shared" ca="1" si="15"/>
        <v>997</v>
      </c>
    </row>
    <row r="249" spans="1:26" x14ac:dyDescent="0.2">
      <c r="A249">
        <v>110</v>
      </c>
      <c r="B249">
        <v>0.36354481369587099</v>
      </c>
      <c r="C249">
        <v>0.30726256983240202</v>
      </c>
      <c r="D249">
        <v>0.67785234899328795</v>
      </c>
      <c r="E249">
        <v>0.375</v>
      </c>
      <c r="M249" cm="1">
        <f t="array" ref="M249">IFERROR(INDEX($A$2:$A$1001, MATCH(0, INDEX(COUNTIF($M$1:M248, $A$2:$A$1001), 0, 0), 0)), "")</f>
        <v>305</v>
      </c>
      <c r="N249" cm="1">
        <f t="array" ref="N249">MAX(IF($A$2:$A$1001=M249,ROW($A$2:$A$1001)-MIN(ROW($A$2:$A$1001))+1))+1</f>
        <v>963</v>
      </c>
      <c r="O249">
        <f ca="1">MIN(B$2:INDIRECT(CONCATENATE("B",$N249)))</f>
        <v>4.2296072507552802E-2</v>
      </c>
      <c r="P249">
        <f ca="1">MIN(C$2:INDIRECT(CONCATENATE("C",$N249)))</f>
        <v>1.6574585635359101E-2</v>
      </c>
      <c r="Q249">
        <f ca="1">MIN(D$2:INDIRECT(CONCATENATE("d",$N249)))</f>
        <v>0.49174917491749098</v>
      </c>
      <c r="R249">
        <f ca="1">MIN(E$2:INDIRECT(CONCATENATE("e",$N249)))</f>
        <v>1.05820105820105E-2</v>
      </c>
      <c r="S249">
        <f ca="1">COUNTIF(B$2:B$1001,"&gt;="&amp;O249)-COUNT(B$2:INDIRECT(CONCATENATE("B",$N249)))</f>
        <v>38</v>
      </c>
      <c r="T249">
        <f ca="1">COUNTIF(C$2:C$1001,"&gt;="&amp;P249)-COUNT(C$2:INDIRECT(CONCATENATE("c",$N249)))</f>
        <v>38</v>
      </c>
      <c r="U249">
        <f ca="1">COUNTIF(D$2:D$1001,"&gt;="&amp;Q249)-COUNT(D$2:INDIRECT(CONCATENATE("d",$N249)))</f>
        <v>38</v>
      </c>
      <c r="V249">
        <f ca="1">COUNTIF(E$2:E$1001,"&gt;="&amp;R249)-COUNT(E$2:INDIRECT(CONCATENATE("e",$N249)))</f>
        <v>35</v>
      </c>
      <c r="W249">
        <f t="shared" ca="1" si="12"/>
        <v>1000</v>
      </c>
      <c r="X249">
        <f t="shared" ca="1" si="13"/>
        <v>1000</v>
      </c>
      <c r="Y249">
        <f t="shared" ca="1" si="14"/>
        <v>1000</v>
      </c>
      <c r="Z249">
        <f t="shared" ca="1" si="15"/>
        <v>997</v>
      </c>
    </row>
    <row r="250" spans="1:26" x14ac:dyDescent="0.2">
      <c r="A250">
        <v>110</v>
      </c>
      <c r="B250">
        <v>0.445115810674723</v>
      </c>
      <c r="C250">
        <v>0.39769452449567699</v>
      </c>
      <c r="D250">
        <v>0.69905956112852596</v>
      </c>
      <c r="E250">
        <v>0.39548022598869997</v>
      </c>
      <c r="M250" cm="1">
        <f t="array" ref="M250">IFERROR(INDEX($A$2:$A$1001, MATCH(0, INDEX(COUNTIF($M$1:M249, $A$2:$A$1001), 0, 0), 0)), "")</f>
        <v>306</v>
      </c>
      <c r="N250" cm="1">
        <f t="array" ref="N250">MAX(IF($A$2:$A$1001=M250,ROW($A$2:$A$1001)-MIN(ROW($A$2:$A$1001))+1))+1</f>
        <v>965</v>
      </c>
      <c r="O250">
        <f ca="1">MIN(B$2:INDIRECT(CONCATENATE("B",$N250)))</f>
        <v>4.2296072507552802E-2</v>
      </c>
      <c r="P250">
        <f ca="1">MIN(C$2:INDIRECT(CONCATENATE("C",$N250)))</f>
        <v>1.6574585635359101E-2</v>
      </c>
      <c r="Q250">
        <f ca="1">MIN(D$2:INDIRECT(CONCATENATE("d",$N250)))</f>
        <v>0.49174917491749098</v>
      </c>
      <c r="R250">
        <f ca="1">MIN(E$2:INDIRECT(CONCATENATE("e",$N250)))</f>
        <v>1.05820105820105E-2</v>
      </c>
      <c r="S250">
        <f ca="1">COUNTIF(B$2:B$1001,"&gt;="&amp;O250)-COUNT(B$2:INDIRECT(CONCATENATE("B",$N250)))</f>
        <v>36</v>
      </c>
      <c r="T250">
        <f ca="1">COUNTIF(C$2:C$1001,"&gt;="&amp;P250)-COUNT(C$2:INDIRECT(CONCATENATE("c",$N250)))</f>
        <v>36</v>
      </c>
      <c r="U250">
        <f ca="1">COUNTIF(D$2:D$1001,"&gt;="&amp;Q250)-COUNT(D$2:INDIRECT(CONCATENATE("d",$N250)))</f>
        <v>36</v>
      </c>
      <c r="V250">
        <f ca="1">COUNTIF(E$2:E$1001,"&gt;="&amp;R250)-COUNT(E$2:INDIRECT(CONCATENATE("e",$N250)))</f>
        <v>33</v>
      </c>
      <c r="W250">
        <f t="shared" ca="1" si="12"/>
        <v>1000</v>
      </c>
      <c r="X250">
        <f t="shared" ca="1" si="13"/>
        <v>1000</v>
      </c>
      <c r="Y250">
        <f t="shared" ca="1" si="14"/>
        <v>1000</v>
      </c>
      <c r="Z250">
        <f t="shared" ca="1" si="15"/>
        <v>997</v>
      </c>
    </row>
    <row r="251" spans="1:26" x14ac:dyDescent="0.2">
      <c r="A251">
        <v>110</v>
      </c>
      <c r="B251">
        <v>0.409869083585095</v>
      </c>
      <c r="C251">
        <v>0.35294117647058798</v>
      </c>
      <c r="D251">
        <v>0.66451612903225799</v>
      </c>
      <c r="E251">
        <v>0.335403726708074</v>
      </c>
      <c r="M251" cm="1">
        <f t="array" ref="M251">IFERROR(INDEX($A$2:$A$1001, MATCH(0, INDEX(COUNTIF($M$1:M250, $A$2:$A$1001), 0, 0), 0)), "")</f>
        <v>307</v>
      </c>
      <c r="N251" cm="1">
        <f t="array" ref="N251">MAX(IF($A$2:$A$1001=M251,ROW($A$2:$A$1001)-MIN(ROW($A$2:$A$1001))+1))+1</f>
        <v>969</v>
      </c>
      <c r="O251">
        <f ca="1">MIN(B$2:INDIRECT(CONCATENATE("B",$N251)))</f>
        <v>4.2296072507552802E-2</v>
      </c>
      <c r="P251">
        <f ca="1">MIN(C$2:INDIRECT(CONCATENATE("C",$N251)))</f>
        <v>1.6574585635359101E-2</v>
      </c>
      <c r="Q251">
        <f ca="1">MIN(D$2:INDIRECT(CONCATENATE("d",$N251)))</f>
        <v>0.49174917491749098</v>
      </c>
      <c r="R251">
        <f ca="1">MIN(E$2:INDIRECT(CONCATENATE("e",$N251)))</f>
        <v>1.05820105820105E-2</v>
      </c>
      <c r="S251">
        <f ca="1">COUNTIF(B$2:B$1001,"&gt;="&amp;O251)-COUNT(B$2:INDIRECT(CONCATENATE("B",$N251)))</f>
        <v>32</v>
      </c>
      <c r="T251">
        <f ca="1">COUNTIF(C$2:C$1001,"&gt;="&amp;P251)-COUNT(C$2:INDIRECT(CONCATENATE("c",$N251)))</f>
        <v>32</v>
      </c>
      <c r="U251">
        <f ca="1">COUNTIF(D$2:D$1001,"&gt;="&amp;Q251)-COUNT(D$2:INDIRECT(CONCATENATE("d",$N251)))</f>
        <v>32</v>
      </c>
      <c r="V251">
        <f ca="1">COUNTIF(E$2:E$1001,"&gt;="&amp;R251)-COUNT(E$2:INDIRECT(CONCATENATE("e",$N251)))</f>
        <v>29</v>
      </c>
      <c r="W251">
        <f t="shared" ca="1" si="12"/>
        <v>1000</v>
      </c>
      <c r="X251">
        <f t="shared" ca="1" si="13"/>
        <v>1000</v>
      </c>
      <c r="Y251">
        <f t="shared" ca="1" si="14"/>
        <v>1000</v>
      </c>
      <c r="Z251">
        <f t="shared" ca="1" si="15"/>
        <v>997</v>
      </c>
    </row>
    <row r="252" spans="1:26" x14ac:dyDescent="0.2">
      <c r="A252">
        <v>112</v>
      </c>
      <c r="B252">
        <v>0.40684793554884102</v>
      </c>
      <c r="C252">
        <v>0.382920110192837</v>
      </c>
      <c r="D252">
        <v>0.70568561872909696</v>
      </c>
      <c r="E252">
        <v>0.41436464088397701</v>
      </c>
      <c r="M252" cm="1">
        <f t="array" ref="M252">IFERROR(INDEX($A$2:$A$1001, MATCH(0, INDEX(COUNTIF($M$1:M251, $A$2:$A$1001), 0, 0), 0)), "")</f>
        <v>308</v>
      </c>
      <c r="N252" cm="1">
        <f t="array" ref="N252">MAX(IF($A$2:$A$1001=M252,ROW($A$2:$A$1001)-MIN(ROW($A$2:$A$1001))+1))+1</f>
        <v>973</v>
      </c>
      <c r="O252">
        <f ca="1">MIN(B$2:INDIRECT(CONCATENATE("B",$N252)))</f>
        <v>4.2296072507552802E-2</v>
      </c>
      <c r="P252">
        <f ca="1">MIN(C$2:INDIRECT(CONCATENATE("C",$N252)))</f>
        <v>1.6574585635359101E-2</v>
      </c>
      <c r="Q252">
        <f ca="1">MIN(D$2:INDIRECT(CONCATENATE("d",$N252)))</f>
        <v>0.49174917491749098</v>
      </c>
      <c r="R252">
        <f ca="1">MIN(E$2:INDIRECT(CONCATENATE("e",$N252)))</f>
        <v>1.05820105820105E-2</v>
      </c>
      <c r="S252">
        <f ca="1">COUNTIF(B$2:B$1001,"&gt;="&amp;O252)-COUNT(B$2:INDIRECT(CONCATENATE("B",$N252)))</f>
        <v>28</v>
      </c>
      <c r="T252">
        <f ca="1">COUNTIF(C$2:C$1001,"&gt;="&amp;P252)-COUNT(C$2:INDIRECT(CONCATENATE("c",$N252)))</f>
        <v>28</v>
      </c>
      <c r="U252">
        <f ca="1">COUNTIF(D$2:D$1001,"&gt;="&amp;Q252)-COUNT(D$2:INDIRECT(CONCATENATE("d",$N252)))</f>
        <v>28</v>
      </c>
      <c r="V252">
        <f ca="1">COUNTIF(E$2:E$1001,"&gt;="&amp;R252)-COUNT(E$2:INDIRECT(CONCATENATE("e",$N252)))</f>
        <v>25</v>
      </c>
      <c r="W252">
        <f t="shared" ca="1" si="12"/>
        <v>1000</v>
      </c>
      <c r="X252">
        <f t="shared" ca="1" si="13"/>
        <v>1000</v>
      </c>
      <c r="Y252">
        <f t="shared" ca="1" si="14"/>
        <v>1000</v>
      </c>
      <c r="Z252">
        <f t="shared" ca="1" si="15"/>
        <v>997</v>
      </c>
    </row>
    <row r="253" spans="1:26" x14ac:dyDescent="0.2">
      <c r="A253">
        <v>112</v>
      </c>
      <c r="B253">
        <v>0.38267875125881101</v>
      </c>
      <c r="C253">
        <v>0.30140845070422501</v>
      </c>
      <c r="D253">
        <v>0.68064516129032204</v>
      </c>
      <c r="E253">
        <v>0.40361445783132499</v>
      </c>
      <c r="M253" cm="1">
        <f t="array" ref="M253">IFERROR(INDEX($A$2:$A$1001, MATCH(0, INDEX(COUNTIF($M$1:M252, $A$2:$A$1001), 0, 0), 0)), "")</f>
        <v>309</v>
      </c>
      <c r="N253" cm="1">
        <f t="array" ref="N253">MAX(IF($A$2:$A$1001=M253,ROW($A$2:$A$1001)-MIN(ROW($A$2:$A$1001))+1))+1</f>
        <v>976</v>
      </c>
      <c r="O253">
        <f ca="1">MIN(B$2:INDIRECT(CONCATENATE("B",$N253)))</f>
        <v>4.2296072507552802E-2</v>
      </c>
      <c r="P253">
        <f ca="1">MIN(C$2:INDIRECT(CONCATENATE("C",$N253)))</f>
        <v>1.6574585635359101E-2</v>
      </c>
      <c r="Q253">
        <f ca="1">MIN(D$2:INDIRECT(CONCATENATE("d",$N253)))</f>
        <v>0.49174917491749098</v>
      </c>
      <c r="R253">
        <f ca="1">MIN(E$2:INDIRECT(CONCATENATE("e",$N253)))</f>
        <v>1.05820105820105E-2</v>
      </c>
      <c r="S253">
        <f ca="1">COUNTIF(B$2:B$1001,"&gt;="&amp;O253)-COUNT(B$2:INDIRECT(CONCATENATE("B",$N253)))</f>
        <v>25</v>
      </c>
      <c r="T253">
        <f ca="1">COUNTIF(C$2:C$1001,"&gt;="&amp;P253)-COUNT(C$2:INDIRECT(CONCATENATE("c",$N253)))</f>
        <v>25</v>
      </c>
      <c r="U253">
        <f ca="1">COUNTIF(D$2:D$1001,"&gt;="&amp;Q253)-COUNT(D$2:INDIRECT(CONCATENATE("d",$N253)))</f>
        <v>25</v>
      </c>
      <c r="V253">
        <f ca="1">COUNTIF(E$2:E$1001,"&gt;="&amp;R253)-COUNT(E$2:INDIRECT(CONCATENATE("e",$N253)))</f>
        <v>22</v>
      </c>
      <c r="W253">
        <f t="shared" ca="1" si="12"/>
        <v>1000</v>
      </c>
      <c r="X253">
        <f t="shared" ca="1" si="13"/>
        <v>1000</v>
      </c>
      <c r="Y253">
        <f t="shared" ca="1" si="14"/>
        <v>1000</v>
      </c>
      <c r="Z253">
        <f t="shared" ca="1" si="15"/>
        <v>997</v>
      </c>
    </row>
    <row r="254" spans="1:26" x14ac:dyDescent="0.2">
      <c r="A254">
        <v>112</v>
      </c>
      <c r="B254">
        <v>0.34944612286002003</v>
      </c>
      <c r="C254">
        <v>0.27647058823529402</v>
      </c>
      <c r="D254">
        <v>0.66987179487179405</v>
      </c>
      <c r="E254">
        <v>0.34857142857142798</v>
      </c>
      <c r="M254" cm="1">
        <f t="array" ref="M254">IFERROR(INDEX($A$2:$A$1001, MATCH(0, INDEX(COUNTIF($M$1:M253, $A$2:$A$1001), 0, 0), 0)), "")</f>
        <v>310</v>
      </c>
      <c r="N254" cm="1">
        <f t="array" ref="N254">MAX(IF($A$2:$A$1001=M254,ROW($A$2:$A$1001)-MIN(ROW($A$2:$A$1001))+1))+1</f>
        <v>978</v>
      </c>
      <c r="O254">
        <f ca="1">MIN(B$2:INDIRECT(CONCATENATE("B",$N254)))</f>
        <v>4.2296072507552802E-2</v>
      </c>
      <c r="P254">
        <f ca="1">MIN(C$2:INDIRECT(CONCATENATE("C",$N254)))</f>
        <v>1.6574585635359101E-2</v>
      </c>
      <c r="Q254">
        <f ca="1">MIN(D$2:INDIRECT(CONCATENATE("d",$N254)))</f>
        <v>0.49174917491749098</v>
      </c>
      <c r="R254">
        <f ca="1">MIN(E$2:INDIRECT(CONCATENATE("e",$N254)))</f>
        <v>5.7803468208092396E-3</v>
      </c>
      <c r="S254">
        <f ca="1">COUNTIF(B$2:B$1001,"&gt;="&amp;O254)-COUNT(B$2:INDIRECT(CONCATENATE("B",$N254)))</f>
        <v>23</v>
      </c>
      <c r="T254">
        <f ca="1">COUNTIF(C$2:C$1001,"&gt;="&amp;P254)-COUNT(C$2:INDIRECT(CONCATENATE("c",$N254)))</f>
        <v>23</v>
      </c>
      <c r="U254">
        <f ca="1">COUNTIF(D$2:D$1001,"&gt;="&amp;Q254)-COUNT(D$2:INDIRECT(CONCATENATE("d",$N254)))</f>
        <v>23</v>
      </c>
      <c r="V254">
        <f ca="1">COUNTIF(E$2:E$1001,"&gt;="&amp;R254)-COUNT(E$2:INDIRECT(CONCATENATE("e",$N254)))</f>
        <v>21</v>
      </c>
      <c r="W254">
        <f t="shared" ca="1" si="12"/>
        <v>1000</v>
      </c>
      <c r="X254">
        <f t="shared" ca="1" si="13"/>
        <v>1000</v>
      </c>
      <c r="Y254">
        <f t="shared" ca="1" si="14"/>
        <v>1000</v>
      </c>
      <c r="Z254">
        <f t="shared" ca="1" si="15"/>
        <v>998</v>
      </c>
    </row>
    <row r="255" spans="1:26" x14ac:dyDescent="0.2">
      <c r="A255">
        <v>112</v>
      </c>
      <c r="B255">
        <v>0.39174219536757299</v>
      </c>
      <c r="C255">
        <v>0.348441926345609</v>
      </c>
      <c r="D255">
        <v>0.67207792207792205</v>
      </c>
      <c r="E255">
        <v>0.28323699421965298</v>
      </c>
      <c r="M255" cm="1">
        <f t="array" ref="M255">IFERROR(INDEX($A$2:$A$1001, MATCH(0, INDEX(COUNTIF($M$1:M254, $A$2:$A$1001), 0, 0), 0)), "")</f>
        <v>311</v>
      </c>
      <c r="N255" cm="1">
        <f t="array" ref="N255">MAX(IF($A$2:$A$1001=M255,ROW($A$2:$A$1001)-MIN(ROW($A$2:$A$1001))+1))+1</f>
        <v>980</v>
      </c>
      <c r="O255">
        <f ca="1">MIN(B$2:INDIRECT(CONCATENATE("B",$N255)))</f>
        <v>4.2296072507552802E-2</v>
      </c>
      <c r="P255">
        <f ca="1">MIN(C$2:INDIRECT(CONCATENATE("C",$N255)))</f>
        <v>1.6574585635359101E-2</v>
      </c>
      <c r="Q255">
        <f ca="1">MIN(D$2:INDIRECT(CONCATENATE("d",$N255)))</f>
        <v>0.49174917491749098</v>
      </c>
      <c r="R255">
        <f ca="1">MIN(E$2:INDIRECT(CONCATENATE("e",$N255)))</f>
        <v>5.7803468208092396E-3</v>
      </c>
      <c r="S255">
        <f ca="1">COUNTIF(B$2:B$1001,"&gt;="&amp;O255)-COUNT(B$2:INDIRECT(CONCATENATE("B",$N255)))</f>
        <v>21</v>
      </c>
      <c r="T255">
        <f ca="1">COUNTIF(C$2:C$1001,"&gt;="&amp;P255)-COUNT(C$2:INDIRECT(CONCATENATE("c",$N255)))</f>
        <v>21</v>
      </c>
      <c r="U255">
        <f ca="1">COUNTIF(D$2:D$1001,"&gt;="&amp;Q255)-COUNT(D$2:INDIRECT(CONCATENATE("d",$N255)))</f>
        <v>21</v>
      </c>
      <c r="V255">
        <f ca="1">COUNTIF(E$2:E$1001,"&gt;="&amp;R255)-COUNT(E$2:INDIRECT(CONCATENATE("e",$N255)))</f>
        <v>19</v>
      </c>
      <c r="W255">
        <f t="shared" ca="1" si="12"/>
        <v>1000</v>
      </c>
      <c r="X255">
        <f t="shared" ca="1" si="13"/>
        <v>1000</v>
      </c>
      <c r="Y255">
        <f t="shared" ca="1" si="14"/>
        <v>1000</v>
      </c>
      <c r="Z255">
        <f t="shared" ca="1" si="15"/>
        <v>998</v>
      </c>
    </row>
    <row r="256" spans="1:26" x14ac:dyDescent="0.2">
      <c r="A256">
        <v>113</v>
      </c>
      <c r="B256">
        <v>0.36555891238670601</v>
      </c>
      <c r="C256">
        <v>0.338983050847457</v>
      </c>
      <c r="D256">
        <v>0.70134228187919401</v>
      </c>
      <c r="E256">
        <v>0.27710843373493899</v>
      </c>
      <c r="M256" cm="1">
        <f t="array" ref="M256">IFERROR(INDEX($A$2:$A$1001, MATCH(0, INDEX(COUNTIF($M$1:M255, $A$2:$A$1001), 0, 0), 0)), "")</f>
        <v>312</v>
      </c>
      <c r="N256" cm="1">
        <f t="array" ref="N256">MAX(IF($A$2:$A$1001=M256,ROW($A$2:$A$1001)-MIN(ROW($A$2:$A$1001))+1))+1</f>
        <v>981</v>
      </c>
      <c r="O256">
        <f ca="1">MIN(B$2:INDIRECT(CONCATENATE("B",$N256)))</f>
        <v>4.2296072507552802E-2</v>
      </c>
      <c r="P256">
        <f ca="1">MIN(C$2:INDIRECT(CONCATENATE("C",$N256)))</f>
        <v>1.6574585635359101E-2</v>
      </c>
      <c r="Q256">
        <f ca="1">MIN(D$2:INDIRECT(CONCATENATE("d",$N256)))</f>
        <v>0.49174917491749098</v>
      </c>
      <c r="R256">
        <f ca="1">MIN(E$2:INDIRECT(CONCATENATE("e",$N256)))</f>
        <v>5.7803468208092396E-3</v>
      </c>
      <c r="S256">
        <f ca="1">COUNTIF(B$2:B$1001,"&gt;="&amp;O256)-COUNT(B$2:INDIRECT(CONCATENATE("B",$N256)))</f>
        <v>20</v>
      </c>
      <c r="T256">
        <f ca="1">COUNTIF(C$2:C$1001,"&gt;="&amp;P256)-COUNT(C$2:INDIRECT(CONCATENATE("c",$N256)))</f>
        <v>20</v>
      </c>
      <c r="U256">
        <f ca="1">COUNTIF(D$2:D$1001,"&gt;="&amp;Q256)-COUNT(D$2:INDIRECT(CONCATENATE("d",$N256)))</f>
        <v>20</v>
      </c>
      <c r="V256">
        <f ca="1">COUNTIF(E$2:E$1001,"&gt;="&amp;R256)-COUNT(E$2:INDIRECT(CONCATENATE("e",$N256)))</f>
        <v>18</v>
      </c>
      <c r="W256">
        <f t="shared" ca="1" si="12"/>
        <v>1000</v>
      </c>
      <c r="X256">
        <f t="shared" ca="1" si="13"/>
        <v>1000</v>
      </c>
      <c r="Y256">
        <f t="shared" ca="1" si="14"/>
        <v>1000</v>
      </c>
      <c r="Z256">
        <f t="shared" ca="1" si="15"/>
        <v>998</v>
      </c>
    </row>
    <row r="257" spans="1:26" x14ac:dyDescent="0.2">
      <c r="A257">
        <v>113</v>
      </c>
      <c r="B257">
        <v>0.43202416918428999</v>
      </c>
      <c r="C257">
        <v>0.40547945205479402</v>
      </c>
      <c r="D257">
        <v>0.68196721311475395</v>
      </c>
      <c r="E257">
        <v>0.27544910179640703</v>
      </c>
      <c r="M257" cm="1">
        <f t="array" ref="M257">IFERROR(INDEX($A$2:$A$1001, MATCH(0, INDEX(COUNTIF($M$1:M256, $A$2:$A$1001), 0, 0), 0)), "")</f>
        <v>313</v>
      </c>
      <c r="N257" cm="1">
        <f t="array" ref="N257">MAX(IF($A$2:$A$1001=M257,ROW($A$2:$A$1001)-MIN(ROW($A$2:$A$1001))+1))+1</f>
        <v>982</v>
      </c>
      <c r="O257">
        <f ca="1">MIN(B$2:INDIRECT(CONCATENATE("B",$N257)))</f>
        <v>4.2296072507552802E-2</v>
      </c>
      <c r="P257">
        <f ca="1">MIN(C$2:INDIRECT(CONCATENATE("C",$N257)))</f>
        <v>1.6574585635359101E-2</v>
      </c>
      <c r="Q257">
        <f ca="1">MIN(D$2:INDIRECT(CONCATENATE("d",$N257)))</f>
        <v>0.49174917491749098</v>
      </c>
      <c r="R257">
        <f ca="1">MIN(E$2:INDIRECT(CONCATENATE("e",$N257)))</f>
        <v>5.7803468208092396E-3</v>
      </c>
      <c r="S257">
        <f ca="1">COUNTIF(B$2:B$1001,"&gt;="&amp;O257)-COUNT(B$2:INDIRECT(CONCATENATE("B",$N257)))</f>
        <v>19</v>
      </c>
      <c r="T257">
        <f ca="1">COUNTIF(C$2:C$1001,"&gt;="&amp;P257)-COUNT(C$2:INDIRECT(CONCATENATE("c",$N257)))</f>
        <v>19</v>
      </c>
      <c r="U257">
        <f ca="1">COUNTIF(D$2:D$1001,"&gt;="&amp;Q257)-COUNT(D$2:INDIRECT(CONCATENATE("d",$N257)))</f>
        <v>19</v>
      </c>
      <c r="V257">
        <f ca="1">COUNTIF(E$2:E$1001,"&gt;="&amp;R257)-COUNT(E$2:INDIRECT(CONCATENATE("e",$N257)))</f>
        <v>17</v>
      </c>
      <c r="W257">
        <f t="shared" ca="1" si="12"/>
        <v>1000</v>
      </c>
      <c r="X257">
        <f t="shared" ca="1" si="13"/>
        <v>1000</v>
      </c>
      <c r="Y257">
        <f t="shared" ca="1" si="14"/>
        <v>1000</v>
      </c>
      <c r="Z257">
        <f t="shared" ca="1" si="15"/>
        <v>998</v>
      </c>
    </row>
    <row r="258" spans="1:26" x14ac:dyDescent="0.2">
      <c r="A258">
        <v>114</v>
      </c>
      <c r="B258">
        <v>0.40684793554884102</v>
      </c>
      <c r="C258">
        <v>0.35612535612535601</v>
      </c>
      <c r="D258">
        <v>0.67834394904458595</v>
      </c>
      <c r="E258">
        <v>0.31137724550898199</v>
      </c>
      <c r="M258" cm="1">
        <f t="array" ref="M258">IFERROR(INDEX($A$2:$A$1001, MATCH(0, INDEX(COUNTIF($M$1:M257, $A$2:$A$1001), 0, 0), 0)), "")</f>
        <v>314</v>
      </c>
      <c r="N258" cm="1">
        <f t="array" ref="N258">MAX(IF($A$2:$A$1001=M258,ROW($A$2:$A$1001)-MIN(ROW($A$2:$A$1001))+1))+1</f>
        <v>984</v>
      </c>
      <c r="O258">
        <f ca="1">MIN(B$2:INDIRECT(CONCATENATE("B",$N258)))</f>
        <v>4.2296072507552802E-2</v>
      </c>
      <c r="P258">
        <f ca="1">MIN(C$2:INDIRECT(CONCATENATE("C",$N258)))</f>
        <v>1.6574585635359101E-2</v>
      </c>
      <c r="Q258">
        <f ca="1">MIN(D$2:INDIRECT(CONCATENATE("d",$N258)))</f>
        <v>0.49174917491749098</v>
      </c>
      <c r="R258">
        <f ca="1">MIN(E$2:INDIRECT(CONCATENATE("e",$N258)))</f>
        <v>5.7803468208092396E-3</v>
      </c>
      <c r="S258">
        <f ca="1">COUNTIF(B$2:B$1001,"&gt;="&amp;O258)-COUNT(B$2:INDIRECT(CONCATENATE("B",$N258)))</f>
        <v>17</v>
      </c>
      <c r="T258">
        <f ca="1">COUNTIF(C$2:C$1001,"&gt;="&amp;P258)-COUNT(C$2:INDIRECT(CONCATENATE("c",$N258)))</f>
        <v>17</v>
      </c>
      <c r="U258">
        <f ca="1">COUNTIF(D$2:D$1001,"&gt;="&amp;Q258)-COUNT(D$2:INDIRECT(CONCATENATE("d",$N258)))</f>
        <v>17</v>
      </c>
      <c r="V258">
        <f ca="1">COUNTIF(E$2:E$1001,"&gt;="&amp;R258)-COUNT(E$2:INDIRECT(CONCATENATE("e",$N258)))</f>
        <v>15</v>
      </c>
      <c r="W258">
        <f t="shared" ca="1" si="12"/>
        <v>1000</v>
      </c>
      <c r="X258">
        <f t="shared" ca="1" si="13"/>
        <v>1000</v>
      </c>
      <c r="Y258">
        <f t="shared" ca="1" si="14"/>
        <v>1000</v>
      </c>
      <c r="Z258">
        <f t="shared" ca="1" si="15"/>
        <v>998</v>
      </c>
    </row>
    <row r="259" spans="1:26" x14ac:dyDescent="0.2">
      <c r="A259">
        <v>114</v>
      </c>
      <c r="B259">
        <v>0.40382678751258799</v>
      </c>
      <c r="C259">
        <v>0.35446685878962497</v>
      </c>
      <c r="D259">
        <v>0.69306930693069302</v>
      </c>
      <c r="E259">
        <v>0.370588235294117</v>
      </c>
      <c r="M259" cm="1">
        <f t="array" ref="M259">IFERROR(INDEX($A$2:$A$1001, MATCH(0, INDEX(COUNTIF($M$1:M258, $A$2:$A$1001), 0, 0), 0)), "")</f>
        <v>315</v>
      </c>
      <c r="N259" cm="1">
        <f t="array" ref="N259">MAX(IF($A$2:$A$1001=M259,ROW($A$2:$A$1001)-MIN(ROW($A$2:$A$1001))+1))+1</f>
        <v>986</v>
      </c>
      <c r="O259">
        <f ca="1">MIN(B$2:INDIRECT(CONCATENATE("B",$N259)))</f>
        <v>4.2296072507552802E-2</v>
      </c>
      <c r="P259">
        <f ca="1">MIN(C$2:INDIRECT(CONCATENATE("C",$N259)))</f>
        <v>1.6574585635359101E-2</v>
      </c>
      <c r="Q259">
        <f ca="1">MIN(D$2:INDIRECT(CONCATENATE("d",$N259)))</f>
        <v>0.49174917491749098</v>
      </c>
      <c r="R259">
        <f ca="1">MIN(E$2:INDIRECT(CONCATENATE("e",$N259)))</f>
        <v>5.7803468208092396E-3</v>
      </c>
      <c r="S259">
        <f ca="1">COUNTIF(B$2:B$1001,"&gt;="&amp;O259)-COUNT(B$2:INDIRECT(CONCATENATE("B",$N259)))</f>
        <v>15</v>
      </c>
      <c r="T259">
        <f ca="1">COUNTIF(C$2:C$1001,"&gt;="&amp;P259)-COUNT(C$2:INDIRECT(CONCATENATE("c",$N259)))</f>
        <v>15</v>
      </c>
      <c r="U259">
        <f ca="1">COUNTIF(D$2:D$1001,"&gt;="&amp;Q259)-COUNT(D$2:INDIRECT(CONCATENATE("d",$N259)))</f>
        <v>15</v>
      </c>
      <c r="V259">
        <f ca="1">COUNTIF(E$2:E$1001,"&gt;="&amp;R259)-COUNT(E$2:INDIRECT(CONCATENATE("e",$N259)))</f>
        <v>13</v>
      </c>
      <c r="W259">
        <f t="shared" ref="W259:W322" ca="1" si="16">COUNTIF(B$2:B$1001,"&gt;="&amp;O259)</f>
        <v>1000</v>
      </c>
      <c r="X259">
        <f t="shared" ref="X259:X322" ca="1" si="17">COUNTIF(C$2:C$1001,"&gt;="&amp;P259)</f>
        <v>1000</v>
      </c>
      <c r="Y259">
        <f t="shared" ref="Y259:Y322" ca="1" si="18">COUNTIF(D$2:D$1001,"&gt;="&amp;Q259)</f>
        <v>1000</v>
      </c>
      <c r="Z259">
        <f t="shared" ref="Z259:Z322" ca="1" si="19">COUNTIF(E$2:E$1001,"&gt;="&amp;R259)</f>
        <v>998</v>
      </c>
    </row>
    <row r="260" spans="1:26" x14ac:dyDescent="0.2">
      <c r="A260">
        <v>114</v>
      </c>
      <c r="B260">
        <v>0.40281973816716998</v>
      </c>
      <c r="C260">
        <v>0.34626865671641699</v>
      </c>
      <c r="D260">
        <v>0.72483221476509996</v>
      </c>
      <c r="E260">
        <v>0.35260115606936399</v>
      </c>
      <c r="M260" cm="1">
        <f t="array" ref="M260">IFERROR(INDEX($A$2:$A$1001, MATCH(0, INDEX(COUNTIF($M$1:M259, $A$2:$A$1001), 0, 0), 0)), "")</f>
        <v>316</v>
      </c>
      <c r="N260" cm="1">
        <f t="array" ref="N260">MAX(IF($A$2:$A$1001=M260,ROW($A$2:$A$1001)-MIN(ROW($A$2:$A$1001))+1))+1</f>
        <v>987</v>
      </c>
      <c r="O260">
        <f ca="1">MIN(B$2:INDIRECT(CONCATENATE("B",$N260)))</f>
        <v>4.2296072507552802E-2</v>
      </c>
      <c r="P260">
        <f ca="1">MIN(C$2:INDIRECT(CONCATENATE("C",$N260)))</f>
        <v>1.6574585635359101E-2</v>
      </c>
      <c r="Q260">
        <f ca="1">MIN(D$2:INDIRECT(CONCATENATE("d",$N260)))</f>
        <v>0.49174917491749098</v>
      </c>
      <c r="R260">
        <f ca="1">MIN(E$2:INDIRECT(CONCATENATE("e",$N260)))</f>
        <v>5.7803468208092396E-3</v>
      </c>
      <c r="S260">
        <f ca="1">COUNTIF(B$2:B$1001,"&gt;="&amp;O260)-COUNT(B$2:INDIRECT(CONCATENATE("B",$N260)))</f>
        <v>14</v>
      </c>
      <c r="T260">
        <f ca="1">COUNTIF(C$2:C$1001,"&gt;="&amp;P260)-COUNT(C$2:INDIRECT(CONCATENATE("c",$N260)))</f>
        <v>14</v>
      </c>
      <c r="U260">
        <f ca="1">COUNTIF(D$2:D$1001,"&gt;="&amp;Q260)-COUNT(D$2:INDIRECT(CONCATENATE("d",$N260)))</f>
        <v>14</v>
      </c>
      <c r="V260">
        <f ca="1">COUNTIF(E$2:E$1001,"&gt;="&amp;R260)-COUNT(E$2:INDIRECT(CONCATENATE("e",$N260)))</f>
        <v>12</v>
      </c>
      <c r="W260">
        <f t="shared" ca="1" si="16"/>
        <v>1000</v>
      </c>
      <c r="X260">
        <f t="shared" ca="1" si="17"/>
        <v>1000</v>
      </c>
      <c r="Y260">
        <f t="shared" ca="1" si="18"/>
        <v>1000</v>
      </c>
      <c r="Z260">
        <f t="shared" ca="1" si="19"/>
        <v>998</v>
      </c>
    </row>
    <row r="261" spans="1:26" x14ac:dyDescent="0.2">
      <c r="A261">
        <v>114</v>
      </c>
      <c r="B261">
        <v>0.38469284994964698</v>
      </c>
      <c r="C261">
        <v>0.30701754385964902</v>
      </c>
      <c r="D261">
        <v>0.65436241610738199</v>
      </c>
      <c r="E261">
        <v>0.24404761904761901</v>
      </c>
      <c r="M261" cm="1">
        <f t="array" ref="M261">IFERROR(INDEX($A$2:$A$1001, MATCH(0, INDEX(COUNTIF($M$1:M260, $A$2:$A$1001), 0, 0), 0)), "")</f>
        <v>318</v>
      </c>
      <c r="N261" cm="1">
        <f t="array" ref="N261">MAX(IF($A$2:$A$1001=M261,ROW($A$2:$A$1001)-MIN(ROW($A$2:$A$1001))+1))+1</f>
        <v>989</v>
      </c>
      <c r="O261">
        <f ca="1">MIN(B$2:INDIRECT(CONCATENATE("B",$N261)))</f>
        <v>4.2296072507552802E-2</v>
      </c>
      <c r="P261">
        <f ca="1">MIN(C$2:INDIRECT(CONCATENATE("C",$N261)))</f>
        <v>1.6574585635359101E-2</v>
      </c>
      <c r="Q261">
        <f ca="1">MIN(D$2:INDIRECT(CONCATENATE("d",$N261)))</f>
        <v>0.49174917491749098</v>
      </c>
      <c r="R261">
        <f ca="1">MIN(E$2:INDIRECT(CONCATENATE("e",$N261)))</f>
        <v>5.7803468208092396E-3</v>
      </c>
      <c r="S261">
        <f ca="1">COUNTIF(B$2:B$1001,"&gt;="&amp;O261)-COUNT(B$2:INDIRECT(CONCATENATE("B",$N261)))</f>
        <v>12</v>
      </c>
      <c r="T261">
        <f ca="1">COUNTIF(C$2:C$1001,"&gt;="&amp;P261)-COUNT(C$2:INDIRECT(CONCATENATE("c",$N261)))</f>
        <v>12</v>
      </c>
      <c r="U261">
        <f ca="1">COUNTIF(D$2:D$1001,"&gt;="&amp;Q261)-COUNT(D$2:INDIRECT(CONCATENATE("d",$N261)))</f>
        <v>12</v>
      </c>
      <c r="V261">
        <f ca="1">COUNTIF(E$2:E$1001,"&gt;="&amp;R261)-COUNT(E$2:INDIRECT(CONCATENATE("e",$N261)))</f>
        <v>10</v>
      </c>
      <c r="W261">
        <f t="shared" ca="1" si="16"/>
        <v>1000</v>
      </c>
      <c r="X261">
        <f t="shared" ca="1" si="17"/>
        <v>1000</v>
      </c>
      <c r="Y261">
        <f t="shared" ca="1" si="18"/>
        <v>1000</v>
      </c>
      <c r="Z261">
        <f t="shared" ca="1" si="19"/>
        <v>998</v>
      </c>
    </row>
    <row r="262" spans="1:26" x14ac:dyDescent="0.2">
      <c r="A262">
        <v>114</v>
      </c>
      <c r="B262">
        <v>0.39174219536757299</v>
      </c>
      <c r="C262">
        <v>0.33236994219653099</v>
      </c>
      <c r="D262">
        <v>0.63843648208468995</v>
      </c>
      <c r="E262">
        <v>0.311764705882352</v>
      </c>
      <c r="M262" cm="1">
        <f t="array" ref="M262">IFERROR(INDEX($A$2:$A$1001, MATCH(0, INDEX(COUNTIF($M$1:M261, $A$2:$A$1001), 0, 0), 0)), "")</f>
        <v>319</v>
      </c>
      <c r="N262" cm="1">
        <f t="array" ref="N262">MAX(IF($A$2:$A$1001=M262,ROW($A$2:$A$1001)-MIN(ROW($A$2:$A$1001))+1))+1</f>
        <v>990</v>
      </c>
      <c r="O262">
        <f ca="1">MIN(B$2:INDIRECT(CONCATENATE("B",$N262)))</f>
        <v>4.2296072507552802E-2</v>
      </c>
      <c r="P262">
        <f ca="1">MIN(C$2:INDIRECT(CONCATENATE("C",$N262)))</f>
        <v>1.6574585635359101E-2</v>
      </c>
      <c r="Q262">
        <f ca="1">MIN(D$2:INDIRECT(CONCATENATE("d",$N262)))</f>
        <v>0.49174917491749098</v>
      </c>
      <c r="R262">
        <f ca="1">MIN(E$2:INDIRECT(CONCATENATE("e",$N262)))</f>
        <v>5.7803468208092396E-3</v>
      </c>
      <c r="S262">
        <f ca="1">COUNTIF(B$2:B$1001,"&gt;="&amp;O262)-COUNT(B$2:INDIRECT(CONCATENATE("B",$N262)))</f>
        <v>11</v>
      </c>
      <c r="T262">
        <f ca="1">COUNTIF(C$2:C$1001,"&gt;="&amp;P262)-COUNT(C$2:INDIRECT(CONCATENATE("c",$N262)))</f>
        <v>11</v>
      </c>
      <c r="U262">
        <f ca="1">COUNTIF(D$2:D$1001,"&gt;="&amp;Q262)-COUNT(D$2:INDIRECT(CONCATENATE("d",$N262)))</f>
        <v>11</v>
      </c>
      <c r="V262">
        <f ca="1">COUNTIF(E$2:E$1001,"&gt;="&amp;R262)-COUNT(E$2:INDIRECT(CONCATENATE("e",$N262)))</f>
        <v>9</v>
      </c>
      <c r="W262">
        <f t="shared" ca="1" si="16"/>
        <v>1000</v>
      </c>
      <c r="X262">
        <f t="shared" ca="1" si="17"/>
        <v>1000</v>
      </c>
      <c r="Y262">
        <f t="shared" ca="1" si="18"/>
        <v>1000</v>
      </c>
      <c r="Z262">
        <f t="shared" ca="1" si="19"/>
        <v>998</v>
      </c>
    </row>
    <row r="263" spans="1:26" x14ac:dyDescent="0.2">
      <c r="A263">
        <v>114</v>
      </c>
      <c r="B263">
        <v>0.38872104733131901</v>
      </c>
      <c r="C263">
        <v>0.30498533724340099</v>
      </c>
      <c r="D263">
        <v>0.66559485530546603</v>
      </c>
      <c r="E263">
        <v>0.28070175438596401</v>
      </c>
      <c r="M263" cm="1">
        <f t="array" ref="M263">IFERROR(INDEX($A$2:$A$1001, MATCH(0, INDEX(COUNTIF($M$1:M262, $A$2:$A$1001), 0, 0), 0)), "")</f>
        <v>320</v>
      </c>
      <c r="N263" cm="1">
        <f t="array" ref="N263">MAX(IF($A$2:$A$1001=M263,ROW($A$2:$A$1001)-MIN(ROW($A$2:$A$1001))+1))+1</f>
        <v>993</v>
      </c>
      <c r="O263">
        <f ca="1">MIN(B$2:INDIRECT(CONCATENATE("B",$N263)))</f>
        <v>4.2296072507552802E-2</v>
      </c>
      <c r="P263">
        <f ca="1">MIN(C$2:INDIRECT(CONCATENATE("C",$N263)))</f>
        <v>1.6574585635359101E-2</v>
      </c>
      <c r="Q263">
        <f ca="1">MIN(D$2:INDIRECT(CONCATENATE("d",$N263)))</f>
        <v>0.49174917491749098</v>
      </c>
      <c r="R263">
        <f ca="1">MIN(E$2:INDIRECT(CONCATENATE("e",$N263)))</f>
        <v>5.7803468208092396E-3</v>
      </c>
      <c r="S263">
        <f ca="1">COUNTIF(B$2:B$1001,"&gt;="&amp;O263)-COUNT(B$2:INDIRECT(CONCATENATE("B",$N263)))</f>
        <v>8</v>
      </c>
      <c r="T263">
        <f ca="1">COUNTIF(C$2:C$1001,"&gt;="&amp;P263)-COUNT(C$2:INDIRECT(CONCATENATE("c",$N263)))</f>
        <v>8</v>
      </c>
      <c r="U263">
        <f ca="1">COUNTIF(D$2:D$1001,"&gt;="&amp;Q263)-COUNT(D$2:INDIRECT(CONCATENATE("d",$N263)))</f>
        <v>8</v>
      </c>
      <c r="V263">
        <f ca="1">COUNTIF(E$2:E$1001,"&gt;="&amp;R263)-COUNT(E$2:INDIRECT(CONCATENATE("e",$N263)))</f>
        <v>6</v>
      </c>
      <c r="W263">
        <f t="shared" ca="1" si="16"/>
        <v>1000</v>
      </c>
      <c r="X263">
        <f t="shared" ca="1" si="17"/>
        <v>1000</v>
      </c>
      <c r="Y263">
        <f t="shared" ca="1" si="18"/>
        <v>1000</v>
      </c>
      <c r="Z263">
        <f t="shared" ca="1" si="19"/>
        <v>998</v>
      </c>
    </row>
    <row r="264" spans="1:26" x14ac:dyDescent="0.2">
      <c r="A264">
        <v>115</v>
      </c>
      <c r="B264">
        <v>0.39677744209466198</v>
      </c>
      <c r="C264">
        <v>0.33875338753387502</v>
      </c>
      <c r="D264">
        <v>0.68553459119496796</v>
      </c>
      <c r="E264">
        <v>0.30538922155688603</v>
      </c>
      <c r="M264" cm="1">
        <f t="array" ref="M264">IFERROR(INDEX($A$2:$A$1001, MATCH(0, INDEX(COUNTIF($M$1:M263, $A$2:$A$1001), 0, 0), 0)), "")</f>
        <v>321</v>
      </c>
      <c r="N264" cm="1">
        <f t="array" ref="N264">MAX(IF($A$2:$A$1001=M264,ROW($A$2:$A$1001)-MIN(ROW($A$2:$A$1001))+1))+1</f>
        <v>994</v>
      </c>
      <c r="O264">
        <f ca="1">MIN(B$2:INDIRECT(CONCATENATE("B",$N264)))</f>
        <v>4.2296072507552802E-2</v>
      </c>
      <c r="P264">
        <f ca="1">MIN(C$2:INDIRECT(CONCATENATE("C",$N264)))</f>
        <v>1.6574585635359101E-2</v>
      </c>
      <c r="Q264">
        <f ca="1">MIN(D$2:INDIRECT(CONCATENATE("d",$N264)))</f>
        <v>0.49174917491749098</v>
      </c>
      <c r="R264">
        <f ca="1">MIN(E$2:INDIRECT(CONCATENATE("e",$N264)))</f>
        <v>5.7803468208092396E-3</v>
      </c>
      <c r="S264">
        <f ca="1">COUNTIF(B$2:B$1001,"&gt;="&amp;O264)-COUNT(B$2:INDIRECT(CONCATENATE("B",$N264)))</f>
        <v>7</v>
      </c>
      <c r="T264">
        <f ca="1">COUNTIF(C$2:C$1001,"&gt;="&amp;P264)-COUNT(C$2:INDIRECT(CONCATENATE("c",$N264)))</f>
        <v>7</v>
      </c>
      <c r="U264">
        <f ca="1">COUNTIF(D$2:D$1001,"&gt;="&amp;Q264)-COUNT(D$2:INDIRECT(CONCATENATE("d",$N264)))</f>
        <v>7</v>
      </c>
      <c r="V264">
        <f ca="1">COUNTIF(E$2:E$1001,"&gt;="&amp;R264)-COUNT(E$2:INDIRECT(CONCATENATE("e",$N264)))</f>
        <v>5</v>
      </c>
      <c r="W264">
        <f t="shared" ca="1" si="16"/>
        <v>1000</v>
      </c>
      <c r="X264">
        <f t="shared" ca="1" si="17"/>
        <v>1000</v>
      </c>
      <c r="Y264">
        <f t="shared" ca="1" si="18"/>
        <v>1000</v>
      </c>
      <c r="Z264">
        <f t="shared" ca="1" si="19"/>
        <v>998</v>
      </c>
    </row>
    <row r="265" spans="1:26" x14ac:dyDescent="0.2">
      <c r="A265">
        <v>115</v>
      </c>
      <c r="B265">
        <v>0.36253776435045298</v>
      </c>
      <c r="C265">
        <v>0.30167597765363102</v>
      </c>
      <c r="D265">
        <v>0.70723684210526305</v>
      </c>
      <c r="E265">
        <v>0.324607329842931</v>
      </c>
      <c r="M265" cm="1">
        <f t="array" ref="M265">IFERROR(INDEX($A$2:$A$1001, MATCH(0, INDEX(COUNTIF($M$1:M264, $A$2:$A$1001), 0, 0), 0)), "")</f>
        <v>322</v>
      </c>
      <c r="N265" cm="1">
        <f t="array" ref="N265">MAX(IF($A$2:$A$1001=M265,ROW($A$2:$A$1001)-MIN(ROW($A$2:$A$1001))+1))+1</f>
        <v>995</v>
      </c>
      <c r="O265">
        <f ca="1">MIN(B$2:INDIRECT(CONCATENATE("B",$N265)))</f>
        <v>4.2296072507552802E-2</v>
      </c>
      <c r="P265">
        <f ca="1">MIN(C$2:INDIRECT(CONCATENATE("C",$N265)))</f>
        <v>1.6574585635359101E-2</v>
      </c>
      <c r="Q265">
        <f ca="1">MIN(D$2:INDIRECT(CONCATENATE("d",$N265)))</f>
        <v>0.49174917491749098</v>
      </c>
      <c r="R265">
        <f ca="1">MIN(E$2:INDIRECT(CONCATENATE("e",$N265)))</f>
        <v>5.7803468208092396E-3</v>
      </c>
      <c r="S265">
        <f ca="1">COUNTIF(B$2:B$1001,"&gt;="&amp;O265)-COUNT(B$2:INDIRECT(CONCATENATE("B",$N265)))</f>
        <v>6</v>
      </c>
      <c r="T265">
        <f ca="1">COUNTIF(C$2:C$1001,"&gt;="&amp;P265)-COUNT(C$2:INDIRECT(CONCATENATE("c",$N265)))</f>
        <v>6</v>
      </c>
      <c r="U265">
        <f ca="1">COUNTIF(D$2:D$1001,"&gt;="&amp;Q265)-COUNT(D$2:INDIRECT(CONCATENATE("d",$N265)))</f>
        <v>6</v>
      </c>
      <c r="V265">
        <f ca="1">COUNTIF(E$2:E$1001,"&gt;="&amp;R265)-COUNT(E$2:INDIRECT(CONCATENATE("e",$N265)))</f>
        <v>4</v>
      </c>
      <c r="W265">
        <f t="shared" ca="1" si="16"/>
        <v>1000</v>
      </c>
      <c r="X265">
        <f t="shared" ca="1" si="17"/>
        <v>1000</v>
      </c>
      <c r="Y265">
        <f t="shared" ca="1" si="18"/>
        <v>1000</v>
      </c>
      <c r="Z265">
        <f t="shared" ca="1" si="19"/>
        <v>998</v>
      </c>
    </row>
    <row r="266" spans="1:26" x14ac:dyDescent="0.2">
      <c r="A266">
        <v>115</v>
      </c>
      <c r="B266">
        <v>0.352467270896273</v>
      </c>
      <c r="C266">
        <v>0.30594900849858297</v>
      </c>
      <c r="D266">
        <v>0.67540983606557303</v>
      </c>
      <c r="E266">
        <v>0.22289156626505999</v>
      </c>
      <c r="M266" cm="1">
        <f t="array" ref="M266">IFERROR(INDEX($A$2:$A$1001, MATCH(0, INDEX(COUNTIF($M$1:M265, $A$2:$A$1001), 0, 0), 0)), "")</f>
        <v>324</v>
      </c>
      <c r="N266" cm="1">
        <f t="array" ref="N266">MAX(IF($A$2:$A$1001=M266,ROW($A$2:$A$1001)-MIN(ROW($A$2:$A$1001))+1))+1</f>
        <v>997</v>
      </c>
      <c r="O266">
        <f ca="1">MIN(B$2:INDIRECT(CONCATENATE("B",$N266)))</f>
        <v>4.2296072507552802E-2</v>
      </c>
      <c r="P266">
        <f ca="1">MIN(C$2:INDIRECT(CONCATENATE("C",$N266)))</f>
        <v>1.6574585635359101E-2</v>
      </c>
      <c r="Q266">
        <f ca="1">MIN(D$2:INDIRECT(CONCATENATE("d",$N266)))</f>
        <v>0.49174917491749098</v>
      </c>
      <c r="R266">
        <f ca="1">MIN(E$2:INDIRECT(CONCATENATE("e",$N266)))</f>
        <v>5.7803468208092396E-3</v>
      </c>
      <c r="S266">
        <f ca="1">COUNTIF(B$2:B$1001,"&gt;="&amp;O266)-COUNT(B$2:INDIRECT(CONCATENATE("B",$N266)))</f>
        <v>4</v>
      </c>
      <c r="T266">
        <f ca="1">COUNTIF(C$2:C$1001,"&gt;="&amp;P266)-COUNT(C$2:INDIRECT(CONCATENATE("c",$N266)))</f>
        <v>4</v>
      </c>
      <c r="U266">
        <f ca="1">COUNTIF(D$2:D$1001,"&gt;="&amp;Q266)-COUNT(D$2:INDIRECT(CONCATENATE("d",$N266)))</f>
        <v>4</v>
      </c>
      <c r="V266">
        <f ca="1">COUNTIF(E$2:E$1001,"&gt;="&amp;R266)-COUNT(E$2:INDIRECT(CONCATENATE("e",$N266)))</f>
        <v>2</v>
      </c>
      <c r="W266">
        <f t="shared" ca="1" si="16"/>
        <v>1000</v>
      </c>
      <c r="X266">
        <f t="shared" ca="1" si="17"/>
        <v>1000</v>
      </c>
      <c r="Y266">
        <f t="shared" ca="1" si="18"/>
        <v>1000</v>
      </c>
      <c r="Z266">
        <f t="shared" ca="1" si="19"/>
        <v>998</v>
      </c>
    </row>
    <row r="267" spans="1:26" x14ac:dyDescent="0.2">
      <c r="A267">
        <v>116</v>
      </c>
      <c r="B267">
        <v>0.387713997985901</v>
      </c>
      <c r="C267">
        <v>0.30232558139534799</v>
      </c>
      <c r="D267">
        <v>0.69836065573770401</v>
      </c>
      <c r="E267">
        <v>0.24598930481283399</v>
      </c>
      <c r="M267" cm="1">
        <f t="array" ref="M267">IFERROR(INDEX($A$2:$A$1001, MATCH(0, INDEX(COUNTIF($M$1:M266, $A$2:$A$1001), 0, 0), 0)), "")</f>
        <v>327</v>
      </c>
      <c r="N267" cm="1">
        <f t="array" ref="N267">MAX(IF($A$2:$A$1001=M267,ROW($A$2:$A$1001)-MIN(ROW($A$2:$A$1001))+1))+1</f>
        <v>998</v>
      </c>
      <c r="O267">
        <f ca="1">MIN(B$2:INDIRECT(CONCATENATE("B",$N267)))</f>
        <v>4.2296072507552802E-2</v>
      </c>
      <c r="P267">
        <f ca="1">MIN(C$2:INDIRECT(CONCATENATE("C",$N267)))</f>
        <v>1.6574585635359101E-2</v>
      </c>
      <c r="Q267">
        <f ca="1">MIN(D$2:INDIRECT(CONCATENATE("d",$N267)))</f>
        <v>0.49174917491749098</v>
      </c>
      <c r="R267">
        <f ca="1">MIN(E$2:INDIRECT(CONCATENATE("e",$N267)))</f>
        <v>5.5248618784530298E-3</v>
      </c>
      <c r="S267">
        <f ca="1">COUNTIF(B$2:B$1001,"&gt;="&amp;O267)-COUNT(B$2:INDIRECT(CONCATENATE("B",$N267)))</f>
        <v>3</v>
      </c>
      <c r="T267">
        <f ca="1">COUNTIF(C$2:C$1001,"&gt;="&amp;P267)-COUNT(C$2:INDIRECT(CONCATENATE("c",$N267)))</f>
        <v>3</v>
      </c>
      <c r="U267">
        <f ca="1">COUNTIF(D$2:D$1001,"&gt;="&amp;Q267)-COUNT(D$2:INDIRECT(CONCATENATE("d",$N267)))</f>
        <v>3</v>
      </c>
      <c r="V267">
        <f ca="1">COUNTIF(E$2:E$1001,"&gt;="&amp;R267)-COUNT(E$2:INDIRECT(CONCATENATE("e",$N267)))</f>
        <v>3</v>
      </c>
      <c r="W267">
        <f t="shared" ca="1" si="16"/>
        <v>1000</v>
      </c>
      <c r="X267">
        <f t="shared" ca="1" si="17"/>
        <v>1000</v>
      </c>
      <c r="Y267">
        <f t="shared" ca="1" si="18"/>
        <v>1000</v>
      </c>
      <c r="Z267">
        <f t="shared" ca="1" si="19"/>
        <v>1000</v>
      </c>
    </row>
    <row r="268" spans="1:26" x14ac:dyDescent="0.2">
      <c r="A268">
        <v>116</v>
      </c>
      <c r="B268">
        <v>0.415911379657603</v>
      </c>
      <c r="C268">
        <v>0.35195530726256902</v>
      </c>
      <c r="D268">
        <v>0.67202572347266798</v>
      </c>
      <c r="E268">
        <v>0.369942196531791</v>
      </c>
      <c r="M268" cm="1">
        <f t="array" ref="M268">IFERROR(INDEX($A$2:$A$1001, MATCH(0, INDEX(COUNTIF($M$1:M267, $A$2:$A$1001), 0, 0), 0)), "")</f>
        <v>329</v>
      </c>
      <c r="N268" cm="1">
        <f t="array" ref="N268">MAX(IF($A$2:$A$1001=M268,ROW($A$2:$A$1001)-MIN(ROW($A$2:$A$1001))+1))+1</f>
        <v>999</v>
      </c>
      <c r="O268">
        <f ca="1">MIN(B$2:INDIRECT(CONCATENATE("B",$N268)))</f>
        <v>4.2296072507552802E-2</v>
      </c>
      <c r="P268">
        <f ca="1">MIN(C$2:INDIRECT(CONCATENATE("C",$N268)))</f>
        <v>1.6574585635359101E-2</v>
      </c>
      <c r="Q268">
        <f ca="1">MIN(D$2:INDIRECT(CONCATENATE("d",$N268)))</f>
        <v>0.49174917491749098</v>
      </c>
      <c r="R268">
        <f ca="1">MIN(E$2:INDIRECT(CONCATENATE("e",$N268)))</f>
        <v>5.5248618784530298E-3</v>
      </c>
      <c r="S268">
        <f ca="1">COUNTIF(B$2:B$1001,"&gt;="&amp;O268)-COUNT(B$2:INDIRECT(CONCATENATE("B",$N268)))</f>
        <v>2</v>
      </c>
      <c r="T268">
        <f ca="1">COUNTIF(C$2:C$1001,"&gt;="&amp;P268)-COUNT(C$2:INDIRECT(CONCATENATE("c",$N268)))</f>
        <v>2</v>
      </c>
      <c r="U268">
        <f ca="1">COUNTIF(D$2:D$1001,"&gt;="&amp;Q268)-COUNT(D$2:INDIRECT(CONCATENATE("d",$N268)))</f>
        <v>2</v>
      </c>
      <c r="V268">
        <f ca="1">COUNTIF(E$2:E$1001,"&gt;="&amp;R268)-COUNT(E$2:INDIRECT(CONCATENATE("e",$N268)))</f>
        <v>2</v>
      </c>
      <c r="W268">
        <f t="shared" ca="1" si="16"/>
        <v>1000</v>
      </c>
      <c r="X268">
        <f t="shared" ca="1" si="17"/>
        <v>1000</v>
      </c>
      <c r="Y268">
        <f t="shared" ca="1" si="18"/>
        <v>1000</v>
      </c>
      <c r="Z268">
        <f t="shared" ca="1" si="19"/>
        <v>1000</v>
      </c>
    </row>
    <row r="269" spans="1:26" x14ac:dyDescent="0.2">
      <c r="A269">
        <v>117</v>
      </c>
      <c r="B269">
        <v>0.39174219536757299</v>
      </c>
      <c r="C269">
        <v>0.34636871508379802</v>
      </c>
      <c r="D269">
        <v>0.66990291262135904</v>
      </c>
      <c r="E269">
        <v>0.348314606741573</v>
      </c>
      <c r="M269" cm="1">
        <f t="array" ref="M269">IFERROR(INDEX($A$2:$A$1001, MATCH(0, INDEX(COUNTIF($M$1:M268, $A$2:$A$1001), 0, 0), 0)), "")</f>
        <v>331</v>
      </c>
      <c r="N269" cm="1">
        <f t="array" ref="N269">MAX(IF($A$2:$A$1001=M269,ROW($A$2:$A$1001)-MIN(ROW($A$2:$A$1001))+1))+1</f>
        <v>1001</v>
      </c>
      <c r="O269">
        <f ca="1">MIN(B$2:INDIRECT(CONCATENATE("B",$N269)))</f>
        <v>4.2296072507552802E-2</v>
      </c>
      <c r="P269">
        <f ca="1">MIN(C$2:INDIRECT(CONCATENATE("C",$N269)))</f>
        <v>1.6574585635359101E-2</v>
      </c>
      <c r="Q269">
        <f ca="1">MIN(D$2:INDIRECT(CONCATENATE("d",$N269)))</f>
        <v>0.49174917491749098</v>
      </c>
      <c r="R269">
        <f ca="1">MIN(E$2:INDIRECT(CONCATENATE("e",$N269)))</f>
        <v>5.5248618784530298E-3</v>
      </c>
      <c r="S269">
        <f ca="1">COUNTIF(B$2:B$1001,"&gt;="&amp;O269)-COUNT(B$2:INDIRECT(CONCATENATE("B",$N269)))</f>
        <v>0</v>
      </c>
      <c r="T269">
        <f ca="1">COUNTIF(C$2:C$1001,"&gt;="&amp;P269)-COUNT(C$2:INDIRECT(CONCATENATE("c",$N269)))</f>
        <v>0</v>
      </c>
      <c r="U269">
        <f ca="1">COUNTIF(D$2:D$1001,"&gt;="&amp;Q269)-COUNT(D$2:INDIRECT(CONCATENATE("d",$N269)))</f>
        <v>0</v>
      </c>
      <c r="V269">
        <f ca="1">COUNTIF(E$2:E$1001,"&gt;="&amp;R269)-COUNT(E$2:INDIRECT(CONCATENATE("e",$N269)))</f>
        <v>0</v>
      </c>
      <c r="W269">
        <f t="shared" ca="1" si="16"/>
        <v>1000</v>
      </c>
      <c r="X269">
        <f t="shared" ca="1" si="17"/>
        <v>1000</v>
      </c>
      <c r="Y269">
        <f t="shared" ca="1" si="18"/>
        <v>1000</v>
      </c>
      <c r="Z269">
        <f t="shared" ca="1" si="19"/>
        <v>1000</v>
      </c>
    </row>
    <row r="270" spans="1:26" x14ac:dyDescent="0.2">
      <c r="A270">
        <v>118</v>
      </c>
      <c r="B270">
        <v>0.38066465256797499</v>
      </c>
      <c r="C270">
        <v>0.35492957746478798</v>
      </c>
      <c r="D270">
        <v>0.66134185303514303</v>
      </c>
      <c r="E270">
        <v>0.30459770114942503</v>
      </c>
      <c r="M270" t="str" cm="1">
        <f t="array" ref="M270">IFERROR(INDEX($A$2:$A$1001, MATCH(0, INDEX(COUNTIF($M$1:M269, $A$2:$A$1001), 0, 0), 0)), "")</f>
        <v/>
      </c>
      <c r="N270" cm="1">
        <f t="array" ref="N270">MAX(IF($A$2:$A$1001=M270,ROW($A$2:$A$1001)-MIN(ROW($A$2:$A$1001))+1))+1</f>
        <v>1</v>
      </c>
      <c r="O270">
        <f ca="1">MIN(B$2:INDIRECT(CONCATENATE("B",$N270)))</f>
        <v>1</v>
      </c>
      <c r="P270">
        <f ca="1">MIN(C$2:INDIRECT(CONCATENATE("C",$N270)))</f>
        <v>1</v>
      </c>
      <c r="Q270">
        <f ca="1">MIN(D$2:INDIRECT(CONCATENATE("d",$N270)))</f>
        <v>1</v>
      </c>
      <c r="R270">
        <f ca="1">MIN(E$2:INDIRECT(CONCATENATE("e",$N270)))</f>
        <v>1</v>
      </c>
      <c r="S270">
        <f ca="1">COUNTIF(B$2:B$1001,"&gt;="&amp;O270)-COUNT(B$2:INDIRECT(CONCATENATE("B",$N270)))</f>
        <v>16</v>
      </c>
      <c r="T270">
        <f ca="1">COUNTIF(C$2:C$1001,"&gt;="&amp;P270)-COUNT(C$2:INDIRECT(CONCATENATE("c",$N270)))</f>
        <v>16</v>
      </c>
      <c r="U270">
        <f ca="1">COUNTIF(D$2:D$1001,"&gt;="&amp;Q270)-COUNT(D$2:INDIRECT(CONCATENATE("d",$N270)))</f>
        <v>16</v>
      </c>
      <c r="V270">
        <f ca="1">COUNTIF(E$2:E$1001,"&gt;="&amp;R270)-COUNT(E$2:INDIRECT(CONCATENATE("e",$N270)))</f>
        <v>16</v>
      </c>
      <c r="W270">
        <f t="shared" ca="1" si="16"/>
        <v>17</v>
      </c>
      <c r="X270">
        <f t="shared" ca="1" si="17"/>
        <v>17</v>
      </c>
      <c r="Y270">
        <f t="shared" ca="1" si="18"/>
        <v>17</v>
      </c>
      <c r="Z270">
        <f t="shared" ca="1" si="19"/>
        <v>17</v>
      </c>
    </row>
    <row r="271" spans="1:26" x14ac:dyDescent="0.2">
      <c r="A271">
        <v>118</v>
      </c>
      <c r="B271">
        <v>0.404833836858006</v>
      </c>
      <c r="C271">
        <v>0.311428571428571</v>
      </c>
      <c r="D271">
        <v>0.65529010238907803</v>
      </c>
      <c r="E271">
        <v>0.33939393939393903</v>
      </c>
      <c r="M271" t="str" cm="1">
        <f t="array" ref="M271">IFERROR(INDEX($A$2:$A$1001, MATCH(0, INDEX(COUNTIF($M$1:M270, $A$2:$A$1001), 0, 0), 0)), "")</f>
        <v/>
      </c>
      <c r="N271" cm="1">
        <f t="array" ref="N271">MAX(IF($A$2:$A$1001=M271,ROW($A$2:$A$1001)-MIN(ROW($A$2:$A$1001))+1))+1</f>
        <v>1</v>
      </c>
      <c r="O271">
        <f ca="1">MIN(B$2:INDIRECT(CONCATENATE("B",$N271)))</f>
        <v>1</v>
      </c>
      <c r="P271">
        <f ca="1">MIN(C$2:INDIRECT(CONCATENATE("C",$N271)))</f>
        <v>1</v>
      </c>
      <c r="Q271">
        <f ca="1">MIN(D$2:INDIRECT(CONCATENATE("d",$N271)))</f>
        <v>1</v>
      </c>
      <c r="R271">
        <f ca="1">MIN(E$2:INDIRECT(CONCATENATE("e",$N271)))</f>
        <v>1</v>
      </c>
      <c r="S271">
        <f ca="1">COUNTIF(B$2:B$1001,"&gt;="&amp;O271)-COUNT(B$2:INDIRECT(CONCATENATE("B",$N271)))</f>
        <v>16</v>
      </c>
      <c r="T271">
        <f ca="1">COUNTIF(C$2:C$1001,"&gt;="&amp;P271)-COUNT(C$2:INDIRECT(CONCATENATE("c",$N271)))</f>
        <v>16</v>
      </c>
      <c r="U271">
        <f ca="1">COUNTIF(D$2:D$1001,"&gt;="&amp;Q271)-COUNT(D$2:INDIRECT(CONCATENATE("d",$N271)))</f>
        <v>16</v>
      </c>
      <c r="V271">
        <f ca="1">COUNTIF(E$2:E$1001,"&gt;="&amp;R271)-COUNT(E$2:INDIRECT(CONCATENATE("e",$N271)))</f>
        <v>16</v>
      </c>
      <c r="W271">
        <f t="shared" ca="1" si="16"/>
        <v>17</v>
      </c>
      <c r="X271">
        <f t="shared" ca="1" si="17"/>
        <v>17</v>
      </c>
      <c r="Y271">
        <f t="shared" ca="1" si="18"/>
        <v>17</v>
      </c>
      <c r="Z271">
        <f t="shared" ca="1" si="19"/>
        <v>17</v>
      </c>
    </row>
    <row r="272" spans="1:26" x14ac:dyDescent="0.2">
      <c r="A272">
        <v>118</v>
      </c>
      <c r="B272">
        <v>0.34843907351460202</v>
      </c>
      <c r="C272">
        <v>0.297450424929178</v>
      </c>
      <c r="D272">
        <v>0.66123778501628605</v>
      </c>
      <c r="E272">
        <v>0.290697674418604</v>
      </c>
      <c r="M272" t="str" cm="1">
        <f t="array" ref="M272">IFERROR(INDEX($A$2:$A$1001, MATCH(0, INDEX(COUNTIF($M$1:M271, $A$2:$A$1001), 0, 0), 0)), "")</f>
        <v/>
      </c>
      <c r="N272" cm="1">
        <f t="array" ref="N272">MAX(IF($A$2:$A$1001=M272,ROW($A$2:$A$1001)-MIN(ROW($A$2:$A$1001))+1))+1</f>
        <v>1</v>
      </c>
      <c r="O272">
        <f ca="1">MIN(B$2:INDIRECT(CONCATENATE("B",$N272)))</f>
        <v>1</v>
      </c>
      <c r="P272">
        <f ca="1">MIN(C$2:INDIRECT(CONCATENATE("C",$N272)))</f>
        <v>1</v>
      </c>
      <c r="Q272">
        <f ca="1">MIN(D$2:INDIRECT(CONCATENATE("d",$N272)))</f>
        <v>1</v>
      </c>
      <c r="R272">
        <f ca="1">MIN(E$2:INDIRECT(CONCATENATE("e",$N272)))</f>
        <v>1</v>
      </c>
      <c r="S272">
        <f ca="1">COUNTIF(B$2:B$1001,"&gt;="&amp;O272)-COUNT(B$2:INDIRECT(CONCATENATE("B",$N272)))</f>
        <v>16</v>
      </c>
      <c r="T272">
        <f ca="1">COUNTIF(C$2:C$1001,"&gt;="&amp;P272)-COUNT(C$2:INDIRECT(CONCATENATE("c",$N272)))</f>
        <v>16</v>
      </c>
      <c r="U272">
        <f ca="1">COUNTIF(D$2:D$1001,"&gt;="&amp;Q272)-COUNT(D$2:INDIRECT(CONCATENATE("d",$N272)))</f>
        <v>16</v>
      </c>
      <c r="V272">
        <f ca="1">COUNTIF(E$2:E$1001,"&gt;="&amp;R272)-COUNT(E$2:INDIRECT(CONCATENATE("e",$N272)))</f>
        <v>16</v>
      </c>
      <c r="W272">
        <f t="shared" ca="1" si="16"/>
        <v>17</v>
      </c>
      <c r="X272">
        <f t="shared" ca="1" si="17"/>
        <v>17</v>
      </c>
      <c r="Y272">
        <f t="shared" ca="1" si="18"/>
        <v>17</v>
      </c>
      <c r="Z272">
        <f t="shared" ca="1" si="19"/>
        <v>17</v>
      </c>
    </row>
    <row r="273" spans="1:26" x14ac:dyDescent="0.2">
      <c r="A273">
        <v>118</v>
      </c>
      <c r="B273">
        <v>0.36757301107754198</v>
      </c>
      <c r="C273">
        <v>0.27565982404692002</v>
      </c>
      <c r="D273">
        <v>0.71864406779661005</v>
      </c>
      <c r="E273">
        <v>0.28160919540229801</v>
      </c>
      <c r="M273" t="str" cm="1">
        <f t="array" ref="M273">IFERROR(INDEX($A$2:$A$1001, MATCH(0, INDEX(COUNTIF($M$1:M272, $A$2:$A$1001), 0, 0), 0)), "")</f>
        <v/>
      </c>
      <c r="N273" cm="1">
        <f t="array" ref="N273">MAX(IF($A$2:$A$1001=M273,ROW($A$2:$A$1001)-MIN(ROW($A$2:$A$1001))+1))+1</f>
        <v>1</v>
      </c>
      <c r="O273">
        <f ca="1">MIN(B$2:INDIRECT(CONCATENATE("B",$N273)))</f>
        <v>1</v>
      </c>
      <c r="P273">
        <f ca="1">MIN(C$2:INDIRECT(CONCATENATE("C",$N273)))</f>
        <v>1</v>
      </c>
      <c r="Q273">
        <f ca="1">MIN(D$2:INDIRECT(CONCATENATE("d",$N273)))</f>
        <v>1</v>
      </c>
      <c r="R273">
        <f ca="1">MIN(E$2:INDIRECT(CONCATENATE("e",$N273)))</f>
        <v>1</v>
      </c>
      <c r="S273">
        <f ca="1">COUNTIF(B$2:B$1001,"&gt;="&amp;O273)-COUNT(B$2:INDIRECT(CONCATENATE("B",$N273)))</f>
        <v>16</v>
      </c>
      <c r="T273">
        <f ca="1">COUNTIF(C$2:C$1001,"&gt;="&amp;P273)-COUNT(C$2:INDIRECT(CONCATENATE("c",$N273)))</f>
        <v>16</v>
      </c>
      <c r="U273">
        <f ca="1">COUNTIF(D$2:D$1001,"&gt;="&amp;Q273)-COUNT(D$2:INDIRECT(CONCATENATE("d",$N273)))</f>
        <v>16</v>
      </c>
      <c r="V273">
        <f ca="1">COUNTIF(E$2:E$1001,"&gt;="&amp;R273)-COUNT(E$2:INDIRECT(CONCATENATE("e",$N273)))</f>
        <v>16</v>
      </c>
      <c r="W273">
        <f t="shared" ca="1" si="16"/>
        <v>17</v>
      </c>
      <c r="X273">
        <f t="shared" ca="1" si="17"/>
        <v>17</v>
      </c>
      <c r="Y273">
        <f t="shared" ca="1" si="18"/>
        <v>17</v>
      </c>
      <c r="Z273">
        <f t="shared" ca="1" si="19"/>
        <v>17</v>
      </c>
    </row>
    <row r="274" spans="1:26" x14ac:dyDescent="0.2">
      <c r="A274">
        <v>118</v>
      </c>
      <c r="B274">
        <v>0.35548841893252697</v>
      </c>
      <c r="C274">
        <v>0.297222222222222</v>
      </c>
      <c r="D274">
        <v>0.65217391304347805</v>
      </c>
      <c r="E274">
        <v>0.28070175438596401</v>
      </c>
      <c r="M274" t="str" cm="1">
        <f t="array" ref="M274">IFERROR(INDEX($A$2:$A$1001, MATCH(0, INDEX(COUNTIF($M$1:M273, $A$2:$A$1001), 0, 0), 0)), "")</f>
        <v/>
      </c>
      <c r="N274" cm="1">
        <f t="array" ref="N274">MAX(IF($A$2:$A$1001=M274,ROW($A$2:$A$1001)-MIN(ROW($A$2:$A$1001))+1))+1</f>
        <v>1</v>
      </c>
      <c r="O274">
        <f ca="1">MIN(B$2:INDIRECT(CONCATENATE("B",$N274)))</f>
        <v>1</v>
      </c>
      <c r="P274">
        <f ca="1">MIN(C$2:INDIRECT(CONCATENATE("C",$N274)))</f>
        <v>1</v>
      </c>
      <c r="Q274">
        <f ca="1">MIN(D$2:INDIRECT(CONCATENATE("d",$N274)))</f>
        <v>1</v>
      </c>
      <c r="R274">
        <f ca="1">MIN(E$2:INDIRECT(CONCATENATE("e",$N274)))</f>
        <v>1</v>
      </c>
      <c r="S274">
        <f ca="1">COUNTIF(B$2:B$1001,"&gt;="&amp;O274)-COUNT(B$2:INDIRECT(CONCATENATE("B",$N274)))</f>
        <v>16</v>
      </c>
      <c r="T274">
        <f ca="1">COUNTIF(C$2:C$1001,"&gt;="&amp;P274)-COUNT(C$2:INDIRECT(CONCATENATE("c",$N274)))</f>
        <v>16</v>
      </c>
      <c r="U274">
        <f ca="1">COUNTIF(D$2:D$1001,"&gt;="&amp;Q274)-COUNT(D$2:INDIRECT(CONCATENATE("d",$N274)))</f>
        <v>16</v>
      </c>
      <c r="V274">
        <f ca="1">COUNTIF(E$2:E$1001,"&gt;="&amp;R274)-COUNT(E$2:INDIRECT(CONCATENATE("e",$N274)))</f>
        <v>16</v>
      </c>
      <c r="W274">
        <f t="shared" ca="1" si="16"/>
        <v>17</v>
      </c>
      <c r="X274">
        <f t="shared" ca="1" si="17"/>
        <v>17</v>
      </c>
      <c r="Y274">
        <f t="shared" ca="1" si="18"/>
        <v>17</v>
      </c>
      <c r="Z274">
        <f t="shared" ca="1" si="19"/>
        <v>17</v>
      </c>
    </row>
    <row r="275" spans="1:26" x14ac:dyDescent="0.2">
      <c r="A275">
        <v>118</v>
      </c>
      <c r="B275">
        <v>0.37764350453172202</v>
      </c>
      <c r="C275">
        <v>0.29943502824858698</v>
      </c>
      <c r="D275">
        <v>0.69706840390879399</v>
      </c>
      <c r="E275">
        <v>0.31952662721893399</v>
      </c>
      <c r="M275" t="str" cm="1">
        <f t="array" ref="M275">IFERROR(INDEX($A$2:$A$1001, MATCH(0, INDEX(COUNTIF($M$1:M274, $A$2:$A$1001), 0, 0), 0)), "")</f>
        <v/>
      </c>
      <c r="N275" cm="1">
        <f t="array" ref="N275">MAX(IF($A$2:$A$1001=M275,ROW($A$2:$A$1001)-MIN(ROW($A$2:$A$1001))+1))+1</f>
        <v>1</v>
      </c>
      <c r="O275">
        <f ca="1">MIN(B$2:INDIRECT(CONCATENATE("B",$N275)))</f>
        <v>1</v>
      </c>
      <c r="P275">
        <f ca="1">MIN(C$2:INDIRECT(CONCATENATE("C",$N275)))</f>
        <v>1</v>
      </c>
      <c r="Q275">
        <f ca="1">MIN(D$2:INDIRECT(CONCATENATE("d",$N275)))</f>
        <v>1</v>
      </c>
      <c r="R275">
        <f ca="1">MIN(E$2:INDIRECT(CONCATENATE("e",$N275)))</f>
        <v>1</v>
      </c>
      <c r="S275">
        <f ca="1">COUNTIF(B$2:B$1001,"&gt;="&amp;O275)-COUNT(B$2:INDIRECT(CONCATENATE("B",$N275)))</f>
        <v>16</v>
      </c>
      <c r="T275">
        <f ca="1">COUNTIF(C$2:C$1001,"&gt;="&amp;P275)-COUNT(C$2:INDIRECT(CONCATENATE("c",$N275)))</f>
        <v>16</v>
      </c>
      <c r="U275">
        <f ca="1">COUNTIF(D$2:D$1001,"&gt;="&amp;Q275)-COUNT(D$2:INDIRECT(CONCATENATE("d",$N275)))</f>
        <v>16</v>
      </c>
      <c r="V275">
        <f ca="1">COUNTIF(E$2:E$1001,"&gt;="&amp;R275)-COUNT(E$2:INDIRECT(CONCATENATE("e",$N275)))</f>
        <v>16</v>
      </c>
      <c r="W275">
        <f t="shared" ca="1" si="16"/>
        <v>17</v>
      </c>
      <c r="X275">
        <f t="shared" ca="1" si="17"/>
        <v>17</v>
      </c>
      <c r="Y275">
        <f t="shared" ca="1" si="18"/>
        <v>17</v>
      </c>
      <c r="Z275">
        <f t="shared" ca="1" si="19"/>
        <v>17</v>
      </c>
    </row>
    <row r="276" spans="1:26" x14ac:dyDescent="0.2">
      <c r="A276">
        <v>119</v>
      </c>
      <c r="B276">
        <v>0.352467270896273</v>
      </c>
      <c r="C276">
        <v>0.27976190476190399</v>
      </c>
      <c r="D276">
        <v>0.663333333333333</v>
      </c>
      <c r="E276">
        <v>0.27624309392265101</v>
      </c>
      <c r="M276" t="str" cm="1">
        <f t="array" ref="M276">IFERROR(INDEX($A$2:$A$1001, MATCH(0, INDEX(COUNTIF($M$1:M275, $A$2:$A$1001), 0, 0), 0)), "")</f>
        <v/>
      </c>
      <c r="N276" cm="1">
        <f t="array" ref="N276">MAX(IF($A$2:$A$1001=M276,ROW($A$2:$A$1001)-MIN(ROW($A$2:$A$1001))+1))+1</f>
        <v>1</v>
      </c>
      <c r="O276">
        <f ca="1">MIN(B$2:INDIRECT(CONCATENATE("B",$N276)))</f>
        <v>1</v>
      </c>
      <c r="P276">
        <f ca="1">MIN(C$2:INDIRECT(CONCATENATE("C",$N276)))</f>
        <v>1</v>
      </c>
      <c r="Q276">
        <f ca="1">MIN(D$2:INDIRECT(CONCATENATE("d",$N276)))</f>
        <v>1</v>
      </c>
      <c r="R276">
        <f ca="1">MIN(E$2:INDIRECT(CONCATENATE("e",$N276)))</f>
        <v>1</v>
      </c>
      <c r="S276">
        <f ca="1">COUNTIF(B$2:B$1001,"&gt;="&amp;O276)-COUNT(B$2:INDIRECT(CONCATENATE("B",$N276)))</f>
        <v>16</v>
      </c>
      <c r="T276">
        <f ca="1">COUNTIF(C$2:C$1001,"&gt;="&amp;P276)-COUNT(C$2:INDIRECT(CONCATENATE("c",$N276)))</f>
        <v>16</v>
      </c>
      <c r="U276">
        <f ca="1">COUNTIF(D$2:D$1001,"&gt;="&amp;Q276)-COUNT(D$2:INDIRECT(CONCATENATE("d",$N276)))</f>
        <v>16</v>
      </c>
      <c r="V276">
        <f ca="1">COUNTIF(E$2:E$1001,"&gt;="&amp;R276)-COUNT(E$2:INDIRECT(CONCATENATE("e",$N276)))</f>
        <v>16</v>
      </c>
      <c r="W276">
        <f t="shared" ca="1" si="16"/>
        <v>17</v>
      </c>
      <c r="X276">
        <f t="shared" ca="1" si="17"/>
        <v>17</v>
      </c>
      <c r="Y276">
        <f t="shared" ca="1" si="18"/>
        <v>17</v>
      </c>
      <c r="Z276">
        <f t="shared" ca="1" si="19"/>
        <v>17</v>
      </c>
    </row>
    <row r="277" spans="1:26" x14ac:dyDescent="0.2">
      <c r="A277">
        <v>120</v>
      </c>
      <c r="B277">
        <v>0.39979859013091601</v>
      </c>
      <c r="C277">
        <v>0.354107648725212</v>
      </c>
      <c r="D277">
        <v>0.73289902280130204</v>
      </c>
      <c r="E277">
        <v>0.41758241758241699</v>
      </c>
      <c r="M277" t="str" cm="1">
        <f t="array" ref="M277">IFERROR(INDEX($A$2:$A$1001, MATCH(0, INDEX(COUNTIF($M$1:M276, $A$2:$A$1001), 0, 0), 0)), "")</f>
        <v/>
      </c>
      <c r="N277" cm="1">
        <f t="array" ref="N277">MAX(IF($A$2:$A$1001=M277,ROW($A$2:$A$1001)-MIN(ROW($A$2:$A$1001))+1))+1</f>
        <v>1</v>
      </c>
      <c r="O277">
        <f ca="1">MIN(B$2:INDIRECT(CONCATENATE("B",$N277)))</f>
        <v>1</v>
      </c>
      <c r="P277">
        <f ca="1">MIN(C$2:INDIRECT(CONCATENATE("C",$N277)))</f>
        <v>1</v>
      </c>
      <c r="Q277">
        <f ca="1">MIN(D$2:INDIRECT(CONCATENATE("d",$N277)))</f>
        <v>1</v>
      </c>
      <c r="R277">
        <f ca="1">MIN(E$2:INDIRECT(CONCATENATE("e",$N277)))</f>
        <v>1</v>
      </c>
      <c r="S277">
        <f ca="1">COUNTIF(B$2:B$1001,"&gt;="&amp;O277)-COUNT(B$2:INDIRECT(CONCATENATE("B",$N277)))</f>
        <v>16</v>
      </c>
      <c r="T277">
        <f ca="1">COUNTIF(C$2:C$1001,"&gt;="&amp;P277)-COUNT(C$2:INDIRECT(CONCATENATE("c",$N277)))</f>
        <v>16</v>
      </c>
      <c r="U277">
        <f ca="1">COUNTIF(D$2:D$1001,"&gt;="&amp;Q277)-COUNT(D$2:INDIRECT(CONCATENATE("d",$N277)))</f>
        <v>16</v>
      </c>
      <c r="V277">
        <f ca="1">COUNTIF(E$2:E$1001,"&gt;="&amp;R277)-COUNT(E$2:INDIRECT(CONCATENATE("e",$N277)))</f>
        <v>16</v>
      </c>
      <c r="W277">
        <f t="shared" ca="1" si="16"/>
        <v>17</v>
      </c>
      <c r="X277">
        <f t="shared" ca="1" si="17"/>
        <v>17</v>
      </c>
      <c r="Y277">
        <f t="shared" ca="1" si="18"/>
        <v>17</v>
      </c>
      <c r="Z277">
        <f t="shared" ca="1" si="19"/>
        <v>17</v>
      </c>
    </row>
    <row r="278" spans="1:26" x14ac:dyDescent="0.2">
      <c r="A278">
        <v>120</v>
      </c>
      <c r="B278">
        <v>0.35448136958710902</v>
      </c>
      <c r="C278">
        <v>0.30555555555555503</v>
      </c>
      <c r="D278">
        <v>0.69426751592356595</v>
      </c>
      <c r="E278">
        <v>0.31137724550898199</v>
      </c>
      <c r="M278" t="str" cm="1">
        <f t="array" ref="M278">IFERROR(INDEX($A$2:$A$1001, MATCH(0, INDEX(COUNTIF($M$1:M277, $A$2:$A$1001), 0, 0), 0)), "")</f>
        <v/>
      </c>
      <c r="N278" cm="1">
        <f t="array" ref="N278">MAX(IF($A$2:$A$1001=M278,ROW($A$2:$A$1001)-MIN(ROW($A$2:$A$1001))+1))+1</f>
        <v>1</v>
      </c>
      <c r="O278">
        <f ca="1">MIN(B$2:INDIRECT(CONCATENATE("B",$N278)))</f>
        <v>1</v>
      </c>
      <c r="P278">
        <f ca="1">MIN(C$2:INDIRECT(CONCATENATE("C",$N278)))</f>
        <v>1</v>
      </c>
      <c r="Q278">
        <f ca="1">MIN(D$2:INDIRECT(CONCATENATE("d",$N278)))</f>
        <v>1</v>
      </c>
      <c r="R278">
        <f ca="1">MIN(E$2:INDIRECT(CONCATENATE("e",$N278)))</f>
        <v>1</v>
      </c>
      <c r="S278">
        <f ca="1">COUNTIF(B$2:B$1001,"&gt;="&amp;O278)-COUNT(B$2:INDIRECT(CONCATENATE("B",$N278)))</f>
        <v>16</v>
      </c>
      <c r="T278">
        <f ca="1">COUNTIF(C$2:C$1001,"&gt;="&amp;P278)-COUNT(C$2:INDIRECT(CONCATENATE("c",$N278)))</f>
        <v>16</v>
      </c>
      <c r="U278">
        <f ca="1">COUNTIF(D$2:D$1001,"&gt;="&amp;Q278)-COUNT(D$2:INDIRECT(CONCATENATE("d",$N278)))</f>
        <v>16</v>
      </c>
      <c r="V278">
        <f ca="1">COUNTIF(E$2:E$1001,"&gt;="&amp;R278)-COUNT(E$2:INDIRECT(CONCATENATE("e",$N278)))</f>
        <v>16</v>
      </c>
      <c r="W278">
        <f t="shared" ca="1" si="16"/>
        <v>17</v>
      </c>
      <c r="X278">
        <f t="shared" ca="1" si="17"/>
        <v>17</v>
      </c>
      <c r="Y278">
        <f t="shared" ca="1" si="18"/>
        <v>17</v>
      </c>
      <c r="Z278">
        <f t="shared" ca="1" si="19"/>
        <v>17</v>
      </c>
    </row>
    <row r="279" spans="1:26" x14ac:dyDescent="0.2">
      <c r="A279">
        <v>121</v>
      </c>
      <c r="B279">
        <v>0.35347432024169101</v>
      </c>
      <c r="C279">
        <v>0.29428571428571398</v>
      </c>
      <c r="D279">
        <v>0.66449511400651395</v>
      </c>
      <c r="E279">
        <v>0.34078212290502702</v>
      </c>
      <c r="M279" t="str" cm="1">
        <f t="array" ref="M279">IFERROR(INDEX($A$2:$A$1001, MATCH(0, INDEX(COUNTIF($M$1:M278, $A$2:$A$1001), 0, 0), 0)), "")</f>
        <v/>
      </c>
      <c r="N279" cm="1">
        <f t="array" ref="N279">MAX(IF($A$2:$A$1001=M279,ROW($A$2:$A$1001)-MIN(ROW($A$2:$A$1001))+1))+1</f>
        <v>1</v>
      </c>
      <c r="O279">
        <f ca="1">MIN(B$2:INDIRECT(CONCATENATE("B",$N279)))</f>
        <v>1</v>
      </c>
      <c r="P279">
        <f ca="1">MIN(C$2:INDIRECT(CONCATENATE("C",$N279)))</f>
        <v>1</v>
      </c>
      <c r="Q279">
        <f ca="1">MIN(D$2:INDIRECT(CONCATENATE("d",$N279)))</f>
        <v>1</v>
      </c>
      <c r="R279">
        <f ca="1">MIN(E$2:INDIRECT(CONCATENATE("e",$N279)))</f>
        <v>1</v>
      </c>
      <c r="S279">
        <f ca="1">COUNTIF(B$2:B$1001,"&gt;="&amp;O279)-COUNT(B$2:INDIRECT(CONCATENATE("B",$N279)))</f>
        <v>16</v>
      </c>
      <c r="T279">
        <f ca="1">COUNTIF(C$2:C$1001,"&gt;="&amp;P279)-COUNT(C$2:INDIRECT(CONCATENATE("c",$N279)))</f>
        <v>16</v>
      </c>
      <c r="U279">
        <f ca="1">COUNTIF(D$2:D$1001,"&gt;="&amp;Q279)-COUNT(D$2:INDIRECT(CONCATENATE("d",$N279)))</f>
        <v>16</v>
      </c>
      <c r="V279">
        <f ca="1">COUNTIF(E$2:E$1001,"&gt;="&amp;R279)-COUNT(E$2:INDIRECT(CONCATENATE("e",$N279)))</f>
        <v>16</v>
      </c>
      <c r="W279">
        <f t="shared" ca="1" si="16"/>
        <v>17</v>
      </c>
      <c r="X279">
        <f t="shared" ca="1" si="17"/>
        <v>17</v>
      </c>
      <c r="Y279">
        <f t="shared" ca="1" si="18"/>
        <v>17</v>
      </c>
      <c r="Z279">
        <f t="shared" ca="1" si="19"/>
        <v>17</v>
      </c>
    </row>
    <row r="280" spans="1:26" x14ac:dyDescent="0.2">
      <c r="A280">
        <v>122</v>
      </c>
      <c r="B280">
        <v>0.369587109768378</v>
      </c>
      <c r="C280">
        <v>0.32231404958677601</v>
      </c>
      <c r="D280">
        <v>0.67441860465116199</v>
      </c>
      <c r="E280">
        <v>0.24064171122994599</v>
      </c>
      <c r="M280" t="str" cm="1">
        <f t="array" ref="M280">IFERROR(INDEX($A$2:$A$1001, MATCH(0, INDEX(COUNTIF($M$1:M279, $A$2:$A$1001), 0, 0), 0)), "")</f>
        <v/>
      </c>
      <c r="N280" cm="1">
        <f t="array" ref="N280">MAX(IF($A$2:$A$1001=M280,ROW($A$2:$A$1001)-MIN(ROW($A$2:$A$1001))+1))+1</f>
        <v>1</v>
      </c>
      <c r="O280">
        <f ca="1">MIN(B$2:INDIRECT(CONCATENATE("B",$N280)))</f>
        <v>1</v>
      </c>
      <c r="P280">
        <f ca="1">MIN(C$2:INDIRECT(CONCATENATE("C",$N280)))</f>
        <v>1</v>
      </c>
      <c r="Q280">
        <f ca="1">MIN(D$2:INDIRECT(CONCATENATE("d",$N280)))</f>
        <v>1</v>
      </c>
      <c r="R280">
        <f ca="1">MIN(E$2:INDIRECT(CONCATENATE("e",$N280)))</f>
        <v>1</v>
      </c>
      <c r="S280">
        <f ca="1">COUNTIF(B$2:B$1001,"&gt;="&amp;O280)-COUNT(B$2:INDIRECT(CONCATENATE("B",$N280)))</f>
        <v>16</v>
      </c>
      <c r="T280">
        <f ca="1">COUNTIF(C$2:C$1001,"&gt;="&amp;P280)-COUNT(C$2:INDIRECT(CONCATENATE("c",$N280)))</f>
        <v>16</v>
      </c>
      <c r="U280">
        <f ca="1">COUNTIF(D$2:D$1001,"&gt;="&amp;Q280)-COUNT(D$2:INDIRECT(CONCATENATE("d",$N280)))</f>
        <v>16</v>
      </c>
      <c r="V280">
        <f ca="1">COUNTIF(E$2:E$1001,"&gt;="&amp;R280)-COUNT(E$2:INDIRECT(CONCATENATE("e",$N280)))</f>
        <v>16</v>
      </c>
      <c r="W280">
        <f t="shared" ca="1" si="16"/>
        <v>17</v>
      </c>
      <c r="X280">
        <f t="shared" ca="1" si="17"/>
        <v>17</v>
      </c>
      <c r="Y280">
        <f t="shared" ca="1" si="18"/>
        <v>17</v>
      </c>
      <c r="Z280">
        <f t="shared" ca="1" si="19"/>
        <v>17</v>
      </c>
    </row>
    <row r="281" spans="1:26" x14ac:dyDescent="0.2">
      <c r="A281">
        <v>122</v>
      </c>
      <c r="B281">
        <v>0.38267875125881101</v>
      </c>
      <c r="C281">
        <v>0.33429394812680102</v>
      </c>
      <c r="D281">
        <v>0.70805369127516704</v>
      </c>
      <c r="E281">
        <v>0.32335329341317298</v>
      </c>
      <c r="M281" t="str" cm="1">
        <f t="array" ref="M281">IFERROR(INDEX($A$2:$A$1001, MATCH(0, INDEX(COUNTIF($M$1:M280, $A$2:$A$1001), 0, 0), 0)), "")</f>
        <v/>
      </c>
      <c r="N281" cm="1">
        <f t="array" ref="N281">MAX(IF($A$2:$A$1001=M281,ROW($A$2:$A$1001)-MIN(ROW($A$2:$A$1001))+1))+1</f>
        <v>1</v>
      </c>
      <c r="O281">
        <f ca="1">MIN(B$2:INDIRECT(CONCATENATE("B",$N281)))</f>
        <v>1</v>
      </c>
      <c r="P281">
        <f ca="1">MIN(C$2:INDIRECT(CONCATENATE("C",$N281)))</f>
        <v>1</v>
      </c>
      <c r="Q281">
        <f ca="1">MIN(D$2:INDIRECT(CONCATENATE("d",$N281)))</f>
        <v>1</v>
      </c>
      <c r="R281">
        <f ca="1">MIN(E$2:INDIRECT(CONCATENATE("e",$N281)))</f>
        <v>1</v>
      </c>
      <c r="S281">
        <f ca="1">COUNTIF(B$2:B$1001,"&gt;="&amp;O281)-COUNT(B$2:INDIRECT(CONCATENATE("B",$N281)))</f>
        <v>16</v>
      </c>
      <c r="T281">
        <f ca="1">COUNTIF(C$2:C$1001,"&gt;="&amp;P281)-COUNT(C$2:INDIRECT(CONCATENATE("c",$N281)))</f>
        <v>16</v>
      </c>
      <c r="U281">
        <f ca="1">COUNTIF(D$2:D$1001,"&gt;="&amp;Q281)-COUNT(D$2:INDIRECT(CONCATENATE("d",$N281)))</f>
        <v>16</v>
      </c>
      <c r="V281">
        <f ca="1">COUNTIF(E$2:E$1001,"&gt;="&amp;R281)-COUNT(E$2:INDIRECT(CONCATENATE("e",$N281)))</f>
        <v>16</v>
      </c>
      <c r="W281">
        <f t="shared" ca="1" si="16"/>
        <v>17</v>
      </c>
      <c r="X281">
        <f t="shared" ca="1" si="17"/>
        <v>17</v>
      </c>
      <c r="Y281">
        <f t="shared" ca="1" si="18"/>
        <v>17</v>
      </c>
      <c r="Z281">
        <f t="shared" ca="1" si="19"/>
        <v>17</v>
      </c>
    </row>
    <row r="282" spans="1:26" x14ac:dyDescent="0.2">
      <c r="A282">
        <v>122</v>
      </c>
      <c r="B282">
        <v>0.35448136958710902</v>
      </c>
      <c r="C282">
        <v>0.292263610315186</v>
      </c>
      <c r="D282">
        <v>0.70873786407766903</v>
      </c>
      <c r="E282">
        <v>0.30285714285714199</v>
      </c>
      <c r="M282" t="str" cm="1">
        <f t="array" ref="M282">IFERROR(INDEX($A$2:$A$1001, MATCH(0, INDEX(COUNTIF($M$1:M281, $A$2:$A$1001), 0, 0), 0)), "")</f>
        <v/>
      </c>
      <c r="N282" cm="1">
        <f t="array" ref="N282">MAX(IF($A$2:$A$1001=M282,ROW($A$2:$A$1001)-MIN(ROW($A$2:$A$1001))+1))+1</f>
        <v>1</v>
      </c>
      <c r="O282">
        <f ca="1">MIN(B$2:INDIRECT(CONCATENATE("B",$N282)))</f>
        <v>1</v>
      </c>
      <c r="P282">
        <f ca="1">MIN(C$2:INDIRECT(CONCATENATE("C",$N282)))</f>
        <v>1</v>
      </c>
      <c r="Q282">
        <f ca="1">MIN(D$2:INDIRECT(CONCATENATE("d",$N282)))</f>
        <v>1</v>
      </c>
      <c r="R282">
        <f ca="1">MIN(E$2:INDIRECT(CONCATENATE("e",$N282)))</f>
        <v>1</v>
      </c>
      <c r="S282">
        <f ca="1">COUNTIF(B$2:B$1001,"&gt;="&amp;O282)-COUNT(B$2:INDIRECT(CONCATENATE("B",$N282)))</f>
        <v>16</v>
      </c>
      <c r="T282">
        <f ca="1">COUNTIF(C$2:C$1001,"&gt;="&amp;P282)-COUNT(C$2:INDIRECT(CONCATENATE("c",$N282)))</f>
        <v>16</v>
      </c>
      <c r="U282">
        <f ca="1">COUNTIF(D$2:D$1001,"&gt;="&amp;Q282)-COUNT(D$2:INDIRECT(CONCATENATE("d",$N282)))</f>
        <v>16</v>
      </c>
      <c r="V282">
        <f ca="1">COUNTIF(E$2:E$1001,"&gt;="&amp;R282)-COUNT(E$2:INDIRECT(CONCATENATE("e",$N282)))</f>
        <v>16</v>
      </c>
      <c r="W282">
        <f t="shared" ca="1" si="16"/>
        <v>17</v>
      </c>
      <c r="X282">
        <f t="shared" ca="1" si="17"/>
        <v>17</v>
      </c>
      <c r="Y282">
        <f t="shared" ca="1" si="18"/>
        <v>17</v>
      </c>
      <c r="Z282">
        <f t="shared" ca="1" si="19"/>
        <v>17</v>
      </c>
    </row>
    <row r="283" spans="1:26" x14ac:dyDescent="0.2">
      <c r="A283">
        <v>123</v>
      </c>
      <c r="B283">
        <v>0.36354481369587099</v>
      </c>
      <c r="C283">
        <v>0.31805157593123201</v>
      </c>
      <c r="D283">
        <v>0.63879598662207304</v>
      </c>
      <c r="E283">
        <v>0.22807017543859601</v>
      </c>
      <c r="M283" t="str" cm="1">
        <f t="array" ref="M283">IFERROR(INDEX($A$2:$A$1001, MATCH(0, INDEX(COUNTIF($M$1:M282, $A$2:$A$1001), 0, 0), 0)), "")</f>
        <v/>
      </c>
      <c r="N283" cm="1">
        <f t="array" ref="N283">MAX(IF($A$2:$A$1001=M283,ROW($A$2:$A$1001)-MIN(ROW($A$2:$A$1001))+1))+1</f>
        <v>1</v>
      </c>
      <c r="O283">
        <f ca="1">MIN(B$2:INDIRECT(CONCATENATE("B",$N283)))</f>
        <v>1</v>
      </c>
      <c r="P283">
        <f ca="1">MIN(C$2:INDIRECT(CONCATENATE("C",$N283)))</f>
        <v>1</v>
      </c>
      <c r="Q283">
        <f ca="1">MIN(D$2:INDIRECT(CONCATENATE("d",$N283)))</f>
        <v>1</v>
      </c>
      <c r="R283">
        <f ca="1">MIN(E$2:INDIRECT(CONCATENATE("e",$N283)))</f>
        <v>1</v>
      </c>
      <c r="S283">
        <f ca="1">COUNTIF(B$2:B$1001,"&gt;="&amp;O283)-COUNT(B$2:INDIRECT(CONCATENATE("B",$N283)))</f>
        <v>16</v>
      </c>
      <c r="T283">
        <f ca="1">COUNTIF(C$2:C$1001,"&gt;="&amp;P283)-COUNT(C$2:INDIRECT(CONCATENATE("c",$N283)))</f>
        <v>16</v>
      </c>
      <c r="U283">
        <f ca="1">COUNTIF(D$2:D$1001,"&gt;="&amp;Q283)-COUNT(D$2:INDIRECT(CONCATENATE("d",$N283)))</f>
        <v>16</v>
      </c>
      <c r="V283">
        <f ca="1">COUNTIF(E$2:E$1001,"&gt;="&amp;R283)-COUNT(E$2:INDIRECT(CONCATENATE("e",$N283)))</f>
        <v>16</v>
      </c>
      <c r="W283">
        <f t="shared" ca="1" si="16"/>
        <v>17</v>
      </c>
      <c r="X283">
        <f t="shared" ca="1" si="17"/>
        <v>17</v>
      </c>
      <c r="Y283">
        <f t="shared" ca="1" si="18"/>
        <v>17</v>
      </c>
      <c r="Z283">
        <f t="shared" ca="1" si="19"/>
        <v>17</v>
      </c>
    </row>
    <row r="284" spans="1:26" x14ac:dyDescent="0.2">
      <c r="A284">
        <v>123</v>
      </c>
      <c r="B284">
        <v>0.37059415911379601</v>
      </c>
      <c r="C284">
        <v>0.26685393258426898</v>
      </c>
      <c r="D284">
        <v>0.67676767676767602</v>
      </c>
      <c r="E284">
        <v>0.28651685393258403</v>
      </c>
      <c r="M284" t="str" cm="1">
        <f t="array" ref="M284">IFERROR(INDEX($A$2:$A$1001, MATCH(0, INDEX(COUNTIF($M$1:M283, $A$2:$A$1001), 0, 0), 0)), "")</f>
        <v/>
      </c>
      <c r="N284" cm="1">
        <f t="array" ref="N284">MAX(IF($A$2:$A$1001=M284,ROW($A$2:$A$1001)-MIN(ROW($A$2:$A$1001))+1))+1</f>
        <v>1</v>
      </c>
      <c r="O284">
        <f ca="1">MIN(B$2:INDIRECT(CONCATENATE("B",$N284)))</f>
        <v>1</v>
      </c>
      <c r="P284">
        <f ca="1">MIN(C$2:INDIRECT(CONCATENATE("C",$N284)))</f>
        <v>1</v>
      </c>
      <c r="Q284">
        <f ca="1">MIN(D$2:INDIRECT(CONCATENATE("d",$N284)))</f>
        <v>1</v>
      </c>
      <c r="R284">
        <f ca="1">MIN(E$2:INDIRECT(CONCATENATE("e",$N284)))</f>
        <v>1</v>
      </c>
      <c r="S284">
        <f ca="1">COUNTIF(B$2:B$1001,"&gt;="&amp;O284)-COUNT(B$2:INDIRECT(CONCATENATE("B",$N284)))</f>
        <v>16</v>
      </c>
      <c r="T284">
        <f ca="1">COUNTIF(C$2:C$1001,"&gt;="&amp;P284)-COUNT(C$2:INDIRECT(CONCATENATE("c",$N284)))</f>
        <v>16</v>
      </c>
      <c r="U284">
        <f ca="1">COUNTIF(D$2:D$1001,"&gt;="&amp;Q284)-COUNT(D$2:INDIRECT(CONCATENATE("d",$N284)))</f>
        <v>16</v>
      </c>
      <c r="V284">
        <f ca="1">COUNTIF(E$2:E$1001,"&gt;="&amp;R284)-COUNT(E$2:INDIRECT(CONCATENATE("e",$N284)))</f>
        <v>16</v>
      </c>
      <c r="W284">
        <f t="shared" ca="1" si="16"/>
        <v>17</v>
      </c>
      <c r="X284">
        <f t="shared" ca="1" si="17"/>
        <v>17</v>
      </c>
      <c r="Y284">
        <f t="shared" ca="1" si="18"/>
        <v>17</v>
      </c>
      <c r="Z284">
        <f t="shared" ca="1" si="19"/>
        <v>17</v>
      </c>
    </row>
    <row r="285" spans="1:26" x14ac:dyDescent="0.2">
      <c r="A285">
        <v>123</v>
      </c>
      <c r="B285">
        <v>0.41188318227593101</v>
      </c>
      <c r="C285">
        <v>0.36094674556213002</v>
      </c>
      <c r="D285">
        <v>0.67666666666666597</v>
      </c>
      <c r="E285">
        <v>0.29375000000000001</v>
      </c>
      <c r="M285" t="str" cm="1">
        <f t="array" ref="M285">IFERROR(INDEX($A$2:$A$1001, MATCH(0, INDEX(COUNTIF($M$1:M284, $A$2:$A$1001), 0, 0), 0)), "")</f>
        <v/>
      </c>
      <c r="N285" cm="1">
        <f t="array" ref="N285">MAX(IF($A$2:$A$1001=M285,ROW($A$2:$A$1001)-MIN(ROW($A$2:$A$1001))+1))+1</f>
        <v>1</v>
      </c>
      <c r="O285">
        <f ca="1">MIN(B$2:INDIRECT(CONCATENATE("B",$N285)))</f>
        <v>1</v>
      </c>
      <c r="P285">
        <f ca="1">MIN(C$2:INDIRECT(CONCATENATE("C",$N285)))</f>
        <v>1</v>
      </c>
      <c r="Q285">
        <f ca="1">MIN(D$2:INDIRECT(CONCATENATE("d",$N285)))</f>
        <v>1</v>
      </c>
      <c r="R285">
        <f ca="1">MIN(E$2:INDIRECT(CONCATENATE("e",$N285)))</f>
        <v>1</v>
      </c>
      <c r="S285">
        <f ca="1">COUNTIF(B$2:B$1001,"&gt;="&amp;O285)-COUNT(B$2:INDIRECT(CONCATENATE("B",$N285)))</f>
        <v>16</v>
      </c>
      <c r="T285">
        <f ca="1">COUNTIF(C$2:C$1001,"&gt;="&amp;P285)-COUNT(C$2:INDIRECT(CONCATENATE("c",$N285)))</f>
        <v>16</v>
      </c>
      <c r="U285">
        <f ca="1">COUNTIF(D$2:D$1001,"&gt;="&amp;Q285)-COUNT(D$2:INDIRECT(CONCATENATE("d",$N285)))</f>
        <v>16</v>
      </c>
      <c r="V285">
        <f ca="1">COUNTIF(E$2:E$1001,"&gt;="&amp;R285)-COUNT(E$2:INDIRECT(CONCATENATE("e",$N285)))</f>
        <v>16</v>
      </c>
      <c r="W285">
        <f t="shared" ca="1" si="16"/>
        <v>17</v>
      </c>
      <c r="X285">
        <f t="shared" ca="1" si="17"/>
        <v>17</v>
      </c>
      <c r="Y285">
        <f t="shared" ca="1" si="18"/>
        <v>17</v>
      </c>
      <c r="Z285">
        <f t="shared" ca="1" si="19"/>
        <v>17</v>
      </c>
    </row>
    <row r="286" spans="1:26" x14ac:dyDescent="0.2">
      <c r="A286">
        <v>124</v>
      </c>
      <c r="B286">
        <v>0.37462235649546799</v>
      </c>
      <c r="C286">
        <v>0.34520547945205399</v>
      </c>
      <c r="D286">
        <v>0.68474576271186405</v>
      </c>
      <c r="E286">
        <v>0.35057471264367801</v>
      </c>
      <c r="M286" t="str" cm="1">
        <f t="array" ref="M286">IFERROR(INDEX($A$2:$A$1001, MATCH(0, INDEX(COUNTIF($M$1:M285, $A$2:$A$1001), 0, 0), 0)), "")</f>
        <v/>
      </c>
      <c r="N286" cm="1">
        <f t="array" ref="N286">MAX(IF($A$2:$A$1001=M286,ROW($A$2:$A$1001)-MIN(ROW($A$2:$A$1001))+1))+1</f>
        <v>1</v>
      </c>
      <c r="O286">
        <f ca="1">MIN(B$2:INDIRECT(CONCATENATE("B",$N286)))</f>
        <v>1</v>
      </c>
      <c r="P286">
        <f ca="1">MIN(C$2:INDIRECT(CONCATENATE("C",$N286)))</f>
        <v>1</v>
      </c>
      <c r="Q286">
        <f ca="1">MIN(D$2:INDIRECT(CONCATENATE("d",$N286)))</f>
        <v>1</v>
      </c>
      <c r="R286">
        <f ca="1">MIN(E$2:INDIRECT(CONCATENATE("e",$N286)))</f>
        <v>1</v>
      </c>
      <c r="S286">
        <f ca="1">COUNTIF(B$2:B$1001,"&gt;="&amp;O286)-COUNT(B$2:INDIRECT(CONCATENATE("B",$N286)))</f>
        <v>16</v>
      </c>
      <c r="T286">
        <f ca="1">COUNTIF(C$2:C$1001,"&gt;="&amp;P286)-COUNT(C$2:INDIRECT(CONCATENATE("c",$N286)))</f>
        <v>16</v>
      </c>
      <c r="U286">
        <f ca="1">COUNTIF(D$2:D$1001,"&gt;="&amp;Q286)-COUNT(D$2:INDIRECT(CONCATENATE("d",$N286)))</f>
        <v>16</v>
      </c>
      <c r="V286">
        <f ca="1">COUNTIF(E$2:E$1001,"&gt;="&amp;R286)-COUNT(E$2:INDIRECT(CONCATENATE("e",$N286)))</f>
        <v>16</v>
      </c>
      <c r="W286">
        <f t="shared" ca="1" si="16"/>
        <v>17</v>
      </c>
      <c r="X286">
        <f t="shared" ca="1" si="17"/>
        <v>17</v>
      </c>
      <c r="Y286">
        <f t="shared" ca="1" si="18"/>
        <v>17</v>
      </c>
      <c r="Z286">
        <f t="shared" ca="1" si="19"/>
        <v>17</v>
      </c>
    </row>
    <row r="287" spans="1:26" x14ac:dyDescent="0.2">
      <c r="A287">
        <v>124</v>
      </c>
      <c r="B287">
        <v>0.34843907351460202</v>
      </c>
      <c r="C287">
        <v>0.28901734104046201</v>
      </c>
      <c r="D287">
        <v>0.65916398713826296</v>
      </c>
      <c r="E287">
        <v>0.27586206896551702</v>
      </c>
      <c r="M287" t="str" cm="1">
        <f t="array" ref="M287">IFERROR(INDEX($A$2:$A$1001, MATCH(0, INDEX(COUNTIF($M$1:M286, $A$2:$A$1001), 0, 0), 0)), "")</f>
        <v/>
      </c>
      <c r="N287" cm="1">
        <f t="array" ref="N287">MAX(IF($A$2:$A$1001=M287,ROW($A$2:$A$1001)-MIN(ROW($A$2:$A$1001))+1))+1</f>
        <v>1</v>
      </c>
      <c r="O287">
        <f ca="1">MIN(B$2:INDIRECT(CONCATENATE("B",$N287)))</f>
        <v>1</v>
      </c>
      <c r="P287">
        <f ca="1">MIN(C$2:INDIRECT(CONCATENATE("C",$N287)))</f>
        <v>1</v>
      </c>
      <c r="Q287">
        <f ca="1">MIN(D$2:INDIRECT(CONCATENATE("d",$N287)))</f>
        <v>1</v>
      </c>
      <c r="R287">
        <f ca="1">MIN(E$2:INDIRECT(CONCATENATE("e",$N287)))</f>
        <v>1</v>
      </c>
      <c r="S287">
        <f ca="1">COUNTIF(B$2:B$1001,"&gt;="&amp;O287)-COUNT(B$2:INDIRECT(CONCATENATE("B",$N287)))</f>
        <v>16</v>
      </c>
      <c r="T287">
        <f ca="1">COUNTIF(C$2:C$1001,"&gt;="&amp;P287)-COUNT(C$2:INDIRECT(CONCATENATE("c",$N287)))</f>
        <v>16</v>
      </c>
      <c r="U287">
        <f ca="1">COUNTIF(D$2:D$1001,"&gt;="&amp;Q287)-COUNT(D$2:INDIRECT(CONCATENATE("d",$N287)))</f>
        <v>16</v>
      </c>
      <c r="V287">
        <f ca="1">COUNTIF(E$2:E$1001,"&gt;="&amp;R287)-COUNT(E$2:INDIRECT(CONCATENATE("e",$N287)))</f>
        <v>16</v>
      </c>
      <c r="W287">
        <f t="shared" ca="1" si="16"/>
        <v>17</v>
      </c>
      <c r="X287">
        <f t="shared" ca="1" si="17"/>
        <v>17</v>
      </c>
      <c r="Y287">
        <f t="shared" ca="1" si="18"/>
        <v>17</v>
      </c>
      <c r="Z287">
        <f t="shared" ca="1" si="19"/>
        <v>17</v>
      </c>
    </row>
    <row r="288" spans="1:26" x14ac:dyDescent="0.2">
      <c r="A288">
        <v>125</v>
      </c>
      <c r="B288">
        <v>0.34743202416918401</v>
      </c>
      <c r="C288">
        <v>0.320113314447592</v>
      </c>
      <c r="D288">
        <v>0.68438538205980004</v>
      </c>
      <c r="E288">
        <v>0.34355828220858797</v>
      </c>
      <c r="M288" t="str" cm="1">
        <f t="array" ref="M288">IFERROR(INDEX($A$2:$A$1001, MATCH(0, INDEX(COUNTIF($M$1:M287, $A$2:$A$1001), 0, 0), 0)), "")</f>
        <v/>
      </c>
      <c r="N288" cm="1">
        <f t="array" ref="N288">MAX(IF($A$2:$A$1001=M288,ROW($A$2:$A$1001)-MIN(ROW($A$2:$A$1001))+1))+1</f>
        <v>1</v>
      </c>
      <c r="O288">
        <f ca="1">MIN(B$2:INDIRECT(CONCATENATE("B",$N288)))</f>
        <v>1</v>
      </c>
      <c r="P288">
        <f ca="1">MIN(C$2:INDIRECT(CONCATENATE("C",$N288)))</f>
        <v>1</v>
      </c>
      <c r="Q288">
        <f ca="1">MIN(D$2:INDIRECT(CONCATENATE("d",$N288)))</f>
        <v>1</v>
      </c>
      <c r="R288">
        <f ca="1">MIN(E$2:INDIRECT(CONCATENATE("e",$N288)))</f>
        <v>1</v>
      </c>
      <c r="S288">
        <f ca="1">COUNTIF(B$2:B$1001,"&gt;="&amp;O288)-COUNT(B$2:INDIRECT(CONCATENATE("B",$N288)))</f>
        <v>16</v>
      </c>
      <c r="T288">
        <f ca="1">COUNTIF(C$2:C$1001,"&gt;="&amp;P288)-COUNT(C$2:INDIRECT(CONCATENATE("c",$N288)))</f>
        <v>16</v>
      </c>
      <c r="U288">
        <f ca="1">COUNTIF(D$2:D$1001,"&gt;="&amp;Q288)-COUNT(D$2:INDIRECT(CONCATENATE("d",$N288)))</f>
        <v>16</v>
      </c>
      <c r="V288">
        <f ca="1">COUNTIF(E$2:E$1001,"&gt;="&amp;R288)-COUNT(E$2:INDIRECT(CONCATENATE("e",$N288)))</f>
        <v>16</v>
      </c>
      <c r="W288">
        <f t="shared" ca="1" si="16"/>
        <v>17</v>
      </c>
      <c r="X288">
        <f t="shared" ca="1" si="17"/>
        <v>17</v>
      </c>
      <c r="Y288">
        <f t="shared" ca="1" si="18"/>
        <v>17</v>
      </c>
      <c r="Z288">
        <f t="shared" ca="1" si="19"/>
        <v>17</v>
      </c>
    </row>
    <row r="289" spans="1:26" x14ac:dyDescent="0.2">
      <c r="A289">
        <v>125</v>
      </c>
      <c r="B289">
        <v>0.35146022155085599</v>
      </c>
      <c r="C289">
        <v>0.25977653631284903</v>
      </c>
      <c r="D289">
        <v>0.64193548387096699</v>
      </c>
      <c r="E289">
        <v>0.29479768786127097</v>
      </c>
      <c r="M289" t="str" cm="1">
        <f t="array" ref="M289">IFERROR(INDEX($A$2:$A$1001, MATCH(0, INDEX(COUNTIF($M$1:M288, $A$2:$A$1001), 0, 0), 0)), "")</f>
        <v/>
      </c>
      <c r="N289" cm="1">
        <f t="array" ref="N289">MAX(IF($A$2:$A$1001=M289,ROW($A$2:$A$1001)-MIN(ROW($A$2:$A$1001))+1))+1</f>
        <v>1</v>
      </c>
      <c r="O289">
        <f ca="1">MIN(B$2:INDIRECT(CONCATENATE("B",$N289)))</f>
        <v>1</v>
      </c>
      <c r="P289">
        <f ca="1">MIN(C$2:INDIRECT(CONCATENATE("C",$N289)))</f>
        <v>1</v>
      </c>
      <c r="Q289">
        <f ca="1">MIN(D$2:INDIRECT(CONCATENATE("d",$N289)))</f>
        <v>1</v>
      </c>
      <c r="R289">
        <f ca="1">MIN(E$2:INDIRECT(CONCATENATE("e",$N289)))</f>
        <v>1</v>
      </c>
      <c r="S289">
        <f ca="1">COUNTIF(B$2:B$1001,"&gt;="&amp;O289)-COUNT(B$2:INDIRECT(CONCATENATE("B",$N289)))</f>
        <v>16</v>
      </c>
      <c r="T289">
        <f ca="1">COUNTIF(C$2:C$1001,"&gt;="&amp;P289)-COUNT(C$2:INDIRECT(CONCATENATE("c",$N289)))</f>
        <v>16</v>
      </c>
      <c r="U289">
        <f ca="1">COUNTIF(D$2:D$1001,"&gt;="&amp;Q289)-COUNT(D$2:INDIRECT(CONCATENATE("d",$N289)))</f>
        <v>16</v>
      </c>
      <c r="V289">
        <f ca="1">COUNTIF(E$2:E$1001,"&gt;="&amp;R289)-COUNT(E$2:INDIRECT(CONCATENATE("e",$N289)))</f>
        <v>16</v>
      </c>
      <c r="W289">
        <f t="shared" ca="1" si="16"/>
        <v>17</v>
      </c>
      <c r="X289">
        <f t="shared" ca="1" si="17"/>
        <v>17</v>
      </c>
      <c r="Y289">
        <f t="shared" ca="1" si="18"/>
        <v>17</v>
      </c>
      <c r="Z289">
        <f t="shared" ca="1" si="19"/>
        <v>17</v>
      </c>
    </row>
    <row r="290" spans="1:26" x14ac:dyDescent="0.2">
      <c r="A290">
        <v>125</v>
      </c>
      <c r="B290">
        <v>0.35649546827794498</v>
      </c>
      <c r="C290">
        <v>0.29881656804733697</v>
      </c>
      <c r="D290">
        <v>0.693602693602693</v>
      </c>
      <c r="E290">
        <v>0.41242937853107298</v>
      </c>
      <c r="M290" t="str" cm="1">
        <f t="array" ref="M290">IFERROR(INDEX($A$2:$A$1001, MATCH(0, INDEX(COUNTIF($M$1:M289, $A$2:$A$1001), 0, 0), 0)), "")</f>
        <v/>
      </c>
      <c r="N290" cm="1">
        <f t="array" ref="N290">MAX(IF($A$2:$A$1001=M290,ROW($A$2:$A$1001)-MIN(ROW($A$2:$A$1001))+1))+1</f>
        <v>1</v>
      </c>
      <c r="O290">
        <f ca="1">MIN(B$2:INDIRECT(CONCATENATE("B",$N290)))</f>
        <v>1</v>
      </c>
      <c r="P290">
        <f ca="1">MIN(C$2:INDIRECT(CONCATENATE("C",$N290)))</f>
        <v>1</v>
      </c>
      <c r="Q290">
        <f ca="1">MIN(D$2:INDIRECT(CONCATENATE("d",$N290)))</f>
        <v>1</v>
      </c>
      <c r="R290">
        <f ca="1">MIN(E$2:INDIRECT(CONCATENATE("e",$N290)))</f>
        <v>1</v>
      </c>
      <c r="S290">
        <f ca="1">COUNTIF(B$2:B$1001,"&gt;="&amp;O290)-COUNT(B$2:INDIRECT(CONCATENATE("B",$N290)))</f>
        <v>16</v>
      </c>
      <c r="T290">
        <f ca="1">COUNTIF(C$2:C$1001,"&gt;="&amp;P290)-COUNT(C$2:INDIRECT(CONCATENATE("c",$N290)))</f>
        <v>16</v>
      </c>
      <c r="U290">
        <f ca="1">COUNTIF(D$2:D$1001,"&gt;="&amp;Q290)-COUNT(D$2:INDIRECT(CONCATENATE("d",$N290)))</f>
        <v>16</v>
      </c>
      <c r="V290">
        <f ca="1">COUNTIF(E$2:E$1001,"&gt;="&amp;R290)-COUNT(E$2:INDIRECT(CONCATENATE("e",$N290)))</f>
        <v>16</v>
      </c>
      <c r="W290">
        <f t="shared" ca="1" si="16"/>
        <v>17</v>
      </c>
      <c r="X290">
        <f t="shared" ca="1" si="17"/>
        <v>17</v>
      </c>
      <c r="Y290">
        <f t="shared" ca="1" si="18"/>
        <v>17</v>
      </c>
      <c r="Z290">
        <f t="shared" ca="1" si="19"/>
        <v>17</v>
      </c>
    </row>
    <row r="291" spans="1:26" x14ac:dyDescent="0.2">
      <c r="A291">
        <v>126</v>
      </c>
      <c r="B291">
        <v>0.32024169184290002</v>
      </c>
      <c r="C291">
        <v>0.232492997198879</v>
      </c>
      <c r="D291">
        <v>0.66561514195583504</v>
      </c>
      <c r="E291">
        <v>0.38728323699421902</v>
      </c>
      <c r="M291" t="str" cm="1">
        <f t="array" ref="M291">IFERROR(INDEX($A$2:$A$1001, MATCH(0, INDEX(COUNTIF($M$1:M290, $A$2:$A$1001), 0, 0), 0)), "")</f>
        <v/>
      </c>
      <c r="N291" cm="1">
        <f t="array" ref="N291">MAX(IF($A$2:$A$1001=M291,ROW($A$2:$A$1001)-MIN(ROW($A$2:$A$1001))+1))+1</f>
        <v>1</v>
      </c>
      <c r="O291">
        <f ca="1">MIN(B$2:INDIRECT(CONCATENATE("B",$N291)))</f>
        <v>1</v>
      </c>
      <c r="P291">
        <f ca="1">MIN(C$2:INDIRECT(CONCATENATE("C",$N291)))</f>
        <v>1</v>
      </c>
      <c r="Q291">
        <f ca="1">MIN(D$2:INDIRECT(CONCATENATE("d",$N291)))</f>
        <v>1</v>
      </c>
      <c r="R291">
        <f ca="1">MIN(E$2:INDIRECT(CONCATENATE("e",$N291)))</f>
        <v>1</v>
      </c>
      <c r="S291">
        <f ca="1">COUNTIF(B$2:B$1001,"&gt;="&amp;O291)-COUNT(B$2:INDIRECT(CONCATENATE("B",$N291)))</f>
        <v>16</v>
      </c>
      <c r="T291">
        <f ca="1">COUNTIF(C$2:C$1001,"&gt;="&amp;P291)-COUNT(C$2:INDIRECT(CONCATENATE("c",$N291)))</f>
        <v>16</v>
      </c>
      <c r="U291">
        <f ca="1">COUNTIF(D$2:D$1001,"&gt;="&amp;Q291)-COUNT(D$2:INDIRECT(CONCATENATE("d",$N291)))</f>
        <v>16</v>
      </c>
      <c r="V291">
        <f ca="1">COUNTIF(E$2:E$1001,"&gt;="&amp;R291)-COUNT(E$2:INDIRECT(CONCATENATE("e",$N291)))</f>
        <v>16</v>
      </c>
      <c r="W291">
        <f t="shared" ca="1" si="16"/>
        <v>17</v>
      </c>
      <c r="X291">
        <f t="shared" ca="1" si="17"/>
        <v>17</v>
      </c>
      <c r="Y291">
        <f t="shared" ca="1" si="18"/>
        <v>17</v>
      </c>
      <c r="Z291">
        <f t="shared" ca="1" si="19"/>
        <v>17</v>
      </c>
    </row>
    <row r="292" spans="1:26" x14ac:dyDescent="0.2">
      <c r="A292">
        <v>126</v>
      </c>
      <c r="B292">
        <v>0.35448136958710902</v>
      </c>
      <c r="C292">
        <v>0.28770949720670302</v>
      </c>
      <c r="D292">
        <v>0.67961165048543604</v>
      </c>
      <c r="E292">
        <v>0.33516483516483497</v>
      </c>
      <c r="M292" t="str" cm="1">
        <f t="array" ref="M292">IFERROR(INDEX($A$2:$A$1001, MATCH(0, INDEX(COUNTIF($M$1:M291, $A$2:$A$1001), 0, 0), 0)), "")</f>
        <v/>
      </c>
      <c r="N292" cm="1">
        <f t="array" ref="N292">MAX(IF($A$2:$A$1001=M292,ROW($A$2:$A$1001)-MIN(ROW($A$2:$A$1001))+1))+1</f>
        <v>1</v>
      </c>
      <c r="O292">
        <f ca="1">MIN(B$2:INDIRECT(CONCATENATE("B",$N292)))</f>
        <v>1</v>
      </c>
      <c r="P292">
        <f ca="1">MIN(C$2:INDIRECT(CONCATENATE("C",$N292)))</f>
        <v>1</v>
      </c>
      <c r="Q292">
        <f ca="1">MIN(D$2:INDIRECT(CONCATENATE("d",$N292)))</f>
        <v>1</v>
      </c>
      <c r="R292">
        <f ca="1">MIN(E$2:INDIRECT(CONCATENATE("e",$N292)))</f>
        <v>1</v>
      </c>
      <c r="S292">
        <f ca="1">COUNTIF(B$2:B$1001,"&gt;="&amp;O292)-COUNT(B$2:INDIRECT(CONCATENATE("B",$N292)))</f>
        <v>16</v>
      </c>
      <c r="T292">
        <f ca="1">COUNTIF(C$2:C$1001,"&gt;="&amp;P292)-COUNT(C$2:INDIRECT(CONCATENATE("c",$N292)))</f>
        <v>16</v>
      </c>
      <c r="U292">
        <f ca="1">COUNTIF(D$2:D$1001,"&gt;="&amp;Q292)-COUNT(D$2:INDIRECT(CONCATENATE("d",$N292)))</f>
        <v>16</v>
      </c>
      <c r="V292">
        <f ca="1">COUNTIF(E$2:E$1001,"&gt;="&amp;R292)-COUNT(E$2:INDIRECT(CONCATENATE("e",$N292)))</f>
        <v>16</v>
      </c>
      <c r="W292">
        <f t="shared" ca="1" si="16"/>
        <v>17</v>
      </c>
      <c r="X292">
        <f t="shared" ca="1" si="17"/>
        <v>17</v>
      </c>
      <c r="Y292">
        <f t="shared" ca="1" si="18"/>
        <v>17</v>
      </c>
      <c r="Z292">
        <f t="shared" ca="1" si="19"/>
        <v>17</v>
      </c>
    </row>
    <row r="293" spans="1:26" x14ac:dyDescent="0.2">
      <c r="A293">
        <v>126</v>
      </c>
      <c r="B293">
        <v>0.335347432024169</v>
      </c>
      <c r="C293">
        <v>0.25490196078431299</v>
      </c>
      <c r="D293">
        <v>0.68078175895765403</v>
      </c>
      <c r="E293">
        <v>0.25477707006369399</v>
      </c>
      <c r="M293" t="str" cm="1">
        <f t="array" ref="M293">IFERROR(INDEX($A$2:$A$1001, MATCH(0, INDEX(COUNTIF($M$1:M292, $A$2:$A$1001), 0, 0), 0)), "")</f>
        <v/>
      </c>
      <c r="N293" cm="1">
        <f t="array" ref="N293">MAX(IF($A$2:$A$1001=M293,ROW($A$2:$A$1001)-MIN(ROW($A$2:$A$1001))+1))+1</f>
        <v>1</v>
      </c>
      <c r="O293">
        <f ca="1">MIN(B$2:INDIRECT(CONCATENATE("B",$N293)))</f>
        <v>1</v>
      </c>
      <c r="P293">
        <f ca="1">MIN(C$2:INDIRECT(CONCATENATE("C",$N293)))</f>
        <v>1</v>
      </c>
      <c r="Q293">
        <f ca="1">MIN(D$2:INDIRECT(CONCATENATE("d",$N293)))</f>
        <v>1</v>
      </c>
      <c r="R293">
        <f ca="1">MIN(E$2:INDIRECT(CONCATENATE("e",$N293)))</f>
        <v>1</v>
      </c>
      <c r="S293">
        <f ca="1">COUNTIF(B$2:B$1001,"&gt;="&amp;O293)-COUNT(B$2:INDIRECT(CONCATENATE("B",$N293)))</f>
        <v>16</v>
      </c>
      <c r="T293">
        <f ca="1">COUNTIF(C$2:C$1001,"&gt;="&amp;P293)-COUNT(C$2:INDIRECT(CONCATENATE("c",$N293)))</f>
        <v>16</v>
      </c>
      <c r="U293">
        <f ca="1">COUNTIF(D$2:D$1001,"&gt;="&amp;Q293)-COUNT(D$2:INDIRECT(CONCATENATE("d",$N293)))</f>
        <v>16</v>
      </c>
      <c r="V293">
        <f ca="1">COUNTIF(E$2:E$1001,"&gt;="&amp;R293)-COUNT(E$2:INDIRECT(CONCATENATE("e",$N293)))</f>
        <v>16</v>
      </c>
      <c r="W293">
        <f t="shared" ca="1" si="16"/>
        <v>17</v>
      </c>
      <c r="X293">
        <f t="shared" ca="1" si="17"/>
        <v>17</v>
      </c>
      <c r="Y293">
        <f t="shared" ca="1" si="18"/>
        <v>17</v>
      </c>
      <c r="Z293">
        <f t="shared" ca="1" si="19"/>
        <v>17</v>
      </c>
    </row>
    <row r="294" spans="1:26" x14ac:dyDescent="0.2">
      <c r="A294">
        <v>126</v>
      </c>
      <c r="B294">
        <v>0.37059415911379601</v>
      </c>
      <c r="C294">
        <v>0.30199430199430199</v>
      </c>
      <c r="D294">
        <v>0.62289562289562295</v>
      </c>
      <c r="E294">
        <v>0.31213872832369899</v>
      </c>
      <c r="M294" t="str" cm="1">
        <f t="array" ref="M294">IFERROR(INDEX($A$2:$A$1001, MATCH(0, INDEX(COUNTIF($M$1:M293, $A$2:$A$1001), 0, 0), 0)), "")</f>
        <v/>
      </c>
      <c r="N294" cm="1">
        <f t="array" ref="N294">MAX(IF($A$2:$A$1001=M294,ROW($A$2:$A$1001)-MIN(ROW($A$2:$A$1001))+1))+1</f>
        <v>1</v>
      </c>
      <c r="O294">
        <f ca="1">MIN(B$2:INDIRECT(CONCATENATE("B",$N294)))</f>
        <v>1</v>
      </c>
      <c r="P294">
        <f ca="1">MIN(C$2:INDIRECT(CONCATENATE("C",$N294)))</f>
        <v>1</v>
      </c>
      <c r="Q294">
        <f ca="1">MIN(D$2:INDIRECT(CONCATENATE("d",$N294)))</f>
        <v>1</v>
      </c>
      <c r="R294">
        <f ca="1">MIN(E$2:INDIRECT(CONCATENATE("e",$N294)))</f>
        <v>1</v>
      </c>
      <c r="S294">
        <f ca="1">COUNTIF(B$2:B$1001,"&gt;="&amp;O294)-COUNT(B$2:INDIRECT(CONCATENATE("B",$N294)))</f>
        <v>16</v>
      </c>
      <c r="T294">
        <f ca="1">COUNTIF(C$2:C$1001,"&gt;="&amp;P294)-COUNT(C$2:INDIRECT(CONCATENATE("c",$N294)))</f>
        <v>16</v>
      </c>
      <c r="U294">
        <f ca="1">COUNTIF(D$2:D$1001,"&gt;="&amp;Q294)-COUNT(D$2:INDIRECT(CONCATENATE("d",$N294)))</f>
        <v>16</v>
      </c>
      <c r="V294">
        <f ca="1">COUNTIF(E$2:E$1001,"&gt;="&amp;R294)-COUNT(E$2:INDIRECT(CONCATENATE("e",$N294)))</f>
        <v>16</v>
      </c>
      <c r="W294">
        <f t="shared" ca="1" si="16"/>
        <v>17</v>
      </c>
      <c r="X294">
        <f t="shared" ca="1" si="17"/>
        <v>17</v>
      </c>
      <c r="Y294">
        <f t="shared" ca="1" si="18"/>
        <v>17</v>
      </c>
      <c r="Z294">
        <f t="shared" ca="1" si="19"/>
        <v>17</v>
      </c>
    </row>
    <row r="295" spans="1:26" x14ac:dyDescent="0.2">
      <c r="A295">
        <v>126</v>
      </c>
      <c r="B295">
        <v>0.31520644511580997</v>
      </c>
      <c r="C295">
        <v>0.24928366762177601</v>
      </c>
      <c r="D295">
        <v>0.64900662251655605</v>
      </c>
      <c r="E295">
        <v>0.21590909090909</v>
      </c>
      <c r="M295" t="str" cm="1">
        <f t="array" ref="M295">IFERROR(INDEX($A$2:$A$1001, MATCH(0, INDEX(COUNTIF($M$1:M294, $A$2:$A$1001), 0, 0), 0)), "")</f>
        <v/>
      </c>
      <c r="N295" cm="1">
        <f t="array" ref="N295">MAX(IF($A$2:$A$1001=M295,ROW($A$2:$A$1001)-MIN(ROW($A$2:$A$1001))+1))+1</f>
        <v>1</v>
      </c>
      <c r="O295">
        <f ca="1">MIN(B$2:INDIRECT(CONCATENATE("B",$N295)))</f>
        <v>1</v>
      </c>
      <c r="P295">
        <f ca="1">MIN(C$2:INDIRECT(CONCATENATE("C",$N295)))</f>
        <v>1</v>
      </c>
      <c r="Q295">
        <f ca="1">MIN(D$2:INDIRECT(CONCATENATE("d",$N295)))</f>
        <v>1</v>
      </c>
      <c r="R295">
        <f ca="1">MIN(E$2:INDIRECT(CONCATENATE("e",$N295)))</f>
        <v>1</v>
      </c>
      <c r="S295">
        <f ca="1">COUNTIF(B$2:B$1001,"&gt;="&amp;O295)-COUNT(B$2:INDIRECT(CONCATENATE("B",$N295)))</f>
        <v>16</v>
      </c>
      <c r="T295">
        <f ca="1">COUNTIF(C$2:C$1001,"&gt;="&amp;P295)-COUNT(C$2:INDIRECT(CONCATENATE("c",$N295)))</f>
        <v>16</v>
      </c>
      <c r="U295">
        <f ca="1">COUNTIF(D$2:D$1001,"&gt;="&amp;Q295)-COUNT(D$2:INDIRECT(CONCATENATE("d",$N295)))</f>
        <v>16</v>
      </c>
      <c r="V295">
        <f ca="1">COUNTIF(E$2:E$1001,"&gt;="&amp;R295)-COUNT(E$2:INDIRECT(CONCATENATE("e",$N295)))</f>
        <v>16</v>
      </c>
      <c r="W295">
        <f t="shared" ca="1" si="16"/>
        <v>17</v>
      </c>
      <c r="X295">
        <f t="shared" ca="1" si="17"/>
        <v>17</v>
      </c>
      <c r="Y295">
        <f t="shared" ca="1" si="18"/>
        <v>17</v>
      </c>
      <c r="Z295">
        <f t="shared" ca="1" si="19"/>
        <v>17</v>
      </c>
    </row>
    <row r="296" spans="1:26" x14ac:dyDescent="0.2">
      <c r="A296">
        <v>126</v>
      </c>
      <c r="B296">
        <v>0.37462235649546799</v>
      </c>
      <c r="C296">
        <v>0.32768361581920902</v>
      </c>
      <c r="D296">
        <v>0.66666666666666596</v>
      </c>
      <c r="E296">
        <v>0.27745664739884301</v>
      </c>
      <c r="M296" t="str" cm="1">
        <f t="array" ref="M296">IFERROR(INDEX($A$2:$A$1001, MATCH(0, INDEX(COUNTIF($M$1:M295, $A$2:$A$1001), 0, 0), 0)), "")</f>
        <v/>
      </c>
      <c r="N296" cm="1">
        <f t="array" ref="N296">MAX(IF($A$2:$A$1001=M296,ROW($A$2:$A$1001)-MIN(ROW($A$2:$A$1001))+1))+1</f>
        <v>1</v>
      </c>
      <c r="O296">
        <f ca="1">MIN(B$2:INDIRECT(CONCATENATE("B",$N296)))</f>
        <v>1</v>
      </c>
      <c r="P296">
        <f ca="1">MIN(C$2:INDIRECT(CONCATENATE("C",$N296)))</f>
        <v>1</v>
      </c>
      <c r="Q296">
        <f ca="1">MIN(D$2:INDIRECT(CONCATENATE("d",$N296)))</f>
        <v>1</v>
      </c>
      <c r="R296">
        <f ca="1">MIN(E$2:INDIRECT(CONCATENATE("e",$N296)))</f>
        <v>1</v>
      </c>
      <c r="S296">
        <f ca="1">COUNTIF(B$2:B$1001,"&gt;="&amp;O296)-COUNT(B$2:INDIRECT(CONCATENATE("B",$N296)))</f>
        <v>16</v>
      </c>
      <c r="T296">
        <f ca="1">COUNTIF(C$2:C$1001,"&gt;="&amp;P296)-COUNT(C$2:INDIRECT(CONCATENATE("c",$N296)))</f>
        <v>16</v>
      </c>
      <c r="U296">
        <f ca="1">COUNTIF(D$2:D$1001,"&gt;="&amp;Q296)-COUNT(D$2:INDIRECT(CONCATENATE("d",$N296)))</f>
        <v>16</v>
      </c>
      <c r="V296">
        <f ca="1">COUNTIF(E$2:E$1001,"&gt;="&amp;R296)-COUNT(E$2:INDIRECT(CONCATENATE("e",$N296)))</f>
        <v>16</v>
      </c>
      <c r="W296">
        <f t="shared" ca="1" si="16"/>
        <v>17</v>
      </c>
      <c r="X296">
        <f t="shared" ca="1" si="17"/>
        <v>17</v>
      </c>
      <c r="Y296">
        <f t="shared" ca="1" si="18"/>
        <v>17</v>
      </c>
      <c r="Z296">
        <f t="shared" ca="1" si="19"/>
        <v>17</v>
      </c>
    </row>
    <row r="297" spans="1:26" x14ac:dyDescent="0.2">
      <c r="A297">
        <v>126</v>
      </c>
      <c r="B297">
        <v>0.30916414904330303</v>
      </c>
      <c r="C297">
        <v>0.21776504297994201</v>
      </c>
      <c r="D297">
        <v>0.64144736842105199</v>
      </c>
      <c r="E297">
        <v>0.24117647058823499</v>
      </c>
      <c r="M297" t="str" cm="1">
        <f t="array" ref="M297">IFERROR(INDEX($A$2:$A$1001, MATCH(0, INDEX(COUNTIF($M$1:M296, $A$2:$A$1001), 0, 0), 0)), "")</f>
        <v/>
      </c>
      <c r="N297" cm="1">
        <f t="array" ref="N297">MAX(IF($A$2:$A$1001=M297,ROW($A$2:$A$1001)-MIN(ROW($A$2:$A$1001))+1))+1</f>
        <v>1</v>
      </c>
      <c r="O297">
        <f ca="1">MIN(B$2:INDIRECT(CONCATENATE("B",$N297)))</f>
        <v>1</v>
      </c>
      <c r="P297">
        <f ca="1">MIN(C$2:INDIRECT(CONCATENATE("C",$N297)))</f>
        <v>1</v>
      </c>
      <c r="Q297">
        <f ca="1">MIN(D$2:INDIRECT(CONCATENATE("d",$N297)))</f>
        <v>1</v>
      </c>
      <c r="R297">
        <f ca="1">MIN(E$2:INDIRECT(CONCATENATE("e",$N297)))</f>
        <v>1</v>
      </c>
      <c r="S297">
        <f ca="1">COUNTIF(B$2:B$1001,"&gt;="&amp;O297)-COUNT(B$2:INDIRECT(CONCATENATE("B",$N297)))</f>
        <v>16</v>
      </c>
      <c r="T297">
        <f ca="1">COUNTIF(C$2:C$1001,"&gt;="&amp;P297)-COUNT(C$2:INDIRECT(CONCATENATE("c",$N297)))</f>
        <v>16</v>
      </c>
      <c r="U297">
        <f ca="1">COUNTIF(D$2:D$1001,"&gt;="&amp;Q297)-COUNT(D$2:INDIRECT(CONCATENATE("d",$N297)))</f>
        <v>16</v>
      </c>
      <c r="V297">
        <f ca="1">COUNTIF(E$2:E$1001,"&gt;="&amp;R297)-COUNT(E$2:INDIRECT(CONCATENATE("e",$N297)))</f>
        <v>16</v>
      </c>
      <c r="W297">
        <f t="shared" ca="1" si="16"/>
        <v>17</v>
      </c>
      <c r="X297">
        <f t="shared" ca="1" si="17"/>
        <v>17</v>
      </c>
      <c r="Y297">
        <f t="shared" ca="1" si="18"/>
        <v>17</v>
      </c>
      <c r="Z297">
        <f t="shared" ca="1" si="19"/>
        <v>17</v>
      </c>
    </row>
    <row r="298" spans="1:26" x14ac:dyDescent="0.2">
      <c r="A298">
        <v>126</v>
      </c>
      <c r="B298">
        <v>0.34944612286002003</v>
      </c>
      <c r="C298">
        <v>0.26878612716763001</v>
      </c>
      <c r="D298">
        <v>0.70099667774086305</v>
      </c>
      <c r="E298">
        <v>0.36257309941520399</v>
      </c>
      <c r="M298" t="str" cm="1">
        <f t="array" ref="M298">IFERROR(INDEX($A$2:$A$1001, MATCH(0, INDEX(COUNTIF($M$1:M297, $A$2:$A$1001), 0, 0), 0)), "")</f>
        <v/>
      </c>
      <c r="N298" cm="1">
        <f t="array" ref="N298">MAX(IF($A$2:$A$1001=M298,ROW($A$2:$A$1001)-MIN(ROW($A$2:$A$1001))+1))+1</f>
        <v>1</v>
      </c>
      <c r="O298">
        <f ca="1">MIN(B$2:INDIRECT(CONCATENATE("B",$N298)))</f>
        <v>1</v>
      </c>
      <c r="P298">
        <f ca="1">MIN(C$2:INDIRECT(CONCATENATE("C",$N298)))</f>
        <v>1</v>
      </c>
      <c r="Q298">
        <f ca="1">MIN(D$2:INDIRECT(CONCATENATE("d",$N298)))</f>
        <v>1</v>
      </c>
      <c r="R298">
        <f ca="1">MIN(E$2:INDIRECT(CONCATENATE("e",$N298)))</f>
        <v>1</v>
      </c>
      <c r="S298">
        <f ca="1">COUNTIF(B$2:B$1001,"&gt;="&amp;O298)-COUNT(B$2:INDIRECT(CONCATENATE("B",$N298)))</f>
        <v>16</v>
      </c>
      <c r="T298">
        <f ca="1">COUNTIF(C$2:C$1001,"&gt;="&amp;P298)-COUNT(C$2:INDIRECT(CONCATENATE("c",$N298)))</f>
        <v>16</v>
      </c>
      <c r="U298">
        <f ca="1">COUNTIF(D$2:D$1001,"&gt;="&amp;Q298)-COUNT(D$2:INDIRECT(CONCATENATE("d",$N298)))</f>
        <v>16</v>
      </c>
      <c r="V298">
        <f ca="1">COUNTIF(E$2:E$1001,"&gt;="&amp;R298)-COUNT(E$2:INDIRECT(CONCATENATE("e",$N298)))</f>
        <v>16</v>
      </c>
      <c r="W298">
        <f t="shared" ca="1" si="16"/>
        <v>17</v>
      </c>
      <c r="X298">
        <f t="shared" ca="1" si="17"/>
        <v>17</v>
      </c>
      <c r="Y298">
        <f t="shared" ca="1" si="18"/>
        <v>17</v>
      </c>
      <c r="Z298">
        <f t="shared" ca="1" si="19"/>
        <v>17</v>
      </c>
    </row>
    <row r="299" spans="1:26" x14ac:dyDescent="0.2">
      <c r="A299">
        <v>126</v>
      </c>
      <c r="B299">
        <v>0.34239677744209401</v>
      </c>
      <c r="C299">
        <v>0.24926686217008701</v>
      </c>
      <c r="D299">
        <v>0.66779661016949099</v>
      </c>
      <c r="E299">
        <v>0.28834355828220798</v>
      </c>
      <c r="M299" t="str" cm="1">
        <f t="array" ref="M299">IFERROR(INDEX($A$2:$A$1001, MATCH(0, INDEX(COUNTIF($M$1:M298, $A$2:$A$1001), 0, 0), 0)), "")</f>
        <v/>
      </c>
      <c r="N299" cm="1">
        <f t="array" ref="N299">MAX(IF($A$2:$A$1001=M299,ROW($A$2:$A$1001)-MIN(ROW($A$2:$A$1001))+1))+1</f>
        <v>1</v>
      </c>
      <c r="O299">
        <f ca="1">MIN(B$2:INDIRECT(CONCATENATE("B",$N299)))</f>
        <v>1</v>
      </c>
      <c r="P299">
        <f ca="1">MIN(C$2:INDIRECT(CONCATENATE("C",$N299)))</f>
        <v>1</v>
      </c>
      <c r="Q299">
        <f ca="1">MIN(D$2:INDIRECT(CONCATENATE("d",$N299)))</f>
        <v>1</v>
      </c>
      <c r="R299">
        <f ca="1">MIN(E$2:INDIRECT(CONCATENATE("e",$N299)))</f>
        <v>1</v>
      </c>
      <c r="S299">
        <f ca="1">COUNTIF(B$2:B$1001,"&gt;="&amp;O299)-COUNT(B$2:INDIRECT(CONCATENATE("B",$N299)))</f>
        <v>16</v>
      </c>
      <c r="T299">
        <f ca="1">COUNTIF(C$2:C$1001,"&gt;="&amp;P299)-COUNT(C$2:INDIRECT(CONCATENATE("c",$N299)))</f>
        <v>16</v>
      </c>
      <c r="U299">
        <f ca="1">COUNTIF(D$2:D$1001,"&gt;="&amp;Q299)-COUNT(D$2:INDIRECT(CONCATENATE("d",$N299)))</f>
        <v>16</v>
      </c>
      <c r="V299">
        <f ca="1">COUNTIF(E$2:E$1001,"&gt;="&amp;R299)-COUNT(E$2:INDIRECT(CONCATENATE("e",$N299)))</f>
        <v>16</v>
      </c>
      <c r="W299">
        <f t="shared" ca="1" si="16"/>
        <v>17</v>
      </c>
      <c r="X299">
        <f t="shared" ca="1" si="17"/>
        <v>17</v>
      </c>
      <c r="Y299">
        <f t="shared" ca="1" si="18"/>
        <v>17</v>
      </c>
      <c r="Z299">
        <f t="shared" ca="1" si="19"/>
        <v>17</v>
      </c>
    </row>
    <row r="300" spans="1:26" x14ac:dyDescent="0.2">
      <c r="A300">
        <v>128</v>
      </c>
      <c r="B300">
        <v>0.318227593152064</v>
      </c>
      <c r="C300">
        <v>0.243553008595988</v>
      </c>
      <c r="D300">
        <v>0.66779661016949099</v>
      </c>
      <c r="E300">
        <v>0.34911242603550202</v>
      </c>
      <c r="M300" t="str" cm="1">
        <f t="array" ref="M300">IFERROR(INDEX($A$2:$A$1001, MATCH(0, INDEX(COUNTIF($M$1:M299, $A$2:$A$1001), 0, 0), 0)), "")</f>
        <v/>
      </c>
      <c r="N300" cm="1">
        <f t="array" ref="N300">MAX(IF($A$2:$A$1001=M300,ROW($A$2:$A$1001)-MIN(ROW($A$2:$A$1001))+1))+1</f>
        <v>1</v>
      </c>
      <c r="O300">
        <f ca="1">MIN(B$2:INDIRECT(CONCATENATE("B",$N300)))</f>
        <v>1</v>
      </c>
      <c r="P300">
        <f ca="1">MIN(C$2:INDIRECT(CONCATENATE("C",$N300)))</f>
        <v>1</v>
      </c>
      <c r="Q300">
        <f ca="1">MIN(D$2:INDIRECT(CONCATENATE("d",$N300)))</f>
        <v>1</v>
      </c>
      <c r="R300">
        <f ca="1">MIN(E$2:INDIRECT(CONCATENATE("e",$N300)))</f>
        <v>1</v>
      </c>
      <c r="S300">
        <f ca="1">COUNTIF(B$2:B$1001,"&gt;="&amp;O300)-COUNT(B$2:INDIRECT(CONCATENATE("B",$N300)))</f>
        <v>16</v>
      </c>
      <c r="T300">
        <f ca="1">COUNTIF(C$2:C$1001,"&gt;="&amp;P300)-COUNT(C$2:INDIRECT(CONCATENATE("c",$N300)))</f>
        <v>16</v>
      </c>
      <c r="U300">
        <f ca="1">COUNTIF(D$2:D$1001,"&gt;="&amp;Q300)-COUNT(D$2:INDIRECT(CONCATENATE("d",$N300)))</f>
        <v>16</v>
      </c>
      <c r="V300">
        <f ca="1">COUNTIF(E$2:E$1001,"&gt;="&amp;R300)-COUNT(E$2:INDIRECT(CONCATENATE("e",$N300)))</f>
        <v>16</v>
      </c>
      <c r="W300">
        <f t="shared" ca="1" si="16"/>
        <v>17</v>
      </c>
      <c r="X300">
        <f t="shared" ca="1" si="17"/>
        <v>17</v>
      </c>
      <c r="Y300">
        <f t="shared" ca="1" si="18"/>
        <v>17</v>
      </c>
      <c r="Z300">
        <f t="shared" ca="1" si="19"/>
        <v>17</v>
      </c>
    </row>
    <row r="301" spans="1:26" x14ac:dyDescent="0.2">
      <c r="A301">
        <v>128</v>
      </c>
      <c r="B301">
        <v>0.34743202416918401</v>
      </c>
      <c r="C301">
        <v>0.26149425287356298</v>
      </c>
      <c r="D301">
        <v>0.68874172185430405</v>
      </c>
      <c r="E301">
        <v>0.27777777777777701</v>
      </c>
      <c r="M301" t="str" cm="1">
        <f t="array" ref="M301">IFERROR(INDEX($A$2:$A$1001, MATCH(0, INDEX(COUNTIF($M$1:M300, $A$2:$A$1001), 0, 0), 0)), "")</f>
        <v/>
      </c>
      <c r="N301" cm="1">
        <f t="array" ref="N301">MAX(IF($A$2:$A$1001=M301,ROW($A$2:$A$1001)-MIN(ROW($A$2:$A$1001))+1))+1</f>
        <v>1</v>
      </c>
      <c r="O301">
        <f ca="1">MIN(B$2:INDIRECT(CONCATENATE("B",$N301)))</f>
        <v>1</v>
      </c>
      <c r="P301">
        <f ca="1">MIN(C$2:INDIRECT(CONCATENATE("C",$N301)))</f>
        <v>1</v>
      </c>
      <c r="Q301">
        <f ca="1">MIN(D$2:INDIRECT(CONCATENATE("d",$N301)))</f>
        <v>1</v>
      </c>
      <c r="R301">
        <f ca="1">MIN(E$2:INDIRECT(CONCATENATE("e",$N301)))</f>
        <v>1</v>
      </c>
      <c r="S301">
        <f ca="1">COUNTIF(B$2:B$1001,"&gt;="&amp;O301)-COUNT(B$2:INDIRECT(CONCATENATE("B",$N301)))</f>
        <v>16</v>
      </c>
      <c r="T301">
        <f ca="1">COUNTIF(C$2:C$1001,"&gt;="&amp;P301)-COUNT(C$2:INDIRECT(CONCATENATE("c",$N301)))</f>
        <v>16</v>
      </c>
      <c r="U301">
        <f ca="1">COUNTIF(D$2:D$1001,"&gt;="&amp;Q301)-COUNT(D$2:INDIRECT(CONCATENATE("d",$N301)))</f>
        <v>16</v>
      </c>
      <c r="V301">
        <f ca="1">COUNTIF(E$2:E$1001,"&gt;="&amp;R301)-COUNT(E$2:INDIRECT(CONCATENATE("e",$N301)))</f>
        <v>16</v>
      </c>
      <c r="W301">
        <f t="shared" ca="1" si="16"/>
        <v>17</v>
      </c>
      <c r="X301">
        <f t="shared" ca="1" si="17"/>
        <v>17</v>
      </c>
      <c r="Y301">
        <f t="shared" ca="1" si="18"/>
        <v>17</v>
      </c>
      <c r="Z301">
        <f t="shared" ca="1" si="19"/>
        <v>17</v>
      </c>
    </row>
    <row r="302" spans="1:26" x14ac:dyDescent="0.2">
      <c r="A302">
        <v>128</v>
      </c>
      <c r="B302">
        <v>0.31117824773413899</v>
      </c>
      <c r="C302">
        <v>0.245664739884393</v>
      </c>
      <c r="D302">
        <v>0.66666666666666596</v>
      </c>
      <c r="E302">
        <v>0.30588235294117599</v>
      </c>
      <c r="M302" t="str" cm="1">
        <f t="array" ref="M302">IFERROR(INDEX($A$2:$A$1001, MATCH(0, INDEX(COUNTIF($M$1:M301, $A$2:$A$1001), 0, 0), 0)), "")</f>
        <v/>
      </c>
      <c r="N302" cm="1">
        <f t="array" ref="N302">MAX(IF($A$2:$A$1001=M302,ROW($A$2:$A$1001)-MIN(ROW($A$2:$A$1001))+1))+1</f>
        <v>1</v>
      </c>
      <c r="O302">
        <f ca="1">MIN(B$2:INDIRECT(CONCATENATE("B",$N302)))</f>
        <v>1</v>
      </c>
      <c r="P302">
        <f ca="1">MIN(C$2:INDIRECT(CONCATENATE("C",$N302)))</f>
        <v>1</v>
      </c>
      <c r="Q302">
        <f ca="1">MIN(D$2:INDIRECT(CONCATENATE("d",$N302)))</f>
        <v>1</v>
      </c>
      <c r="R302">
        <f ca="1">MIN(E$2:INDIRECT(CONCATENATE("e",$N302)))</f>
        <v>1</v>
      </c>
      <c r="S302">
        <f ca="1">COUNTIF(B$2:B$1001,"&gt;="&amp;O302)-COUNT(B$2:INDIRECT(CONCATENATE("B",$N302)))</f>
        <v>16</v>
      </c>
      <c r="T302">
        <f ca="1">COUNTIF(C$2:C$1001,"&gt;="&amp;P302)-COUNT(C$2:INDIRECT(CONCATENATE("c",$N302)))</f>
        <v>16</v>
      </c>
      <c r="U302">
        <f ca="1">COUNTIF(D$2:D$1001,"&gt;="&amp;Q302)-COUNT(D$2:INDIRECT(CONCATENATE("d",$N302)))</f>
        <v>16</v>
      </c>
      <c r="V302">
        <f ca="1">COUNTIF(E$2:E$1001,"&gt;="&amp;R302)-COUNT(E$2:INDIRECT(CONCATENATE("e",$N302)))</f>
        <v>16</v>
      </c>
      <c r="W302">
        <f t="shared" ca="1" si="16"/>
        <v>17</v>
      </c>
      <c r="X302">
        <f t="shared" ca="1" si="17"/>
        <v>17</v>
      </c>
      <c r="Y302">
        <f t="shared" ca="1" si="18"/>
        <v>17</v>
      </c>
      <c r="Z302">
        <f t="shared" ca="1" si="19"/>
        <v>17</v>
      </c>
    </row>
    <row r="303" spans="1:26" x14ac:dyDescent="0.2">
      <c r="A303">
        <v>128</v>
      </c>
      <c r="B303">
        <v>0.323262839879154</v>
      </c>
      <c r="C303">
        <v>0.27089337175792499</v>
      </c>
      <c r="D303">
        <v>0.70394736842105199</v>
      </c>
      <c r="E303">
        <v>0.30232558139534799</v>
      </c>
      <c r="M303" t="str" cm="1">
        <f t="array" ref="M303">IFERROR(INDEX($A$2:$A$1001, MATCH(0, INDEX(COUNTIF($M$1:M302, $A$2:$A$1001), 0, 0), 0)), "")</f>
        <v/>
      </c>
      <c r="N303" cm="1">
        <f t="array" ref="N303">MAX(IF($A$2:$A$1001=M303,ROW($A$2:$A$1001)-MIN(ROW($A$2:$A$1001))+1))+1</f>
        <v>1</v>
      </c>
      <c r="O303">
        <f ca="1">MIN(B$2:INDIRECT(CONCATENATE("B",$N303)))</f>
        <v>1</v>
      </c>
      <c r="P303">
        <f ca="1">MIN(C$2:INDIRECT(CONCATENATE("C",$N303)))</f>
        <v>1</v>
      </c>
      <c r="Q303">
        <f ca="1">MIN(D$2:INDIRECT(CONCATENATE("d",$N303)))</f>
        <v>1</v>
      </c>
      <c r="R303">
        <f ca="1">MIN(E$2:INDIRECT(CONCATENATE("e",$N303)))</f>
        <v>1</v>
      </c>
      <c r="S303">
        <f ca="1">COUNTIF(B$2:B$1001,"&gt;="&amp;O303)-COUNT(B$2:INDIRECT(CONCATENATE("B",$N303)))</f>
        <v>16</v>
      </c>
      <c r="T303">
        <f ca="1">COUNTIF(C$2:C$1001,"&gt;="&amp;P303)-COUNT(C$2:INDIRECT(CONCATENATE("c",$N303)))</f>
        <v>16</v>
      </c>
      <c r="U303">
        <f ca="1">COUNTIF(D$2:D$1001,"&gt;="&amp;Q303)-COUNT(D$2:INDIRECT(CONCATENATE("d",$N303)))</f>
        <v>16</v>
      </c>
      <c r="V303">
        <f ca="1">COUNTIF(E$2:E$1001,"&gt;="&amp;R303)-COUNT(E$2:INDIRECT(CONCATENATE("e",$N303)))</f>
        <v>16</v>
      </c>
      <c r="W303">
        <f t="shared" ca="1" si="16"/>
        <v>17</v>
      </c>
      <c r="X303">
        <f t="shared" ca="1" si="17"/>
        <v>17</v>
      </c>
      <c r="Y303">
        <f t="shared" ca="1" si="18"/>
        <v>17</v>
      </c>
      <c r="Z303">
        <f t="shared" ca="1" si="19"/>
        <v>17</v>
      </c>
    </row>
    <row r="304" spans="1:26" x14ac:dyDescent="0.2">
      <c r="A304">
        <v>129</v>
      </c>
      <c r="B304">
        <v>0.36858006042295999</v>
      </c>
      <c r="C304">
        <v>0.32102272727272702</v>
      </c>
      <c r="D304">
        <v>0.70358306188925002</v>
      </c>
      <c r="E304">
        <v>0.27222222222222198</v>
      </c>
      <c r="M304" t="str" cm="1">
        <f t="array" ref="M304">IFERROR(INDEX($A$2:$A$1001, MATCH(0, INDEX(COUNTIF($M$1:M303, $A$2:$A$1001), 0, 0), 0)), "")</f>
        <v/>
      </c>
      <c r="N304" cm="1">
        <f t="array" ref="N304">MAX(IF($A$2:$A$1001=M304,ROW($A$2:$A$1001)-MIN(ROW($A$2:$A$1001))+1))+1</f>
        <v>1</v>
      </c>
      <c r="O304">
        <f ca="1">MIN(B$2:INDIRECT(CONCATENATE("B",$N304)))</f>
        <v>1</v>
      </c>
      <c r="P304">
        <f ca="1">MIN(C$2:INDIRECT(CONCATENATE("C",$N304)))</f>
        <v>1</v>
      </c>
      <c r="Q304">
        <f ca="1">MIN(D$2:INDIRECT(CONCATENATE("d",$N304)))</f>
        <v>1</v>
      </c>
      <c r="R304">
        <f ca="1">MIN(E$2:INDIRECT(CONCATENATE("e",$N304)))</f>
        <v>1</v>
      </c>
      <c r="S304">
        <f ca="1">COUNTIF(B$2:B$1001,"&gt;="&amp;O304)-COUNT(B$2:INDIRECT(CONCATENATE("B",$N304)))</f>
        <v>16</v>
      </c>
      <c r="T304">
        <f ca="1">COUNTIF(C$2:C$1001,"&gt;="&amp;P304)-COUNT(C$2:INDIRECT(CONCATENATE("c",$N304)))</f>
        <v>16</v>
      </c>
      <c r="U304">
        <f ca="1">COUNTIF(D$2:D$1001,"&gt;="&amp;Q304)-COUNT(D$2:INDIRECT(CONCATENATE("d",$N304)))</f>
        <v>16</v>
      </c>
      <c r="V304">
        <f ca="1">COUNTIF(E$2:E$1001,"&gt;="&amp;R304)-COUNT(E$2:INDIRECT(CONCATENATE("e",$N304)))</f>
        <v>16</v>
      </c>
      <c r="W304">
        <f t="shared" ca="1" si="16"/>
        <v>17</v>
      </c>
      <c r="X304">
        <f t="shared" ca="1" si="17"/>
        <v>17</v>
      </c>
      <c r="Y304">
        <f t="shared" ca="1" si="18"/>
        <v>17</v>
      </c>
      <c r="Z304">
        <f t="shared" ca="1" si="19"/>
        <v>17</v>
      </c>
    </row>
    <row r="305" spans="1:26" x14ac:dyDescent="0.2">
      <c r="A305">
        <v>129</v>
      </c>
      <c r="B305">
        <v>0.32628398791540703</v>
      </c>
      <c r="C305">
        <v>0.29201101928374601</v>
      </c>
      <c r="D305">
        <v>0.682847896440129</v>
      </c>
      <c r="E305">
        <v>0.17341040462427701</v>
      </c>
      <c r="M305" t="str" cm="1">
        <f t="array" ref="M305">IFERROR(INDEX($A$2:$A$1001, MATCH(0, INDEX(COUNTIF($M$1:M304, $A$2:$A$1001), 0, 0), 0)), "")</f>
        <v/>
      </c>
      <c r="N305" cm="1">
        <f t="array" ref="N305">MAX(IF($A$2:$A$1001=M305,ROW($A$2:$A$1001)-MIN(ROW($A$2:$A$1001))+1))+1</f>
        <v>1</v>
      </c>
      <c r="O305">
        <f ca="1">MIN(B$2:INDIRECT(CONCATENATE("B",$N305)))</f>
        <v>1</v>
      </c>
      <c r="P305">
        <f ca="1">MIN(C$2:INDIRECT(CONCATENATE("C",$N305)))</f>
        <v>1</v>
      </c>
      <c r="Q305">
        <f ca="1">MIN(D$2:INDIRECT(CONCATENATE("d",$N305)))</f>
        <v>1</v>
      </c>
      <c r="R305">
        <f ca="1">MIN(E$2:INDIRECT(CONCATENATE("e",$N305)))</f>
        <v>1</v>
      </c>
      <c r="S305">
        <f ca="1">COUNTIF(B$2:B$1001,"&gt;="&amp;O305)-COUNT(B$2:INDIRECT(CONCATENATE("B",$N305)))</f>
        <v>16</v>
      </c>
      <c r="T305">
        <f ca="1">COUNTIF(C$2:C$1001,"&gt;="&amp;P305)-COUNT(C$2:INDIRECT(CONCATENATE("c",$N305)))</f>
        <v>16</v>
      </c>
      <c r="U305">
        <f ca="1">COUNTIF(D$2:D$1001,"&gt;="&amp;Q305)-COUNT(D$2:INDIRECT(CONCATENATE("d",$N305)))</f>
        <v>16</v>
      </c>
      <c r="V305">
        <f ca="1">COUNTIF(E$2:E$1001,"&gt;="&amp;R305)-COUNT(E$2:INDIRECT(CONCATENATE("e",$N305)))</f>
        <v>16</v>
      </c>
      <c r="W305">
        <f t="shared" ca="1" si="16"/>
        <v>17</v>
      </c>
      <c r="X305">
        <f t="shared" ca="1" si="17"/>
        <v>17</v>
      </c>
      <c r="Y305">
        <f t="shared" ca="1" si="18"/>
        <v>17</v>
      </c>
      <c r="Z305">
        <f t="shared" ca="1" si="19"/>
        <v>17</v>
      </c>
    </row>
    <row r="306" spans="1:26" x14ac:dyDescent="0.2">
      <c r="A306">
        <v>130</v>
      </c>
      <c r="B306">
        <v>0.29204431017119797</v>
      </c>
      <c r="C306">
        <v>0.232558139534883</v>
      </c>
      <c r="D306">
        <v>0.67123287671232801</v>
      </c>
      <c r="E306">
        <v>0.266666666666666</v>
      </c>
      <c r="M306" t="str" cm="1">
        <f t="array" ref="M306">IFERROR(INDEX($A$2:$A$1001, MATCH(0, INDEX(COUNTIF($M$1:M305, $A$2:$A$1001), 0, 0), 0)), "")</f>
        <v/>
      </c>
      <c r="N306" cm="1">
        <f t="array" ref="N306">MAX(IF($A$2:$A$1001=M306,ROW($A$2:$A$1001)-MIN(ROW($A$2:$A$1001))+1))+1</f>
        <v>1</v>
      </c>
      <c r="O306">
        <f ca="1">MIN(B$2:INDIRECT(CONCATENATE("B",$N306)))</f>
        <v>1</v>
      </c>
      <c r="P306">
        <f ca="1">MIN(C$2:INDIRECT(CONCATENATE("C",$N306)))</f>
        <v>1</v>
      </c>
      <c r="Q306">
        <f ca="1">MIN(D$2:INDIRECT(CONCATENATE("d",$N306)))</f>
        <v>1</v>
      </c>
      <c r="R306">
        <f ca="1">MIN(E$2:INDIRECT(CONCATENATE("e",$N306)))</f>
        <v>1</v>
      </c>
      <c r="S306">
        <f ca="1">COUNTIF(B$2:B$1001,"&gt;="&amp;O306)-COUNT(B$2:INDIRECT(CONCATENATE("B",$N306)))</f>
        <v>16</v>
      </c>
      <c r="T306">
        <f ca="1">COUNTIF(C$2:C$1001,"&gt;="&amp;P306)-COUNT(C$2:INDIRECT(CONCATENATE("c",$N306)))</f>
        <v>16</v>
      </c>
      <c r="U306">
        <f ca="1">COUNTIF(D$2:D$1001,"&gt;="&amp;Q306)-COUNT(D$2:INDIRECT(CONCATENATE("d",$N306)))</f>
        <v>16</v>
      </c>
      <c r="V306">
        <f ca="1">COUNTIF(E$2:E$1001,"&gt;="&amp;R306)-COUNT(E$2:INDIRECT(CONCATENATE("e",$N306)))</f>
        <v>16</v>
      </c>
      <c r="W306">
        <f t="shared" ca="1" si="16"/>
        <v>17</v>
      </c>
      <c r="X306">
        <f t="shared" ca="1" si="17"/>
        <v>17</v>
      </c>
      <c r="Y306">
        <f t="shared" ca="1" si="18"/>
        <v>17</v>
      </c>
      <c r="Z306">
        <f t="shared" ca="1" si="19"/>
        <v>17</v>
      </c>
    </row>
    <row r="307" spans="1:26" x14ac:dyDescent="0.2">
      <c r="A307">
        <v>130</v>
      </c>
      <c r="B307">
        <v>0.33131923464249702</v>
      </c>
      <c r="C307">
        <v>0.23661971830985901</v>
      </c>
      <c r="D307">
        <v>0.674267100977198</v>
      </c>
      <c r="E307">
        <v>0.202380952380952</v>
      </c>
      <c r="M307" t="str" cm="1">
        <f t="array" ref="M307">IFERROR(INDEX($A$2:$A$1001, MATCH(0, INDEX(COUNTIF($M$1:M306, $A$2:$A$1001), 0, 0), 0)), "")</f>
        <v/>
      </c>
      <c r="N307" cm="1">
        <f t="array" ref="N307">MAX(IF($A$2:$A$1001=M307,ROW($A$2:$A$1001)-MIN(ROW($A$2:$A$1001))+1))+1</f>
        <v>1</v>
      </c>
      <c r="O307">
        <f ca="1">MIN(B$2:INDIRECT(CONCATENATE("B",$N307)))</f>
        <v>1</v>
      </c>
      <c r="P307">
        <f ca="1">MIN(C$2:INDIRECT(CONCATENATE("C",$N307)))</f>
        <v>1</v>
      </c>
      <c r="Q307">
        <f ca="1">MIN(D$2:INDIRECT(CONCATENATE("d",$N307)))</f>
        <v>1</v>
      </c>
      <c r="R307">
        <f ca="1">MIN(E$2:INDIRECT(CONCATENATE("e",$N307)))</f>
        <v>1</v>
      </c>
      <c r="S307">
        <f ca="1">COUNTIF(B$2:B$1001,"&gt;="&amp;O307)-COUNT(B$2:INDIRECT(CONCATENATE("B",$N307)))</f>
        <v>16</v>
      </c>
      <c r="T307">
        <f ca="1">COUNTIF(C$2:C$1001,"&gt;="&amp;P307)-COUNT(C$2:INDIRECT(CONCATENATE("c",$N307)))</f>
        <v>16</v>
      </c>
      <c r="U307">
        <f ca="1">COUNTIF(D$2:D$1001,"&gt;="&amp;Q307)-COUNT(D$2:INDIRECT(CONCATENATE("d",$N307)))</f>
        <v>16</v>
      </c>
      <c r="V307">
        <f ca="1">COUNTIF(E$2:E$1001,"&gt;="&amp;R307)-COUNT(E$2:INDIRECT(CONCATENATE("e",$N307)))</f>
        <v>16</v>
      </c>
      <c r="W307">
        <f t="shared" ca="1" si="16"/>
        <v>17</v>
      </c>
      <c r="X307">
        <f t="shared" ca="1" si="17"/>
        <v>17</v>
      </c>
      <c r="Y307">
        <f t="shared" ca="1" si="18"/>
        <v>17</v>
      </c>
      <c r="Z307">
        <f t="shared" ca="1" si="19"/>
        <v>17</v>
      </c>
    </row>
    <row r="308" spans="1:26" x14ac:dyDescent="0.2">
      <c r="A308">
        <v>130</v>
      </c>
      <c r="B308">
        <v>0.30815709969788502</v>
      </c>
      <c r="C308">
        <v>0.225988700564971</v>
      </c>
      <c r="D308">
        <v>0.67845659163987104</v>
      </c>
      <c r="E308">
        <v>0.25568181818181801</v>
      </c>
      <c r="M308" t="str" cm="1">
        <f t="array" ref="M308">IFERROR(INDEX($A$2:$A$1001, MATCH(0, INDEX(COUNTIF($M$1:M307, $A$2:$A$1001), 0, 0), 0)), "")</f>
        <v/>
      </c>
      <c r="N308" cm="1">
        <f t="array" ref="N308">MAX(IF($A$2:$A$1001=M308,ROW($A$2:$A$1001)-MIN(ROW($A$2:$A$1001))+1))+1</f>
        <v>1</v>
      </c>
      <c r="O308">
        <f ca="1">MIN(B$2:INDIRECT(CONCATENATE("B",$N308)))</f>
        <v>1</v>
      </c>
      <c r="P308">
        <f ca="1">MIN(C$2:INDIRECT(CONCATENATE("C",$N308)))</f>
        <v>1</v>
      </c>
      <c r="Q308">
        <f ca="1">MIN(D$2:INDIRECT(CONCATENATE("d",$N308)))</f>
        <v>1</v>
      </c>
      <c r="R308">
        <f ca="1">MIN(E$2:INDIRECT(CONCATENATE("e",$N308)))</f>
        <v>1</v>
      </c>
      <c r="S308">
        <f ca="1">COUNTIF(B$2:B$1001,"&gt;="&amp;O308)-COUNT(B$2:INDIRECT(CONCATENATE("B",$N308)))</f>
        <v>16</v>
      </c>
      <c r="T308">
        <f ca="1">COUNTIF(C$2:C$1001,"&gt;="&amp;P308)-COUNT(C$2:INDIRECT(CONCATENATE("c",$N308)))</f>
        <v>16</v>
      </c>
      <c r="U308">
        <f ca="1">COUNTIF(D$2:D$1001,"&gt;="&amp;Q308)-COUNT(D$2:INDIRECT(CONCATENATE("d",$N308)))</f>
        <v>16</v>
      </c>
      <c r="V308">
        <f ca="1">COUNTIF(E$2:E$1001,"&gt;="&amp;R308)-COUNT(E$2:INDIRECT(CONCATENATE("e",$N308)))</f>
        <v>16</v>
      </c>
      <c r="W308">
        <f t="shared" ca="1" si="16"/>
        <v>17</v>
      </c>
      <c r="X308">
        <f t="shared" ca="1" si="17"/>
        <v>17</v>
      </c>
      <c r="Y308">
        <f t="shared" ca="1" si="18"/>
        <v>17</v>
      </c>
      <c r="Z308">
        <f t="shared" ca="1" si="19"/>
        <v>17</v>
      </c>
    </row>
    <row r="309" spans="1:26" x14ac:dyDescent="0.2">
      <c r="A309">
        <v>130</v>
      </c>
      <c r="B309">
        <v>0.35649546827794498</v>
      </c>
      <c r="C309">
        <v>0.259475218658892</v>
      </c>
      <c r="D309">
        <v>0.71428571428571397</v>
      </c>
      <c r="E309">
        <v>0.29411764705882298</v>
      </c>
      <c r="M309" t="str" cm="1">
        <f t="array" ref="M309">IFERROR(INDEX($A$2:$A$1001, MATCH(0, INDEX(COUNTIF($M$1:M308, $A$2:$A$1001), 0, 0), 0)), "")</f>
        <v/>
      </c>
      <c r="N309" cm="1">
        <f t="array" ref="N309">MAX(IF($A$2:$A$1001=M309,ROW($A$2:$A$1001)-MIN(ROW($A$2:$A$1001))+1))+1</f>
        <v>1</v>
      </c>
      <c r="O309">
        <f ca="1">MIN(B$2:INDIRECT(CONCATENATE("B",$N309)))</f>
        <v>1</v>
      </c>
      <c r="P309">
        <f ca="1">MIN(C$2:INDIRECT(CONCATENATE("C",$N309)))</f>
        <v>1</v>
      </c>
      <c r="Q309">
        <f ca="1">MIN(D$2:INDIRECT(CONCATENATE("d",$N309)))</f>
        <v>1</v>
      </c>
      <c r="R309">
        <f ca="1">MIN(E$2:INDIRECT(CONCATENATE("e",$N309)))</f>
        <v>1</v>
      </c>
      <c r="S309">
        <f ca="1">COUNTIF(B$2:B$1001,"&gt;="&amp;O309)-COUNT(B$2:INDIRECT(CONCATENATE("B",$N309)))</f>
        <v>16</v>
      </c>
      <c r="T309">
        <f ca="1">COUNTIF(C$2:C$1001,"&gt;="&amp;P309)-COUNT(C$2:INDIRECT(CONCATENATE("c",$N309)))</f>
        <v>16</v>
      </c>
      <c r="U309">
        <f ca="1">COUNTIF(D$2:D$1001,"&gt;="&amp;Q309)-COUNT(D$2:INDIRECT(CONCATENATE("d",$N309)))</f>
        <v>16</v>
      </c>
      <c r="V309">
        <f ca="1">COUNTIF(E$2:E$1001,"&gt;="&amp;R309)-COUNT(E$2:INDIRECT(CONCATENATE("e",$N309)))</f>
        <v>16</v>
      </c>
      <c r="W309">
        <f t="shared" ca="1" si="16"/>
        <v>17</v>
      </c>
      <c r="X309">
        <f t="shared" ca="1" si="17"/>
        <v>17</v>
      </c>
      <c r="Y309">
        <f t="shared" ca="1" si="18"/>
        <v>17</v>
      </c>
      <c r="Z309">
        <f t="shared" ca="1" si="19"/>
        <v>17</v>
      </c>
    </row>
    <row r="310" spans="1:26" x14ac:dyDescent="0.2">
      <c r="A310">
        <v>131</v>
      </c>
      <c r="B310">
        <v>0.318227593152064</v>
      </c>
      <c r="C310">
        <v>0.23782234957019999</v>
      </c>
      <c r="D310">
        <v>0.67774086378737497</v>
      </c>
      <c r="E310">
        <v>0.25423728813559299</v>
      </c>
      <c r="M310" t="str" cm="1">
        <f t="array" ref="M310">IFERROR(INDEX($A$2:$A$1001, MATCH(0, INDEX(COUNTIF($M$1:M309, $A$2:$A$1001), 0, 0), 0)), "")</f>
        <v/>
      </c>
      <c r="N310" cm="1">
        <f t="array" ref="N310">MAX(IF($A$2:$A$1001=M310,ROW($A$2:$A$1001)-MIN(ROW($A$2:$A$1001))+1))+1</f>
        <v>1</v>
      </c>
      <c r="O310">
        <f ca="1">MIN(B$2:INDIRECT(CONCATENATE("B",$N310)))</f>
        <v>1</v>
      </c>
      <c r="P310">
        <f ca="1">MIN(C$2:INDIRECT(CONCATENATE("C",$N310)))</f>
        <v>1</v>
      </c>
      <c r="Q310">
        <f ca="1">MIN(D$2:INDIRECT(CONCATENATE("d",$N310)))</f>
        <v>1</v>
      </c>
      <c r="R310">
        <f ca="1">MIN(E$2:INDIRECT(CONCATENATE("e",$N310)))</f>
        <v>1</v>
      </c>
      <c r="S310">
        <f ca="1">COUNTIF(B$2:B$1001,"&gt;="&amp;O310)-COUNT(B$2:INDIRECT(CONCATENATE("B",$N310)))</f>
        <v>16</v>
      </c>
      <c r="T310">
        <f ca="1">COUNTIF(C$2:C$1001,"&gt;="&amp;P310)-COUNT(C$2:INDIRECT(CONCATENATE("c",$N310)))</f>
        <v>16</v>
      </c>
      <c r="U310">
        <f ca="1">COUNTIF(D$2:D$1001,"&gt;="&amp;Q310)-COUNT(D$2:INDIRECT(CONCATENATE("d",$N310)))</f>
        <v>16</v>
      </c>
      <c r="V310">
        <f ca="1">COUNTIF(E$2:E$1001,"&gt;="&amp;R310)-COUNT(E$2:INDIRECT(CONCATENATE("e",$N310)))</f>
        <v>16</v>
      </c>
      <c r="W310">
        <f t="shared" ca="1" si="16"/>
        <v>17</v>
      </c>
      <c r="X310">
        <f t="shared" ca="1" si="17"/>
        <v>17</v>
      </c>
      <c r="Y310">
        <f t="shared" ca="1" si="18"/>
        <v>17</v>
      </c>
      <c r="Z310">
        <f t="shared" ca="1" si="19"/>
        <v>17</v>
      </c>
    </row>
    <row r="311" spans="1:26" x14ac:dyDescent="0.2">
      <c r="A311">
        <v>132</v>
      </c>
      <c r="B311">
        <v>0.31117824773413899</v>
      </c>
      <c r="C311">
        <v>0.26099706744868001</v>
      </c>
      <c r="D311">
        <v>0.632996632996633</v>
      </c>
      <c r="E311">
        <v>0.29943502824858698</v>
      </c>
      <c r="M311" t="str" cm="1">
        <f t="array" ref="M311">IFERROR(INDEX($A$2:$A$1001, MATCH(0, INDEX(COUNTIF($M$1:M310, $A$2:$A$1001), 0, 0), 0)), "")</f>
        <v/>
      </c>
      <c r="N311" cm="1">
        <f t="array" ref="N311">MAX(IF($A$2:$A$1001=M311,ROW($A$2:$A$1001)-MIN(ROW($A$2:$A$1001))+1))+1</f>
        <v>1</v>
      </c>
      <c r="O311">
        <f ca="1">MIN(B$2:INDIRECT(CONCATENATE("B",$N311)))</f>
        <v>1</v>
      </c>
      <c r="P311">
        <f ca="1">MIN(C$2:INDIRECT(CONCATENATE("C",$N311)))</f>
        <v>1</v>
      </c>
      <c r="Q311">
        <f ca="1">MIN(D$2:INDIRECT(CONCATENATE("d",$N311)))</f>
        <v>1</v>
      </c>
      <c r="R311">
        <f ca="1">MIN(E$2:INDIRECT(CONCATENATE("e",$N311)))</f>
        <v>1</v>
      </c>
      <c r="S311">
        <f ca="1">COUNTIF(B$2:B$1001,"&gt;="&amp;O311)-COUNT(B$2:INDIRECT(CONCATENATE("B",$N311)))</f>
        <v>16</v>
      </c>
      <c r="T311">
        <f ca="1">COUNTIF(C$2:C$1001,"&gt;="&amp;P311)-COUNT(C$2:INDIRECT(CONCATENATE("c",$N311)))</f>
        <v>16</v>
      </c>
      <c r="U311">
        <f ca="1">COUNTIF(D$2:D$1001,"&gt;="&amp;Q311)-COUNT(D$2:INDIRECT(CONCATENATE("d",$N311)))</f>
        <v>16</v>
      </c>
      <c r="V311">
        <f ca="1">COUNTIF(E$2:E$1001,"&gt;="&amp;R311)-COUNT(E$2:INDIRECT(CONCATENATE("e",$N311)))</f>
        <v>16</v>
      </c>
      <c r="W311">
        <f t="shared" ca="1" si="16"/>
        <v>17</v>
      </c>
      <c r="X311">
        <f t="shared" ca="1" si="17"/>
        <v>17</v>
      </c>
      <c r="Y311">
        <f t="shared" ca="1" si="18"/>
        <v>17</v>
      </c>
      <c r="Z311">
        <f t="shared" ca="1" si="19"/>
        <v>17</v>
      </c>
    </row>
    <row r="312" spans="1:26" x14ac:dyDescent="0.2">
      <c r="A312">
        <v>132</v>
      </c>
      <c r="B312">
        <v>0.35448136958710902</v>
      </c>
      <c r="C312">
        <v>0.28366762177650401</v>
      </c>
      <c r="D312">
        <v>0.70627062706270605</v>
      </c>
      <c r="E312">
        <v>0.24175824175824101</v>
      </c>
      <c r="M312" t="str" cm="1">
        <f t="array" ref="M312">IFERROR(INDEX($A$2:$A$1001, MATCH(0, INDEX(COUNTIF($M$1:M311, $A$2:$A$1001), 0, 0), 0)), "")</f>
        <v/>
      </c>
      <c r="N312" cm="1">
        <f t="array" ref="N312">MAX(IF($A$2:$A$1001=M312,ROW($A$2:$A$1001)-MIN(ROW($A$2:$A$1001))+1))+1</f>
        <v>1</v>
      </c>
      <c r="O312">
        <f ca="1">MIN(B$2:INDIRECT(CONCATENATE("B",$N312)))</f>
        <v>1</v>
      </c>
      <c r="P312">
        <f ca="1">MIN(C$2:INDIRECT(CONCATENATE("C",$N312)))</f>
        <v>1</v>
      </c>
      <c r="Q312">
        <f ca="1">MIN(D$2:INDIRECT(CONCATENATE("d",$N312)))</f>
        <v>1</v>
      </c>
      <c r="R312">
        <f ca="1">MIN(E$2:INDIRECT(CONCATENATE("e",$N312)))</f>
        <v>1</v>
      </c>
      <c r="S312">
        <f ca="1">COUNTIF(B$2:B$1001,"&gt;="&amp;O312)-COUNT(B$2:INDIRECT(CONCATENATE("B",$N312)))</f>
        <v>16</v>
      </c>
      <c r="T312">
        <f ca="1">COUNTIF(C$2:C$1001,"&gt;="&amp;P312)-COUNT(C$2:INDIRECT(CONCATENATE("c",$N312)))</f>
        <v>16</v>
      </c>
      <c r="U312">
        <f ca="1">COUNTIF(D$2:D$1001,"&gt;="&amp;Q312)-COUNT(D$2:INDIRECT(CONCATENATE("d",$N312)))</f>
        <v>16</v>
      </c>
      <c r="V312">
        <f ca="1">COUNTIF(E$2:E$1001,"&gt;="&amp;R312)-COUNT(E$2:INDIRECT(CONCATENATE("e",$N312)))</f>
        <v>16</v>
      </c>
      <c r="W312">
        <f t="shared" ca="1" si="16"/>
        <v>17</v>
      </c>
      <c r="X312">
        <f t="shared" ca="1" si="17"/>
        <v>17</v>
      </c>
      <c r="Y312">
        <f t="shared" ca="1" si="18"/>
        <v>17</v>
      </c>
      <c r="Z312">
        <f t="shared" ca="1" si="19"/>
        <v>17</v>
      </c>
    </row>
    <row r="313" spans="1:26" x14ac:dyDescent="0.2">
      <c r="A313">
        <v>132</v>
      </c>
      <c r="B313">
        <v>0.346424974823766</v>
      </c>
      <c r="C313">
        <v>0.292682926829268</v>
      </c>
      <c r="D313">
        <v>0.66237942122186499</v>
      </c>
      <c r="E313">
        <v>0.245283018867924</v>
      </c>
      <c r="M313" t="str" cm="1">
        <f t="array" ref="M313">IFERROR(INDEX($A$2:$A$1001, MATCH(0, INDEX(COUNTIF($M$1:M312, $A$2:$A$1001), 0, 0), 0)), "")</f>
        <v/>
      </c>
      <c r="N313" cm="1">
        <f t="array" ref="N313">MAX(IF($A$2:$A$1001=M313,ROW($A$2:$A$1001)-MIN(ROW($A$2:$A$1001))+1))+1</f>
        <v>1</v>
      </c>
      <c r="O313">
        <f ca="1">MIN(B$2:INDIRECT(CONCATENATE("B",$N313)))</f>
        <v>1</v>
      </c>
      <c r="P313">
        <f ca="1">MIN(C$2:INDIRECT(CONCATENATE("C",$N313)))</f>
        <v>1</v>
      </c>
      <c r="Q313">
        <f ca="1">MIN(D$2:INDIRECT(CONCATENATE("d",$N313)))</f>
        <v>1</v>
      </c>
      <c r="R313">
        <f ca="1">MIN(E$2:INDIRECT(CONCATENATE("e",$N313)))</f>
        <v>1</v>
      </c>
      <c r="S313">
        <f ca="1">COUNTIF(B$2:B$1001,"&gt;="&amp;O313)-COUNT(B$2:INDIRECT(CONCATENATE("B",$N313)))</f>
        <v>16</v>
      </c>
      <c r="T313">
        <f ca="1">COUNTIF(C$2:C$1001,"&gt;="&amp;P313)-COUNT(C$2:INDIRECT(CONCATENATE("c",$N313)))</f>
        <v>16</v>
      </c>
      <c r="U313">
        <f ca="1">COUNTIF(D$2:D$1001,"&gt;="&amp;Q313)-COUNT(D$2:INDIRECT(CONCATENATE("d",$N313)))</f>
        <v>16</v>
      </c>
      <c r="V313">
        <f ca="1">COUNTIF(E$2:E$1001,"&gt;="&amp;R313)-COUNT(E$2:INDIRECT(CONCATENATE("e",$N313)))</f>
        <v>16</v>
      </c>
      <c r="W313">
        <f t="shared" ca="1" si="16"/>
        <v>17</v>
      </c>
      <c r="X313">
        <f t="shared" ca="1" si="17"/>
        <v>17</v>
      </c>
      <c r="Y313">
        <f t="shared" ca="1" si="18"/>
        <v>17</v>
      </c>
      <c r="Z313">
        <f t="shared" ca="1" si="19"/>
        <v>17</v>
      </c>
    </row>
    <row r="314" spans="1:26" x14ac:dyDescent="0.2">
      <c r="A314">
        <v>133</v>
      </c>
      <c r="B314">
        <v>0.318227593152064</v>
      </c>
      <c r="C314">
        <v>0.273775216138328</v>
      </c>
      <c r="D314">
        <v>0.66776315789473595</v>
      </c>
      <c r="E314">
        <v>0.25624999999999998</v>
      </c>
      <c r="M314" t="str" cm="1">
        <f t="array" ref="M314">IFERROR(INDEX($A$2:$A$1001, MATCH(0, INDEX(COUNTIF($M$1:M313, $A$2:$A$1001), 0, 0), 0)), "")</f>
        <v/>
      </c>
      <c r="N314" cm="1">
        <f t="array" ref="N314">MAX(IF($A$2:$A$1001=M314,ROW($A$2:$A$1001)-MIN(ROW($A$2:$A$1001))+1))+1</f>
        <v>1</v>
      </c>
      <c r="O314">
        <f ca="1">MIN(B$2:INDIRECT(CONCATENATE("B",$N314)))</f>
        <v>1</v>
      </c>
      <c r="P314">
        <f ca="1">MIN(C$2:INDIRECT(CONCATENATE("C",$N314)))</f>
        <v>1</v>
      </c>
      <c r="Q314">
        <f ca="1">MIN(D$2:INDIRECT(CONCATENATE("d",$N314)))</f>
        <v>1</v>
      </c>
      <c r="R314">
        <f ca="1">MIN(E$2:INDIRECT(CONCATENATE("e",$N314)))</f>
        <v>1</v>
      </c>
      <c r="S314">
        <f ca="1">COUNTIF(B$2:B$1001,"&gt;="&amp;O314)-COUNT(B$2:INDIRECT(CONCATENATE("B",$N314)))</f>
        <v>16</v>
      </c>
      <c r="T314">
        <f ca="1">COUNTIF(C$2:C$1001,"&gt;="&amp;P314)-COUNT(C$2:INDIRECT(CONCATENATE("c",$N314)))</f>
        <v>16</v>
      </c>
      <c r="U314">
        <f ca="1">COUNTIF(D$2:D$1001,"&gt;="&amp;Q314)-COUNT(D$2:INDIRECT(CONCATENATE("d",$N314)))</f>
        <v>16</v>
      </c>
      <c r="V314">
        <f ca="1">COUNTIF(E$2:E$1001,"&gt;="&amp;R314)-COUNT(E$2:INDIRECT(CONCATENATE("e",$N314)))</f>
        <v>16</v>
      </c>
      <c r="W314">
        <f t="shared" ca="1" si="16"/>
        <v>17</v>
      </c>
      <c r="X314">
        <f t="shared" ca="1" si="17"/>
        <v>17</v>
      </c>
      <c r="Y314">
        <f t="shared" ca="1" si="18"/>
        <v>17</v>
      </c>
      <c r="Z314">
        <f t="shared" ca="1" si="19"/>
        <v>17</v>
      </c>
    </row>
    <row r="315" spans="1:26" x14ac:dyDescent="0.2">
      <c r="A315">
        <v>133</v>
      </c>
      <c r="B315">
        <v>0.35649546827794498</v>
      </c>
      <c r="C315">
        <v>0.26647564469913998</v>
      </c>
      <c r="D315">
        <v>0.68686868686868596</v>
      </c>
      <c r="E315">
        <v>0.30909090909090903</v>
      </c>
      <c r="M315" t="str" cm="1">
        <f t="array" ref="M315">IFERROR(INDEX($A$2:$A$1001, MATCH(0, INDEX(COUNTIF($M$1:M314, $A$2:$A$1001), 0, 0), 0)), "")</f>
        <v/>
      </c>
      <c r="N315" cm="1">
        <f t="array" ref="N315">MAX(IF($A$2:$A$1001=M315,ROW($A$2:$A$1001)-MIN(ROW($A$2:$A$1001))+1))+1</f>
        <v>1</v>
      </c>
      <c r="O315">
        <f ca="1">MIN(B$2:INDIRECT(CONCATENATE("B",$N315)))</f>
        <v>1</v>
      </c>
      <c r="P315">
        <f ca="1">MIN(C$2:INDIRECT(CONCATENATE("C",$N315)))</f>
        <v>1</v>
      </c>
      <c r="Q315">
        <f ca="1">MIN(D$2:INDIRECT(CONCATENATE("d",$N315)))</f>
        <v>1</v>
      </c>
      <c r="R315">
        <f ca="1">MIN(E$2:INDIRECT(CONCATENATE("e",$N315)))</f>
        <v>1</v>
      </c>
      <c r="S315">
        <f ca="1">COUNTIF(B$2:B$1001,"&gt;="&amp;O315)-COUNT(B$2:INDIRECT(CONCATENATE("B",$N315)))</f>
        <v>16</v>
      </c>
      <c r="T315">
        <f ca="1">COUNTIF(C$2:C$1001,"&gt;="&amp;P315)-COUNT(C$2:INDIRECT(CONCATENATE("c",$N315)))</f>
        <v>16</v>
      </c>
      <c r="U315">
        <f ca="1">COUNTIF(D$2:D$1001,"&gt;="&amp;Q315)-COUNT(D$2:INDIRECT(CONCATENATE("d",$N315)))</f>
        <v>16</v>
      </c>
      <c r="V315">
        <f ca="1">COUNTIF(E$2:E$1001,"&gt;="&amp;R315)-COUNT(E$2:INDIRECT(CONCATENATE("e",$N315)))</f>
        <v>16</v>
      </c>
      <c r="W315">
        <f t="shared" ca="1" si="16"/>
        <v>17</v>
      </c>
      <c r="X315">
        <f t="shared" ca="1" si="17"/>
        <v>17</v>
      </c>
      <c r="Y315">
        <f t="shared" ca="1" si="18"/>
        <v>17</v>
      </c>
      <c r="Z315">
        <f t="shared" ca="1" si="19"/>
        <v>17</v>
      </c>
    </row>
    <row r="316" spans="1:26" x14ac:dyDescent="0.2">
      <c r="A316">
        <v>133</v>
      </c>
      <c r="B316">
        <v>0.34038267875125799</v>
      </c>
      <c r="C316">
        <v>0.26610644257702998</v>
      </c>
      <c r="D316">
        <v>0.69131832797427595</v>
      </c>
      <c r="E316">
        <v>0.28323699421965298</v>
      </c>
      <c r="M316" t="str" cm="1">
        <f t="array" ref="M316">IFERROR(INDEX($A$2:$A$1001, MATCH(0, INDEX(COUNTIF($M$1:M315, $A$2:$A$1001), 0, 0), 0)), "")</f>
        <v/>
      </c>
      <c r="N316" cm="1">
        <f t="array" ref="N316">MAX(IF($A$2:$A$1001=M316,ROW($A$2:$A$1001)-MIN(ROW($A$2:$A$1001))+1))+1</f>
        <v>1</v>
      </c>
      <c r="O316">
        <f ca="1">MIN(B$2:INDIRECT(CONCATENATE("B",$N316)))</f>
        <v>1</v>
      </c>
      <c r="P316">
        <f ca="1">MIN(C$2:INDIRECT(CONCATENATE("C",$N316)))</f>
        <v>1</v>
      </c>
      <c r="Q316">
        <f ca="1">MIN(D$2:INDIRECT(CONCATENATE("d",$N316)))</f>
        <v>1</v>
      </c>
      <c r="R316">
        <f ca="1">MIN(E$2:INDIRECT(CONCATENATE("e",$N316)))</f>
        <v>1</v>
      </c>
      <c r="S316">
        <f ca="1">COUNTIF(B$2:B$1001,"&gt;="&amp;O316)-COUNT(B$2:INDIRECT(CONCATENATE("B",$N316)))</f>
        <v>16</v>
      </c>
      <c r="T316">
        <f ca="1">COUNTIF(C$2:C$1001,"&gt;="&amp;P316)-COUNT(C$2:INDIRECT(CONCATENATE("c",$N316)))</f>
        <v>16</v>
      </c>
      <c r="U316">
        <f ca="1">COUNTIF(D$2:D$1001,"&gt;="&amp;Q316)-COUNT(D$2:INDIRECT(CONCATENATE("d",$N316)))</f>
        <v>16</v>
      </c>
      <c r="V316">
        <f ca="1">COUNTIF(E$2:E$1001,"&gt;="&amp;R316)-COUNT(E$2:INDIRECT(CONCATENATE("e",$N316)))</f>
        <v>16</v>
      </c>
      <c r="W316">
        <f t="shared" ca="1" si="16"/>
        <v>17</v>
      </c>
      <c r="X316">
        <f t="shared" ca="1" si="17"/>
        <v>17</v>
      </c>
      <c r="Y316">
        <f t="shared" ca="1" si="18"/>
        <v>17</v>
      </c>
      <c r="Z316">
        <f t="shared" ca="1" si="19"/>
        <v>17</v>
      </c>
    </row>
    <row r="317" spans="1:26" x14ac:dyDescent="0.2">
      <c r="A317">
        <v>134</v>
      </c>
      <c r="B317">
        <v>0.32024169184290002</v>
      </c>
      <c r="C317">
        <v>0.252100840336134</v>
      </c>
      <c r="D317">
        <v>0.69648562300319405</v>
      </c>
      <c r="E317">
        <v>0.28000000000000003</v>
      </c>
      <c r="M317" t="str" cm="1">
        <f t="array" ref="M317">IFERROR(INDEX($A$2:$A$1001, MATCH(0, INDEX(COUNTIF($M$1:M316, $A$2:$A$1001), 0, 0), 0)), "")</f>
        <v/>
      </c>
      <c r="N317" cm="1">
        <f t="array" ref="N317">MAX(IF($A$2:$A$1001=M317,ROW($A$2:$A$1001)-MIN(ROW($A$2:$A$1001))+1))+1</f>
        <v>1</v>
      </c>
      <c r="O317">
        <f ca="1">MIN(B$2:INDIRECT(CONCATENATE("B",$N317)))</f>
        <v>1</v>
      </c>
      <c r="P317">
        <f ca="1">MIN(C$2:INDIRECT(CONCATENATE("C",$N317)))</f>
        <v>1</v>
      </c>
      <c r="Q317">
        <f ca="1">MIN(D$2:INDIRECT(CONCATENATE("d",$N317)))</f>
        <v>1</v>
      </c>
      <c r="R317">
        <f ca="1">MIN(E$2:INDIRECT(CONCATENATE("e",$N317)))</f>
        <v>1</v>
      </c>
      <c r="S317">
        <f ca="1">COUNTIF(B$2:B$1001,"&gt;="&amp;O317)-COUNT(B$2:INDIRECT(CONCATENATE("B",$N317)))</f>
        <v>16</v>
      </c>
      <c r="T317">
        <f ca="1">COUNTIF(C$2:C$1001,"&gt;="&amp;P317)-COUNT(C$2:INDIRECT(CONCATENATE("c",$N317)))</f>
        <v>16</v>
      </c>
      <c r="U317">
        <f ca="1">COUNTIF(D$2:D$1001,"&gt;="&amp;Q317)-COUNT(D$2:INDIRECT(CONCATENATE("d",$N317)))</f>
        <v>16</v>
      </c>
      <c r="V317">
        <f ca="1">COUNTIF(E$2:E$1001,"&gt;="&amp;R317)-COUNT(E$2:INDIRECT(CONCATENATE("e",$N317)))</f>
        <v>16</v>
      </c>
      <c r="W317">
        <f t="shared" ca="1" si="16"/>
        <v>17</v>
      </c>
      <c r="X317">
        <f t="shared" ca="1" si="17"/>
        <v>17</v>
      </c>
      <c r="Y317">
        <f t="shared" ca="1" si="18"/>
        <v>17</v>
      </c>
      <c r="Z317">
        <f t="shared" ca="1" si="19"/>
        <v>17</v>
      </c>
    </row>
    <row r="318" spans="1:26" x14ac:dyDescent="0.2">
      <c r="A318">
        <v>134</v>
      </c>
      <c r="B318">
        <v>0.30815709969788502</v>
      </c>
      <c r="C318">
        <v>0.28065395095367801</v>
      </c>
      <c r="D318">
        <v>0.63725490196078405</v>
      </c>
      <c r="E318">
        <v>0.212643678160919</v>
      </c>
      <c r="M318" t="str" cm="1">
        <f t="array" ref="M318">IFERROR(INDEX($A$2:$A$1001, MATCH(0, INDEX(COUNTIF($M$1:M317, $A$2:$A$1001), 0, 0), 0)), "")</f>
        <v/>
      </c>
      <c r="N318" cm="1">
        <f t="array" ref="N318">MAX(IF($A$2:$A$1001=M318,ROW($A$2:$A$1001)-MIN(ROW($A$2:$A$1001))+1))+1</f>
        <v>1</v>
      </c>
      <c r="O318">
        <f ca="1">MIN(B$2:INDIRECT(CONCATENATE("B",$N318)))</f>
        <v>1</v>
      </c>
      <c r="P318">
        <f ca="1">MIN(C$2:INDIRECT(CONCATENATE("C",$N318)))</f>
        <v>1</v>
      </c>
      <c r="Q318">
        <f ca="1">MIN(D$2:INDIRECT(CONCATENATE("d",$N318)))</f>
        <v>1</v>
      </c>
      <c r="R318">
        <f ca="1">MIN(E$2:INDIRECT(CONCATENATE("e",$N318)))</f>
        <v>1</v>
      </c>
      <c r="S318">
        <f ca="1">COUNTIF(B$2:B$1001,"&gt;="&amp;O318)-COUNT(B$2:INDIRECT(CONCATENATE("B",$N318)))</f>
        <v>16</v>
      </c>
      <c r="T318">
        <f ca="1">COUNTIF(C$2:C$1001,"&gt;="&amp;P318)-COUNT(C$2:INDIRECT(CONCATENATE("c",$N318)))</f>
        <v>16</v>
      </c>
      <c r="U318">
        <f ca="1">COUNTIF(D$2:D$1001,"&gt;="&amp;Q318)-COUNT(D$2:INDIRECT(CONCATENATE("d",$N318)))</f>
        <v>16</v>
      </c>
      <c r="V318">
        <f ca="1">COUNTIF(E$2:E$1001,"&gt;="&amp;R318)-COUNT(E$2:INDIRECT(CONCATENATE("e",$N318)))</f>
        <v>16</v>
      </c>
      <c r="W318">
        <f t="shared" ca="1" si="16"/>
        <v>17</v>
      </c>
      <c r="X318">
        <f t="shared" ca="1" si="17"/>
        <v>17</v>
      </c>
      <c r="Y318">
        <f t="shared" ca="1" si="18"/>
        <v>17</v>
      </c>
      <c r="Z318">
        <f t="shared" ca="1" si="19"/>
        <v>17</v>
      </c>
    </row>
    <row r="319" spans="1:26" x14ac:dyDescent="0.2">
      <c r="A319">
        <v>134</v>
      </c>
      <c r="B319">
        <v>0.32628398791540703</v>
      </c>
      <c r="C319">
        <v>0.23342939481267999</v>
      </c>
      <c r="D319">
        <v>0.63879598662207304</v>
      </c>
      <c r="E319">
        <v>0.265432098765432</v>
      </c>
      <c r="M319" t="str" cm="1">
        <f t="array" ref="M319">IFERROR(INDEX($A$2:$A$1001, MATCH(0, INDEX(COUNTIF($M$1:M318, $A$2:$A$1001), 0, 0), 0)), "")</f>
        <v/>
      </c>
      <c r="N319" cm="1">
        <f t="array" ref="N319">MAX(IF($A$2:$A$1001=M319,ROW($A$2:$A$1001)-MIN(ROW($A$2:$A$1001))+1))+1</f>
        <v>1</v>
      </c>
      <c r="O319">
        <f ca="1">MIN(B$2:INDIRECT(CONCATENATE("B",$N319)))</f>
        <v>1</v>
      </c>
      <c r="P319">
        <f ca="1">MIN(C$2:INDIRECT(CONCATENATE("C",$N319)))</f>
        <v>1</v>
      </c>
      <c r="Q319">
        <f ca="1">MIN(D$2:INDIRECT(CONCATENATE("d",$N319)))</f>
        <v>1</v>
      </c>
      <c r="R319">
        <f ca="1">MIN(E$2:INDIRECT(CONCATENATE("e",$N319)))</f>
        <v>1</v>
      </c>
      <c r="S319">
        <f ca="1">COUNTIF(B$2:B$1001,"&gt;="&amp;O319)-COUNT(B$2:INDIRECT(CONCATENATE("B",$N319)))</f>
        <v>16</v>
      </c>
      <c r="T319">
        <f ca="1">COUNTIF(C$2:C$1001,"&gt;="&amp;P319)-COUNT(C$2:INDIRECT(CONCATENATE("c",$N319)))</f>
        <v>16</v>
      </c>
      <c r="U319">
        <f ca="1">COUNTIF(D$2:D$1001,"&gt;="&amp;Q319)-COUNT(D$2:INDIRECT(CONCATENATE("d",$N319)))</f>
        <v>16</v>
      </c>
      <c r="V319">
        <f ca="1">COUNTIF(E$2:E$1001,"&gt;="&amp;R319)-COUNT(E$2:INDIRECT(CONCATENATE("e",$N319)))</f>
        <v>16</v>
      </c>
      <c r="W319">
        <f t="shared" ca="1" si="16"/>
        <v>17</v>
      </c>
      <c r="X319">
        <f t="shared" ca="1" si="17"/>
        <v>17</v>
      </c>
      <c r="Y319">
        <f t="shared" ca="1" si="18"/>
        <v>17</v>
      </c>
      <c r="Z319">
        <f t="shared" ca="1" si="19"/>
        <v>17</v>
      </c>
    </row>
    <row r="320" spans="1:26" x14ac:dyDescent="0.2">
      <c r="A320">
        <v>134</v>
      </c>
      <c r="B320">
        <v>0.27794561933534701</v>
      </c>
      <c r="C320">
        <v>0.18926553672316301</v>
      </c>
      <c r="D320">
        <v>0.68167202572347196</v>
      </c>
      <c r="E320">
        <v>0.16867469879517999</v>
      </c>
      <c r="M320" t="str" cm="1">
        <f t="array" ref="M320">IFERROR(INDEX($A$2:$A$1001, MATCH(0, INDEX(COUNTIF($M$1:M319, $A$2:$A$1001), 0, 0), 0)), "")</f>
        <v/>
      </c>
      <c r="N320" cm="1">
        <f t="array" ref="N320">MAX(IF($A$2:$A$1001=M320,ROW($A$2:$A$1001)-MIN(ROW($A$2:$A$1001))+1))+1</f>
        <v>1</v>
      </c>
      <c r="O320">
        <f ca="1">MIN(B$2:INDIRECT(CONCATENATE("B",$N320)))</f>
        <v>1</v>
      </c>
      <c r="P320">
        <f ca="1">MIN(C$2:INDIRECT(CONCATENATE("C",$N320)))</f>
        <v>1</v>
      </c>
      <c r="Q320">
        <f ca="1">MIN(D$2:INDIRECT(CONCATENATE("d",$N320)))</f>
        <v>1</v>
      </c>
      <c r="R320">
        <f ca="1">MIN(E$2:INDIRECT(CONCATENATE("e",$N320)))</f>
        <v>1</v>
      </c>
      <c r="S320">
        <f ca="1">COUNTIF(B$2:B$1001,"&gt;="&amp;O320)-COUNT(B$2:INDIRECT(CONCATENATE("B",$N320)))</f>
        <v>16</v>
      </c>
      <c r="T320">
        <f ca="1">COUNTIF(C$2:C$1001,"&gt;="&amp;P320)-COUNT(C$2:INDIRECT(CONCATENATE("c",$N320)))</f>
        <v>16</v>
      </c>
      <c r="U320">
        <f ca="1">COUNTIF(D$2:D$1001,"&gt;="&amp;Q320)-COUNT(D$2:INDIRECT(CONCATENATE("d",$N320)))</f>
        <v>16</v>
      </c>
      <c r="V320">
        <f ca="1">COUNTIF(E$2:E$1001,"&gt;="&amp;R320)-COUNT(E$2:INDIRECT(CONCATENATE("e",$N320)))</f>
        <v>16</v>
      </c>
      <c r="W320">
        <f t="shared" ca="1" si="16"/>
        <v>17</v>
      </c>
      <c r="X320">
        <f t="shared" ca="1" si="17"/>
        <v>17</v>
      </c>
      <c r="Y320">
        <f t="shared" ca="1" si="18"/>
        <v>17</v>
      </c>
      <c r="Z320">
        <f t="shared" ca="1" si="19"/>
        <v>17</v>
      </c>
    </row>
    <row r="321" spans="1:26" x14ac:dyDescent="0.2">
      <c r="A321">
        <v>136</v>
      </c>
      <c r="B321">
        <v>0.30312185297079502</v>
      </c>
      <c r="C321">
        <v>0.247126436781609</v>
      </c>
      <c r="D321">
        <v>0.663430420711974</v>
      </c>
      <c r="E321">
        <v>0.19631901840490701</v>
      </c>
      <c r="M321" t="str" cm="1">
        <f t="array" ref="M321">IFERROR(INDEX($A$2:$A$1001, MATCH(0, INDEX(COUNTIF($M$1:M320, $A$2:$A$1001), 0, 0), 0)), "")</f>
        <v/>
      </c>
      <c r="N321" cm="1">
        <f t="array" ref="N321">MAX(IF($A$2:$A$1001=M321,ROW($A$2:$A$1001)-MIN(ROW($A$2:$A$1001))+1))+1</f>
        <v>1</v>
      </c>
      <c r="O321">
        <f ca="1">MIN(B$2:INDIRECT(CONCATENATE("B",$N321)))</f>
        <v>1</v>
      </c>
      <c r="P321">
        <f ca="1">MIN(C$2:INDIRECT(CONCATENATE("C",$N321)))</f>
        <v>1</v>
      </c>
      <c r="Q321">
        <f ca="1">MIN(D$2:INDIRECT(CONCATENATE("d",$N321)))</f>
        <v>1</v>
      </c>
      <c r="R321">
        <f ca="1">MIN(E$2:INDIRECT(CONCATENATE("e",$N321)))</f>
        <v>1</v>
      </c>
      <c r="S321">
        <f ca="1">COUNTIF(B$2:B$1001,"&gt;="&amp;O321)-COUNT(B$2:INDIRECT(CONCATENATE("B",$N321)))</f>
        <v>16</v>
      </c>
      <c r="T321">
        <f ca="1">COUNTIF(C$2:C$1001,"&gt;="&amp;P321)-COUNT(C$2:INDIRECT(CONCATENATE("c",$N321)))</f>
        <v>16</v>
      </c>
      <c r="U321">
        <f ca="1">COUNTIF(D$2:D$1001,"&gt;="&amp;Q321)-COUNT(D$2:INDIRECT(CONCATENATE("d",$N321)))</f>
        <v>16</v>
      </c>
      <c r="V321">
        <f ca="1">COUNTIF(E$2:E$1001,"&gt;="&amp;R321)-COUNT(E$2:INDIRECT(CONCATENATE("e",$N321)))</f>
        <v>16</v>
      </c>
      <c r="W321">
        <f t="shared" ca="1" si="16"/>
        <v>17</v>
      </c>
      <c r="X321">
        <f t="shared" ca="1" si="17"/>
        <v>17</v>
      </c>
      <c r="Y321">
        <f t="shared" ca="1" si="18"/>
        <v>17</v>
      </c>
      <c r="Z321">
        <f t="shared" ca="1" si="19"/>
        <v>17</v>
      </c>
    </row>
    <row r="322" spans="1:26" x14ac:dyDescent="0.2">
      <c r="A322">
        <v>136</v>
      </c>
      <c r="B322">
        <v>0.33434038267875099</v>
      </c>
      <c r="C322">
        <v>0.27246376811594197</v>
      </c>
      <c r="D322">
        <v>0.62706270627062699</v>
      </c>
      <c r="E322">
        <v>0.25786163522012501</v>
      </c>
      <c r="M322" t="str" cm="1">
        <f t="array" ref="M322">IFERROR(INDEX($A$2:$A$1001, MATCH(0, INDEX(COUNTIF($M$1:M321, $A$2:$A$1001), 0, 0), 0)), "")</f>
        <v/>
      </c>
      <c r="N322" cm="1">
        <f t="array" ref="N322">MAX(IF($A$2:$A$1001=M322,ROW($A$2:$A$1001)-MIN(ROW($A$2:$A$1001))+1))+1</f>
        <v>1</v>
      </c>
      <c r="O322">
        <f ca="1">MIN(B$2:INDIRECT(CONCATENATE("B",$N322)))</f>
        <v>1</v>
      </c>
      <c r="P322">
        <f ca="1">MIN(C$2:INDIRECT(CONCATENATE("C",$N322)))</f>
        <v>1</v>
      </c>
      <c r="Q322">
        <f ca="1">MIN(D$2:INDIRECT(CONCATENATE("d",$N322)))</f>
        <v>1</v>
      </c>
      <c r="R322">
        <f ca="1">MIN(E$2:INDIRECT(CONCATENATE("e",$N322)))</f>
        <v>1</v>
      </c>
      <c r="S322">
        <f ca="1">COUNTIF(B$2:B$1001,"&gt;="&amp;O322)-COUNT(B$2:INDIRECT(CONCATENATE("B",$N322)))</f>
        <v>16</v>
      </c>
      <c r="T322">
        <f ca="1">COUNTIF(C$2:C$1001,"&gt;="&amp;P322)-COUNT(C$2:INDIRECT(CONCATENATE("c",$N322)))</f>
        <v>16</v>
      </c>
      <c r="U322">
        <f ca="1">COUNTIF(D$2:D$1001,"&gt;="&amp;Q322)-COUNT(D$2:INDIRECT(CONCATENATE("d",$N322)))</f>
        <v>16</v>
      </c>
      <c r="V322">
        <f ca="1">COUNTIF(E$2:E$1001,"&gt;="&amp;R322)-COUNT(E$2:INDIRECT(CONCATENATE("e",$N322)))</f>
        <v>16</v>
      </c>
      <c r="W322">
        <f t="shared" ca="1" si="16"/>
        <v>17</v>
      </c>
      <c r="X322">
        <f t="shared" ca="1" si="17"/>
        <v>17</v>
      </c>
      <c r="Y322">
        <f t="shared" ca="1" si="18"/>
        <v>17</v>
      </c>
      <c r="Z322">
        <f t="shared" ca="1" si="19"/>
        <v>17</v>
      </c>
    </row>
    <row r="323" spans="1:26" x14ac:dyDescent="0.2">
      <c r="A323">
        <v>136</v>
      </c>
      <c r="B323">
        <v>0.329305135951661</v>
      </c>
      <c r="C323">
        <v>0.27272727272727199</v>
      </c>
      <c r="D323">
        <v>0.70192307692307598</v>
      </c>
      <c r="E323">
        <v>0.28491620111731802</v>
      </c>
      <c r="M323" t="str" cm="1">
        <f t="array" ref="M323">IFERROR(INDEX($A$2:$A$1001, MATCH(0, INDEX(COUNTIF($M$1:M322, $A$2:$A$1001), 0, 0), 0)), "")</f>
        <v/>
      </c>
      <c r="N323" cm="1">
        <f t="array" ref="N323">MAX(IF($A$2:$A$1001=M323,ROW($A$2:$A$1001)-MIN(ROW($A$2:$A$1001))+1))+1</f>
        <v>1</v>
      </c>
      <c r="O323">
        <f ca="1">MIN(B$2:INDIRECT(CONCATENATE("B",$N323)))</f>
        <v>1</v>
      </c>
      <c r="P323">
        <f ca="1">MIN(C$2:INDIRECT(CONCATENATE("C",$N323)))</f>
        <v>1</v>
      </c>
      <c r="Q323">
        <f ca="1">MIN(D$2:INDIRECT(CONCATENATE("d",$N323)))</f>
        <v>1</v>
      </c>
      <c r="R323">
        <f ca="1">MIN(E$2:INDIRECT(CONCATENATE("e",$N323)))</f>
        <v>1</v>
      </c>
      <c r="S323">
        <f ca="1">COUNTIF(B$2:B$1001,"&gt;="&amp;O323)-COUNT(B$2:INDIRECT(CONCATENATE("B",$N323)))</f>
        <v>16</v>
      </c>
      <c r="T323">
        <f ca="1">COUNTIF(C$2:C$1001,"&gt;="&amp;P323)-COUNT(C$2:INDIRECT(CONCATENATE("c",$N323)))</f>
        <v>16</v>
      </c>
      <c r="U323">
        <f ca="1">COUNTIF(D$2:D$1001,"&gt;="&amp;Q323)-COUNT(D$2:INDIRECT(CONCATENATE("d",$N323)))</f>
        <v>16</v>
      </c>
      <c r="V323">
        <f ca="1">COUNTIF(E$2:E$1001,"&gt;="&amp;R323)-COUNT(E$2:INDIRECT(CONCATENATE("e",$N323)))</f>
        <v>16</v>
      </c>
      <c r="W323">
        <f t="shared" ref="W323:W325" ca="1" si="20">COUNTIF(B$2:B$1001,"&gt;="&amp;O323)</f>
        <v>17</v>
      </c>
      <c r="X323">
        <f t="shared" ref="X323:X325" ca="1" si="21">COUNTIF(C$2:C$1001,"&gt;="&amp;P323)</f>
        <v>17</v>
      </c>
      <c r="Y323">
        <f t="shared" ref="Y323:Y325" ca="1" si="22">COUNTIF(D$2:D$1001,"&gt;="&amp;Q323)</f>
        <v>17</v>
      </c>
      <c r="Z323">
        <f t="shared" ref="Z323:Z325" ca="1" si="23">COUNTIF(E$2:E$1001,"&gt;="&amp;R323)</f>
        <v>17</v>
      </c>
    </row>
    <row r="324" spans="1:26" x14ac:dyDescent="0.2">
      <c r="A324">
        <v>137</v>
      </c>
      <c r="B324">
        <v>0.32225579053373599</v>
      </c>
      <c r="C324">
        <v>0.25501432664756402</v>
      </c>
      <c r="D324">
        <v>0.65993265993265904</v>
      </c>
      <c r="E324">
        <v>0.224719101123595</v>
      </c>
      <c r="M324" t="str" cm="1">
        <f t="array" ref="M324">IFERROR(INDEX($A$2:$A$1001, MATCH(0, INDEX(COUNTIF($M$1:M323, $A$2:$A$1001), 0, 0), 0)), "")</f>
        <v/>
      </c>
      <c r="N324" cm="1">
        <f t="array" ref="N324">MAX(IF($A$2:$A$1001=M324,ROW($A$2:$A$1001)-MIN(ROW($A$2:$A$1001))+1))+1</f>
        <v>1</v>
      </c>
      <c r="O324">
        <f ca="1">MIN(B$2:INDIRECT(CONCATENATE("B",$N324)))</f>
        <v>1</v>
      </c>
      <c r="P324">
        <f ca="1">MIN(C$2:INDIRECT(CONCATENATE("C",$N324)))</f>
        <v>1</v>
      </c>
      <c r="Q324">
        <f ca="1">MIN(D$2:INDIRECT(CONCATENATE("d",$N324)))</f>
        <v>1</v>
      </c>
      <c r="R324">
        <f ca="1">MIN(E$2:INDIRECT(CONCATENATE("e",$N324)))</f>
        <v>1</v>
      </c>
      <c r="S324">
        <f ca="1">COUNTIF(B$2:B$1001,"&gt;="&amp;O324)-COUNT(B$2:INDIRECT(CONCATENATE("B",$N324)))</f>
        <v>16</v>
      </c>
      <c r="T324">
        <f ca="1">COUNTIF(C$2:C$1001,"&gt;="&amp;P324)-COUNT(C$2:INDIRECT(CONCATENATE("c",$N324)))</f>
        <v>16</v>
      </c>
      <c r="U324">
        <f ca="1">COUNTIF(D$2:D$1001,"&gt;="&amp;Q324)-COUNT(D$2:INDIRECT(CONCATENATE("d",$N324)))</f>
        <v>16</v>
      </c>
      <c r="V324">
        <f ca="1">COUNTIF(E$2:E$1001,"&gt;="&amp;R324)-COUNT(E$2:INDIRECT(CONCATENATE("e",$N324)))</f>
        <v>16</v>
      </c>
      <c r="W324">
        <f t="shared" ca="1" si="20"/>
        <v>17</v>
      </c>
      <c r="X324">
        <f t="shared" ca="1" si="21"/>
        <v>17</v>
      </c>
      <c r="Y324">
        <f t="shared" ca="1" si="22"/>
        <v>17</v>
      </c>
      <c r="Z324">
        <f t="shared" ca="1" si="23"/>
        <v>17</v>
      </c>
    </row>
    <row r="325" spans="1:26" x14ac:dyDescent="0.2">
      <c r="A325">
        <v>137</v>
      </c>
      <c r="B325">
        <v>0.34038267875125799</v>
      </c>
      <c r="C325">
        <v>0.317142857142857</v>
      </c>
      <c r="D325">
        <v>0.64193548387096699</v>
      </c>
      <c r="E325">
        <v>0.30813953488371998</v>
      </c>
      <c r="M325" t="str" cm="1">
        <f t="array" ref="M325">IFERROR(INDEX($A$2:$A$1001, MATCH(0, INDEX(COUNTIF($M$1:M324, $A$2:$A$1001), 0, 0), 0)), "")</f>
        <v/>
      </c>
      <c r="N325" cm="1">
        <f t="array" ref="N325">MAX(IF($A$2:$A$1001=M325,ROW($A$2:$A$1001)-MIN(ROW($A$2:$A$1001))+1))+1</f>
        <v>1</v>
      </c>
      <c r="O325">
        <f ca="1">MIN(B$2:INDIRECT(CONCATENATE("B",$N325)))</f>
        <v>1</v>
      </c>
      <c r="P325">
        <f ca="1">MIN(C$2:INDIRECT(CONCATENATE("C",$N325)))</f>
        <v>1</v>
      </c>
      <c r="Q325">
        <f ca="1">MIN(D$2:INDIRECT(CONCATENATE("d",$N325)))</f>
        <v>1</v>
      </c>
      <c r="R325">
        <f ca="1">MIN(E$2:INDIRECT(CONCATENATE("e",$N325)))</f>
        <v>1</v>
      </c>
      <c r="S325">
        <f ca="1">COUNTIF(B$2:B$1001,"&gt;="&amp;O325)-COUNT(B$2:INDIRECT(CONCATENATE("B",$N325)))</f>
        <v>16</v>
      </c>
      <c r="T325">
        <f ca="1">COUNTIF(C$2:C$1001,"&gt;="&amp;P325)-COUNT(C$2:INDIRECT(CONCATENATE("c",$N325)))</f>
        <v>16</v>
      </c>
      <c r="U325">
        <f ca="1">COUNTIF(D$2:D$1001,"&gt;="&amp;Q325)-COUNT(D$2:INDIRECT(CONCATENATE("d",$N325)))</f>
        <v>16</v>
      </c>
      <c r="V325">
        <f ca="1">COUNTIF(E$2:E$1001,"&gt;="&amp;R325)-COUNT(E$2:INDIRECT(CONCATENATE("e",$N325)))</f>
        <v>16</v>
      </c>
      <c r="W325">
        <f t="shared" ca="1" si="20"/>
        <v>17</v>
      </c>
      <c r="X325">
        <f t="shared" ca="1" si="21"/>
        <v>17</v>
      </c>
      <c r="Y325">
        <f t="shared" ca="1" si="22"/>
        <v>17</v>
      </c>
      <c r="Z325">
        <f t="shared" ca="1" si="23"/>
        <v>17</v>
      </c>
    </row>
    <row r="326" spans="1:26" x14ac:dyDescent="0.2">
      <c r="A326">
        <v>138</v>
      </c>
      <c r="B326">
        <v>0.32426988922457201</v>
      </c>
      <c r="C326">
        <v>0.22816901408450699</v>
      </c>
      <c r="D326">
        <v>0.65384615384615297</v>
      </c>
      <c r="E326">
        <v>0.22413793103448201</v>
      </c>
    </row>
    <row r="327" spans="1:26" x14ac:dyDescent="0.2">
      <c r="A327">
        <v>139</v>
      </c>
      <c r="B327">
        <v>0.29808660624370498</v>
      </c>
      <c r="C327">
        <v>0.22941176470588201</v>
      </c>
      <c r="D327">
        <v>0.65068493150684903</v>
      </c>
      <c r="E327">
        <v>0.179640718562874</v>
      </c>
    </row>
    <row r="328" spans="1:26" x14ac:dyDescent="0.2">
      <c r="A328">
        <v>139</v>
      </c>
      <c r="B328">
        <v>0.30211480362537702</v>
      </c>
      <c r="C328">
        <v>0.23850574712643599</v>
      </c>
      <c r="D328">
        <v>0.65562913907284703</v>
      </c>
      <c r="E328">
        <v>0.28901734104046201</v>
      </c>
    </row>
    <row r="329" spans="1:26" x14ac:dyDescent="0.2">
      <c r="A329">
        <v>140</v>
      </c>
      <c r="B329">
        <v>0.30211480362537702</v>
      </c>
      <c r="C329">
        <v>0.23121387283236899</v>
      </c>
      <c r="D329">
        <v>0.65346534653465305</v>
      </c>
      <c r="E329">
        <v>0.23626373626373601</v>
      </c>
    </row>
    <row r="330" spans="1:26" x14ac:dyDescent="0.2">
      <c r="A330">
        <v>140</v>
      </c>
      <c r="B330">
        <v>0.28600201409869003</v>
      </c>
      <c r="C330">
        <v>0.21910112359550499</v>
      </c>
      <c r="D330">
        <v>0.62776025236593003</v>
      </c>
      <c r="E330">
        <v>0.19047619047618999</v>
      </c>
    </row>
    <row r="331" spans="1:26" x14ac:dyDescent="0.2">
      <c r="A331">
        <v>141</v>
      </c>
      <c r="B331">
        <v>0.29003021148036201</v>
      </c>
      <c r="C331">
        <v>0.237430167597765</v>
      </c>
      <c r="D331">
        <v>0.67656765676567598</v>
      </c>
      <c r="E331">
        <v>0.25786163522012501</v>
      </c>
    </row>
    <row r="332" spans="1:26" x14ac:dyDescent="0.2">
      <c r="A332">
        <v>141</v>
      </c>
      <c r="B332">
        <v>0.312185297079556</v>
      </c>
      <c r="C332">
        <v>0.26170798898071601</v>
      </c>
      <c r="D332">
        <v>0.64144736842105199</v>
      </c>
      <c r="E332">
        <v>0.25748502994011901</v>
      </c>
    </row>
    <row r="333" spans="1:26" x14ac:dyDescent="0.2">
      <c r="A333">
        <v>142</v>
      </c>
      <c r="B333">
        <v>0.25579053373615301</v>
      </c>
      <c r="C333">
        <v>0.2</v>
      </c>
      <c r="D333">
        <v>0.64169381107491796</v>
      </c>
      <c r="E333">
        <v>0.26256983240223403</v>
      </c>
    </row>
    <row r="334" spans="1:26" x14ac:dyDescent="0.2">
      <c r="A334">
        <v>142</v>
      </c>
      <c r="B334">
        <v>0.33434038267875099</v>
      </c>
      <c r="C334">
        <v>0.241666666666666</v>
      </c>
      <c r="D334">
        <v>0.670886075949367</v>
      </c>
      <c r="E334">
        <v>0.251428571428571</v>
      </c>
    </row>
    <row r="335" spans="1:26" x14ac:dyDescent="0.2">
      <c r="A335">
        <v>142</v>
      </c>
      <c r="B335">
        <v>0.282980866062437</v>
      </c>
      <c r="C335">
        <v>0.22752808988764001</v>
      </c>
      <c r="D335">
        <v>0.67096774193548303</v>
      </c>
      <c r="E335">
        <v>0.15909090909090901</v>
      </c>
    </row>
    <row r="336" spans="1:26" x14ac:dyDescent="0.2">
      <c r="A336">
        <v>143</v>
      </c>
      <c r="B336">
        <v>0.29808660624370498</v>
      </c>
      <c r="C336">
        <v>0.22096317280453201</v>
      </c>
      <c r="D336">
        <v>0.65483870967741897</v>
      </c>
      <c r="E336">
        <v>0.21511627906976699</v>
      </c>
    </row>
    <row r="337" spans="1:5" x14ac:dyDescent="0.2">
      <c r="A337">
        <v>143</v>
      </c>
      <c r="B337">
        <v>0.29808660624370498</v>
      </c>
      <c r="C337">
        <v>0.248603351955307</v>
      </c>
      <c r="D337">
        <v>0.69354838709677402</v>
      </c>
      <c r="E337">
        <v>0.31318681318681302</v>
      </c>
    </row>
    <row r="338" spans="1:5" x14ac:dyDescent="0.2">
      <c r="A338">
        <v>143</v>
      </c>
      <c r="B338">
        <v>0.28600201409869003</v>
      </c>
      <c r="C338">
        <v>0.21776504297994201</v>
      </c>
      <c r="D338">
        <v>0.65231788079470199</v>
      </c>
      <c r="E338">
        <v>0.23428571428571399</v>
      </c>
    </row>
    <row r="339" spans="1:5" x14ac:dyDescent="0.2">
      <c r="A339">
        <v>143</v>
      </c>
      <c r="B339">
        <v>0.306143001007049</v>
      </c>
      <c r="C339">
        <v>0.26203208556149699</v>
      </c>
      <c r="D339">
        <v>0.68867924528301805</v>
      </c>
      <c r="E339">
        <v>0.19277108433734899</v>
      </c>
    </row>
    <row r="340" spans="1:5" x14ac:dyDescent="0.2">
      <c r="A340">
        <v>144</v>
      </c>
      <c r="B340">
        <v>0.300100704934541</v>
      </c>
      <c r="C340">
        <v>0.232091690544412</v>
      </c>
      <c r="D340">
        <v>0.67857142857142805</v>
      </c>
      <c r="E340">
        <v>0.170454545454545</v>
      </c>
    </row>
    <row r="341" spans="1:5" x14ac:dyDescent="0.2">
      <c r="A341">
        <v>144</v>
      </c>
      <c r="B341">
        <v>0.341389728096676</v>
      </c>
      <c r="C341">
        <v>0.280453257790368</v>
      </c>
      <c r="D341">
        <v>0.69636963696369603</v>
      </c>
      <c r="E341">
        <v>0.24260355029585701</v>
      </c>
    </row>
    <row r="342" spans="1:5" x14ac:dyDescent="0.2">
      <c r="A342">
        <v>144</v>
      </c>
      <c r="B342">
        <v>0.30715005035246701</v>
      </c>
      <c r="C342">
        <v>0.24668435013262599</v>
      </c>
      <c r="D342">
        <v>0.64516129032257996</v>
      </c>
      <c r="E342">
        <v>0.18279569892473099</v>
      </c>
    </row>
    <row r="343" spans="1:5" x14ac:dyDescent="0.2">
      <c r="A343">
        <v>144</v>
      </c>
      <c r="B343">
        <v>0.295065458207452</v>
      </c>
      <c r="C343">
        <v>0.23163841807909599</v>
      </c>
      <c r="D343">
        <v>0.72516556291390699</v>
      </c>
      <c r="E343">
        <v>0.232954545454545</v>
      </c>
    </row>
    <row r="344" spans="1:5" x14ac:dyDescent="0.2">
      <c r="A344">
        <v>144</v>
      </c>
      <c r="B344">
        <v>0.295065458207452</v>
      </c>
      <c r="C344">
        <v>0.22677595628415301</v>
      </c>
      <c r="D344">
        <v>0.63057324840764295</v>
      </c>
      <c r="E344">
        <v>0.198830409356725</v>
      </c>
    </row>
    <row r="345" spans="1:5" x14ac:dyDescent="0.2">
      <c r="A345">
        <v>145</v>
      </c>
      <c r="B345">
        <v>0.30211480362537702</v>
      </c>
      <c r="C345">
        <v>0.26376811594202898</v>
      </c>
      <c r="D345">
        <v>0.66777408637873703</v>
      </c>
      <c r="E345">
        <v>0.17365269461077801</v>
      </c>
    </row>
    <row r="346" spans="1:5" x14ac:dyDescent="0.2">
      <c r="A346">
        <v>145</v>
      </c>
      <c r="B346">
        <v>0.29204431017119797</v>
      </c>
      <c r="C346">
        <v>0.20298507462686499</v>
      </c>
      <c r="D346">
        <v>0.63071895424836599</v>
      </c>
      <c r="E346">
        <v>0.18713450292397599</v>
      </c>
    </row>
    <row r="347" spans="1:5" x14ac:dyDescent="0.2">
      <c r="A347">
        <v>145</v>
      </c>
      <c r="B347">
        <v>0.276938569989929</v>
      </c>
      <c r="C347">
        <v>0.17391304347826</v>
      </c>
      <c r="D347">
        <v>0.66329966329966294</v>
      </c>
      <c r="E347">
        <v>0.15976331360946699</v>
      </c>
    </row>
    <row r="348" spans="1:5" x14ac:dyDescent="0.2">
      <c r="A348">
        <v>145</v>
      </c>
      <c r="B348">
        <v>0.27995971802618302</v>
      </c>
      <c r="C348">
        <v>0.232044198895027</v>
      </c>
      <c r="D348">
        <v>0.67235494880545998</v>
      </c>
      <c r="E348">
        <v>0.247126436781609</v>
      </c>
    </row>
    <row r="349" spans="1:5" x14ac:dyDescent="0.2">
      <c r="A349">
        <v>145</v>
      </c>
      <c r="B349">
        <v>0.300100704934541</v>
      </c>
      <c r="C349">
        <v>0.226256983240223</v>
      </c>
      <c r="D349">
        <v>0.69774919614147901</v>
      </c>
      <c r="E349">
        <v>0.204545454545454</v>
      </c>
    </row>
    <row r="350" spans="1:5" x14ac:dyDescent="0.2">
      <c r="A350">
        <v>146</v>
      </c>
      <c r="B350">
        <v>0.32225579053373599</v>
      </c>
      <c r="C350">
        <v>0.27576601671309098</v>
      </c>
      <c r="D350">
        <v>0.64</v>
      </c>
      <c r="E350">
        <v>0.217647058823529</v>
      </c>
    </row>
    <row r="351" spans="1:5" x14ac:dyDescent="0.2">
      <c r="A351">
        <v>146</v>
      </c>
      <c r="B351">
        <v>0.28398791540785501</v>
      </c>
      <c r="C351">
        <v>0.22413793103448201</v>
      </c>
      <c r="D351">
        <v>0.65306122448979498</v>
      </c>
      <c r="E351">
        <v>0.29508196721311403</v>
      </c>
    </row>
    <row r="352" spans="1:5" x14ac:dyDescent="0.2">
      <c r="A352">
        <v>146</v>
      </c>
      <c r="B352">
        <v>0.29405840886203399</v>
      </c>
      <c r="C352">
        <v>0.234501347708894</v>
      </c>
      <c r="D352">
        <v>0.62745098039215597</v>
      </c>
      <c r="E352">
        <v>0.247126436781609</v>
      </c>
    </row>
    <row r="353" spans="1:5" x14ac:dyDescent="0.2">
      <c r="A353">
        <v>148</v>
      </c>
      <c r="B353">
        <v>0.28197381671701899</v>
      </c>
      <c r="C353">
        <v>0.22881355932203301</v>
      </c>
      <c r="D353">
        <v>0.62580645161290305</v>
      </c>
      <c r="E353">
        <v>0.25748502994011901</v>
      </c>
    </row>
    <row r="354" spans="1:5" x14ac:dyDescent="0.2">
      <c r="A354">
        <v>148</v>
      </c>
      <c r="B354">
        <v>0.30715005035246701</v>
      </c>
      <c r="C354">
        <v>0.26023391812865498</v>
      </c>
      <c r="D354">
        <v>0.68227424749163801</v>
      </c>
      <c r="E354">
        <v>0.259493670886075</v>
      </c>
    </row>
    <row r="355" spans="1:5" x14ac:dyDescent="0.2">
      <c r="A355">
        <v>148</v>
      </c>
      <c r="B355">
        <v>0.30312185297079502</v>
      </c>
      <c r="C355">
        <v>0.22826086956521699</v>
      </c>
      <c r="D355">
        <v>0.66049382716049299</v>
      </c>
      <c r="E355">
        <v>0.22033898305084701</v>
      </c>
    </row>
    <row r="356" spans="1:5" x14ac:dyDescent="0.2">
      <c r="A356">
        <v>148</v>
      </c>
      <c r="B356">
        <v>0.27391742195367502</v>
      </c>
      <c r="C356">
        <v>0.235457063711911</v>
      </c>
      <c r="D356">
        <v>0.64983164983164898</v>
      </c>
      <c r="E356">
        <v>0.16571428571428501</v>
      </c>
    </row>
    <row r="357" spans="1:5" x14ac:dyDescent="0.2">
      <c r="A357">
        <v>149</v>
      </c>
      <c r="B357">
        <v>0.28096676737160098</v>
      </c>
      <c r="C357">
        <v>0.19209039548022599</v>
      </c>
      <c r="D357">
        <v>0.63139931740614297</v>
      </c>
      <c r="E357">
        <v>0.24431818181818099</v>
      </c>
    </row>
    <row r="358" spans="1:5" x14ac:dyDescent="0.2">
      <c r="A358">
        <v>150</v>
      </c>
      <c r="B358">
        <v>0.28600201409869003</v>
      </c>
      <c r="C358">
        <v>0.24783861671469701</v>
      </c>
      <c r="D358">
        <v>0.68506493506493504</v>
      </c>
      <c r="E358">
        <v>0.19631901840490701</v>
      </c>
    </row>
    <row r="359" spans="1:5" x14ac:dyDescent="0.2">
      <c r="A359">
        <v>150</v>
      </c>
      <c r="B359">
        <v>0.28801611278952599</v>
      </c>
      <c r="C359">
        <v>0.238095238095238</v>
      </c>
      <c r="D359">
        <v>0.71844660194174703</v>
      </c>
      <c r="E359">
        <v>0.218181818181818</v>
      </c>
    </row>
    <row r="360" spans="1:5" x14ac:dyDescent="0.2">
      <c r="A360">
        <v>151</v>
      </c>
      <c r="B360">
        <v>0.25276938569989899</v>
      </c>
      <c r="C360">
        <v>0.180055401662049</v>
      </c>
      <c r="D360">
        <v>0.65594855305466204</v>
      </c>
      <c r="E360">
        <v>0.22159090909090901</v>
      </c>
    </row>
    <row r="361" spans="1:5" x14ac:dyDescent="0.2">
      <c r="A361">
        <v>151</v>
      </c>
      <c r="B361">
        <v>0.26082578046324201</v>
      </c>
      <c r="C361">
        <v>0.21082621082621</v>
      </c>
      <c r="D361">
        <v>0.66216216216216195</v>
      </c>
      <c r="E361">
        <v>0.2</v>
      </c>
    </row>
    <row r="362" spans="1:5" x14ac:dyDescent="0.2">
      <c r="A362">
        <v>151</v>
      </c>
      <c r="B362">
        <v>0.28499496475327202</v>
      </c>
      <c r="C362">
        <v>0.22254335260115601</v>
      </c>
      <c r="D362">
        <v>0.60317460317460303</v>
      </c>
      <c r="E362">
        <v>0.24242424242424199</v>
      </c>
    </row>
    <row r="363" spans="1:5" x14ac:dyDescent="0.2">
      <c r="A363">
        <v>151</v>
      </c>
      <c r="B363">
        <v>0.265861027190332</v>
      </c>
      <c r="C363">
        <v>0.17478510028653199</v>
      </c>
      <c r="D363">
        <v>0.60396039603960305</v>
      </c>
      <c r="E363">
        <v>0.15976331360946699</v>
      </c>
    </row>
    <row r="364" spans="1:5" x14ac:dyDescent="0.2">
      <c r="A364">
        <v>152</v>
      </c>
      <c r="B364">
        <v>0.28096676737160098</v>
      </c>
      <c r="C364">
        <v>0.19263456090651501</v>
      </c>
      <c r="D364">
        <v>0.662337662337662</v>
      </c>
      <c r="E364">
        <v>0.26470588235294101</v>
      </c>
    </row>
    <row r="365" spans="1:5" x14ac:dyDescent="0.2">
      <c r="A365">
        <v>152</v>
      </c>
      <c r="B365">
        <v>0.27492447129909298</v>
      </c>
      <c r="C365">
        <v>0.217391304347826</v>
      </c>
      <c r="D365">
        <v>0.63192182410423403</v>
      </c>
      <c r="E365">
        <v>0.17261904761904701</v>
      </c>
    </row>
    <row r="366" spans="1:5" x14ac:dyDescent="0.2">
      <c r="A366">
        <v>152</v>
      </c>
      <c r="B366">
        <v>0.27794561933534701</v>
      </c>
      <c r="C366">
        <v>0.19209039548022599</v>
      </c>
      <c r="D366">
        <v>0.64900662251655605</v>
      </c>
      <c r="E366">
        <v>0.18965517241379301</v>
      </c>
    </row>
    <row r="367" spans="1:5" x14ac:dyDescent="0.2">
      <c r="A367">
        <v>152</v>
      </c>
      <c r="B367">
        <v>0.27995971802618302</v>
      </c>
      <c r="C367">
        <v>0.214285714285714</v>
      </c>
      <c r="D367">
        <v>0.65798045602605804</v>
      </c>
      <c r="E367">
        <v>0.25280898876404401</v>
      </c>
    </row>
    <row r="368" spans="1:5" x14ac:dyDescent="0.2">
      <c r="A368">
        <v>153</v>
      </c>
      <c r="B368">
        <v>0.27593152064451099</v>
      </c>
      <c r="C368">
        <v>0.23121387283236899</v>
      </c>
      <c r="D368">
        <v>0.66776315789473595</v>
      </c>
      <c r="E368">
        <v>0.26744186046511598</v>
      </c>
    </row>
    <row r="369" spans="1:5" x14ac:dyDescent="0.2">
      <c r="A369">
        <v>153</v>
      </c>
      <c r="B369">
        <v>0.323262839879154</v>
      </c>
      <c r="C369">
        <v>0.24637681159420199</v>
      </c>
      <c r="D369">
        <v>0.67320261437908502</v>
      </c>
      <c r="E369">
        <v>0.17318435754189901</v>
      </c>
    </row>
    <row r="370" spans="1:5" x14ac:dyDescent="0.2">
      <c r="A370">
        <v>153</v>
      </c>
      <c r="B370">
        <v>0.29909365558912299</v>
      </c>
      <c r="C370">
        <v>0.19364161849710901</v>
      </c>
      <c r="D370">
        <v>0.61073825503355705</v>
      </c>
      <c r="E370">
        <v>0.25568181818181801</v>
      </c>
    </row>
    <row r="371" spans="1:5" x14ac:dyDescent="0.2">
      <c r="A371">
        <v>153</v>
      </c>
      <c r="B371">
        <v>0.26082578046324201</v>
      </c>
      <c r="C371">
        <v>0.196721311475409</v>
      </c>
      <c r="D371">
        <v>0.620253164556962</v>
      </c>
      <c r="E371">
        <v>0.188571428571428</v>
      </c>
    </row>
    <row r="372" spans="1:5" x14ac:dyDescent="0.2">
      <c r="A372">
        <v>153</v>
      </c>
      <c r="B372">
        <v>0.28700906344410798</v>
      </c>
      <c r="C372">
        <v>0.26285714285714201</v>
      </c>
      <c r="D372">
        <v>0.63815789473684204</v>
      </c>
      <c r="E372">
        <v>0.213017751479289</v>
      </c>
    </row>
    <row r="373" spans="1:5" x14ac:dyDescent="0.2">
      <c r="A373">
        <v>154</v>
      </c>
      <c r="B373">
        <v>0.26384692849949598</v>
      </c>
      <c r="C373">
        <v>0.185393258426966</v>
      </c>
      <c r="D373">
        <v>0.61980830670926501</v>
      </c>
      <c r="E373">
        <v>0.229050279329608</v>
      </c>
    </row>
    <row r="374" spans="1:5" x14ac:dyDescent="0.2">
      <c r="A374">
        <v>154</v>
      </c>
      <c r="B374">
        <v>0.29909365558912299</v>
      </c>
      <c r="C374">
        <v>0.21813031161473001</v>
      </c>
      <c r="D374">
        <v>0.66776315789473595</v>
      </c>
      <c r="E374">
        <v>0.23214285714285701</v>
      </c>
    </row>
    <row r="375" spans="1:5" x14ac:dyDescent="0.2">
      <c r="A375">
        <v>154</v>
      </c>
      <c r="B375">
        <v>0.27291037260825701</v>
      </c>
      <c r="C375">
        <v>0.22873900293255101</v>
      </c>
      <c r="D375">
        <v>0.68561872909698995</v>
      </c>
      <c r="E375">
        <v>0.21387283236994201</v>
      </c>
    </row>
    <row r="376" spans="1:5" x14ac:dyDescent="0.2">
      <c r="A376">
        <v>154</v>
      </c>
      <c r="B376">
        <v>0.25377643504531699</v>
      </c>
      <c r="C376">
        <v>0.17204301075268799</v>
      </c>
      <c r="D376">
        <v>0.65325077399380804</v>
      </c>
      <c r="E376">
        <v>0.21857923497267701</v>
      </c>
    </row>
    <row r="377" spans="1:5" x14ac:dyDescent="0.2">
      <c r="A377">
        <v>155</v>
      </c>
      <c r="B377">
        <v>0.27794561933534701</v>
      </c>
      <c r="C377">
        <v>0.20949720670391</v>
      </c>
      <c r="D377">
        <v>0.63141025641025605</v>
      </c>
      <c r="E377">
        <v>0.2</v>
      </c>
    </row>
    <row r="378" spans="1:5" x14ac:dyDescent="0.2">
      <c r="A378">
        <v>155</v>
      </c>
      <c r="B378">
        <v>0.29607250755287001</v>
      </c>
      <c r="C378">
        <v>0.23433242506811899</v>
      </c>
      <c r="D378">
        <v>0.64093959731543604</v>
      </c>
      <c r="E378">
        <v>0.26751592356687898</v>
      </c>
    </row>
    <row r="379" spans="1:5" x14ac:dyDescent="0.2">
      <c r="A379">
        <v>156</v>
      </c>
      <c r="B379">
        <v>0.30815709969788502</v>
      </c>
      <c r="C379">
        <v>0.24147727272727201</v>
      </c>
      <c r="D379">
        <v>0.665573770491803</v>
      </c>
      <c r="E379">
        <v>0.25414364640883902</v>
      </c>
    </row>
    <row r="380" spans="1:5" x14ac:dyDescent="0.2">
      <c r="A380">
        <v>156</v>
      </c>
      <c r="B380">
        <v>0.28197381671701899</v>
      </c>
      <c r="C380">
        <v>0.23512747875354101</v>
      </c>
      <c r="D380">
        <v>0.69565217391304301</v>
      </c>
      <c r="E380">
        <v>0.18994413407821201</v>
      </c>
    </row>
    <row r="381" spans="1:5" x14ac:dyDescent="0.2">
      <c r="A381">
        <v>156</v>
      </c>
      <c r="B381">
        <v>0.23464249748237601</v>
      </c>
      <c r="C381">
        <v>0.176966292134831</v>
      </c>
      <c r="D381">
        <v>0.61165048543689304</v>
      </c>
      <c r="E381">
        <v>0.20467836257309899</v>
      </c>
    </row>
    <row r="382" spans="1:5" x14ac:dyDescent="0.2">
      <c r="A382">
        <v>157</v>
      </c>
      <c r="B382">
        <v>0.28801611278952599</v>
      </c>
      <c r="C382">
        <v>0.245810055865921</v>
      </c>
      <c r="D382">
        <v>0.65695792880258896</v>
      </c>
      <c r="E382">
        <v>0.27932960893854702</v>
      </c>
    </row>
    <row r="383" spans="1:5" x14ac:dyDescent="0.2">
      <c r="A383">
        <v>158</v>
      </c>
      <c r="B383">
        <v>0.26082578046324201</v>
      </c>
      <c r="C383">
        <v>0.22252010723860499</v>
      </c>
      <c r="D383">
        <v>0.68589743589743501</v>
      </c>
      <c r="E383">
        <v>0.25280898876404401</v>
      </c>
    </row>
    <row r="384" spans="1:5" x14ac:dyDescent="0.2">
      <c r="A384">
        <v>158</v>
      </c>
      <c r="B384">
        <v>0.27794561933534701</v>
      </c>
      <c r="C384">
        <v>0.219444444444444</v>
      </c>
      <c r="D384">
        <v>0.63245033112582705</v>
      </c>
      <c r="E384">
        <v>0.24137931034482701</v>
      </c>
    </row>
    <row r="385" spans="1:5" x14ac:dyDescent="0.2">
      <c r="A385">
        <v>158</v>
      </c>
      <c r="B385">
        <v>0.236656596173212</v>
      </c>
      <c r="C385">
        <v>0.17241379310344801</v>
      </c>
      <c r="D385">
        <v>0.64217252396166102</v>
      </c>
      <c r="E385">
        <v>0.121546961325966</v>
      </c>
    </row>
    <row r="386" spans="1:5" x14ac:dyDescent="0.2">
      <c r="A386">
        <v>159</v>
      </c>
      <c r="B386">
        <v>0.271903323262839</v>
      </c>
      <c r="C386">
        <v>0.19718309859154901</v>
      </c>
      <c r="D386">
        <v>0.634920634920634</v>
      </c>
      <c r="E386">
        <v>0.23529411764705799</v>
      </c>
    </row>
    <row r="387" spans="1:5" x14ac:dyDescent="0.2">
      <c r="A387">
        <v>159</v>
      </c>
      <c r="B387">
        <v>0.25679758308157102</v>
      </c>
      <c r="C387">
        <v>0.16022099447513799</v>
      </c>
      <c r="D387">
        <v>0.67326732673267298</v>
      </c>
      <c r="E387">
        <v>0.251428571428571</v>
      </c>
    </row>
    <row r="388" spans="1:5" x14ac:dyDescent="0.2">
      <c r="A388">
        <v>159</v>
      </c>
      <c r="B388">
        <v>0.236656596173212</v>
      </c>
      <c r="C388">
        <v>0.19034090909090901</v>
      </c>
      <c r="D388">
        <v>0.60771704180064301</v>
      </c>
      <c r="E388">
        <v>0.2</v>
      </c>
    </row>
    <row r="389" spans="1:5" x14ac:dyDescent="0.2">
      <c r="A389">
        <v>160</v>
      </c>
      <c r="B389">
        <v>0.23262839879153999</v>
      </c>
      <c r="C389">
        <v>0.17039106145251301</v>
      </c>
      <c r="D389">
        <v>0.60655737704918</v>
      </c>
      <c r="E389">
        <v>0.15517241379310301</v>
      </c>
    </row>
    <row r="390" spans="1:5" x14ac:dyDescent="0.2">
      <c r="A390">
        <v>160</v>
      </c>
      <c r="B390">
        <v>0.26787512588116802</v>
      </c>
      <c r="C390">
        <v>0.21212121212121199</v>
      </c>
      <c r="D390">
        <v>0.65</v>
      </c>
      <c r="E390">
        <v>0.22891566265060201</v>
      </c>
    </row>
    <row r="391" spans="1:5" x14ac:dyDescent="0.2">
      <c r="A391">
        <v>160</v>
      </c>
      <c r="B391">
        <v>0.248741188318227</v>
      </c>
      <c r="C391">
        <v>0.19518716577540099</v>
      </c>
      <c r="D391">
        <v>0.65705128205128205</v>
      </c>
      <c r="E391">
        <v>0.18079096045197701</v>
      </c>
    </row>
    <row r="392" spans="1:5" x14ac:dyDescent="0.2">
      <c r="A392">
        <v>161</v>
      </c>
      <c r="B392">
        <v>0.26183282980866002</v>
      </c>
      <c r="C392">
        <v>0.224376731301939</v>
      </c>
      <c r="D392">
        <v>0.65584415584415501</v>
      </c>
      <c r="E392">
        <v>0.19209039548022599</v>
      </c>
    </row>
    <row r="393" spans="1:5" x14ac:dyDescent="0.2">
      <c r="A393">
        <v>162</v>
      </c>
      <c r="B393">
        <v>0.26183282980866002</v>
      </c>
      <c r="C393">
        <v>0.185294117647058</v>
      </c>
      <c r="D393">
        <v>0.62012987012986998</v>
      </c>
      <c r="E393">
        <v>0.15</v>
      </c>
    </row>
    <row r="394" spans="1:5" x14ac:dyDescent="0.2">
      <c r="A394">
        <v>163</v>
      </c>
      <c r="B394">
        <v>0.276938569989929</v>
      </c>
      <c r="C394">
        <v>0.17919075144508601</v>
      </c>
      <c r="D394">
        <v>0.63278688524590099</v>
      </c>
      <c r="E394">
        <v>0.123529411764705</v>
      </c>
    </row>
    <row r="395" spans="1:5" x14ac:dyDescent="0.2">
      <c r="A395">
        <v>163</v>
      </c>
      <c r="B395">
        <v>0.26787512588116802</v>
      </c>
      <c r="C395">
        <v>0.18550724637681101</v>
      </c>
      <c r="D395">
        <v>0.60194174757281504</v>
      </c>
      <c r="E395">
        <v>0.17714285714285699</v>
      </c>
    </row>
    <row r="396" spans="1:5" x14ac:dyDescent="0.2">
      <c r="A396">
        <v>163</v>
      </c>
      <c r="B396">
        <v>0.29003021148036201</v>
      </c>
      <c r="C396">
        <v>0.18624641833810801</v>
      </c>
      <c r="D396">
        <v>0.62790697674418605</v>
      </c>
      <c r="E396">
        <v>0.19553072625698301</v>
      </c>
    </row>
    <row r="397" spans="1:5" x14ac:dyDescent="0.2">
      <c r="A397">
        <v>163</v>
      </c>
      <c r="B397">
        <v>0.248741188318227</v>
      </c>
      <c r="C397">
        <v>0.18873239436619699</v>
      </c>
      <c r="D397">
        <v>0.65798045602605804</v>
      </c>
      <c r="E397">
        <v>0.20588235294117599</v>
      </c>
    </row>
    <row r="398" spans="1:5" x14ac:dyDescent="0.2">
      <c r="A398">
        <v>163</v>
      </c>
      <c r="B398">
        <v>0.26686807653575001</v>
      </c>
      <c r="C398">
        <v>0.24089635854341701</v>
      </c>
      <c r="D398">
        <v>0.62950819672131098</v>
      </c>
      <c r="E398">
        <v>0.20571428571428499</v>
      </c>
    </row>
    <row r="399" spans="1:5" x14ac:dyDescent="0.2">
      <c r="A399">
        <v>163</v>
      </c>
      <c r="B399">
        <v>0.25377643504531699</v>
      </c>
      <c r="C399">
        <v>0.18639053254437801</v>
      </c>
      <c r="D399">
        <v>0.64968152866242002</v>
      </c>
      <c r="E399">
        <v>0.229885057471264</v>
      </c>
    </row>
    <row r="400" spans="1:5" x14ac:dyDescent="0.2">
      <c r="A400">
        <v>164</v>
      </c>
      <c r="B400">
        <v>0.25780463242698798</v>
      </c>
      <c r="C400">
        <v>0.20612813370473501</v>
      </c>
      <c r="D400">
        <v>0.63576158940397298</v>
      </c>
      <c r="E400">
        <v>0.177514792899408</v>
      </c>
    </row>
    <row r="401" spans="1:5" x14ac:dyDescent="0.2">
      <c r="A401">
        <v>164</v>
      </c>
      <c r="B401">
        <v>0.25377643504531699</v>
      </c>
      <c r="C401">
        <v>0.19658119658119599</v>
      </c>
      <c r="D401">
        <v>0.586666666666666</v>
      </c>
      <c r="E401">
        <v>0.19186046511627899</v>
      </c>
    </row>
    <row r="402" spans="1:5" x14ac:dyDescent="0.2">
      <c r="A402">
        <v>164</v>
      </c>
      <c r="B402">
        <v>0.27391742195367502</v>
      </c>
      <c r="C402">
        <v>0.19832402234636801</v>
      </c>
      <c r="D402">
        <v>0.57894736842105199</v>
      </c>
      <c r="E402">
        <v>0.16666666666666599</v>
      </c>
    </row>
    <row r="403" spans="1:5" x14ac:dyDescent="0.2">
      <c r="A403">
        <v>165</v>
      </c>
      <c r="B403">
        <v>0.24672708962739101</v>
      </c>
      <c r="C403">
        <v>0.17514124293785299</v>
      </c>
      <c r="D403">
        <v>0.66558441558441495</v>
      </c>
      <c r="E403">
        <v>0.16860465116279</v>
      </c>
    </row>
    <row r="404" spans="1:5" x14ac:dyDescent="0.2">
      <c r="A404">
        <v>165</v>
      </c>
      <c r="B404">
        <v>0.196374622356495</v>
      </c>
      <c r="C404">
        <v>0.13714285714285701</v>
      </c>
      <c r="D404">
        <v>0.65780730897009898</v>
      </c>
      <c r="E404">
        <v>0.184971098265895</v>
      </c>
    </row>
    <row r="405" spans="1:5" x14ac:dyDescent="0.2">
      <c r="A405">
        <v>165</v>
      </c>
      <c r="B405">
        <v>0.24370594159113701</v>
      </c>
      <c r="C405">
        <v>0.17777777777777701</v>
      </c>
      <c r="D405">
        <v>0.663333333333333</v>
      </c>
      <c r="E405">
        <v>0.17582417582417501</v>
      </c>
    </row>
    <row r="406" spans="1:5" x14ac:dyDescent="0.2">
      <c r="A406">
        <v>167</v>
      </c>
      <c r="B406">
        <v>0.24672708962739101</v>
      </c>
      <c r="C406">
        <v>0.185792349726775</v>
      </c>
      <c r="D406">
        <v>0.65562913907284703</v>
      </c>
      <c r="E406">
        <v>0.21311475409836</v>
      </c>
    </row>
    <row r="407" spans="1:5" x14ac:dyDescent="0.2">
      <c r="A407">
        <v>167</v>
      </c>
      <c r="B407">
        <v>0.24269889224572</v>
      </c>
      <c r="C407">
        <v>0.182890855457227</v>
      </c>
      <c r="D407">
        <v>0.68350168350168305</v>
      </c>
      <c r="E407">
        <v>0.155555555555555</v>
      </c>
    </row>
    <row r="408" spans="1:5" x14ac:dyDescent="0.2">
      <c r="A408">
        <v>167</v>
      </c>
      <c r="B408">
        <v>0.265861027190332</v>
      </c>
      <c r="C408">
        <v>0.23314606741572999</v>
      </c>
      <c r="D408">
        <v>0.62745098039215597</v>
      </c>
      <c r="E408">
        <v>0.27167630057803399</v>
      </c>
    </row>
    <row r="409" spans="1:5" x14ac:dyDescent="0.2">
      <c r="A409">
        <v>167</v>
      </c>
      <c r="B409">
        <v>0.26888217522658597</v>
      </c>
      <c r="C409">
        <v>0.25364431486880401</v>
      </c>
      <c r="D409">
        <v>0.56462585034013602</v>
      </c>
      <c r="E409">
        <v>0.20359281437125701</v>
      </c>
    </row>
    <row r="410" spans="1:5" x14ac:dyDescent="0.2">
      <c r="A410">
        <v>167</v>
      </c>
      <c r="B410">
        <v>0.25176233635448098</v>
      </c>
      <c r="C410">
        <v>0.17777777777777701</v>
      </c>
      <c r="D410">
        <v>0.61488673139158501</v>
      </c>
      <c r="E410">
        <v>0.17977528089887601</v>
      </c>
    </row>
    <row r="411" spans="1:5" x14ac:dyDescent="0.2">
      <c r="A411">
        <v>168</v>
      </c>
      <c r="B411">
        <v>0.271903323262839</v>
      </c>
      <c r="C411">
        <v>0.21276595744680801</v>
      </c>
      <c r="D411">
        <v>0.68600682593856599</v>
      </c>
      <c r="E411">
        <v>0.163157894736842</v>
      </c>
    </row>
    <row r="412" spans="1:5" x14ac:dyDescent="0.2">
      <c r="A412">
        <v>168</v>
      </c>
      <c r="B412">
        <v>0.20845921450151</v>
      </c>
      <c r="C412">
        <v>0.13407821229050201</v>
      </c>
      <c r="D412">
        <v>0.641891891891891</v>
      </c>
      <c r="E412">
        <v>0.17977528089887601</v>
      </c>
    </row>
    <row r="413" spans="1:5" x14ac:dyDescent="0.2">
      <c r="A413">
        <v>168</v>
      </c>
      <c r="B413">
        <v>0.23867069486404799</v>
      </c>
      <c r="C413">
        <v>0.18767507002801101</v>
      </c>
      <c r="D413">
        <v>0.65245901639344195</v>
      </c>
      <c r="E413">
        <v>0.140350877192982</v>
      </c>
    </row>
    <row r="414" spans="1:5" x14ac:dyDescent="0.2">
      <c r="A414">
        <v>168</v>
      </c>
      <c r="B414">
        <v>0.265861027190332</v>
      </c>
      <c r="C414">
        <v>0.19154929577464699</v>
      </c>
      <c r="D414">
        <v>0.670886075949367</v>
      </c>
      <c r="E414">
        <v>0.190751445086705</v>
      </c>
    </row>
    <row r="415" spans="1:5" x14ac:dyDescent="0.2">
      <c r="A415">
        <v>169</v>
      </c>
      <c r="B415">
        <v>0.22155085599194299</v>
      </c>
      <c r="C415">
        <v>0.138504155124653</v>
      </c>
      <c r="D415">
        <v>0.60714285714285698</v>
      </c>
      <c r="E415">
        <v>0.201086956521739</v>
      </c>
    </row>
    <row r="416" spans="1:5" x14ac:dyDescent="0.2">
      <c r="A416">
        <v>169</v>
      </c>
      <c r="B416">
        <v>0.22054380664652501</v>
      </c>
      <c r="C416">
        <v>0.16253443526170799</v>
      </c>
      <c r="D416">
        <v>0.58415841584158401</v>
      </c>
      <c r="E416">
        <v>0.26829268292682901</v>
      </c>
    </row>
    <row r="417" spans="1:5" x14ac:dyDescent="0.2">
      <c r="A417">
        <v>170</v>
      </c>
      <c r="B417">
        <v>0.22457200402819699</v>
      </c>
      <c r="C417">
        <v>0.181286549707602</v>
      </c>
      <c r="D417">
        <v>0.61093247588424404</v>
      </c>
      <c r="E417">
        <v>0.16184971098265799</v>
      </c>
    </row>
    <row r="418" spans="1:5" x14ac:dyDescent="0.2">
      <c r="A418">
        <v>170</v>
      </c>
      <c r="B418">
        <v>0.236656596173212</v>
      </c>
      <c r="C418">
        <v>0.164835164835164</v>
      </c>
      <c r="D418">
        <v>0.63517915309446205</v>
      </c>
      <c r="E418">
        <v>0.27071823204419798</v>
      </c>
    </row>
    <row r="419" spans="1:5" x14ac:dyDescent="0.2">
      <c r="A419">
        <v>171</v>
      </c>
      <c r="B419">
        <v>0.24370594159113701</v>
      </c>
      <c r="C419">
        <v>0.183431952662721</v>
      </c>
      <c r="D419">
        <v>0.66666666666666596</v>
      </c>
      <c r="E419">
        <v>0.162650602409638</v>
      </c>
    </row>
    <row r="420" spans="1:5" x14ac:dyDescent="0.2">
      <c r="A420">
        <v>171</v>
      </c>
      <c r="B420">
        <v>0.25276938569989899</v>
      </c>
      <c r="C420">
        <v>0.20396600566572201</v>
      </c>
      <c r="D420">
        <v>0.64451827242524895</v>
      </c>
      <c r="E420">
        <v>0.217142857142857</v>
      </c>
    </row>
    <row r="421" spans="1:5" x14ac:dyDescent="0.2">
      <c r="A421">
        <v>172</v>
      </c>
      <c r="B421">
        <v>0.24672708962739101</v>
      </c>
      <c r="C421">
        <v>0.17728531855955601</v>
      </c>
      <c r="D421">
        <v>0.63961038961038896</v>
      </c>
      <c r="E421">
        <v>0.13142857142857101</v>
      </c>
    </row>
    <row r="422" spans="1:5" x14ac:dyDescent="0.2">
      <c r="A422">
        <v>172</v>
      </c>
      <c r="B422">
        <v>0.259818731117824</v>
      </c>
      <c r="C422">
        <v>0.17867435158501399</v>
      </c>
      <c r="D422">
        <v>0.64666666666666595</v>
      </c>
      <c r="E422">
        <v>0.188571428571428</v>
      </c>
    </row>
    <row r="423" spans="1:5" x14ac:dyDescent="0.2">
      <c r="A423">
        <v>172</v>
      </c>
      <c r="B423">
        <v>0.202416918429003</v>
      </c>
      <c r="C423">
        <v>0.14857142857142799</v>
      </c>
      <c r="D423">
        <v>0.62828947368420995</v>
      </c>
      <c r="E423">
        <v>0.148148148148148</v>
      </c>
    </row>
    <row r="424" spans="1:5" x14ac:dyDescent="0.2">
      <c r="A424">
        <v>172</v>
      </c>
      <c r="B424">
        <v>0.25377643504531699</v>
      </c>
      <c r="C424">
        <v>0.21095890410958901</v>
      </c>
      <c r="D424">
        <v>0.653721682847896</v>
      </c>
      <c r="E424">
        <v>0.1875</v>
      </c>
    </row>
    <row r="425" spans="1:5" x14ac:dyDescent="0.2">
      <c r="A425">
        <v>172</v>
      </c>
      <c r="B425">
        <v>0.216515609264853</v>
      </c>
      <c r="C425">
        <v>0.17499999999999999</v>
      </c>
      <c r="D425">
        <v>0.64375000000000004</v>
      </c>
      <c r="E425">
        <v>0.15976331360946699</v>
      </c>
    </row>
    <row r="426" spans="1:5" x14ac:dyDescent="0.2">
      <c r="A426">
        <v>174</v>
      </c>
      <c r="B426">
        <v>0.248741188318227</v>
      </c>
      <c r="C426">
        <v>0.18518518518518501</v>
      </c>
      <c r="D426">
        <v>0.62745098039215597</v>
      </c>
      <c r="E426">
        <v>0.125</v>
      </c>
    </row>
    <row r="427" spans="1:5" x14ac:dyDescent="0.2">
      <c r="A427">
        <v>174</v>
      </c>
      <c r="B427">
        <v>0.17824773413897199</v>
      </c>
      <c r="C427">
        <v>0.125</v>
      </c>
      <c r="D427">
        <v>0.57432432432432401</v>
      </c>
      <c r="E427">
        <v>0.124293785310734</v>
      </c>
    </row>
    <row r="428" spans="1:5" x14ac:dyDescent="0.2">
      <c r="A428">
        <v>175</v>
      </c>
      <c r="B428">
        <v>0.24773413897280899</v>
      </c>
      <c r="C428">
        <v>0.198895027624309</v>
      </c>
      <c r="D428">
        <v>0.62207357859531698</v>
      </c>
      <c r="E428">
        <v>0.27222222222222198</v>
      </c>
    </row>
    <row r="429" spans="1:5" x14ac:dyDescent="0.2">
      <c r="A429">
        <v>175</v>
      </c>
      <c r="B429">
        <v>0.24269889224572</v>
      </c>
      <c r="C429">
        <v>0.19667590027700799</v>
      </c>
      <c r="D429">
        <v>0.62619808306709202</v>
      </c>
      <c r="E429">
        <v>0.12290502793296</v>
      </c>
    </row>
    <row r="430" spans="1:5" x14ac:dyDescent="0.2">
      <c r="A430">
        <v>175</v>
      </c>
      <c r="B430">
        <v>0.25377643504531699</v>
      </c>
      <c r="C430">
        <v>0.16176470588235201</v>
      </c>
      <c r="D430">
        <v>0.63973063973063904</v>
      </c>
      <c r="E430">
        <v>0.14285714285714199</v>
      </c>
    </row>
    <row r="431" spans="1:5" x14ac:dyDescent="0.2">
      <c r="A431">
        <v>175</v>
      </c>
      <c r="B431">
        <v>0.231621349446122</v>
      </c>
      <c r="C431">
        <v>0.17127071823204401</v>
      </c>
      <c r="D431">
        <v>0.60132890365448499</v>
      </c>
      <c r="E431">
        <v>0.14374999999999999</v>
      </c>
    </row>
    <row r="432" spans="1:5" x14ac:dyDescent="0.2">
      <c r="A432">
        <v>175</v>
      </c>
      <c r="B432">
        <v>0.239677744209466</v>
      </c>
      <c r="C432">
        <v>0.153203342618384</v>
      </c>
      <c r="D432">
        <v>0.63513513513513498</v>
      </c>
      <c r="E432">
        <v>0.16860465116279</v>
      </c>
    </row>
    <row r="433" spans="1:5" x14ac:dyDescent="0.2">
      <c r="A433">
        <v>176</v>
      </c>
      <c r="B433">
        <v>0.196374622356495</v>
      </c>
      <c r="C433">
        <v>0.15625</v>
      </c>
      <c r="D433">
        <v>0.66996699669966997</v>
      </c>
      <c r="E433">
        <v>0.18378378378378299</v>
      </c>
    </row>
    <row r="434" spans="1:5" x14ac:dyDescent="0.2">
      <c r="A434">
        <v>176</v>
      </c>
      <c r="B434">
        <v>0.19838872104733099</v>
      </c>
      <c r="C434">
        <v>0.13559322033898299</v>
      </c>
      <c r="D434">
        <v>0.58032786885245902</v>
      </c>
      <c r="E434">
        <v>0.123595505617977</v>
      </c>
    </row>
    <row r="435" spans="1:5" x14ac:dyDescent="0.2">
      <c r="A435">
        <v>177</v>
      </c>
      <c r="B435">
        <v>0.228600201409869</v>
      </c>
      <c r="C435">
        <v>0.16231884057970999</v>
      </c>
      <c r="D435">
        <v>0.64686468646864603</v>
      </c>
      <c r="E435">
        <v>0.18994413407821201</v>
      </c>
    </row>
    <row r="436" spans="1:5" x14ac:dyDescent="0.2">
      <c r="A436">
        <v>177</v>
      </c>
      <c r="B436">
        <v>0.20946626384692801</v>
      </c>
      <c r="C436">
        <v>0.13802816901408399</v>
      </c>
      <c r="D436">
        <v>0.61184210526315697</v>
      </c>
      <c r="E436">
        <v>0.125748502994011</v>
      </c>
    </row>
    <row r="437" spans="1:5" x14ac:dyDescent="0.2">
      <c r="A437">
        <v>177</v>
      </c>
      <c r="B437">
        <v>0.23061430010070399</v>
      </c>
      <c r="C437">
        <v>0.14245014245014201</v>
      </c>
      <c r="D437">
        <v>0.59354838709677404</v>
      </c>
      <c r="E437">
        <v>0.21022727272727201</v>
      </c>
    </row>
    <row r="438" spans="1:5" x14ac:dyDescent="0.2">
      <c r="A438">
        <v>178</v>
      </c>
      <c r="B438">
        <v>0.23766364551863001</v>
      </c>
      <c r="C438">
        <v>0.163323782234957</v>
      </c>
      <c r="D438">
        <v>0.64067796610169403</v>
      </c>
      <c r="E438">
        <v>0.15384615384615299</v>
      </c>
    </row>
    <row r="439" spans="1:5" x14ac:dyDescent="0.2">
      <c r="A439">
        <v>178</v>
      </c>
      <c r="B439">
        <v>0.2134944612286</v>
      </c>
      <c r="C439">
        <v>0.14202898550724599</v>
      </c>
      <c r="D439">
        <v>0.66775244299674197</v>
      </c>
      <c r="E439">
        <v>0.13095238095237999</v>
      </c>
    </row>
    <row r="440" spans="1:5" x14ac:dyDescent="0.2">
      <c r="A440">
        <v>178</v>
      </c>
      <c r="B440">
        <v>0.248741188318227</v>
      </c>
      <c r="C440">
        <v>0.194444444444444</v>
      </c>
      <c r="D440">
        <v>0.58745874587458702</v>
      </c>
      <c r="E440">
        <v>0.15976331360946699</v>
      </c>
    </row>
    <row r="441" spans="1:5" x14ac:dyDescent="0.2">
      <c r="A441">
        <v>178</v>
      </c>
      <c r="B441">
        <v>0.233635448136958</v>
      </c>
      <c r="C441">
        <v>0.18550724637681101</v>
      </c>
      <c r="D441">
        <v>0.63486842105263097</v>
      </c>
      <c r="E441">
        <v>0.122093023255813</v>
      </c>
    </row>
    <row r="442" spans="1:5" x14ac:dyDescent="0.2">
      <c r="A442">
        <v>178</v>
      </c>
      <c r="B442">
        <v>0.23564954682779399</v>
      </c>
      <c r="C442">
        <v>0.148997134670487</v>
      </c>
      <c r="D442">
        <v>0.64646464646464596</v>
      </c>
      <c r="E442">
        <v>0.20809248554913201</v>
      </c>
    </row>
    <row r="443" spans="1:5" x14ac:dyDescent="0.2">
      <c r="A443">
        <v>179</v>
      </c>
      <c r="B443">
        <v>0.21852970795568899</v>
      </c>
      <c r="C443">
        <v>0.14164305949008499</v>
      </c>
      <c r="D443">
        <v>0.62416107382550301</v>
      </c>
      <c r="E443">
        <v>0.17857142857142799</v>
      </c>
    </row>
    <row r="444" spans="1:5" x14ac:dyDescent="0.2">
      <c r="A444">
        <v>179</v>
      </c>
      <c r="B444">
        <v>0.245720040281973</v>
      </c>
      <c r="C444">
        <v>0.17906336088154201</v>
      </c>
      <c r="D444">
        <v>0.61165048543689304</v>
      </c>
      <c r="E444">
        <v>0.17032967032967</v>
      </c>
    </row>
    <row r="445" spans="1:5" x14ac:dyDescent="0.2">
      <c r="A445">
        <v>179</v>
      </c>
      <c r="B445">
        <v>0.205438066465256</v>
      </c>
      <c r="C445">
        <v>0.16763005780346801</v>
      </c>
      <c r="D445">
        <v>0.62214983713354999</v>
      </c>
      <c r="E445">
        <v>0.152542372881355</v>
      </c>
    </row>
    <row r="446" spans="1:5" x14ac:dyDescent="0.2">
      <c r="A446">
        <v>180</v>
      </c>
      <c r="B446">
        <v>0.21148036253776401</v>
      </c>
      <c r="C446">
        <v>0.15517241379310301</v>
      </c>
      <c r="D446">
        <v>0.62542955326460403</v>
      </c>
      <c r="E446">
        <v>0.13609467455621299</v>
      </c>
    </row>
    <row r="447" spans="1:5" x14ac:dyDescent="0.2">
      <c r="A447">
        <v>180</v>
      </c>
      <c r="B447">
        <v>0.22658610271903301</v>
      </c>
      <c r="C447">
        <v>0.15497076023391801</v>
      </c>
      <c r="D447">
        <v>0.633663366336633</v>
      </c>
      <c r="E447">
        <v>0.13294797687861201</v>
      </c>
    </row>
    <row r="448" spans="1:5" x14ac:dyDescent="0.2">
      <c r="A448">
        <v>181</v>
      </c>
      <c r="B448">
        <v>0.21450151057401801</v>
      </c>
      <c r="C448">
        <v>0.13823529411764701</v>
      </c>
      <c r="D448">
        <v>0.64</v>
      </c>
      <c r="E448">
        <v>0.103658536585365</v>
      </c>
    </row>
    <row r="449" spans="1:5" x14ac:dyDescent="0.2">
      <c r="A449">
        <v>181</v>
      </c>
      <c r="B449">
        <v>0.22356495468277901</v>
      </c>
      <c r="C449">
        <v>0.157142857142857</v>
      </c>
      <c r="D449">
        <v>0.65048543689320304</v>
      </c>
      <c r="E449">
        <v>0.214723926380368</v>
      </c>
    </row>
    <row r="450" spans="1:5" x14ac:dyDescent="0.2">
      <c r="A450">
        <v>181</v>
      </c>
      <c r="B450">
        <v>0.188318227593152</v>
      </c>
      <c r="C450">
        <v>0.110481586402266</v>
      </c>
      <c r="D450">
        <v>0.61184210526315697</v>
      </c>
      <c r="E450">
        <v>0.15697674418604601</v>
      </c>
    </row>
    <row r="451" spans="1:5" x14ac:dyDescent="0.2">
      <c r="A451">
        <v>181</v>
      </c>
      <c r="B451">
        <v>0.23061430010070399</v>
      </c>
      <c r="C451">
        <v>0.198275862068965</v>
      </c>
      <c r="D451">
        <v>0.59344262295081895</v>
      </c>
      <c r="E451">
        <v>0.19135802469135799</v>
      </c>
    </row>
    <row r="452" spans="1:5" x14ac:dyDescent="0.2">
      <c r="A452">
        <v>182</v>
      </c>
      <c r="B452">
        <v>0.22658610271903301</v>
      </c>
      <c r="C452">
        <v>0.14124293785310699</v>
      </c>
      <c r="D452">
        <v>0.61612903225806404</v>
      </c>
      <c r="E452">
        <v>0.174157303370786</v>
      </c>
    </row>
    <row r="453" spans="1:5" x14ac:dyDescent="0.2">
      <c r="A453">
        <v>182</v>
      </c>
      <c r="B453">
        <v>0.19838872104733099</v>
      </c>
      <c r="C453">
        <v>0.15531335149863701</v>
      </c>
      <c r="D453">
        <v>0.60509554140127297</v>
      </c>
      <c r="E453">
        <v>0.13736263736263701</v>
      </c>
    </row>
    <row r="454" spans="1:5" x14ac:dyDescent="0.2">
      <c r="A454">
        <v>182</v>
      </c>
      <c r="B454">
        <v>0.22457200402819699</v>
      </c>
      <c r="C454">
        <v>0.16761363636363599</v>
      </c>
      <c r="D454">
        <v>0.59333333333333305</v>
      </c>
      <c r="E454">
        <v>0.13483146067415699</v>
      </c>
    </row>
    <row r="455" spans="1:5" x14ac:dyDescent="0.2">
      <c r="A455">
        <v>183</v>
      </c>
      <c r="B455">
        <v>0.20443101711983799</v>
      </c>
      <c r="C455">
        <v>0.14730878186968799</v>
      </c>
      <c r="D455">
        <v>0.63278688524590099</v>
      </c>
      <c r="E455">
        <v>0.15243902439024301</v>
      </c>
    </row>
    <row r="456" spans="1:5" x14ac:dyDescent="0.2">
      <c r="A456">
        <v>184</v>
      </c>
      <c r="B456">
        <v>0.21752265861027101</v>
      </c>
      <c r="C456">
        <v>0.13687150837988801</v>
      </c>
      <c r="D456">
        <v>0.61461794019933502</v>
      </c>
      <c r="E456">
        <v>0.13939393939393899</v>
      </c>
    </row>
    <row r="457" spans="1:5" x14ac:dyDescent="0.2">
      <c r="A457">
        <v>185</v>
      </c>
      <c r="B457">
        <v>0.239677744209466</v>
      </c>
      <c r="C457">
        <v>0.162921348314606</v>
      </c>
      <c r="D457">
        <v>0.63787375415282299</v>
      </c>
      <c r="E457">
        <v>9.8159509202453907E-2</v>
      </c>
    </row>
    <row r="458" spans="1:5" x14ac:dyDescent="0.2">
      <c r="A458">
        <v>185</v>
      </c>
      <c r="B458">
        <v>0.19133937562940501</v>
      </c>
      <c r="C458">
        <v>0.14325842696629201</v>
      </c>
      <c r="D458">
        <v>0.625407166123778</v>
      </c>
      <c r="E458">
        <v>0.16111111111111101</v>
      </c>
    </row>
    <row r="459" spans="1:5" x14ac:dyDescent="0.2">
      <c r="A459">
        <v>186</v>
      </c>
      <c r="B459">
        <v>0.18630412890231601</v>
      </c>
      <c r="C459">
        <v>0.14326647564469899</v>
      </c>
      <c r="D459">
        <v>0.64724919093851097</v>
      </c>
      <c r="E459">
        <v>0.17297297297297201</v>
      </c>
    </row>
    <row r="460" spans="1:5" x14ac:dyDescent="0.2">
      <c r="A460">
        <v>186</v>
      </c>
      <c r="B460">
        <v>0.24974823766364501</v>
      </c>
      <c r="C460">
        <v>0.19662921348314599</v>
      </c>
      <c r="D460">
        <v>0.63636363636363602</v>
      </c>
      <c r="E460">
        <v>0.18994413407821201</v>
      </c>
    </row>
    <row r="461" spans="1:5" x14ac:dyDescent="0.2">
      <c r="A461">
        <v>187</v>
      </c>
      <c r="B461">
        <v>0.23564954682779399</v>
      </c>
      <c r="C461">
        <v>0.16253443526170799</v>
      </c>
      <c r="D461">
        <v>0.60197368421052599</v>
      </c>
      <c r="E461">
        <v>0.175438596491228</v>
      </c>
    </row>
    <row r="462" spans="1:5" x14ac:dyDescent="0.2">
      <c r="A462">
        <v>187</v>
      </c>
      <c r="B462">
        <v>0.21148036253776401</v>
      </c>
      <c r="C462">
        <v>0.12711864406779599</v>
      </c>
      <c r="D462">
        <v>0.55782312925169997</v>
      </c>
      <c r="E462">
        <v>0.195402298850574</v>
      </c>
    </row>
    <row r="463" spans="1:5" x14ac:dyDescent="0.2">
      <c r="A463">
        <v>187</v>
      </c>
      <c r="B463">
        <v>0.20946626384692801</v>
      </c>
      <c r="C463">
        <v>0.15977961432506799</v>
      </c>
      <c r="D463">
        <v>0.64285714285714202</v>
      </c>
      <c r="E463">
        <v>0.13407821229050201</v>
      </c>
    </row>
    <row r="464" spans="1:5" x14ac:dyDescent="0.2">
      <c r="A464">
        <v>188</v>
      </c>
      <c r="B464">
        <v>0.19738167170191301</v>
      </c>
      <c r="C464">
        <v>0.13966480446927301</v>
      </c>
      <c r="D464">
        <v>0.61165048543689304</v>
      </c>
      <c r="E464">
        <v>0.19774011299434999</v>
      </c>
    </row>
    <row r="465" spans="1:5" x14ac:dyDescent="0.2">
      <c r="A465">
        <v>188</v>
      </c>
      <c r="B465">
        <v>0.210473313192346</v>
      </c>
      <c r="C465">
        <v>0.13802816901408399</v>
      </c>
      <c r="D465">
        <v>0.63725490196078405</v>
      </c>
      <c r="E465">
        <v>0.178160919540229</v>
      </c>
    </row>
    <row r="466" spans="1:5" x14ac:dyDescent="0.2">
      <c r="A466">
        <v>188</v>
      </c>
      <c r="B466">
        <v>0.228600201409869</v>
      </c>
      <c r="C466">
        <v>0.17732558139534799</v>
      </c>
      <c r="D466">
        <v>0.62091503267973802</v>
      </c>
      <c r="E466">
        <v>8.1521739130434701E-2</v>
      </c>
    </row>
    <row r="467" spans="1:5" x14ac:dyDescent="0.2">
      <c r="A467">
        <v>188</v>
      </c>
      <c r="B467">
        <v>0.20040281973816701</v>
      </c>
      <c r="C467">
        <v>0.14121037463976899</v>
      </c>
      <c r="D467">
        <v>0.59863945578231204</v>
      </c>
      <c r="E467">
        <v>0.15853658536585299</v>
      </c>
    </row>
    <row r="468" spans="1:5" x14ac:dyDescent="0.2">
      <c r="A468">
        <v>188</v>
      </c>
      <c r="B468">
        <v>0.21550855991943599</v>
      </c>
      <c r="C468">
        <v>0.15517241379310301</v>
      </c>
      <c r="D468">
        <v>0.54838709677419295</v>
      </c>
      <c r="E468">
        <v>0.114285714285714</v>
      </c>
    </row>
    <row r="469" spans="1:5" x14ac:dyDescent="0.2">
      <c r="A469">
        <v>189</v>
      </c>
      <c r="B469">
        <v>0.19133937562940501</v>
      </c>
      <c r="C469">
        <v>0.12716763005780299</v>
      </c>
      <c r="D469">
        <v>0.63486842105263097</v>
      </c>
      <c r="E469">
        <v>0.119565217391304</v>
      </c>
    </row>
    <row r="470" spans="1:5" x14ac:dyDescent="0.2">
      <c r="A470">
        <v>189</v>
      </c>
      <c r="B470">
        <v>0.19234642497482299</v>
      </c>
      <c r="C470">
        <v>0.14492753623188401</v>
      </c>
      <c r="D470">
        <v>0.66666666666666596</v>
      </c>
      <c r="E470">
        <v>0.194444444444444</v>
      </c>
    </row>
    <row r="471" spans="1:5" x14ac:dyDescent="0.2">
      <c r="A471">
        <v>190</v>
      </c>
      <c r="B471">
        <v>0.19133937562940501</v>
      </c>
      <c r="C471">
        <v>0.13390313390313299</v>
      </c>
      <c r="D471">
        <v>0.65666666666666595</v>
      </c>
      <c r="E471">
        <v>0.14772727272727201</v>
      </c>
    </row>
    <row r="472" spans="1:5" x14ac:dyDescent="0.2">
      <c r="A472">
        <v>190</v>
      </c>
      <c r="B472">
        <v>0.182275931520644</v>
      </c>
      <c r="C472">
        <v>0.154518950437317</v>
      </c>
      <c r="D472">
        <v>0.61414790996784496</v>
      </c>
      <c r="E472">
        <v>0.159340659340659</v>
      </c>
    </row>
    <row r="473" spans="1:5" x14ac:dyDescent="0.2">
      <c r="A473">
        <v>190</v>
      </c>
      <c r="B473">
        <v>0.202416918429003</v>
      </c>
      <c r="C473">
        <v>0.17297297297297201</v>
      </c>
      <c r="D473">
        <v>0.57049180327868798</v>
      </c>
      <c r="E473">
        <v>0.17261904761904701</v>
      </c>
    </row>
    <row r="474" spans="1:5" x14ac:dyDescent="0.2">
      <c r="A474">
        <v>190</v>
      </c>
      <c r="B474">
        <v>0.20443101711983799</v>
      </c>
      <c r="C474">
        <v>0.13649025069637799</v>
      </c>
      <c r="D474">
        <v>0.61538461538461497</v>
      </c>
      <c r="E474">
        <v>0.14367816091954</v>
      </c>
    </row>
    <row r="475" spans="1:5" x14ac:dyDescent="0.2">
      <c r="A475">
        <v>190</v>
      </c>
      <c r="B475">
        <v>0.210473313192346</v>
      </c>
      <c r="C475">
        <v>0.16986301369862999</v>
      </c>
      <c r="D475">
        <v>0.61464968152866195</v>
      </c>
      <c r="E475">
        <v>0.18079096045197701</v>
      </c>
    </row>
    <row r="476" spans="1:5" x14ac:dyDescent="0.2">
      <c r="A476">
        <v>190</v>
      </c>
      <c r="B476">
        <v>0.20443101711983799</v>
      </c>
      <c r="C476">
        <v>0.13368983957219199</v>
      </c>
      <c r="D476">
        <v>0.64820846905537399</v>
      </c>
      <c r="E476">
        <v>0.14705882352941099</v>
      </c>
    </row>
    <row r="477" spans="1:5" x14ac:dyDescent="0.2">
      <c r="A477">
        <v>190</v>
      </c>
      <c r="B477">
        <v>0.188318227593152</v>
      </c>
      <c r="C477">
        <v>0.147222222222222</v>
      </c>
      <c r="D477">
        <v>0.58193979933110296</v>
      </c>
      <c r="E477">
        <v>0.14705882352941099</v>
      </c>
    </row>
    <row r="478" spans="1:5" x14ac:dyDescent="0.2">
      <c r="A478">
        <v>191</v>
      </c>
      <c r="B478">
        <v>0.17824773413897199</v>
      </c>
      <c r="C478">
        <v>0.12087912087912001</v>
      </c>
      <c r="D478">
        <v>0.59868421052631504</v>
      </c>
      <c r="E478">
        <v>0.18817204301075199</v>
      </c>
    </row>
    <row r="479" spans="1:5" x14ac:dyDescent="0.2">
      <c r="A479">
        <v>191</v>
      </c>
      <c r="B479">
        <v>0.25579053373615301</v>
      </c>
      <c r="C479">
        <v>0.18333333333333299</v>
      </c>
      <c r="D479">
        <v>0.62171052631578905</v>
      </c>
      <c r="E479">
        <v>0.149171270718232</v>
      </c>
    </row>
    <row r="480" spans="1:5" x14ac:dyDescent="0.2">
      <c r="A480">
        <v>192</v>
      </c>
      <c r="B480">
        <v>0.18429003021147999</v>
      </c>
      <c r="C480">
        <v>0.12138728323699401</v>
      </c>
      <c r="D480">
        <v>0.67441860465116199</v>
      </c>
      <c r="E480">
        <v>0.16129032258064499</v>
      </c>
    </row>
    <row r="481" spans="1:5" x14ac:dyDescent="0.2">
      <c r="A481">
        <v>192</v>
      </c>
      <c r="B481">
        <v>0.18026183282980801</v>
      </c>
      <c r="C481">
        <v>0.114525139664804</v>
      </c>
      <c r="D481">
        <v>0.65584415584415501</v>
      </c>
      <c r="E481">
        <v>0.13855421686746899</v>
      </c>
    </row>
    <row r="482" spans="1:5" x14ac:dyDescent="0.2">
      <c r="A482">
        <v>192</v>
      </c>
      <c r="B482">
        <v>0.18932527693856999</v>
      </c>
      <c r="C482">
        <v>0.146131805157593</v>
      </c>
      <c r="D482">
        <v>0.58163265306122403</v>
      </c>
      <c r="E482">
        <v>0.1875</v>
      </c>
    </row>
    <row r="483" spans="1:5" x14ac:dyDescent="0.2">
      <c r="A483">
        <v>192</v>
      </c>
      <c r="B483">
        <v>0.18731117824773399</v>
      </c>
      <c r="C483">
        <v>0.150684931506849</v>
      </c>
      <c r="D483">
        <v>0.65245901639344195</v>
      </c>
      <c r="E483">
        <v>0.17297297297297201</v>
      </c>
    </row>
    <row r="484" spans="1:5" x14ac:dyDescent="0.2">
      <c r="A484">
        <v>193</v>
      </c>
      <c r="B484">
        <v>0.21550855991943599</v>
      </c>
      <c r="C484">
        <v>0.15915915915915901</v>
      </c>
      <c r="D484">
        <v>0.60714285714285698</v>
      </c>
      <c r="E484">
        <v>0.15</v>
      </c>
    </row>
    <row r="485" spans="1:5" x14ac:dyDescent="0.2">
      <c r="A485">
        <v>194</v>
      </c>
      <c r="B485">
        <v>0.173212487411883</v>
      </c>
      <c r="C485">
        <v>0.124645892351274</v>
      </c>
      <c r="D485">
        <v>0.599348534201954</v>
      </c>
      <c r="E485">
        <v>0.121546961325966</v>
      </c>
    </row>
    <row r="486" spans="1:5" x14ac:dyDescent="0.2">
      <c r="A486">
        <v>195</v>
      </c>
      <c r="B486">
        <v>0.20443101711983799</v>
      </c>
      <c r="C486">
        <v>0.13387978142076501</v>
      </c>
      <c r="D486">
        <v>0.64724919093851097</v>
      </c>
      <c r="E486">
        <v>0.18713450292397599</v>
      </c>
    </row>
    <row r="487" spans="1:5" x14ac:dyDescent="0.2">
      <c r="A487">
        <v>195</v>
      </c>
      <c r="B487">
        <v>0.185297079556898</v>
      </c>
      <c r="C487">
        <v>0.104519774011299</v>
      </c>
      <c r="D487">
        <v>0.59016393442622905</v>
      </c>
      <c r="E487">
        <v>0.13953488372093001</v>
      </c>
    </row>
    <row r="488" spans="1:5" x14ac:dyDescent="0.2">
      <c r="A488">
        <v>195</v>
      </c>
      <c r="B488">
        <v>0.17421953675730101</v>
      </c>
      <c r="C488">
        <v>0.12784090909090901</v>
      </c>
      <c r="D488">
        <v>0.59459459459459396</v>
      </c>
      <c r="E488">
        <v>0.16</v>
      </c>
    </row>
    <row r="489" spans="1:5" x14ac:dyDescent="0.2">
      <c r="A489">
        <v>196</v>
      </c>
      <c r="B489">
        <v>0.21852970795568899</v>
      </c>
      <c r="C489">
        <v>0.135446685878962</v>
      </c>
      <c r="D489">
        <v>0.57516339869280997</v>
      </c>
      <c r="E489">
        <v>0.14024390243902399</v>
      </c>
    </row>
    <row r="490" spans="1:5" x14ac:dyDescent="0.2">
      <c r="A490">
        <v>196</v>
      </c>
      <c r="B490">
        <v>0.20946626384692801</v>
      </c>
      <c r="C490">
        <v>0.15076923076922999</v>
      </c>
      <c r="D490">
        <v>0.61744966442952998</v>
      </c>
      <c r="E490">
        <v>0.13496932515337401</v>
      </c>
    </row>
    <row r="491" spans="1:5" x14ac:dyDescent="0.2">
      <c r="A491">
        <v>196</v>
      </c>
      <c r="B491">
        <v>0.20140986908358499</v>
      </c>
      <c r="C491">
        <v>0.11988304093567199</v>
      </c>
      <c r="D491">
        <v>0.591503267973856</v>
      </c>
      <c r="E491">
        <v>0.14942528735632099</v>
      </c>
    </row>
    <row r="492" spans="1:5" x14ac:dyDescent="0.2">
      <c r="A492">
        <v>196</v>
      </c>
      <c r="B492">
        <v>0.18932527693856999</v>
      </c>
      <c r="C492">
        <v>0.114525139664804</v>
      </c>
      <c r="D492">
        <v>0.57894736842105199</v>
      </c>
      <c r="E492">
        <v>8.3798882681564199E-2</v>
      </c>
    </row>
    <row r="493" spans="1:5" x14ac:dyDescent="0.2">
      <c r="A493">
        <v>196</v>
      </c>
      <c r="B493">
        <v>0.185297079556898</v>
      </c>
      <c r="C493">
        <v>0.15363128491620101</v>
      </c>
      <c r="D493">
        <v>0.59539473684210498</v>
      </c>
      <c r="E493">
        <v>0.14285714285714199</v>
      </c>
    </row>
    <row r="494" spans="1:5" x14ac:dyDescent="0.2">
      <c r="A494">
        <v>197</v>
      </c>
      <c r="B494">
        <v>0.18026183282980801</v>
      </c>
      <c r="C494">
        <v>0.118840579710144</v>
      </c>
      <c r="D494">
        <v>0.586666666666666</v>
      </c>
      <c r="E494">
        <v>0.119047619047619</v>
      </c>
    </row>
    <row r="495" spans="1:5" x14ac:dyDescent="0.2">
      <c r="A495">
        <v>198</v>
      </c>
      <c r="B495">
        <v>0.167170191339375</v>
      </c>
      <c r="C495">
        <v>0.104651162790697</v>
      </c>
      <c r="D495">
        <v>0.60194174757281504</v>
      </c>
      <c r="E495">
        <v>0.142045454545454</v>
      </c>
    </row>
    <row r="496" spans="1:5" x14ac:dyDescent="0.2">
      <c r="A496">
        <v>198</v>
      </c>
      <c r="B496">
        <v>0.19536757301107699</v>
      </c>
      <c r="C496">
        <v>0.134615384615384</v>
      </c>
      <c r="D496">
        <v>0.56765676567656698</v>
      </c>
      <c r="E496">
        <v>0.122093023255813</v>
      </c>
    </row>
    <row r="497" spans="1:5" x14ac:dyDescent="0.2">
      <c r="A497">
        <v>198</v>
      </c>
      <c r="B497">
        <v>0.18630412890231601</v>
      </c>
      <c r="C497">
        <v>0.13019390581717399</v>
      </c>
      <c r="D497">
        <v>0.63907284768211903</v>
      </c>
      <c r="E497">
        <v>7.4712643678160898E-2</v>
      </c>
    </row>
    <row r="498" spans="1:5" x14ac:dyDescent="0.2">
      <c r="A498">
        <v>198</v>
      </c>
      <c r="B498">
        <v>0.19738167170191301</v>
      </c>
      <c r="C498">
        <v>0.12868632707774799</v>
      </c>
      <c r="D498">
        <v>0.628571428571428</v>
      </c>
      <c r="E498">
        <v>0.18079096045197701</v>
      </c>
    </row>
    <row r="499" spans="1:5" x14ac:dyDescent="0.2">
      <c r="A499">
        <v>198</v>
      </c>
      <c r="B499">
        <v>0.17421953675730101</v>
      </c>
      <c r="C499">
        <v>0.108465608465608</v>
      </c>
      <c r="D499">
        <v>0.62214983713354999</v>
      </c>
      <c r="E499">
        <v>0.189349112426035</v>
      </c>
    </row>
    <row r="500" spans="1:5" x14ac:dyDescent="0.2">
      <c r="A500">
        <v>199</v>
      </c>
      <c r="B500">
        <v>0.188318227593152</v>
      </c>
      <c r="C500">
        <v>0.13450292397660801</v>
      </c>
      <c r="D500">
        <v>0.656462585034013</v>
      </c>
      <c r="E500">
        <v>0.144508670520231</v>
      </c>
    </row>
    <row r="501" spans="1:5" x14ac:dyDescent="0.2">
      <c r="A501">
        <v>199</v>
      </c>
      <c r="B501">
        <v>0.17824773413897199</v>
      </c>
      <c r="C501">
        <v>0.102272727272727</v>
      </c>
      <c r="D501">
        <v>0.63278688524590099</v>
      </c>
      <c r="E501">
        <v>0.13043478260869501</v>
      </c>
    </row>
    <row r="502" spans="1:5" x14ac:dyDescent="0.2">
      <c r="A502">
        <v>199</v>
      </c>
      <c r="B502">
        <v>0.19738167170191301</v>
      </c>
      <c r="C502">
        <v>0.13832853025936601</v>
      </c>
      <c r="D502">
        <v>0.567114093959731</v>
      </c>
      <c r="E502">
        <v>0.14525139664804401</v>
      </c>
    </row>
    <row r="503" spans="1:5" x14ac:dyDescent="0.2">
      <c r="A503">
        <v>199</v>
      </c>
      <c r="B503">
        <v>0.164149043303121</v>
      </c>
      <c r="C503">
        <v>0.118155619596541</v>
      </c>
      <c r="D503">
        <v>0.59271523178807906</v>
      </c>
      <c r="E503">
        <v>0.12716763005780299</v>
      </c>
    </row>
    <row r="504" spans="1:5" x14ac:dyDescent="0.2">
      <c r="A504">
        <v>200</v>
      </c>
      <c r="B504">
        <v>0.19234642497482299</v>
      </c>
      <c r="C504">
        <v>0.16857142857142801</v>
      </c>
      <c r="D504">
        <v>0.63636363636363602</v>
      </c>
      <c r="E504">
        <v>0.15116279069767399</v>
      </c>
    </row>
    <row r="505" spans="1:5" x14ac:dyDescent="0.2">
      <c r="A505">
        <v>201</v>
      </c>
      <c r="B505">
        <v>0.17724068479355401</v>
      </c>
      <c r="C505">
        <v>0.116477272727272</v>
      </c>
      <c r="D505">
        <v>0.61414790996784496</v>
      </c>
      <c r="E505">
        <v>5.8139534883720902E-2</v>
      </c>
    </row>
    <row r="506" spans="1:5" x14ac:dyDescent="0.2">
      <c r="A506">
        <v>201</v>
      </c>
      <c r="B506">
        <v>0.196374622356495</v>
      </c>
      <c r="C506">
        <v>0.13559322033898299</v>
      </c>
      <c r="D506">
        <v>0.63022508038585201</v>
      </c>
      <c r="E506">
        <v>0.15432098765432001</v>
      </c>
    </row>
    <row r="507" spans="1:5" x14ac:dyDescent="0.2">
      <c r="A507">
        <v>201</v>
      </c>
      <c r="B507">
        <v>0.16012084592145001</v>
      </c>
      <c r="C507">
        <v>0.116618075801749</v>
      </c>
      <c r="D507">
        <v>0.56375838926174404</v>
      </c>
      <c r="E507">
        <v>0.17469879518072201</v>
      </c>
    </row>
    <row r="508" spans="1:5" x14ac:dyDescent="0.2">
      <c r="A508">
        <v>201</v>
      </c>
      <c r="B508">
        <v>0.17824773413897199</v>
      </c>
      <c r="C508">
        <v>0.13597733711048099</v>
      </c>
      <c r="D508">
        <v>0.65771812080536896</v>
      </c>
      <c r="E508">
        <v>7.6086956521739094E-2</v>
      </c>
    </row>
    <row r="509" spans="1:5" x14ac:dyDescent="0.2">
      <c r="A509">
        <v>202</v>
      </c>
      <c r="B509">
        <v>0.15105740181268801</v>
      </c>
      <c r="C509">
        <v>7.4074074074074001E-2</v>
      </c>
      <c r="D509">
        <v>0.577181208053691</v>
      </c>
      <c r="E509">
        <v>0.16766467065868201</v>
      </c>
    </row>
    <row r="510" spans="1:5" x14ac:dyDescent="0.2">
      <c r="A510">
        <v>202</v>
      </c>
      <c r="B510">
        <v>0.17724068479355401</v>
      </c>
      <c r="C510">
        <v>9.4827586206896505E-2</v>
      </c>
      <c r="D510">
        <v>0.63486842105263097</v>
      </c>
      <c r="E510">
        <v>0.16969696969696901</v>
      </c>
    </row>
    <row r="511" spans="1:5" x14ac:dyDescent="0.2">
      <c r="A511">
        <v>202</v>
      </c>
      <c r="B511">
        <v>0.19738167170191301</v>
      </c>
      <c r="C511">
        <v>0.14402173913043401</v>
      </c>
      <c r="D511">
        <v>0.58466453674121399</v>
      </c>
      <c r="E511">
        <v>0.16853932584269599</v>
      </c>
    </row>
    <row r="512" spans="1:5" x14ac:dyDescent="0.2">
      <c r="A512">
        <v>203</v>
      </c>
      <c r="B512">
        <v>0.20342396777442001</v>
      </c>
      <c r="C512">
        <v>0.148997134670487</v>
      </c>
      <c r="D512">
        <v>0.61073825503355705</v>
      </c>
      <c r="E512">
        <v>0.175438596491228</v>
      </c>
    </row>
    <row r="513" spans="1:5" x14ac:dyDescent="0.2">
      <c r="A513">
        <v>203</v>
      </c>
      <c r="B513">
        <v>0.16314199395770301</v>
      </c>
      <c r="C513">
        <v>9.8870056497175104E-2</v>
      </c>
      <c r="D513">
        <v>0.599348534201954</v>
      </c>
      <c r="E513">
        <v>0.101694915254237</v>
      </c>
    </row>
    <row r="514" spans="1:5" x14ac:dyDescent="0.2">
      <c r="A514">
        <v>203</v>
      </c>
      <c r="B514">
        <v>0.15206445115810599</v>
      </c>
      <c r="C514">
        <v>9.44444444444444E-2</v>
      </c>
      <c r="D514">
        <v>0.56549520766773098</v>
      </c>
      <c r="E514">
        <v>0.126436781609195</v>
      </c>
    </row>
    <row r="515" spans="1:5" x14ac:dyDescent="0.2">
      <c r="A515">
        <v>203</v>
      </c>
      <c r="B515">
        <v>0.196374622356495</v>
      </c>
      <c r="C515">
        <v>0.17732558139534799</v>
      </c>
      <c r="D515">
        <v>0.675585284280936</v>
      </c>
      <c r="E515">
        <v>9.8684210526315694E-2</v>
      </c>
    </row>
    <row r="516" spans="1:5" x14ac:dyDescent="0.2">
      <c r="A516">
        <v>203</v>
      </c>
      <c r="B516">
        <v>0.193353474320241</v>
      </c>
      <c r="C516">
        <v>0.13636363636363599</v>
      </c>
      <c r="D516">
        <v>0.60596026490066202</v>
      </c>
      <c r="E516">
        <v>0.188235294117647</v>
      </c>
    </row>
    <row r="517" spans="1:5" x14ac:dyDescent="0.2">
      <c r="A517">
        <v>204</v>
      </c>
      <c r="B517">
        <v>0.17220543806646499</v>
      </c>
      <c r="C517">
        <v>0.13068181818181801</v>
      </c>
      <c r="D517">
        <v>0.62580645161290305</v>
      </c>
      <c r="E517">
        <v>9.8837209302325493E-2</v>
      </c>
    </row>
    <row r="518" spans="1:5" x14ac:dyDescent="0.2">
      <c r="A518">
        <v>204</v>
      </c>
      <c r="B518">
        <v>0.182275931520644</v>
      </c>
      <c r="C518">
        <v>0.14000000000000001</v>
      </c>
      <c r="D518">
        <v>0.60197368421052599</v>
      </c>
      <c r="E518">
        <v>0.13559322033898299</v>
      </c>
    </row>
    <row r="519" spans="1:5" x14ac:dyDescent="0.2">
      <c r="A519">
        <v>204</v>
      </c>
      <c r="B519">
        <v>0.219536757301107</v>
      </c>
      <c r="C519">
        <v>0.15580736543909299</v>
      </c>
      <c r="D519">
        <v>0.61363636363636298</v>
      </c>
      <c r="E519">
        <v>0.162921348314606</v>
      </c>
    </row>
    <row r="520" spans="1:5" x14ac:dyDescent="0.2">
      <c r="A520">
        <v>204</v>
      </c>
      <c r="B520">
        <v>0.167170191339375</v>
      </c>
      <c r="C520">
        <v>0.115606936416184</v>
      </c>
      <c r="D520">
        <v>0.59016393442622905</v>
      </c>
      <c r="E520">
        <v>0.108571428571428</v>
      </c>
    </row>
    <row r="521" spans="1:5" x14ac:dyDescent="0.2">
      <c r="A521">
        <v>205</v>
      </c>
      <c r="B521">
        <v>0.16918429003021099</v>
      </c>
      <c r="C521">
        <v>9.8143236074270501E-2</v>
      </c>
      <c r="D521">
        <v>0.61688311688311603</v>
      </c>
      <c r="E521">
        <v>6.2857142857142806E-2</v>
      </c>
    </row>
    <row r="522" spans="1:5" x14ac:dyDescent="0.2">
      <c r="A522">
        <v>205</v>
      </c>
      <c r="B522">
        <v>0.18126888217522599</v>
      </c>
      <c r="C522">
        <v>0.12921348314606701</v>
      </c>
      <c r="D522">
        <v>0.62251655629139002</v>
      </c>
      <c r="E522">
        <v>0.1</v>
      </c>
    </row>
    <row r="523" spans="1:5" x14ac:dyDescent="0.2">
      <c r="A523">
        <v>206</v>
      </c>
      <c r="B523">
        <v>0.144008056394763</v>
      </c>
      <c r="C523">
        <v>0.100574712643678</v>
      </c>
      <c r="D523">
        <v>0.55666666666666598</v>
      </c>
      <c r="E523">
        <v>0.123529411764705</v>
      </c>
    </row>
    <row r="524" spans="1:5" x14ac:dyDescent="0.2">
      <c r="A524">
        <v>206</v>
      </c>
      <c r="B524">
        <v>0.19536757301107699</v>
      </c>
      <c r="C524">
        <v>0.15573770491803199</v>
      </c>
      <c r="D524">
        <v>0.57432432432432401</v>
      </c>
      <c r="E524">
        <v>0.159340659340659</v>
      </c>
    </row>
    <row r="525" spans="1:5" x14ac:dyDescent="0.2">
      <c r="A525">
        <v>206</v>
      </c>
      <c r="B525">
        <v>0.182275931520644</v>
      </c>
      <c r="C525">
        <v>0.133333333333333</v>
      </c>
      <c r="D525">
        <v>0.59197324414715702</v>
      </c>
      <c r="E525">
        <v>0.12422360248447201</v>
      </c>
    </row>
    <row r="526" spans="1:5" x14ac:dyDescent="0.2">
      <c r="A526">
        <v>206</v>
      </c>
      <c r="B526">
        <v>0.170191339375629</v>
      </c>
      <c r="C526">
        <v>0.127906976744186</v>
      </c>
      <c r="D526">
        <v>0.581395348837209</v>
      </c>
      <c r="E526">
        <v>8.8235294117646995E-2</v>
      </c>
    </row>
    <row r="527" spans="1:5" x14ac:dyDescent="0.2">
      <c r="A527">
        <v>206</v>
      </c>
      <c r="B527">
        <v>0.17119838872104701</v>
      </c>
      <c r="C527">
        <v>0.133333333333333</v>
      </c>
      <c r="D527">
        <v>0.67224080267558495</v>
      </c>
      <c r="E527">
        <v>0.16759776536312801</v>
      </c>
    </row>
    <row r="528" spans="1:5" x14ac:dyDescent="0.2">
      <c r="A528">
        <v>207</v>
      </c>
      <c r="B528">
        <v>0.164149043303121</v>
      </c>
      <c r="C528">
        <v>0.106936416184971</v>
      </c>
      <c r="D528">
        <v>0.61461794019933502</v>
      </c>
      <c r="E528">
        <v>8.0745341614906804E-2</v>
      </c>
    </row>
    <row r="529" spans="1:5" x14ac:dyDescent="0.2">
      <c r="A529">
        <v>208</v>
      </c>
      <c r="B529">
        <v>0.17724068479355401</v>
      </c>
      <c r="C529">
        <v>0.125</v>
      </c>
      <c r="D529">
        <v>0.634304207119741</v>
      </c>
      <c r="E529">
        <v>0.117318435754189</v>
      </c>
    </row>
    <row r="530" spans="1:5" x14ac:dyDescent="0.2">
      <c r="A530">
        <v>208</v>
      </c>
      <c r="B530">
        <v>0.196374622356495</v>
      </c>
      <c r="C530">
        <v>0.14606741573033699</v>
      </c>
      <c r="D530">
        <v>0.62662337662337597</v>
      </c>
      <c r="E530">
        <v>0.122093023255813</v>
      </c>
    </row>
    <row r="531" spans="1:5" x14ac:dyDescent="0.2">
      <c r="A531">
        <v>208</v>
      </c>
      <c r="B531">
        <v>0.185297079556898</v>
      </c>
      <c r="C531">
        <v>0.14804469273743001</v>
      </c>
      <c r="D531">
        <v>0.619354838709677</v>
      </c>
      <c r="E531">
        <v>8.6206896551724102E-2</v>
      </c>
    </row>
    <row r="532" spans="1:5" x14ac:dyDescent="0.2">
      <c r="A532">
        <v>208</v>
      </c>
      <c r="B532">
        <v>0.159113796576032</v>
      </c>
      <c r="C532">
        <v>0.114613180515759</v>
      </c>
      <c r="D532">
        <v>0.58823529411764697</v>
      </c>
      <c r="E532">
        <v>0.13609467455621299</v>
      </c>
    </row>
    <row r="533" spans="1:5" x14ac:dyDescent="0.2">
      <c r="A533">
        <v>209</v>
      </c>
      <c r="B533">
        <v>0.16918429003021099</v>
      </c>
      <c r="C533">
        <v>0.114130434782608</v>
      </c>
      <c r="D533">
        <v>0.59354838709677404</v>
      </c>
      <c r="E533">
        <v>0.13372093023255799</v>
      </c>
    </row>
    <row r="534" spans="1:5" x14ac:dyDescent="0.2">
      <c r="A534">
        <v>209</v>
      </c>
      <c r="B534">
        <v>0.16314199395770301</v>
      </c>
      <c r="C534">
        <v>0.124645892351274</v>
      </c>
      <c r="D534">
        <v>0.65084745762711804</v>
      </c>
      <c r="E534">
        <v>0.128654970760233</v>
      </c>
    </row>
    <row r="535" spans="1:5" x14ac:dyDescent="0.2">
      <c r="A535">
        <v>209</v>
      </c>
      <c r="B535">
        <v>0.164149043303121</v>
      </c>
      <c r="C535">
        <v>0.109826589595375</v>
      </c>
      <c r="D535">
        <v>0.58843537414965896</v>
      </c>
      <c r="E535">
        <v>3.9548022598869997E-2</v>
      </c>
    </row>
    <row r="536" spans="1:5" x14ac:dyDescent="0.2">
      <c r="A536">
        <v>209</v>
      </c>
      <c r="B536">
        <v>0.188318227593152</v>
      </c>
      <c r="C536">
        <v>0.102272727272727</v>
      </c>
      <c r="D536">
        <v>0.64262295081967202</v>
      </c>
      <c r="E536">
        <v>0.107344632768361</v>
      </c>
    </row>
    <row r="537" spans="1:5" x14ac:dyDescent="0.2">
      <c r="A537">
        <v>209</v>
      </c>
      <c r="B537">
        <v>0.15105740181268801</v>
      </c>
      <c r="C537">
        <v>0.106267029972752</v>
      </c>
      <c r="D537">
        <v>0.59044368600682595</v>
      </c>
      <c r="E537">
        <v>0.15517241379310301</v>
      </c>
    </row>
    <row r="538" spans="1:5" x14ac:dyDescent="0.2">
      <c r="A538">
        <v>210</v>
      </c>
      <c r="B538">
        <v>0.185297079556898</v>
      </c>
      <c r="C538">
        <v>0.14411764705882299</v>
      </c>
      <c r="D538">
        <v>0.63545150501672198</v>
      </c>
      <c r="E538">
        <v>0.13855421686746899</v>
      </c>
    </row>
    <row r="539" spans="1:5" x14ac:dyDescent="0.2">
      <c r="A539">
        <v>210</v>
      </c>
      <c r="B539">
        <v>0.205438066465256</v>
      </c>
      <c r="C539">
        <v>0.12707182320441901</v>
      </c>
      <c r="D539">
        <v>0.60450160771704098</v>
      </c>
      <c r="E539">
        <v>0.13636363636363599</v>
      </c>
    </row>
    <row r="540" spans="1:5" x14ac:dyDescent="0.2">
      <c r="A540">
        <v>210</v>
      </c>
      <c r="B540">
        <v>0.17824773413897199</v>
      </c>
      <c r="C540">
        <v>0.130563798219584</v>
      </c>
      <c r="D540">
        <v>0.55813953488372003</v>
      </c>
      <c r="E540">
        <v>9.1428571428571401E-2</v>
      </c>
    </row>
    <row r="541" spans="1:5" x14ac:dyDescent="0.2">
      <c r="A541">
        <v>211</v>
      </c>
      <c r="B541">
        <v>0.14803625377643501</v>
      </c>
      <c r="C541">
        <v>0.10840108401084</v>
      </c>
      <c r="D541">
        <v>0.56902356902356899</v>
      </c>
      <c r="E541">
        <v>7.6023391812865396E-2</v>
      </c>
    </row>
    <row r="542" spans="1:5" x14ac:dyDescent="0.2">
      <c r="A542">
        <v>211</v>
      </c>
      <c r="B542">
        <v>0.164149043303121</v>
      </c>
      <c r="C542">
        <v>0.126050420168067</v>
      </c>
      <c r="D542">
        <v>0.57556270096463003</v>
      </c>
      <c r="E542">
        <v>0.122222222222222</v>
      </c>
    </row>
    <row r="543" spans="1:5" x14ac:dyDescent="0.2">
      <c r="A543">
        <v>211</v>
      </c>
      <c r="B543">
        <v>0.16616314199395699</v>
      </c>
      <c r="C543">
        <v>0.12921348314606701</v>
      </c>
      <c r="D543">
        <v>0.63455149501661101</v>
      </c>
      <c r="E543">
        <v>0.12169312169312101</v>
      </c>
    </row>
    <row r="544" spans="1:5" x14ac:dyDescent="0.2">
      <c r="A544">
        <v>212</v>
      </c>
      <c r="B544">
        <v>0.126888217522658</v>
      </c>
      <c r="C544">
        <v>0.100286532951289</v>
      </c>
      <c r="D544">
        <v>0.57142857142857095</v>
      </c>
      <c r="E544">
        <v>9.2485549132947903E-2</v>
      </c>
    </row>
    <row r="545" spans="1:5" x14ac:dyDescent="0.2">
      <c r="A545">
        <v>212</v>
      </c>
      <c r="B545">
        <v>0.144008056394763</v>
      </c>
      <c r="C545">
        <v>9.2178770949720601E-2</v>
      </c>
      <c r="D545">
        <v>0.62662337662337597</v>
      </c>
      <c r="E545">
        <v>0.105882352941176</v>
      </c>
    </row>
    <row r="546" spans="1:5" x14ac:dyDescent="0.2">
      <c r="A546">
        <v>212</v>
      </c>
      <c r="B546">
        <v>0.167170191339375</v>
      </c>
      <c r="C546">
        <v>0.12396694214876</v>
      </c>
      <c r="D546">
        <v>0.60465116279069697</v>
      </c>
      <c r="E546">
        <v>0.106741573033707</v>
      </c>
    </row>
    <row r="547" spans="1:5" x14ac:dyDescent="0.2">
      <c r="A547">
        <v>212</v>
      </c>
      <c r="B547">
        <v>0.16314199395770301</v>
      </c>
      <c r="C547">
        <v>0.14285714285714199</v>
      </c>
      <c r="D547">
        <v>0.58528428093645402</v>
      </c>
      <c r="E547">
        <v>0.158823529411764</v>
      </c>
    </row>
    <row r="548" spans="1:5" x14ac:dyDescent="0.2">
      <c r="A548">
        <v>212</v>
      </c>
      <c r="B548">
        <v>0.17421953675730101</v>
      </c>
      <c r="C548">
        <v>0.11527377521613801</v>
      </c>
      <c r="D548">
        <v>0.60784313725490102</v>
      </c>
      <c r="E548">
        <v>0.104294478527607</v>
      </c>
    </row>
    <row r="549" spans="1:5" x14ac:dyDescent="0.2">
      <c r="A549">
        <v>212</v>
      </c>
      <c r="B549">
        <v>0.18630412890231601</v>
      </c>
      <c r="C549">
        <v>0.115068493150684</v>
      </c>
      <c r="D549">
        <v>0.61513157894736803</v>
      </c>
      <c r="E549">
        <v>0.13294797687861201</v>
      </c>
    </row>
    <row r="550" spans="1:5" x14ac:dyDescent="0.2">
      <c r="A550">
        <v>213</v>
      </c>
      <c r="B550">
        <v>0.153071500503524</v>
      </c>
      <c r="C550">
        <v>0.108938547486033</v>
      </c>
      <c r="D550">
        <v>0.58688524590163904</v>
      </c>
      <c r="E550">
        <v>6.3218390804597693E-2</v>
      </c>
    </row>
    <row r="551" spans="1:5" x14ac:dyDescent="0.2">
      <c r="A551">
        <v>214</v>
      </c>
      <c r="B551">
        <v>0.185297079556898</v>
      </c>
      <c r="C551">
        <v>0.144508670520231</v>
      </c>
      <c r="D551">
        <v>0.59468438538205903</v>
      </c>
      <c r="E551">
        <v>0.17919075144508601</v>
      </c>
    </row>
    <row r="552" spans="1:5" x14ac:dyDescent="0.2">
      <c r="A552">
        <v>214</v>
      </c>
      <c r="B552">
        <v>0.19838872104733099</v>
      </c>
      <c r="C552">
        <v>0.13960113960113901</v>
      </c>
      <c r="D552">
        <v>0.62662337662337597</v>
      </c>
      <c r="E552">
        <v>8.0924855491329398E-2</v>
      </c>
    </row>
    <row r="553" spans="1:5" x14ac:dyDescent="0.2">
      <c r="A553">
        <v>215</v>
      </c>
      <c r="B553">
        <v>0.16314199395770301</v>
      </c>
      <c r="C553">
        <v>0.11111111111111099</v>
      </c>
      <c r="D553">
        <v>0.58012820512820495</v>
      </c>
      <c r="E553">
        <v>6.2893081761006206E-2</v>
      </c>
    </row>
    <row r="554" spans="1:5" x14ac:dyDescent="0.2">
      <c r="A554">
        <v>215</v>
      </c>
      <c r="B554">
        <v>0.15407854984894201</v>
      </c>
      <c r="C554">
        <v>0.105263157894736</v>
      </c>
      <c r="D554">
        <v>0.53560371517027805</v>
      </c>
      <c r="E554">
        <v>0.10285714285714199</v>
      </c>
    </row>
    <row r="555" spans="1:5" x14ac:dyDescent="0.2">
      <c r="A555">
        <v>215</v>
      </c>
      <c r="B555">
        <v>0.129909365558912</v>
      </c>
      <c r="C555">
        <v>7.1005917159763302E-2</v>
      </c>
      <c r="D555">
        <v>0.61563517915309396</v>
      </c>
      <c r="E555">
        <v>2.8248587570621399E-2</v>
      </c>
    </row>
    <row r="556" spans="1:5" x14ac:dyDescent="0.2">
      <c r="A556">
        <v>215</v>
      </c>
      <c r="B556">
        <v>0.15508559919435999</v>
      </c>
      <c r="C556">
        <v>9.3220338983050793E-2</v>
      </c>
      <c r="D556">
        <v>0.61889250814332197</v>
      </c>
      <c r="E556">
        <v>0.123595505617977</v>
      </c>
    </row>
    <row r="557" spans="1:5" x14ac:dyDescent="0.2">
      <c r="A557">
        <v>215</v>
      </c>
      <c r="B557">
        <v>0.16616314199395699</v>
      </c>
      <c r="C557">
        <v>0.100286532951289</v>
      </c>
      <c r="D557">
        <v>0.61920529801324498</v>
      </c>
      <c r="E557">
        <v>0.11111111111111099</v>
      </c>
    </row>
    <row r="558" spans="1:5" x14ac:dyDescent="0.2">
      <c r="A558">
        <v>215</v>
      </c>
      <c r="B558">
        <v>0.16314199395770301</v>
      </c>
      <c r="C558">
        <v>0.124260355029585</v>
      </c>
      <c r="D558">
        <v>0.543333333333333</v>
      </c>
      <c r="E558">
        <v>0.13636363636363599</v>
      </c>
    </row>
    <row r="559" spans="1:5" x14ac:dyDescent="0.2">
      <c r="A559">
        <v>216</v>
      </c>
      <c r="B559">
        <v>0.165156092648539</v>
      </c>
      <c r="C559">
        <v>0.14049586776859499</v>
      </c>
      <c r="D559">
        <v>0.59731543624160999</v>
      </c>
      <c r="E559">
        <v>0.10497237569060699</v>
      </c>
    </row>
    <row r="560" spans="1:5" x14ac:dyDescent="0.2">
      <c r="A560">
        <v>216</v>
      </c>
      <c r="B560">
        <v>0.16012084592145001</v>
      </c>
      <c r="C560">
        <v>0.112994350282485</v>
      </c>
      <c r="D560">
        <v>0.63870967741935403</v>
      </c>
      <c r="E560">
        <v>0.122807017543859</v>
      </c>
    </row>
    <row r="561" spans="1:5" x14ac:dyDescent="0.2">
      <c r="A561">
        <v>216</v>
      </c>
      <c r="B561">
        <v>0.16112789526686799</v>
      </c>
      <c r="C561">
        <v>0.12250712250712199</v>
      </c>
      <c r="D561">
        <v>0.56765676567656698</v>
      </c>
      <c r="E561">
        <v>8.8757396449704096E-2</v>
      </c>
    </row>
    <row r="562" spans="1:5" x14ac:dyDescent="0.2">
      <c r="A562">
        <v>216</v>
      </c>
      <c r="B562">
        <v>0.18126888217522599</v>
      </c>
      <c r="C562">
        <v>0.12771739130434701</v>
      </c>
      <c r="D562">
        <v>0.58441558441558406</v>
      </c>
      <c r="E562">
        <v>0.15384615384615299</v>
      </c>
    </row>
    <row r="563" spans="1:5" x14ac:dyDescent="0.2">
      <c r="A563">
        <v>216</v>
      </c>
      <c r="B563">
        <v>0.170191339375629</v>
      </c>
      <c r="C563">
        <v>0.128133704735376</v>
      </c>
      <c r="D563">
        <v>0.59797297297297303</v>
      </c>
      <c r="E563">
        <v>0.103825136612021</v>
      </c>
    </row>
    <row r="564" spans="1:5" x14ac:dyDescent="0.2">
      <c r="A564">
        <v>217</v>
      </c>
      <c r="B564">
        <v>0.13997985901309101</v>
      </c>
      <c r="C564">
        <v>8.2872928176795493E-2</v>
      </c>
      <c r="D564">
        <v>0.61842105263157898</v>
      </c>
      <c r="E564">
        <v>8.4269662921348298E-2</v>
      </c>
    </row>
    <row r="565" spans="1:5" x14ac:dyDescent="0.2">
      <c r="A565">
        <v>217</v>
      </c>
      <c r="B565">
        <v>0.159113796576032</v>
      </c>
      <c r="C565">
        <v>0.10955056179775199</v>
      </c>
      <c r="D565">
        <v>0.58387096774193503</v>
      </c>
      <c r="E565">
        <v>2.8409090909090901E-2</v>
      </c>
    </row>
    <row r="566" spans="1:5" x14ac:dyDescent="0.2">
      <c r="A566">
        <v>217</v>
      </c>
      <c r="B566">
        <v>0.170191339375629</v>
      </c>
      <c r="C566">
        <v>0.15211267605633799</v>
      </c>
      <c r="D566">
        <v>0.62866449511400602</v>
      </c>
      <c r="E566">
        <v>9.4674556213017694E-2</v>
      </c>
    </row>
    <row r="567" spans="1:5" x14ac:dyDescent="0.2">
      <c r="A567">
        <v>218</v>
      </c>
      <c r="B567">
        <v>0.15005035246727</v>
      </c>
      <c r="C567">
        <v>7.4792243767312999E-2</v>
      </c>
      <c r="D567">
        <v>0.587662337662337</v>
      </c>
      <c r="E567">
        <v>9.6590909090909005E-2</v>
      </c>
    </row>
    <row r="568" spans="1:5" x14ac:dyDescent="0.2">
      <c r="A568">
        <v>218</v>
      </c>
      <c r="B568">
        <v>0.135951661631419</v>
      </c>
      <c r="C568">
        <v>9.0651558073654395E-2</v>
      </c>
      <c r="D568">
        <v>0.581395348837209</v>
      </c>
      <c r="E568">
        <v>0.102409638554216</v>
      </c>
    </row>
    <row r="569" spans="1:5" x14ac:dyDescent="0.2">
      <c r="A569">
        <v>219</v>
      </c>
      <c r="B569">
        <v>0.167170191339375</v>
      </c>
      <c r="C569">
        <v>0.117816091954022</v>
      </c>
      <c r="D569">
        <v>0.578431372549019</v>
      </c>
      <c r="E569">
        <v>0.145348837209302</v>
      </c>
    </row>
    <row r="570" spans="1:5" x14ac:dyDescent="0.2">
      <c r="A570">
        <v>219</v>
      </c>
      <c r="B570">
        <v>0.18429003021147999</v>
      </c>
      <c r="C570">
        <v>0.12747875354107599</v>
      </c>
      <c r="D570">
        <v>0.62798634812286602</v>
      </c>
      <c r="E570">
        <v>0.101694915254237</v>
      </c>
    </row>
    <row r="571" spans="1:5" x14ac:dyDescent="0.2">
      <c r="A571">
        <v>219</v>
      </c>
      <c r="B571">
        <v>0.173212487411883</v>
      </c>
      <c r="C571">
        <v>0.123529411764705</v>
      </c>
      <c r="D571">
        <v>0.64041095890410904</v>
      </c>
      <c r="E571">
        <v>0.123529411764705</v>
      </c>
    </row>
    <row r="572" spans="1:5" x14ac:dyDescent="0.2">
      <c r="A572">
        <v>219</v>
      </c>
      <c r="B572">
        <v>0.185297079556898</v>
      </c>
      <c r="C572">
        <v>0.13783783783783701</v>
      </c>
      <c r="D572">
        <v>0.60726072607260695</v>
      </c>
      <c r="E572">
        <v>6.8571428571428505E-2</v>
      </c>
    </row>
    <row r="573" spans="1:5" x14ac:dyDescent="0.2">
      <c r="A573">
        <v>220</v>
      </c>
      <c r="B573">
        <v>0.167170191339375</v>
      </c>
      <c r="C573">
        <v>0.106442577030812</v>
      </c>
      <c r="D573">
        <v>0.59223300970873705</v>
      </c>
      <c r="E573">
        <v>6.8965517241379296E-2</v>
      </c>
    </row>
    <row r="574" spans="1:5" x14ac:dyDescent="0.2">
      <c r="A574">
        <v>220</v>
      </c>
      <c r="B574">
        <v>0.135951661631419</v>
      </c>
      <c r="C574">
        <v>8.7671232876712302E-2</v>
      </c>
      <c r="D574">
        <v>0.60327868852458999</v>
      </c>
      <c r="E574">
        <v>0.13483146067415699</v>
      </c>
    </row>
    <row r="575" spans="1:5" x14ac:dyDescent="0.2">
      <c r="A575">
        <v>220</v>
      </c>
      <c r="B575">
        <v>0.16918429003021099</v>
      </c>
      <c r="C575">
        <v>0.11331444759206701</v>
      </c>
      <c r="D575">
        <v>0.63406940063091399</v>
      </c>
      <c r="E575">
        <v>0.149171270718232</v>
      </c>
    </row>
    <row r="576" spans="1:5" x14ac:dyDescent="0.2">
      <c r="A576">
        <v>221</v>
      </c>
      <c r="B576">
        <v>0.17522658610271899</v>
      </c>
      <c r="C576">
        <v>8.3094555873925502E-2</v>
      </c>
      <c r="D576">
        <v>0.57333333333333303</v>
      </c>
      <c r="E576">
        <v>0.122807017543859</v>
      </c>
    </row>
    <row r="577" spans="1:5" x14ac:dyDescent="0.2">
      <c r="A577">
        <v>221</v>
      </c>
      <c r="B577">
        <v>0.15407854984894201</v>
      </c>
      <c r="C577">
        <v>9.6685082872928096E-2</v>
      </c>
      <c r="D577">
        <v>0.578431372549019</v>
      </c>
      <c r="E577">
        <v>4.5977011494252797E-2</v>
      </c>
    </row>
    <row r="578" spans="1:5" x14ac:dyDescent="0.2">
      <c r="A578">
        <v>221</v>
      </c>
      <c r="B578">
        <v>0.14803625377643501</v>
      </c>
      <c r="C578">
        <v>6.8767908309455505E-2</v>
      </c>
      <c r="D578">
        <v>0.63087248322147604</v>
      </c>
      <c r="E578">
        <v>7.0588235294117604E-2</v>
      </c>
    </row>
    <row r="579" spans="1:5" x14ac:dyDescent="0.2">
      <c r="A579">
        <v>221</v>
      </c>
      <c r="B579">
        <v>0.165156092648539</v>
      </c>
      <c r="C579">
        <v>0.116809116809116</v>
      </c>
      <c r="D579">
        <v>0.57142857142857095</v>
      </c>
      <c r="E579">
        <v>0.102272727272727</v>
      </c>
    </row>
    <row r="580" spans="1:5" x14ac:dyDescent="0.2">
      <c r="A580">
        <v>221</v>
      </c>
      <c r="B580">
        <v>0.173212487411883</v>
      </c>
      <c r="C580">
        <v>0.105714285714285</v>
      </c>
      <c r="D580">
        <v>0.60841423948219997</v>
      </c>
      <c r="E580">
        <v>7.8651685393258397E-2</v>
      </c>
    </row>
    <row r="581" spans="1:5" x14ac:dyDescent="0.2">
      <c r="A581">
        <v>221</v>
      </c>
      <c r="B581">
        <v>0.18429003021147999</v>
      </c>
      <c r="C581">
        <v>0.10140845070422499</v>
      </c>
      <c r="D581">
        <v>0.58471760797342198</v>
      </c>
      <c r="E581">
        <v>0.109677419354838</v>
      </c>
    </row>
    <row r="582" spans="1:5" x14ac:dyDescent="0.2">
      <c r="A582">
        <v>222</v>
      </c>
      <c r="B582">
        <v>0.176233635448136</v>
      </c>
      <c r="C582">
        <v>0.101449275362318</v>
      </c>
      <c r="D582">
        <v>0.602739726027397</v>
      </c>
      <c r="E582">
        <v>7.69230769230769E-2</v>
      </c>
    </row>
    <row r="583" spans="1:5" x14ac:dyDescent="0.2">
      <c r="A583">
        <v>222</v>
      </c>
      <c r="B583">
        <v>0.15005035246727</v>
      </c>
      <c r="C583">
        <v>0.11171662125340499</v>
      </c>
      <c r="D583">
        <v>0.64802631578947301</v>
      </c>
      <c r="E583">
        <v>0.123529411764705</v>
      </c>
    </row>
    <row r="584" spans="1:5" x14ac:dyDescent="0.2">
      <c r="A584">
        <v>222</v>
      </c>
      <c r="B584">
        <v>0.14602215508559899</v>
      </c>
      <c r="C584">
        <v>8.8397790055248601E-2</v>
      </c>
      <c r="D584">
        <v>0.62251655629139002</v>
      </c>
      <c r="E584">
        <v>4.7619047619047603E-2</v>
      </c>
    </row>
    <row r="585" spans="1:5" x14ac:dyDescent="0.2">
      <c r="A585">
        <v>223</v>
      </c>
      <c r="B585">
        <v>0.119838872104733</v>
      </c>
      <c r="C585">
        <v>8.4548104956268202E-2</v>
      </c>
      <c r="D585">
        <v>0.62626262626262597</v>
      </c>
      <c r="E585">
        <v>0.13173652694610699</v>
      </c>
    </row>
    <row r="586" spans="1:5" x14ac:dyDescent="0.2">
      <c r="A586">
        <v>223</v>
      </c>
      <c r="B586">
        <v>0.167170191339375</v>
      </c>
      <c r="C586">
        <v>0.10919540229885</v>
      </c>
      <c r="D586">
        <v>0.60457516339869199</v>
      </c>
      <c r="E586">
        <v>4.7619047619047603E-2</v>
      </c>
    </row>
    <row r="587" spans="1:5" x14ac:dyDescent="0.2">
      <c r="A587">
        <v>223</v>
      </c>
      <c r="B587">
        <v>0.14501510574018101</v>
      </c>
      <c r="C587">
        <v>6.3535911602209894E-2</v>
      </c>
      <c r="D587">
        <v>0.58146964856229999</v>
      </c>
      <c r="E587">
        <v>7.7777777777777696E-2</v>
      </c>
    </row>
    <row r="588" spans="1:5" x14ac:dyDescent="0.2">
      <c r="A588">
        <v>223</v>
      </c>
      <c r="B588">
        <v>0.15005035246727</v>
      </c>
      <c r="C588">
        <v>8.4745762711864403E-2</v>
      </c>
      <c r="D588">
        <v>0.59735973597359704</v>
      </c>
      <c r="E588">
        <v>7.69230769230769E-2</v>
      </c>
    </row>
    <row r="589" spans="1:5" x14ac:dyDescent="0.2">
      <c r="A589">
        <v>223</v>
      </c>
      <c r="B589">
        <v>0.18126888217522599</v>
      </c>
      <c r="C589">
        <v>0.114525139664804</v>
      </c>
      <c r="D589">
        <v>0.58881578947368396</v>
      </c>
      <c r="E589">
        <v>0.13407821229050201</v>
      </c>
    </row>
    <row r="590" spans="1:5" x14ac:dyDescent="0.2">
      <c r="A590">
        <v>223</v>
      </c>
      <c r="B590">
        <v>0.17925478348439</v>
      </c>
      <c r="C590">
        <v>0.122222222222222</v>
      </c>
      <c r="D590">
        <v>0.58199356913183198</v>
      </c>
      <c r="E590">
        <v>9.5808383233532898E-2</v>
      </c>
    </row>
    <row r="591" spans="1:5" x14ac:dyDescent="0.2">
      <c r="A591">
        <v>223</v>
      </c>
      <c r="B591">
        <v>0.173212487411883</v>
      </c>
      <c r="C591">
        <v>0.12883435582822</v>
      </c>
      <c r="D591">
        <v>0.60714285714285698</v>
      </c>
      <c r="E591">
        <v>0.106145251396648</v>
      </c>
    </row>
    <row r="592" spans="1:5" x14ac:dyDescent="0.2">
      <c r="A592">
        <v>223</v>
      </c>
      <c r="B592">
        <v>0.15105740181268801</v>
      </c>
      <c r="C592">
        <v>9.8039215686274495E-2</v>
      </c>
      <c r="D592">
        <v>0.58803986710963396</v>
      </c>
      <c r="E592">
        <v>0.119565217391304</v>
      </c>
    </row>
    <row r="593" spans="1:5" x14ac:dyDescent="0.2">
      <c r="A593">
        <v>223</v>
      </c>
      <c r="B593">
        <v>0.15105740181268801</v>
      </c>
      <c r="C593">
        <v>9.7701149425287306E-2</v>
      </c>
      <c r="D593">
        <v>0.59868421052631504</v>
      </c>
      <c r="E593">
        <v>8.4848484848484798E-2</v>
      </c>
    </row>
    <row r="594" spans="1:5" x14ac:dyDescent="0.2">
      <c r="A594">
        <v>225</v>
      </c>
      <c r="B594">
        <v>0.16918429003021099</v>
      </c>
      <c r="C594">
        <v>9.7701149425287306E-2</v>
      </c>
      <c r="D594">
        <v>0.65886287625418005</v>
      </c>
      <c r="E594">
        <v>7.2625698324022298E-2</v>
      </c>
    </row>
    <row r="595" spans="1:5" x14ac:dyDescent="0.2">
      <c r="A595">
        <v>225</v>
      </c>
      <c r="B595">
        <v>0.141993957703927</v>
      </c>
      <c r="C595">
        <v>9.2485549132947903E-2</v>
      </c>
      <c r="D595">
        <v>0.64516129032257996</v>
      </c>
      <c r="E595">
        <v>0.127906976744186</v>
      </c>
    </row>
    <row r="596" spans="1:5" x14ac:dyDescent="0.2">
      <c r="A596">
        <v>225</v>
      </c>
      <c r="B596">
        <v>0.199395770392749</v>
      </c>
      <c r="C596">
        <v>0.15229885057471201</v>
      </c>
      <c r="D596">
        <v>0.59283387622149797</v>
      </c>
      <c r="E596">
        <v>0.16666666666666599</v>
      </c>
    </row>
    <row r="597" spans="1:5" x14ac:dyDescent="0.2">
      <c r="A597">
        <v>226</v>
      </c>
      <c r="B597">
        <v>0.135951661631419</v>
      </c>
      <c r="C597">
        <v>9.14127423822714E-2</v>
      </c>
      <c r="D597">
        <v>0.619354838709677</v>
      </c>
      <c r="E597">
        <v>0.133333333333333</v>
      </c>
    </row>
    <row r="598" spans="1:5" x14ac:dyDescent="0.2">
      <c r="A598">
        <v>226</v>
      </c>
      <c r="B598">
        <v>0.159113796576032</v>
      </c>
      <c r="C598">
        <v>9.8092643051771095E-2</v>
      </c>
      <c r="D598">
        <v>0.55974842767295596</v>
      </c>
      <c r="E598">
        <v>0.105263157894736</v>
      </c>
    </row>
    <row r="599" spans="1:5" x14ac:dyDescent="0.2">
      <c r="A599">
        <v>226</v>
      </c>
      <c r="B599">
        <v>0.18932527693856999</v>
      </c>
      <c r="C599">
        <v>0.12672176308539901</v>
      </c>
      <c r="D599">
        <v>0.599348534201954</v>
      </c>
      <c r="E599">
        <v>9.8837209302325493E-2</v>
      </c>
    </row>
    <row r="600" spans="1:5" x14ac:dyDescent="0.2">
      <c r="A600">
        <v>226</v>
      </c>
      <c r="B600">
        <v>0.165156092648539</v>
      </c>
      <c r="C600">
        <v>0.13370473537604399</v>
      </c>
      <c r="D600">
        <v>0.59405940594059403</v>
      </c>
      <c r="E600">
        <v>0.12727272727272701</v>
      </c>
    </row>
    <row r="601" spans="1:5" x14ac:dyDescent="0.2">
      <c r="A601">
        <v>226</v>
      </c>
      <c r="B601">
        <v>0.129909365558912</v>
      </c>
      <c r="C601">
        <v>7.7994428969359306E-2</v>
      </c>
      <c r="D601">
        <v>0.63722397476340698</v>
      </c>
      <c r="E601">
        <v>7.3170731707316999E-2</v>
      </c>
    </row>
    <row r="602" spans="1:5" x14ac:dyDescent="0.2">
      <c r="A602">
        <v>226</v>
      </c>
      <c r="B602">
        <v>0.12890231621349399</v>
      </c>
      <c r="C602">
        <v>0.08</v>
      </c>
      <c r="D602">
        <v>0.56410256410256399</v>
      </c>
      <c r="E602">
        <v>8.5714285714285701E-2</v>
      </c>
    </row>
    <row r="603" spans="1:5" x14ac:dyDescent="0.2">
      <c r="A603">
        <v>227</v>
      </c>
      <c r="B603">
        <v>0.118831822759315</v>
      </c>
      <c r="C603">
        <v>9.7701149425287306E-2</v>
      </c>
      <c r="D603">
        <v>0.57190635451505001</v>
      </c>
      <c r="E603">
        <v>9.9447513812154595E-2</v>
      </c>
    </row>
    <row r="604" spans="1:5" x14ac:dyDescent="0.2">
      <c r="A604">
        <v>227</v>
      </c>
      <c r="B604">
        <v>0.16012084592145001</v>
      </c>
      <c r="C604">
        <v>9.8265895953757204E-2</v>
      </c>
      <c r="D604">
        <v>0.56996587030716706</v>
      </c>
      <c r="E604">
        <v>5.1136363636363598E-2</v>
      </c>
    </row>
    <row r="605" spans="1:5" x14ac:dyDescent="0.2">
      <c r="A605">
        <v>227</v>
      </c>
      <c r="B605">
        <v>0.14803625377643501</v>
      </c>
      <c r="C605">
        <v>8.6705202312138699E-2</v>
      </c>
      <c r="D605">
        <v>0.56190476190476102</v>
      </c>
      <c r="E605">
        <v>0.118279569892473</v>
      </c>
    </row>
    <row r="606" spans="1:5" x14ac:dyDescent="0.2">
      <c r="A606">
        <v>227</v>
      </c>
      <c r="B606">
        <v>0.135951661631419</v>
      </c>
      <c r="C606">
        <v>0.10027855153203299</v>
      </c>
      <c r="D606">
        <v>0.57912457912457904</v>
      </c>
      <c r="E606">
        <v>8.9385474860335198E-2</v>
      </c>
    </row>
    <row r="607" spans="1:5" x14ac:dyDescent="0.2">
      <c r="A607">
        <v>227</v>
      </c>
      <c r="B607">
        <v>0.132930513595166</v>
      </c>
      <c r="C607">
        <v>8.9020771513353095E-2</v>
      </c>
      <c r="D607">
        <v>0.57046979865771796</v>
      </c>
      <c r="E607">
        <v>8.1395348837209294E-2</v>
      </c>
    </row>
    <row r="608" spans="1:5" x14ac:dyDescent="0.2">
      <c r="A608">
        <v>228</v>
      </c>
      <c r="B608">
        <v>0.10171198388721001</v>
      </c>
      <c r="C608">
        <v>4.6831955922865001E-2</v>
      </c>
      <c r="D608">
        <v>0.577181208053691</v>
      </c>
      <c r="E608">
        <v>0.10344827586206801</v>
      </c>
    </row>
    <row r="609" spans="1:5" x14ac:dyDescent="0.2">
      <c r="A609">
        <v>228</v>
      </c>
      <c r="B609">
        <v>0.18328298086606201</v>
      </c>
      <c r="C609">
        <v>0.114942528735632</v>
      </c>
      <c r="D609">
        <v>0.59395973154362403</v>
      </c>
      <c r="E609">
        <v>0.15757575757575701</v>
      </c>
    </row>
    <row r="610" spans="1:5" x14ac:dyDescent="0.2">
      <c r="A610">
        <v>229</v>
      </c>
      <c r="B610">
        <v>0.13192346424974799</v>
      </c>
      <c r="C610">
        <v>8.3333333333333301E-2</v>
      </c>
      <c r="D610">
        <v>0.57999999999999996</v>
      </c>
      <c r="E610">
        <v>8.6705202312138699E-2</v>
      </c>
    </row>
    <row r="611" spans="1:5" x14ac:dyDescent="0.2">
      <c r="A611">
        <v>229</v>
      </c>
      <c r="B611">
        <v>0.14904330312185199</v>
      </c>
      <c r="C611">
        <v>9.76331360946745E-2</v>
      </c>
      <c r="D611">
        <v>0.57432432432432401</v>
      </c>
      <c r="E611">
        <v>0.112359550561797</v>
      </c>
    </row>
    <row r="612" spans="1:5" x14ac:dyDescent="0.2">
      <c r="A612">
        <v>229</v>
      </c>
      <c r="B612">
        <v>0.14602215508559899</v>
      </c>
      <c r="C612">
        <v>7.67045454545454E-2</v>
      </c>
      <c r="D612">
        <v>0.58415841584158401</v>
      </c>
      <c r="E612">
        <v>4.7058823529411702E-2</v>
      </c>
    </row>
    <row r="613" spans="1:5" x14ac:dyDescent="0.2">
      <c r="A613">
        <v>229</v>
      </c>
      <c r="B613">
        <v>0.126888217522658</v>
      </c>
      <c r="C613">
        <v>8.7878787878787806E-2</v>
      </c>
      <c r="D613">
        <v>0.61073825503355705</v>
      </c>
      <c r="E613">
        <v>7.6470588235294096E-2</v>
      </c>
    </row>
    <row r="614" spans="1:5" x14ac:dyDescent="0.2">
      <c r="A614">
        <v>229</v>
      </c>
      <c r="B614">
        <v>0.13796576032225499</v>
      </c>
      <c r="C614">
        <v>0.12921348314606701</v>
      </c>
      <c r="D614">
        <v>0.57859531772575201</v>
      </c>
      <c r="E614">
        <v>6.0240963855421603E-2</v>
      </c>
    </row>
    <row r="615" spans="1:5" x14ac:dyDescent="0.2">
      <c r="A615">
        <v>230</v>
      </c>
      <c r="B615">
        <v>0.16112789526686799</v>
      </c>
      <c r="C615">
        <v>9.71428571428571E-2</v>
      </c>
      <c r="D615">
        <v>0.64119601328903597</v>
      </c>
      <c r="E615">
        <v>0.111764705882352</v>
      </c>
    </row>
    <row r="616" spans="1:5" x14ac:dyDescent="0.2">
      <c r="A616">
        <v>230</v>
      </c>
      <c r="B616">
        <v>0.14300100704934501</v>
      </c>
      <c r="C616">
        <v>9.8314606741572996E-2</v>
      </c>
      <c r="D616">
        <v>0.62012987012986998</v>
      </c>
      <c r="E616">
        <v>0.13855421686746899</v>
      </c>
    </row>
    <row r="617" spans="1:5" x14ac:dyDescent="0.2">
      <c r="A617">
        <v>231</v>
      </c>
      <c r="B617">
        <v>0.14098690835850899</v>
      </c>
      <c r="C617">
        <v>0.108938547486033</v>
      </c>
      <c r="D617">
        <v>0.56393442622950796</v>
      </c>
      <c r="E617">
        <v>8.1871345029239706E-2</v>
      </c>
    </row>
    <row r="618" spans="1:5" x14ac:dyDescent="0.2">
      <c r="A618">
        <v>231</v>
      </c>
      <c r="B618">
        <v>0.16012084592145001</v>
      </c>
      <c r="C618">
        <v>9.7421203438395401E-2</v>
      </c>
      <c r="D618">
        <v>0.57236842105263097</v>
      </c>
      <c r="E618">
        <v>0.12738853503184699</v>
      </c>
    </row>
    <row r="619" spans="1:5" x14ac:dyDescent="0.2">
      <c r="A619">
        <v>231</v>
      </c>
      <c r="B619">
        <v>0.129909365558912</v>
      </c>
      <c r="C619">
        <v>7.4285714285714205E-2</v>
      </c>
      <c r="D619">
        <v>0.57666666666666599</v>
      </c>
      <c r="E619">
        <v>0.128654970760233</v>
      </c>
    </row>
    <row r="620" spans="1:5" x14ac:dyDescent="0.2">
      <c r="A620">
        <v>231</v>
      </c>
      <c r="B620">
        <v>0.141993957703927</v>
      </c>
      <c r="C620">
        <v>9.0116279069767394E-2</v>
      </c>
      <c r="D620">
        <v>0.57190635451505001</v>
      </c>
      <c r="E620">
        <v>0.10497237569060699</v>
      </c>
    </row>
    <row r="621" spans="1:5" x14ac:dyDescent="0.2">
      <c r="A621">
        <v>232</v>
      </c>
      <c r="B621">
        <v>0.156092648539778</v>
      </c>
      <c r="C621">
        <v>0.116147308781869</v>
      </c>
      <c r="D621">
        <v>0.59531772575250796</v>
      </c>
      <c r="E621">
        <v>0.14689265536723101</v>
      </c>
    </row>
    <row r="622" spans="1:5" x14ac:dyDescent="0.2">
      <c r="A622">
        <v>232</v>
      </c>
      <c r="B622">
        <v>0.14300100704934501</v>
      </c>
      <c r="C622">
        <v>0.104683195592286</v>
      </c>
      <c r="D622">
        <v>0.57516339869280997</v>
      </c>
      <c r="E622">
        <v>9.7701149425287306E-2</v>
      </c>
    </row>
    <row r="623" spans="1:5" x14ac:dyDescent="0.2">
      <c r="A623">
        <v>232</v>
      </c>
      <c r="B623">
        <v>0.156092648539778</v>
      </c>
      <c r="C623">
        <v>0.11331444759206701</v>
      </c>
      <c r="D623">
        <v>0.61437908496731997</v>
      </c>
      <c r="E623">
        <v>0.114285714285714</v>
      </c>
    </row>
    <row r="624" spans="1:5" x14ac:dyDescent="0.2">
      <c r="A624">
        <v>232</v>
      </c>
      <c r="B624">
        <v>0.13997985901309101</v>
      </c>
      <c r="C624">
        <v>8.4033613445378103E-2</v>
      </c>
      <c r="D624">
        <v>0.59136212624584705</v>
      </c>
      <c r="E624">
        <v>5.5865921787709397E-2</v>
      </c>
    </row>
    <row r="625" spans="1:5" x14ac:dyDescent="0.2">
      <c r="A625">
        <v>233</v>
      </c>
      <c r="B625">
        <v>0.12890231621349399</v>
      </c>
      <c r="C625">
        <v>7.67045454545454E-2</v>
      </c>
      <c r="D625">
        <v>0.61461794019933502</v>
      </c>
      <c r="E625">
        <v>0.12121212121212099</v>
      </c>
    </row>
    <row r="626" spans="1:5" x14ac:dyDescent="0.2">
      <c r="A626">
        <v>233</v>
      </c>
      <c r="B626">
        <v>0.129909365558912</v>
      </c>
      <c r="C626">
        <v>0.103746397694524</v>
      </c>
      <c r="D626">
        <v>0.57096774193548305</v>
      </c>
      <c r="E626">
        <v>0.11046511627906901</v>
      </c>
    </row>
    <row r="627" spans="1:5" x14ac:dyDescent="0.2">
      <c r="A627">
        <v>233</v>
      </c>
      <c r="B627">
        <v>0.12789526686807601</v>
      </c>
      <c r="C627">
        <v>6.8870523415977894E-2</v>
      </c>
      <c r="D627">
        <v>0.56129032258064504</v>
      </c>
      <c r="E627">
        <v>4.4444444444444398E-2</v>
      </c>
    </row>
    <row r="628" spans="1:5" x14ac:dyDescent="0.2">
      <c r="A628">
        <v>234</v>
      </c>
      <c r="B628">
        <v>0.122860020140986</v>
      </c>
      <c r="C628">
        <v>8.8154269972451793E-2</v>
      </c>
      <c r="D628">
        <v>0.52411575562700896</v>
      </c>
      <c r="E628">
        <v>0.123655913978494</v>
      </c>
    </row>
    <row r="629" spans="1:5" x14ac:dyDescent="0.2">
      <c r="A629">
        <v>234</v>
      </c>
      <c r="B629">
        <v>0.13494461228600199</v>
      </c>
      <c r="C629">
        <v>9.1690544412607405E-2</v>
      </c>
      <c r="D629">
        <v>0.62046204620461998</v>
      </c>
      <c r="E629">
        <v>0.109756097560975</v>
      </c>
    </row>
    <row r="630" spans="1:5" x14ac:dyDescent="0.2">
      <c r="A630">
        <v>234</v>
      </c>
      <c r="B630">
        <v>0.109768378650553</v>
      </c>
      <c r="C630">
        <v>5.1136363636363598E-2</v>
      </c>
      <c r="D630">
        <v>0.56190476190476102</v>
      </c>
      <c r="E630">
        <v>0.105555555555555</v>
      </c>
    </row>
    <row r="631" spans="1:5" x14ac:dyDescent="0.2">
      <c r="A631">
        <v>235</v>
      </c>
      <c r="B631">
        <v>0.15508559919435999</v>
      </c>
      <c r="C631">
        <v>0.13450292397660801</v>
      </c>
      <c r="D631">
        <v>0.57236842105263097</v>
      </c>
      <c r="E631">
        <v>9.7297297297297303E-2</v>
      </c>
    </row>
    <row r="632" spans="1:5" x14ac:dyDescent="0.2">
      <c r="A632">
        <v>235</v>
      </c>
      <c r="B632">
        <v>0.14904330312185199</v>
      </c>
      <c r="C632">
        <v>6.8767908309455505E-2</v>
      </c>
      <c r="D632">
        <v>0.58108108108108103</v>
      </c>
      <c r="E632">
        <v>7.0588235294117604E-2</v>
      </c>
    </row>
    <row r="633" spans="1:5" x14ac:dyDescent="0.2">
      <c r="A633">
        <v>235</v>
      </c>
      <c r="B633">
        <v>0.12588116817723999</v>
      </c>
      <c r="C633">
        <v>9.5100864553314096E-2</v>
      </c>
      <c r="D633">
        <v>0.62101910828025397</v>
      </c>
      <c r="E633">
        <v>7.8651685393258397E-2</v>
      </c>
    </row>
    <row r="634" spans="1:5" x14ac:dyDescent="0.2">
      <c r="A634">
        <v>235</v>
      </c>
      <c r="B634">
        <v>0.10775427995971799</v>
      </c>
      <c r="C634">
        <v>4.8571428571428502E-2</v>
      </c>
      <c r="D634">
        <v>0.57704918032786801</v>
      </c>
      <c r="E634">
        <v>4.49438202247191E-2</v>
      </c>
    </row>
    <row r="635" spans="1:5" x14ac:dyDescent="0.2">
      <c r="A635">
        <v>235</v>
      </c>
      <c r="B635">
        <v>0.13695871097683701</v>
      </c>
      <c r="C635">
        <v>9.3567251461988299E-2</v>
      </c>
      <c r="D635">
        <v>0.56842105263157805</v>
      </c>
      <c r="E635">
        <v>5.8139534883720902E-2</v>
      </c>
    </row>
    <row r="636" spans="1:5" x14ac:dyDescent="0.2">
      <c r="A636">
        <v>235</v>
      </c>
      <c r="B636">
        <v>0.162134944612286</v>
      </c>
      <c r="C636">
        <v>0.11864406779661001</v>
      </c>
      <c r="D636">
        <v>0.58688524590163904</v>
      </c>
      <c r="E636">
        <v>0.13855421686746899</v>
      </c>
    </row>
    <row r="637" spans="1:5" x14ac:dyDescent="0.2">
      <c r="A637">
        <v>236</v>
      </c>
      <c r="B637">
        <v>0.116817724068479</v>
      </c>
      <c r="C637">
        <v>6.8181818181818094E-2</v>
      </c>
      <c r="D637">
        <v>0.53749999999999998</v>
      </c>
      <c r="E637">
        <v>0.120481927710843</v>
      </c>
    </row>
    <row r="638" spans="1:5" x14ac:dyDescent="0.2">
      <c r="A638">
        <v>236</v>
      </c>
      <c r="B638">
        <v>0.109768378650553</v>
      </c>
      <c r="C638">
        <v>7.2254335260115599E-2</v>
      </c>
      <c r="D638">
        <v>0.57980456026058602</v>
      </c>
      <c r="E638">
        <v>5.9171597633136001E-2</v>
      </c>
    </row>
    <row r="639" spans="1:5" x14ac:dyDescent="0.2">
      <c r="A639">
        <v>236</v>
      </c>
      <c r="B639">
        <v>0.132930513595166</v>
      </c>
      <c r="C639">
        <v>0.106145251396648</v>
      </c>
      <c r="D639">
        <v>0.58360655737704903</v>
      </c>
      <c r="E639">
        <v>6.7073170731707293E-2</v>
      </c>
    </row>
    <row r="640" spans="1:5" x14ac:dyDescent="0.2">
      <c r="A640">
        <v>237</v>
      </c>
      <c r="B640">
        <v>0.13091641490433001</v>
      </c>
      <c r="C640">
        <v>0.10540540540540499</v>
      </c>
      <c r="D640">
        <v>0.54754098360655701</v>
      </c>
      <c r="E640">
        <v>0.12972972972972899</v>
      </c>
    </row>
    <row r="641" spans="1:5" x14ac:dyDescent="0.2">
      <c r="A641">
        <v>237</v>
      </c>
      <c r="B641">
        <v>0.13695871097683701</v>
      </c>
      <c r="C641">
        <v>7.8431372549019607E-2</v>
      </c>
      <c r="D641">
        <v>0.59354838709677404</v>
      </c>
      <c r="E641">
        <v>0.12021857923497201</v>
      </c>
    </row>
    <row r="642" spans="1:5" x14ac:dyDescent="0.2">
      <c r="A642">
        <v>237</v>
      </c>
      <c r="B642">
        <v>0.126888217522658</v>
      </c>
      <c r="C642">
        <v>0.10306406685236701</v>
      </c>
      <c r="D642">
        <v>0.60983606557377001</v>
      </c>
      <c r="E642">
        <v>5.7803468208092401E-2</v>
      </c>
    </row>
    <row r="643" spans="1:5" x14ac:dyDescent="0.2">
      <c r="A643">
        <v>238</v>
      </c>
      <c r="B643">
        <v>0.12588116817723999</v>
      </c>
      <c r="C643">
        <v>9.9125364431486798E-2</v>
      </c>
      <c r="D643">
        <v>0.56333333333333302</v>
      </c>
      <c r="E643">
        <v>7.1856287425149698E-2</v>
      </c>
    </row>
    <row r="644" spans="1:5" x14ac:dyDescent="0.2">
      <c r="A644">
        <v>238</v>
      </c>
      <c r="B644">
        <v>0.13091641490433001</v>
      </c>
      <c r="C644">
        <v>5.45977011494252E-2</v>
      </c>
      <c r="D644">
        <v>0.55921052631578905</v>
      </c>
      <c r="E644">
        <v>9.1954022988505704E-2</v>
      </c>
    </row>
    <row r="645" spans="1:5" x14ac:dyDescent="0.2">
      <c r="A645">
        <v>238</v>
      </c>
      <c r="B645">
        <v>0.116817724068479</v>
      </c>
      <c r="C645">
        <v>6.4245810055865896E-2</v>
      </c>
      <c r="D645">
        <v>0.59271523178807906</v>
      </c>
      <c r="E645">
        <v>7.3033707865168496E-2</v>
      </c>
    </row>
    <row r="646" spans="1:5" x14ac:dyDescent="0.2">
      <c r="A646">
        <v>238</v>
      </c>
      <c r="B646">
        <v>0.14300100704934501</v>
      </c>
      <c r="C646">
        <v>9.2219020172910601E-2</v>
      </c>
      <c r="D646">
        <v>0.58466453674121399</v>
      </c>
      <c r="E646">
        <v>5.6818181818181802E-2</v>
      </c>
    </row>
    <row r="647" spans="1:5" x14ac:dyDescent="0.2">
      <c r="A647">
        <v>238</v>
      </c>
      <c r="B647">
        <v>0.14300100704934501</v>
      </c>
      <c r="C647">
        <v>0.12368421052631499</v>
      </c>
      <c r="D647">
        <v>0.59485530546623799</v>
      </c>
      <c r="E647">
        <v>3.3333333333333298E-2</v>
      </c>
    </row>
    <row r="648" spans="1:5" x14ac:dyDescent="0.2">
      <c r="A648">
        <v>239</v>
      </c>
      <c r="B648">
        <v>0.1067472306143</v>
      </c>
      <c r="C648">
        <v>6.02739726027397E-2</v>
      </c>
      <c r="D648">
        <v>0.62135922330097004</v>
      </c>
      <c r="E648">
        <v>7.9545454545454503E-2</v>
      </c>
    </row>
    <row r="649" spans="1:5" x14ac:dyDescent="0.2">
      <c r="A649">
        <v>239</v>
      </c>
      <c r="B649">
        <v>0.10775427995971799</v>
      </c>
      <c r="C649">
        <v>6.9637883008356494E-2</v>
      </c>
      <c r="D649">
        <v>0.57666666666666599</v>
      </c>
      <c r="E649">
        <v>7.7348066298342497E-2</v>
      </c>
    </row>
    <row r="650" spans="1:5" x14ac:dyDescent="0.2">
      <c r="A650">
        <v>239</v>
      </c>
      <c r="B650">
        <v>0.144008056394763</v>
      </c>
      <c r="C650">
        <v>8.9337175792507204E-2</v>
      </c>
      <c r="D650">
        <v>0.57142857142857095</v>
      </c>
      <c r="E650">
        <v>0.10404624277456601</v>
      </c>
    </row>
    <row r="651" spans="1:5" x14ac:dyDescent="0.2">
      <c r="A651">
        <v>240</v>
      </c>
      <c r="B651">
        <v>0.15005035246727</v>
      </c>
      <c r="C651">
        <v>0.13019390581717399</v>
      </c>
      <c r="D651">
        <v>0.57861635220125696</v>
      </c>
      <c r="E651">
        <v>7.5581395348837205E-2</v>
      </c>
    </row>
    <row r="652" spans="1:5" x14ac:dyDescent="0.2">
      <c r="A652">
        <v>240</v>
      </c>
      <c r="B652">
        <v>0.13494461228600199</v>
      </c>
      <c r="C652">
        <v>7.7348066298342497E-2</v>
      </c>
      <c r="D652">
        <v>0.62251655629139002</v>
      </c>
      <c r="E652">
        <v>8.8397790055248601E-2</v>
      </c>
    </row>
    <row r="653" spans="1:5" x14ac:dyDescent="0.2">
      <c r="A653">
        <v>240</v>
      </c>
      <c r="B653">
        <v>0.13494461228600199</v>
      </c>
      <c r="C653">
        <v>8.8642659279778394E-2</v>
      </c>
      <c r="D653">
        <v>0.60130718954248297</v>
      </c>
      <c r="E653">
        <v>7.2289156626505993E-2</v>
      </c>
    </row>
    <row r="654" spans="1:5" x14ac:dyDescent="0.2">
      <c r="A654">
        <v>240</v>
      </c>
      <c r="B654">
        <v>0.110775427995971</v>
      </c>
      <c r="C654">
        <v>6.5155807365438995E-2</v>
      </c>
      <c r="D654">
        <v>0.50980392156862697</v>
      </c>
      <c r="E654">
        <v>8.1521739130434701E-2</v>
      </c>
    </row>
    <row r="655" spans="1:5" x14ac:dyDescent="0.2">
      <c r="A655">
        <v>240</v>
      </c>
      <c r="B655">
        <v>0.110775427995971</v>
      </c>
      <c r="C655">
        <v>5.6338028169014003E-2</v>
      </c>
      <c r="D655">
        <v>0.612582781456953</v>
      </c>
      <c r="E655">
        <v>7.69230769230769E-2</v>
      </c>
    </row>
    <row r="656" spans="1:5" x14ac:dyDescent="0.2">
      <c r="A656">
        <v>240</v>
      </c>
      <c r="B656">
        <v>0.17220543806646499</v>
      </c>
      <c r="C656">
        <v>0.11504424778760999</v>
      </c>
      <c r="D656">
        <v>0.59016393442622905</v>
      </c>
      <c r="E656">
        <v>7.69230769230769E-2</v>
      </c>
    </row>
    <row r="657" spans="1:5" x14ac:dyDescent="0.2">
      <c r="A657">
        <v>240</v>
      </c>
      <c r="B657">
        <v>0.141993957703927</v>
      </c>
      <c r="C657">
        <v>7.4074074074074001E-2</v>
      </c>
      <c r="D657">
        <v>0.603833865814696</v>
      </c>
      <c r="E657">
        <v>8.43373493975903E-2</v>
      </c>
    </row>
    <row r="658" spans="1:5" x14ac:dyDescent="0.2">
      <c r="A658">
        <v>241</v>
      </c>
      <c r="B658">
        <v>0.12588116817723999</v>
      </c>
      <c r="C658">
        <v>8.9020771513353095E-2</v>
      </c>
      <c r="D658">
        <v>0.56271186440677901</v>
      </c>
      <c r="E658">
        <v>7.3033707865168496E-2</v>
      </c>
    </row>
    <row r="659" spans="1:5" x14ac:dyDescent="0.2">
      <c r="A659">
        <v>241</v>
      </c>
      <c r="B659">
        <v>0.112789526686807</v>
      </c>
      <c r="C659">
        <v>7.2829131652661E-2</v>
      </c>
      <c r="D659">
        <v>0.61513157894736803</v>
      </c>
      <c r="E659">
        <v>9.3406593406593394E-2</v>
      </c>
    </row>
    <row r="660" spans="1:5" x14ac:dyDescent="0.2">
      <c r="A660">
        <v>241</v>
      </c>
      <c r="B660">
        <v>0.12890231621349399</v>
      </c>
      <c r="C660">
        <v>6.4788732394366194E-2</v>
      </c>
      <c r="D660">
        <v>0.61513157894736803</v>
      </c>
      <c r="E660">
        <v>7.4074074074074001E-2</v>
      </c>
    </row>
    <row r="661" spans="1:5" x14ac:dyDescent="0.2">
      <c r="A661">
        <v>241</v>
      </c>
      <c r="B661">
        <v>0.12588116817723999</v>
      </c>
      <c r="C661">
        <v>7.1633237822349496E-2</v>
      </c>
      <c r="D661">
        <v>0.55087719298245597</v>
      </c>
      <c r="E661">
        <v>5.29411764705882E-2</v>
      </c>
    </row>
    <row r="662" spans="1:5" x14ac:dyDescent="0.2">
      <c r="A662">
        <v>241</v>
      </c>
      <c r="B662">
        <v>0.132930513595166</v>
      </c>
      <c r="C662">
        <v>7.4712643678160898E-2</v>
      </c>
      <c r="D662">
        <v>0.57234726688102899</v>
      </c>
      <c r="E662">
        <v>8.2840236686390498E-2</v>
      </c>
    </row>
    <row r="663" spans="1:5" x14ac:dyDescent="0.2">
      <c r="A663">
        <v>242</v>
      </c>
      <c r="B663">
        <v>0.14501510574018101</v>
      </c>
      <c r="C663">
        <v>9.4555873925501396E-2</v>
      </c>
      <c r="D663">
        <v>0.58881578947368396</v>
      </c>
      <c r="E663">
        <v>0.153374233128834</v>
      </c>
    </row>
    <row r="664" spans="1:5" x14ac:dyDescent="0.2">
      <c r="A664">
        <v>242</v>
      </c>
      <c r="B664">
        <v>0.15005035246727</v>
      </c>
      <c r="C664">
        <v>8.3565459610027801E-2</v>
      </c>
      <c r="D664">
        <v>0.60371517027863697</v>
      </c>
      <c r="E664">
        <v>0.13636363636363599</v>
      </c>
    </row>
    <row r="665" spans="1:5" x14ac:dyDescent="0.2">
      <c r="A665">
        <v>242</v>
      </c>
      <c r="B665">
        <v>0.110775427995971</v>
      </c>
      <c r="C665">
        <v>8.1395348837209294E-2</v>
      </c>
      <c r="D665">
        <v>0.57382550335570404</v>
      </c>
      <c r="E665">
        <v>5.0279329608938501E-2</v>
      </c>
    </row>
    <row r="666" spans="1:5" x14ac:dyDescent="0.2">
      <c r="A666">
        <v>242</v>
      </c>
      <c r="B666">
        <v>0.13192346424974799</v>
      </c>
      <c r="C666">
        <v>5.1136363636363598E-2</v>
      </c>
      <c r="D666">
        <v>0.60645161290322502</v>
      </c>
      <c r="E666">
        <v>5.0561797752808897E-2</v>
      </c>
    </row>
    <row r="667" spans="1:5" x14ac:dyDescent="0.2">
      <c r="A667">
        <v>242</v>
      </c>
      <c r="B667">
        <v>0.13192346424974799</v>
      </c>
      <c r="C667">
        <v>0.10662824207492699</v>
      </c>
      <c r="D667">
        <v>0.63106796116504804</v>
      </c>
      <c r="E667">
        <v>7.6470588235294096E-2</v>
      </c>
    </row>
    <row r="668" spans="1:5" x14ac:dyDescent="0.2">
      <c r="A668">
        <v>243</v>
      </c>
      <c r="B668">
        <v>0.12185297079556801</v>
      </c>
      <c r="C668">
        <v>8.0118694362017795E-2</v>
      </c>
      <c r="D668">
        <v>0.58899676375404497</v>
      </c>
      <c r="E668">
        <v>9.3922651933701598E-2</v>
      </c>
    </row>
    <row r="669" spans="1:5" x14ac:dyDescent="0.2">
      <c r="A669">
        <v>243</v>
      </c>
      <c r="B669">
        <v>0.11782477341389699</v>
      </c>
      <c r="C669">
        <v>9.5890410958904104E-2</v>
      </c>
      <c r="D669">
        <v>0.58862876254180596</v>
      </c>
      <c r="E669">
        <v>8.1871345029239706E-2</v>
      </c>
    </row>
    <row r="670" spans="1:5" x14ac:dyDescent="0.2">
      <c r="A670">
        <v>243</v>
      </c>
      <c r="B670">
        <v>0.144008056394763</v>
      </c>
      <c r="C670">
        <v>8.9136490250696296E-2</v>
      </c>
      <c r="D670">
        <v>0.50161812297734598</v>
      </c>
      <c r="E670">
        <v>5.3254437869822403E-2</v>
      </c>
    </row>
    <row r="671" spans="1:5" x14ac:dyDescent="0.2">
      <c r="A671">
        <v>243</v>
      </c>
      <c r="B671">
        <v>0.135951661631419</v>
      </c>
      <c r="C671">
        <v>7.67045454545454E-2</v>
      </c>
      <c r="D671">
        <v>0.53666666666666596</v>
      </c>
      <c r="E671">
        <v>8.1250000000000003E-2</v>
      </c>
    </row>
    <row r="672" spans="1:5" x14ac:dyDescent="0.2">
      <c r="A672">
        <v>243</v>
      </c>
      <c r="B672">
        <v>0.14300100704934501</v>
      </c>
      <c r="C672">
        <v>9.14127423822714E-2</v>
      </c>
      <c r="D672">
        <v>0.59062499999999996</v>
      </c>
      <c r="E672">
        <v>0.11864406779661001</v>
      </c>
    </row>
    <row r="673" spans="1:5" x14ac:dyDescent="0.2">
      <c r="A673">
        <v>243</v>
      </c>
      <c r="B673">
        <v>0.12487411883182201</v>
      </c>
      <c r="C673">
        <v>9.7701149425287306E-2</v>
      </c>
      <c r="D673">
        <v>0.59169550173010299</v>
      </c>
      <c r="E673">
        <v>7.9545454545454503E-2</v>
      </c>
    </row>
    <row r="674" spans="1:5" x14ac:dyDescent="0.2">
      <c r="A674">
        <v>243</v>
      </c>
      <c r="B674">
        <v>0.105740181268882</v>
      </c>
      <c r="C674">
        <v>6.4066852367687999E-2</v>
      </c>
      <c r="D674">
        <v>0.60967741935483799</v>
      </c>
      <c r="E674">
        <v>0.100591715976331</v>
      </c>
    </row>
    <row r="675" spans="1:5" x14ac:dyDescent="0.2">
      <c r="A675">
        <v>244</v>
      </c>
      <c r="B675">
        <v>0.123867069486404</v>
      </c>
      <c r="C675">
        <v>8.0924855491329398E-2</v>
      </c>
      <c r="D675">
        <v>0.57371794871794801</v>
      </c>
      <c r="E675">
        <v>6.4705882352941099E-2</v>
      </c>
    </row>
    <row r="676" spans="1:5" x14ac:dyDescent="0.2">
      <c r="A676">
        <v>245</v>
      </c>
      <c r="B676">
        <v>0.12588116817723999</v>
      </c>
      <c r="C676">
        <v>0.1</v>
      </c>
      <c r="D676">
        <v>0.64569536423841001</v>
      </c>
      <c r="E676">
        <v>7.8313253012048195E-2</v>
      </c>
    </row>
    <row r="677" spans="1:5" x14ac:dyDescent="0.2">
      <c r="A677">
        <v>245</v>
      </c>
      <c r="B677">
        <v>0.12588116817723999</v>
      </c>
      <c r="C677">
        <v>6.9832402234636798E-2</v>
      </c>
      <c r="D677">
        <v>0.56765676567656698</v>
      </c>
      <c r="E677">
        <v>4.9079754601226898E-2</v>
      </c>
    </row>
    <row r="678" spans="1:5" x14ac:dyDescent="0.2">
      <c r="A678">
        <v>245</v>
      </c>
      <c r="B678">
        <v>0.112789526686807</v>
      </c>
      <c r="C678">
        <v>7.1428571428571397E-2</v>
      </c>
      <c r="D678">
        <v>0.563291139240506</v>
      </c>
      <c r="E678">
        <v>7.10382513661202E-2</v>
      </c>
    </row>
    <row r="679" spans="1:5" x14ac:dyDescent="0.2">
      <c r="A679">
        <v>246</v>
      </c>
      <c r="B679">
        <v>0.102719033232628</v>
      </c>
      <c r="C679">
        <v>5.8011049723756897E-2</v>
      </c>
      <c r="D679">
        <v>0.59075907590759003</v>
      </c>
      <c r="E679">
        <v>7.6502732240437105E-2</v>
      </c>
    </row>
    <row r="680" spans="1:5" x14ac:dyDescent="0.2">
      <c r="A680">
        <v>246</v>
      </c>
      <c r="B680">
        <v>0.113796576032225</v>
      </c>
      <c r="C680">
        <v>6.6666666666666596E-2</v>
      </c>
      <c r="D680">
        <v>0.54723127035830599</v>
      </c>
      <c r="E680">
        <v>3.5294117647058802E-2</v>
      </c>
    </row>
    <row r="681" spans="1:5" x14ac:dyDescent="0.2">
      <c r="A681">
        <v>246</v>
      </c>
      <c r="B681">
        <v>9.5669687814702906E-2</v>
      </c>
      <c r="C681">
        <v>5.5248618784530301E-2</v>
      </c>
      <c r="D681">
        <v>0.570977917981072</v>
      </c>
      <c r="E681">
        <v>5.4945054945054903E-2</v>
      </c>
    </row>
    <row r="682" spans="1:5" x14ac:dyDescent="0.2">
      <c r="A682">
        <v>246</v>
      </c>
      <c r="B682">
        <v>8.3585095669687803E-2</v>
      </c>
      <c r="C682">
        <v>4.4444444444444398E-2</v>
      </c>
      <c r="D682">
        <v>0.57807308970099602</v>
      </c>
      <c r="E682">
        <v>8.98876404494382E-2</v>
      </c>
    </row>
    <row r="683" spans="1:5" x14ac:dyDescent="0.2">
      <c r="A683">
        <v>246</v>
      </c>
      <c r="B683">
        <v>0.10775427995971799</v>
      </c>
      <c r="C683">
        <v>6.6298342541436406E-2</v>
      </c>
      <c r="D683">
        <v>0.56190476190476102</v>
      </c>
      <c r="E683">
        <v>6.8571428571428505E-2</v>
      </c>
    </row>
    <row r="684" spans="1:5" x14ac:dyDescent="0.2">
      <c r="A684">
        <v>246</v>
      </c>
      <c r="B684">
        <v>0.14098690835850899</v>
      </c>
      <c r="C684">
        <v>9.8837209302325493E-2</v>
      </c>
      <c r="D684">
        <v>0.60194174757281504</v>
      </c>
      <c r="E684">
        <v>7.0175438596491196E-2</v>
      </c>
    </row>
    <row r="685" spans="1:5" x14ac:dyDescent="0.2">
      <c r="A685">
        <v>246</v>
      </c>
      <c r="B685">
        <v>0.138972809667673</v>
      </c>
      <c r="C685">
        <v>7.5362318840579701E-2</v>
      </c>
      <c r="D685">
        <v>0.61589403973509904</v>
      </c>
      <c r="E685">
        <v>4.8780487804878002E-2</v>
      </c>
    </row>
    <row r="686" spans="1:5" x14ac:dyDescent="0.2">
      <c r="A686">
        <v>246</v>
      </c>
      <c r="B686">
        <v>9.2648539778449099E-2</v>
      </c>
      <c r="C686">
        <v>6.6115702479338803E-2</v>
      </c>
      <c r="D686">
        <v>0.56907894736842102</v>
      </c>
      <c r="E686">
        <v>5.2023121387283197E-2</v>
      </c>
    </row>
    <row r="687" spans="1:5" x14ac:dyDescent="0.2">
      <c r="A687">
        <v>247</v>
      </c>
      <c r="B687">
        <v>0.132930513595166</v>
      </c>
      <c r="C687">
        <v>7.3964497041420094E-2</v>
      </c>
      <c r="D687">
        <v>0.65346534653465305</v>
      </c>
      <c r="E687">
        <v>5.6497175141242903E-2</v>
      </c>
    </row>
    <row r="688" spans="1:5" x14ac:dyDescent="0.2">
      <c r="A688">
        <v>247</v>
      </c>
      <c r="B688">
        <v>0.138972809667673</v>
      </c>
      <c r="C688">
        <v>7.8260869565217397E-2</v>
      </c>
      <c r="D688">
        <v>0.56271186440677901</v>
      </c>
      <c r="E688">
        <v>6.9767441860465101E-2</v>
      </c>
    </row>
    <row r="689" spans="1:5" x14ac:dyDescent="0.2">
      <c r="A689">
        <v>247</v>
      </c>
      <c r="B689">
        <v>0.138972809667673</v>
      </c>
      <c r="C689">
        <v>9.1954022988505704E-2</v>
      </c>
      <c r="D689">
        <v>0.59121621621621601</v>
      </c>
      <c r="E689">
        <v>9.1428571428571401E-2</v>
      </c>
    </row>
    <row r="690" spans="1:5" x14ac:dyDescent="0.2">
      <c r="A690">
        <v>247</v>
      </c>
      <c r="B690">
        <v>0.12487411883182201</v>
      </c>
      <c r="C690">
        <v>9.3294460641399402E-2</v>
      </c>
      <c r="D690">
        <v>0.58843537414965896</v>
      </c>
      <c r="E690">
        <v>3.9548022598869997E-2</v>
      </c>
    </row>
    <row r="691" spans="1:5" x14ac:dyDescent="0.2">
      <c r="A691">
        <v>248</v>
      </c>
      <c r="B691">
        <v>0.118831822759315</v>
      </c>
      <c r="C691">
        <v>8.7323943661971798E-2</v>
      </c>
      <c r="D691">
        <v>0.53503184713375795</v>
      </c>
      <c r="E691">
        <v>8.1871345029239706E-2</v>
      </c>
    </row>
    <row r="692" spans="1:5" x14ac:dyDescent="0.2">
      <c r="A692">
        <v>248</v>
      </c>
      <c r="B692">
        <v>9.16414904330312E-2</v>
      </c>
      <c r="C692">
        <v>4.49438202247191E-2</v>
      </c>
      <c r="D692">
        <v>0.55136986301369795</v>
      </c>
      <c r="E692">
        <v>7.3863636363636298E-2</v>
      </c>
    </row>
    <row r="693" spans="1:5" x14ac:dyDescent="0.2">
      <c r="A693">
        <v>248</v>
      </c>
      <c r="B693">
        <v>0.110775427995971</v>
      </c>
      <c r="C693">
        <v>6.9832402234636798E-2</v>
      </c>
      <c r="D693">
        <v>0.56666666666666599</v>
      </c>
      <c r="E693">
        <v>4.8192771084337303E-2</v>
      </c>
    </row>
    <row r="694" spans="1:5" x14ac:dyDescent="0.2">
      <c r="A694">
        <v>248</v>
      </c>
      <c r="B694">
        <v>0.10171198388721001</v>
      </c>
      <c r="C694">
        <v>5.3072625698324001E-2</v>
      </c>
      <c r="D694">
        <v>0.579617834394904</v>
      </c>
      <c r="E694">
        <v>6.9767441860465101E-2</v>
      </c>
    </row>
    <row r="695" spans="1:5" x14ac:dyDescent="0.2">
      <c r="A695">
        <v>248</v>
      </c>
      <c r="B695">
        <v>0.110775427995971</v>
      </c>
      <c r="C695">
        <v>7.4074074074074001E-2</v>
      </c>
      <c r="D695">
        <v>0.59197324414715702</v>
      </c>
      <c r="E695">
        <v>7.1856287425149698E-2</v>
      </c>
    </row>
    <row r="696" spans="1:5" x14ac:dyDescent="0.2">
      <c r="A696">
        <v>249</v>
      </c>
      <c r="B696">
        <v>0.115810674723061</v>
      </c>
      <c r="C696">
        <v>5.9782608695652099E-2</v>
      </c>
      <c r="D696">
        <v>0.50993377483443703</v>
      </c>
      <c r="E696">
        <v>8.7209302325581398E-2</v>
      </c>
    </row>
    <row r="697" spans="1:5" x14ac:dyDescent="0.2">
      <c r="A697">
        <v>249</v>
      </c>
      <c r="B697">
        <v>0.100704934541792</v>
      </c>
      <c r="C697">
        <v>5.8479532163742597E-2</v>
      </c>
      <c r="D697">
        <v>0.59395973154362403</v>
      </c>
      <c r="E697">
        <v>8.6705202312138699E-2</v>
      </c>
    </row>
    <row r="698" spans="1:5" x14ac:dyDescent="0.2">
      <c r="A698">
        <v>249</v>
      </c>
      <c r="B698">
        <v>0.12084592145015099</v>
      </c>
      <c r="C698">
        <v>6.9565217391304293E-2</v>
      </c>
      <c r="D698">
        <v>0.58219178082191703</v>
      </c>
      <c r="E698">
        <v>5.7471264367816001E-2</v>
      </c>
    </row>
    <row r="699" spans="1:5" x14ac:dyDescent="0.2">
      <c r="A699">
        <v>249</v>
      </c>
      <c r="B699">
        <v>0.135951661631419</v>
      </c>
      <c r="C699">
        <v>8.8642659279778394E-2</v>
      </c>
      <c r="D699">
        <v>0.592592592592592</v>
      </c>
      <c r="E699">
        <v>8.7719298245614002E-2</v>
      </c>
    </row>
    <row r="700" spans="1:5" x14ac:dyDescent="0.2">
      <c r="A700">
        <v>250</v>
      </c>
      <c r="B700">
        <v>0.123867069486404</v>
      </c>
      <c r="C700">
        <v>8.8571428571428495E-2</v>
      </c>
      <c r="D700">
        <v>0.57475083056478404</v>
      </c>
      <c r="E700">
        <v>6.5573770491803199E-2</v>
      </c>
    </row>
    <row r="701" spans="1:5" x14ac:dyDescent="0.2">
      <c r="A701">
        <v>250</v>
      </c>
      <c r="B701">
        <v>0.12185297079556801</v>
      </c>
      <c r="C701">
        <v>9.9715099715099703E-2</v>
      </c>
      <c r="D701">
        <v>0.55666666666666598</v>
      </c>
      <c r="E701">
        <v>7.0588235294117604E-2</v>
      </c>
    </row>
    <row r="702" spans="1:5" x14ac:dyDescent="0.2">
      <c r="A702">
        <v>250</v>
      </c>
      <c r="B702">
        <v>0.14501510574018101</v>
      </c>
      <c r="C702">
        <v>9.77653631284916E-2</v>
      </c>
      <c r="D702">
        <v>0.61688311688311603</v>
      </c>
      <c r="E702">
        <v>3.4883720930232502E-2</v>
      </c>
    </row>
    <row r="703" spans="1:5" x14ac:dyDescent="0.2">
      <c r="A703">
        <v>250</v>
      </c>
      <c r="B703">
        <v>0.11178247734138901</v>
      </c>
      <c r="C703">
        <v>7.3239436619718296E-2</v>
      </c>
      <c r="D703">
        <v>0.63050847457627102</v>
      </c>
      <c r="E703">
        <v>5.2631578947368397E-2</v>
      </c>
    </row>
    <row r="704" spans="1:5" x14ac:dyDescent="0.2">
      <c r="A704">
        <v>250</v>
      </c>
      <c r="B704">
        <v>0.129909365558912</v>
      </c>
      <c r="C704">
        <v>8.6350974930362104E-2</v>
      </c>
      <c r="D704">
        <v>0.57516339869280997</v>
      </c>
      <c r="E704">
        <v>7.69230769230769E-2</v>
      </c>
    </row>
    <row r="705" spans="1:5" x14ac:dyDescent="0.2">
      <c r="A705">
        <v>250</v>
      </c>
      <c r="B705">
        <v>0.11782477341389699</v>
      </c>
      <c r="C705">
        <v>7.0844686648501298E-2</v>
      </c>
      <c r="D705">
        <v>0.59468438538205903</v>
      </c>
      <c r="E705">
        <v>8.6705202312138699E-2</v>
      </c>
    </row>
    <row r="706" spans="1:5" x14ac:dyDescent="0.2">
      <c r="A706">
        <v>251</v>
      </c>
      <c r="B706">
        <v>0.110775427995971</v>
      </c>
      <c r="C706">
        <v>6.3953488372092998E-2</v>
      </c>
      <c r="D706">
        <v>0.57605177993527501</v>
      </c>
      <c r="E706">
        <v>5.4945054945054903E-2</v>
      </c>
    </row>
    <row r="707" spans="1:5" x14ac:dyDescent="0.2">
      <c r="A707">
        <v>251</v>
      </c>
      <c r="B707">
        <v>0.135951661631419</v>
      </c>
      <c r="C707">
        <v>0.121546961325966</v>
      </c>
      <c r="D707">
        <v>0.61414790996784496</v>
      </c>
      <c r="E707">
        <v>5.2325581395348798E-2</v>
      </c>
    </row>
    <row r="708" spans="1:5" x14ac:dyDescent="0.2">
      <c r="A708">
        <v>251</v>
      </c>
      <c r="B708">
        <v>0.116817724068479</v>
      </c>
      <c r="C708">
        <v>7.3863636363636298E-2</v>
      </c>
      <c r="D708">
        <v>0.60726072607260695</v>
      </c>
      <c r="E708">
        <v>8.7431693989070997E-2</v>
      </c>
    </row>
    <row r="709" spans="1:5" x14ac:dyDescent="0.2">
      <c r="A709">
        <v>251</v>
      </c>
      <c r="B709">
        <v>0.13695871097683701</v>
      </c>
      <c r="C709">
        <v>7.3239436619718296E-2</v>
      </c>
      <c r="D709">
        <v>0.58783783783783705</v>
      </c>
      <c r="E709">
        <v>0.102272727272727</v>
      </c>
    </row>
    <row r="710" spans="1:5" x14ac:dyDescent="0.2">
      <c r="A710">
        <v>251</v>
      </c>
      <c r="B710">
        <v>0.126888217522658</v>
      </c>
      <c r="C710">
        <v>0.109859154929577</v>
      </c>
      <c r="D710">
        <v>0.59333333333333305</v>
      </c>
      <c r="E710">
        <v>5.94594594594594E-2</v>
      </c>
    </row>
    <row r="711" spans="1:5" x14ac:dyDescent="0.2">
      <c r="A711">
        <v>252</v>
      </c>
      <c r="B711">
        <v>9.7683786505538703E-2</v>
      </c>
      <c r="C711">
        <v>5.9829059829059797E-2</v>
      </c>
      <c r="D711">
        <v>0.52508361204013299</v>
      </c>
      <c r="E711">
        <v>5.2023121387283197E-2</v>
      </c>
    </row>
    <row r="712" spans="1:5" x14ac:dyDescent="0.2">
      <c r="A712">
        <v>252</v>
      </c>
      <c r="B712">
        <v>0.13393756294058401</v>
      </c>
      <c r="C712">
        <v>9.4285714285714195E-2</v>
      </c>
      <c r="D712">
        <v>0.58957654723126995</v>
      </c>
      <c r="E712">
        <v>8.9385474860335198E-2</v>
      </c>
    </row>
    <row r="713" spans="1:5" x14ac:dyDescent="0.2">
      <c r="A713">
        <v>252</v>
      </c>
      <c r="B713">
        <v>9.8690835850956699E-2</v>
      </c>
      <c r="C713">
        <v>6.0606060606060601E-2</v>
      </c>
      <c r="D713">
        <v>0.58609271523178796</v>
      </c>
      <c r="E713">
        <v>1.84049079754601E-2</v>
      </c>
    </row>
    <row r="714" spans="1:5" x14ac:dyDescent="0.2">
      <c r="A714">
        <v>252</v>
      </c>
      <c r="B714">
        <v>8.3585095669687803E-2</v>
      </c>
      <c r="C714">
        <v>4.4198895027624301E-2</v>
      </c>
      <c r="D714">
        <v>0.58360655737704903</v>
      </c>
      <c r="E714">
        <v>0.100558659217877</v>
      </c>
    </row>
    <row r="715" spans="1:5" x14ac:dyDescent="0.2">
      <c r="A715">
        <v>253</v>
      </c>
      <c r="B715">
        <v>0.102719033232628</v>
      </c>
      <c r="C715">
        <v>5.9154929577464703E-2</v>
      </c>
      <c r="D715">
        <v>0.56913183279742696</v>
      </c>
      <c r="E715">
        <v>2.3529411764705799E-2</v>
      </c>
    </row>
    <row r="716" spans="1:5" x14ac:dyDescent="0.2">
      <c r="A716">
        <v>253</v>
      </c>
      <c r="B716">
        <v>0.11782477341389699</v>
      </c>
      <c r="C716">
        <v>7.1428571428571397E-2</v>
      </c>
      <c r="D716">
        <v>0.59163987138263596</v>
      </c>
      <c r="E716">
        <v>5.7471264367816001E-2</v>
      </c>
    </row>
    <row r="717" spans="1:5" x14ac:dyDescent="0.2">
      <c r="A717">
        <v>254</v>
      </c>
      <c r="B717">
        <v>0.11178247734138901</v>
      </c>
      <c r="C717">
        <v>7.4183976261127493E-2</v>
      </c>
      <c r="D717">
        <v>0.54901960784313697</v>
      </c>
      <c r="E717">
        <v>5.3254437869822403E-2</v>
      </c>
    </row>
    <row r="718" spans="1:5" x14ac:dyDescent="0.2">
      <c r="A718">
        <v>254</v>
      </c>
      <c r="B718">
        <v>8.8620342396777393E-2</v>
      </c>
      <c r="C718">
        <v>6.6666666666666596E-2</v>
      </c>
      <c r="D718">
        <v>0.54248366013071803</v>
      </c>
      <c r="E718">
        <v>2.8571428571428501E-2</v>
      </c>
    </row>
    <row r="719" spans="1:5" x14ac:dyDescent="0.2">
      <c r="A719">
        <v>254</v>
      </c>
      <c r="B719">
        <v>0.109768378650553</v>
      </c>
      <c r="C719">
        <v>6.83060109289617E-2</v>
      </c>
      <c r="D719">
        <v>0.64308681672025703</v>
      </c>
      <c r="E719">
        <v>0.1125</v>
      </c>
    </row>
    <row r="720" spans="1:5" x14ac:dyDescent="0.2">
      <c r="A720">
        <v>255</v>
      </c>
      <c r="B720">
        <v>0.12487411883182201</v>
      </c>
      <c r="C720">
        <v>8.16326530612244E-2</v>
      </c>
      <c r="D720">
        <v>0.63356164383561597</v>
      </c>
      <c r="E720">
        <v>0.122093023255813</v>
      </c>
    </row>
    <row r="721" spans="1:5" x14ac:dyDescent="0.2">
      <c r="A721">
        <v>255</v>
      </c>
      <c r="B721">
        <v>0.132930513595166</v>
      </c>
      <c r="C721">
        <v>9.8265895953757204E-2</v>
      </c>
      <c r="D721">
        <v>0.60402684563758302</v>
      </c>
      <c r="E721">
        <v>7.73809523809523E-2</v>
      </c>
    </row>
    <row r="722" spans="1:5" x14ac:dyDescent="0.2">
      <c r="A722">
        <v>255</v>
      </c>
      <c r="B722">
        <v>0.110775427995971</v>
      </c>
      <c r="C722">
        <v>7.9320113314447493E-2</v>
      </c>
      <c r="D722">
        <v>0.59740259740259705</v>
      </c>
      <c r="E722">
        <v>8.7209302325581398E-2</v>
      </c>
    </row>
    <row r="723" spans="1:5" x14ac:dyDescent="0.2">
      <c r="A723">
        <v>255</v>
      </c>
      <c r="B723">
        <v>0.105740181268882</v>
      </c>
      <c r="C723">
        <v>6.1452513966480403E-2</v>
      </c>
      <c r="D723">
        <v>0.63050847457627102</v>
      </c>
      <c r="E723">
        <v>0.10344827586206801</v>
      </c>
    </row>
    <row r="724" spans="1:5" x14ac:dyDescent="0.2">
      <c r="A724">
        <v>255</v>
      </c>
      <c r="B724">
        <v>0.138972809667673</v>
      </c>
      <c r="C724">
        <v>0.104109589041095</v>
      </c>
      <c r="D724">
        <v>0.57741935483870899</v>
      </c>
      <c r="E724">
        <v>2.4242424242424201E-2</v>
      </c>
    </row>
    <row r="725" spans="1:5" x14ac:dyDescent="0.2">
      <c r="A725">
        <v>256</v>
      </c>
      <c r="B725">
        <v>0.12084592145015099</v>
      </c>
      <c r="C725">
        <v>7.69230769230769E-2</v>
      </c>
      <c r="D725">
        <v>0.58415841584158401</v>
      </c>
      <c r="E725">
        <v>3.6809815950920199E-2</v>
      </c>
    </row>
    <row r="726" spans="1:5" x14ac:dyDescent="0.2">
      <c r="A726">
        <v>256</v>
      </c>
      <c r="B726">
        <v>0.105740181268882</v>
      </c>
      <c r="C726">
        <v>6.2162162162162103E-2</v>
      </c>
      <c r="D726">
        <v>0.57643312101910804</v>
      </c>
      <c r="E726">
        <v>2.94117647058823E-2</v>
      </c>
    </row>
    <row r="727" spans="1:5" x14ac:dyDescent="0.2">
      <c r="A727">
        <v>256</v>
      </c>
      <c r="B727">
        <v>8.7613293051359495E-2</v>
      </c>
      <c r="C727">
        <v>6.17977528089887E-2</v>
      </c>
      <c r="D727">
        <v>0.62179487179487103</v>
      </c>
      <c r="E727">
        <v>9.3023255813953404E-2</v>
      </c>
    </row>
    <row r="728" spans="1:5" x14ac:dyDescent="0.2">
      <c r="A728">
        <v>256</v>
      </c>
      <c r="B728">
        <v>0.118831822759315</v>
      </c>
      <c r="C728">
        <v>7.1633237822349496E-2</v>
      </c>
      <c r="D728">
        <v>0.56351791530944595</v>
      </c>
      <c r="E728">
        <v>4.57142857142857E-2</v>
      </c>
    </row>
    <row r="729" spans="1:5" x14ac:dyDescent="0.2">
      <c r="A729">
        <v>256</v>
      </c>
      <c r="B729">
        <v>0.12487411883182201</v>
      </c>
      <c r="C729">
        <v>9.0410958904109495E-2</v>
      </c>
      <c r="D729">
        <v>0.56999999999999995</v>
      </c>
      <c r="E729">
        <v>5.2325581395348798E-2</v>
      </c>
    </row>
    <row r="730" spans="1:5" x14ac:dyDescent="0.2">
      <c r="A730">
        <v>257</v>
      </c>
      <c r="B730">
        <v>0.10775427995971799</v>
      </c>
      <c r="C730">
        <v>5.8171745152354501E-2</v>
      </c>
      <c r="D730">
        <v>0.56478405315614599</v>
      </c>
      <c r="E730">
        <v>6.9767441860465101E-2</v>
      </c>
    </row>
    <row r="731" spans="1:5" x14ac:dyDescent="0.2">
      <c r="A731">
        <v>257</v>
      </c>
      <c r="B731">
        <v>0.10171198388721001</v>
      </c>
      <c r="C731">
        <v>5.45977011494252E-2</v>
      </c>
      <c r="D731">
        <v>0.60322580645161294</v>
      </c>
      <c r="E731">
        <v>6.17977528089887E-2</v>
      </c>
    </row>
    <row r="732" spans="1:5" x14ac:dyDescent="0.2">
      <c r="A732">
        <v>257</v>
      </c>
      <c r="B732">
        <v>0.14300100704934501</v>
      </c>
      <c r="C732">
        <v>8.5227272727272693E-2</v>
      </c>
      <c r="D732">
        <v>0.57859531772575201</v>
      </c>
      <c r="E732">
        <v>6.6666666666666596E-2</v>
      </c>
    </row>
    <row r="733" spans="1:5" x14ac:dyDescent="0.2">
      <c r="A733">
        <v>257</v>
      </c>
      <c r="B733">
        <v>0.12487411883182201</v>
      </c>
      <c r="C733">
        <v>8.4548104956268202E-2</v>
      </c>
      <c r="D733">
        <v>0.57281553398058205</v>
      </c>
      <c r="E733">
        <v>0.112994350282485</v>
      </c>
    </row>
    <row r="734" spans="1:5" x14ac:dyDescent="0.2">
      <c r="A734">
        <v>257</v>
      </c>
      <c r="B734">
        <v>0.10775427995971799</v>
      </c>
      <c r="C734">
        <v>7.1232876712328697E-2</v>
      </c>
      <c r="D734">
        <v>0.57692307692307598</v>
      </c>
      <c r="E734">
        <v>6.1452513966480403E-2</v>
      </c>
    </row>
    <row r="735" spans="1:5" x14ac:dyDescent="0.2">
      <c r="A735">
        <v>258</v>
      </c>
      <c r="B735">
        <v>0.12487411883182201</v>
      </c>
      <c r="C735">
        <v>8.4010840108401E-2</v>
      </c>
      <c r="D735">
        <v>0.55835962145110396</v>
      </c>
      <c r="E735">
        <v>5.0561797752808897E-2</v>
      </c>
    </row>
    <row r="736" spans="1:5" x14ac:dyDescent="0.2">
      <c r="A736">
        <v>258</v>
      </c>
      <c r="B736">
        <v>0.14803625377643501</v>
      </c>
      <c r="C736">
        <v>0.115068493150684</v>
      </c>
      <c r="D736">
        <v>0.58934169278996795</v>
      </c>
      <c r="E736">
        <v>6.8965517241379296E-2</v>
      </c>
    </row>
    <row r="737" spans="1:5" x14ac:dyDescent="0.2">
      <c r="A737">
        <v>258</v>
      </c>
      <c r="B737">
        <v>0.108761329305135</v>
      </c>
      <c r="C737">
        <v>5.6179775280898799E-2</v>
      </c>
      <c r="D737">
        <v>0.55631399317406105</v>
      </c>
      <c r="E737">
        <v>2.77777777777777E-2</v>
      </c>
    </row>
    <row r="738" spans="1:5" x14ac:dyDescent="0.2">
      <c r="A738">
        <v>258</v>
      </c>
      <c r="B738">
        <v>0.13192346424974799</v>
      </c>
      <c r="C738">
        <v>8.5959885386819396E-2</v>
      </c>
      <c r="D738">
        <v>0.55033557046979797</v>
      </c>
      <c r="E738">
        <v>0.101694915254237</v>
      </c>
    </row>
    <row r="739" spans="1:5" x14ac:dyDescent="0.2">
      <c r="A739">
        <v>258</v>
      </c>
      <c r="B739">
        <v>0.126888217522658</v>
      </c>
      <c r="C739">
        <v>8.6956521739130405E-2</v>
      </c>
      <c r="D739">
        <v>0.60135135135135098</v>
      </c>
      <c r="E739">
        <v>9.4674556213017694E-2</v>
      </c>
    </row>
    <row r="740" spans="1:5" x14ac:dyDescent="0.2">
      <c r="A740">
        <v>258</v>
      </c>
      <c r="B740">
        <v>0.10775427995971799</v>
      </c>
      <c r="C740">
        <v>6.79886685552408E-2</v>
      </c>
      <c r="D740">
        <v>0.58280254777069995</v>
      </c>
      <c r="E740">
        <v>4.7337278106508798E-2</v>
      </c>
    </row>
    <row r="741" spans="1:5" x14ac:dyDescent="0.2">
      <c r="A741">
        <v>258</v>
      </c>
      <c r="B741">
        <v>8.9627391742195306E-2</v>
      </c>
      <c r="C741">
        <v>7.3746312684365697E-2</v>
      </c>
      <c r="D741">
        <v>0.60396039603960305</v>
      </c>
      <c r="E741">
        <v>3.9548022598869997E-2</v>
      </c>
    </row>
    <row r="742" spans="1:5" x14ac:dyDescent="0.2">
      <c r="A742">
        <v>259</v>
      </c>
      <c r="B742">
        <v>9.3655589123866997E-2</v>
      </c>
      <c r="C742">
        <v>5.4913294797687799E-2</v>
      </c>
      <c r="D742">
        <v>0.59415584415584399</v>
      </c>
      <c r="E742">
        <v>8.9385474860335198E-2</v>
      </c>
    </row>
    <row r="743" spans="1:5" x14ac:dyDescent="0.2">
      <c r="A743">
        <v>259</v>
      </c>
      <c r="B743">
        <v>0.11178247734138901</v>
      </c>
      <c r="C743">
        <v>8.26210826210826E-2</v>
      </c>
      <c r="D743">
        <v>0.599348534201954</v>
      </c>
      <c r="E743">
        <v>5.3475935828876997E-2</v>
      </c>
    </row>
    <row r="744" spans="1:5" x14ac:dyDescent="0.2">
      <c r="A744">
        <v>259</v>
      </c>
      <c r="B744">
        <v>0.13494461228600199</v>
      </c>
      <c r="C744">
        <v>8.3798882681564199E-2</v>
      </c>
      <c r="D744">
        <v>0.58842443729903504</v>
      </c>
      <c r="E744">
        <v>8.5714285714285701E-2</v>
      </c>
    </row>
    <row r="745" spans="1:5" x14ac:dyDescent="0.2">
      <c r="A745">
        <v>259</v>
      </c>
      <c r="B745">
        <v>0.113796576032225</v>
      </c>
      <c r="C745">
        <v>6.23229461756373E-2</v>
      </c>
      <c r="D745">
        <v>0.57053291536050099</v>
      </c>
      <c r="E745">
        <v>3.5294117647058802E-2</v>
      </c>
    </row>
    <row r="746" spans="1:5" x14ac:dyDescent="0.2">
      <c r="A746">
        <v>259</v>
      </c>
      <c r="B746">
        <v>0.112789526686807</v>
      </c>
      <c r="C746">
        <v>4.4692737430167599E-2</v>
      </c>
      <c r="D746">
        <v>0.60067114093959695</v>
      </c>
      <c r="E746">
        <v>6.3291139240506306E-2</v>
      </c>
    </row>
    <row r="747" spans="1:5" x14ac:dyDescent="0.2">
      <c r="A747">
        <v>260</v>
      </c>
      <c r="B747">
        <v>0.103726082578046</v>
      </c>
      <c r="C747">
        <v>6.6666666666666596E-2</v>
      </c>
      <c r="D747">
        <v>0.58389261744966403</v>
      </c>
      <c r="E747">
        <v>4.5197740112994302E-2</v>
      </c>
    </row>
    <row r="748" spans="1:5" x14ac:dyDescent="0.2">
      <c r="A748">
        <v>260</v>
      </c>
      <c r="B748">
        <v>0.122860020140986</v>
      </c>
      <c r="C748">
        <v>8.7078651685393194E-2</v>
      </c>
      <c r="D748">
        <v>0.57142857142857095</v>
      </c>
      <c r="E748">
        <v>3.4482758620689599E-2</v>
      </c>
    </row>
    <row r="749" spans="1:5" x14ac:dyDescent="0.2">
      <c r="A749">
        <v>260</v>
      </c>
      <c r="B749">
        <v>0.10775427995971799</v>
      </c>
      <c r="C749">
        <v>6.7226890756302504E-2</v>
      </c>
      <c r="D749">
        <v>0.59803921568627405</v>
      </c>
      <c r="E749">
        <v>0.04</v>
      </c>
    </row>
    <row r="750" spans="1:5" x14ac:dyDescent="0.2">
      <c r="A750">
        <v>260</v>
      </c>
      <c r="B750">
        <v>0.100704934541792</v>
      </c>
      <c r="C750">
        <v>4.4198895027624301E-2</v>
      </c>
      <c r="D750">
        <v>0.57049180327868798</v>
      </c>
      <c r="E750">
        <v>6.4705882352941099E-2</v>
      </c>
    </row>
    <row r="751" spans="1:5" x14ac:dyDescent="0.2">
      <c r="A751">
        <v>261</v>
      </c>
      <c r="B751">
        <v>9.7683786505538703E-2</v>
      </c>
      <c r="C751">
        <v>8.8642659279778394E-2</v>
      </c>
      <c r="D751">
        <v>0.63815789473684204</v>
      </c>
      <c r="E751">
        <v>4.0462427745664699E-2</v>
      </c>
    </row>
    <row r="752" spans="1:5" x14ac:dyDescent="0.2">
      <c r="A752">
        <v>261</v>
      </c>
      <c r="B752">
        <v>9.6676737160120804E-2</v>
      </c>
      <c r="C752">
        <v>6.3360881542699699E-2</v>
      </c>
      <c r="D752">
        <v>0.52666666666666595</v>
      </c>
      <c r="E752">
        <v>3.3519553072625698E-2</v>
      </c>
    </row>
    <row r="753" spans="1:5" x14ac:dyDescent="0.2">
      <c r="A753">
        <v>261</v>
      </c>
      <c r="B753">
        <v>0.11782477341389699</v>
      </c>
      <c r="C753">
        <v>6.7226890756302504E-2</v>
      </c>
      <c r="D753">
        <v>0.57188498402555898</v>
      </c>
      <c r="E753">
        <v>7.0175438596491196E-2</v>
      </c>
    </row>
    <row r="754" spans="1:5" x14ac:dyDescent="0.2">
      <c r="A754">
        <v>261</v>
      </c>
      <c r="B754">
        <v>0.105740181268882</v>
      </c>
      <c r="C754">
        <v>6.7024128686326997E-2</v>
      </c>
      <c r="D754">
        <v>0.581168831168831</v>
      </c>
      <c r="E754">
        <v>4.7058823529411702E-2</v>
      </c>
    </row>
    <row r="755" spans="1:5" x14ac:dyDescent="0.2">
      <c r="A755">
        <v>262</v>
      </c>
      <c r="B755">
        <v>0.1067472306143</v>
      </c>
      <c r="C755">
        <v>6.9444444444444406E-2</v>
      </c>
      <c r="D755">
        <v>0.58252427184466005</v>
      </c>
      <c r="E755">
        <v>1.05820105820105E-2</v>
      </c>
    </row>
    <row r="756" spans="1:5" x14ac:dyDescent="0.2">
      <c r="A756">
        <v>262</v>
      </c>
      <c r="B756">
        <v>0.123867069486404</v>
      </c>
      <c r="C756">
        <v>9.4017094017094002E-2</v>
      </c>
      <c r="D756">
        <v>0.58783783783783705</v>
      </c>
      <c r="E756">
        <v>8.43373493975903E-2</v>
      </c>
    </row>
    <row r="757" spans="1:5" x14ac:dyDescent="0.2">
      <c r="A757">
        <v>262</v>
      </c>
      <c r="B757">
        <v>0.14501510574018101</v>
      </c>
      <c r="C757">
        <v>0.12753623188405699</v>
      </c>
      <c r="D757">
        <v>0.59075907590759003</v>
      </c>
      <c r="E757">
        <v>9.5808383233532898E-2</v>
      </c>
    </row>
    <row r="758" spans="1:5" x14ac:dyDescent="0.2">
      <c r="A758">
        <v>262</v>
      </c>
      <c r="B758">
        <v>9.16414904330312E-2</v>
      </c>
      <c r="C758">
        <v>5.4131054131054103E-2</v>
      </c>
      <c r="D758">
        <v>0.61165048543689304</v>
      </c>
      <c r="E758">
        <v>4.8780487804878002E-2</v>
      </c>
    </row>
    <row r="759" spans="1:5" x14ac:dyDescent="0.2">
      <c r="A759">
        <v>262</v>
      </c>
      <c r="B759">
        <v>0.12185297079556801</v>
      </c>
      <c r="C759">
        <v>8.5399449035812605E-2</v>
      </c>
      <c r="D759">
        <v>0.52</v>
      </c>
      <c r="E759">
        <v>6.5088757396449703E-2</v>
      </c>
    </row>
    <row r="760" spans="1:5" x14ac:dyDescent="0.2">
      <c r="A760">
        <v>263</v>
      </c>
      <c r="B760">
        <v>0.141993957703927</v>
      </c>
      <c r="C760">
        <v>6.8870523415977894E-2</v>
      </c>
      <c r="D760">
        <v>0.57565789473684204</v>
      </c>
      <c r="E760">
        <v>7.6023391812865396E-2</v>
      </c>
    </row>
    <row r="761" spans="1:5" x14ac:dyDescent="0.2">
      <c r="A761">
        <v>264</v>
      </c>
      <c r="B761">
        <v>0.12185297079556801</v>
      </c>
      <c r="C761">
        <v>8.2417582417582402E-2</v>
      </c>
      <c r="D761">
        <v>0.60681114551083504</v>
      </c>
      <c r="E761">
        <v>8.0924855491329398E-2</v>
      </c>
    </row>
    <row r="762" spans="1:5" x14ac:dyDescent="0.2">
      <c r="A762">
        <v>264</v>
      </c>
      <c r="B762">
        <v>0.10473313192346401</v>
      </c>
      <c r="C762">
        <v>6.1662198391420897E-2</v>
      </c>
      <c r="D762">
        <v>0.57371794871794801</v>
      </c>
      <c r="E762">
        <v>0.105555555555555</v>
      </c>
    </row>
    <row r="763" spans="1:5" x14ac:dyDescent="0.2">
      <c r="A763">
        <v>264</v>
      </c>
      <c r="B763">
        <v>9.3655589123866997E-2</v>
      </c>
      <c r="C763">
        <v>4.7353760445682402E-2</v>
      </c>
      <c r="D763">
        <v>0.57432432432432401</v>
      </c>
      <c r="E763">
        <v>4.4692737430167599E-2</v>
      </c>
    </row>
    <row r="764" spans="1:5" x14ac:dyDescent="0.2">
      <c r="A764">
        <v>265</v>
      </c>
      <c r="B764">
        <v>0.11782477341389699</v>
      </c>
      <c r="C764">
        <v>7.3863636363636298E-2</v>
      </c>
      <c r="D764">
        <v>0.56869009584664498</v>
      </c>
      <c r="E764">
        <v>4.4692737430167599E-2</v>
      </c>
    </row>
    <row r="765" spans="1:5" x14ac:dyDescent="0.2">
      <c r="A765">
        <v>265</v>
      </c>
      <c r="B765">
        <v>9.7683786505538703E-2</v>
      </c>
      <c r="C765">
        <v>5.6179775280898799E-2</v>
      </c>
      <c r="D765">
        <v>0.55921052631578905</v>
      </c>
      <c r="E765">
        <v>4.2944785276073601E-2</v>
      </c>
    </row>
    <row r="766" spans="1:5" x14ac:dyDescent="0.2">
      <c r="A766">
        <v>265</v>
      </c>
      <c r="B766">
        <v>0.113796576032225</v>
      </c>
      <c r="C766">
        <v>7.1225071225071199E-2</v>
      </c>
      <c r="D766">
        <v>0.61461794019933502</v>
      </c>
      <c r="E766">
        <v>6.21468926553672E-2</v>
      </c>
    </row>
    <row r="767" spans="1:5" x14ac:dyDescent="0.2">
      <c r="A767">
        <v>265</v>
      </c>
      <c r="B767">
        <v>0.112789526686807</v>
      </c>
      <c r="C767">
        <v>8.6592178770949699E-2</v>
      </c>
      <c r="D767">
        <v>0.60066006600660005</v>
      </c>
      <c r="E767">
        <v>0.108108108108108</v>
      </c>
    </row>
    <row r="768" spans="1:5" x14ac:dyDescent="0.2">
      <c r="A768">
        <v>266</v>
      </c>
      <c r="B768">
        <v>0.102719033232628</v>
      </c>
      <c r="C768">
        <v>4.2492917847025399E-2</v>
      </c>
      <c r="D768">
        <v>0.55298013245033095</v>
      </c>
      <c r="E768">
        <v>2.3391812865496998E-2</v>
      </c>
    </row>
    <row r="769" spans="1:5" x14ac:dyDescent="0.2">
      <c r="A769">
        <v>266</v>
      </c>
      <c r="B769">
        <v>0.11178247734138901</v>
      </c>
      <c r="C769">
        <v>6.7605633802816895E-2</v>
      </c>
      <c r="D769">
        <v>0.58528428093645402</v>
      </c>
      <c r="E769">
        <v>6.7415730337078594E-2</v>
      </c>
    </row>
    <row r="770" spans="1:5" x14ac:dyDescent="0.2">
      <c r="A770">
        <v>266</v>
      </c>
      <c r="B770">
        <v>9.7683786505538703E-2</v>
      </c>
      <c r="C770">
        <v>5.4441260744985599E-2</v>
      </c>
      <c r="D770">
        <v>0.59075907590759003</v>
      </c>
      <c r="E770">
        <v>9.44444444444444E-2</v>
      </c>
    </row>
    <row r="771" spans="1:5" x14ac:dyDescent="0.2">
      <c r="A771">
        <v>266</v>
      </c>
      <c r="B771">
        <v>0.12588116817723999</v>
      </c>
      <c r="C771">
        <v>7.7994428969359306E-2</v>
      </c>
      <c r="D771">
        <v>0.62046204620461998</v>
      </c>
      <c r="E771">
        <v>5.3892215568862201E-2</v>
      </c>
    </row>
    <row r="772" spans="1:5" x14ac:dyDescent="0.2">
      <c r="A772">
        <v>267</v>
      </c>
      <c r="B772">
        <v>0.10473313192346401</v>
      </c>
      <c r="C772">
        <v>5.6213017751479202E-2</v>
      </c>
      <c r="D772">
        <v>0.61812297734627797</v>
      </c>
      <c r="E772">
        <v>4.7904191616766401E-2</v>
      </c>
    </row>
    <row r="773" spans="1:5" x14ac:dyDescent="0.2">
      <c r="A773">
        <v>267</v>
      </c>
      <c r="B773">
        <v>0.100704934541792</v>
      </c>
      <c r="C773">
        <v>3.1428571428571403E-2</v>
      </c>
      <c r="D773">
        <v>0.57482993197278898</v>
      </c>
      <c r="E773">
        <v>9.4972067039106101E-2</v>
      </c>
    </row>
    <row r="774" spans="1:5" x14ac:dyDescent="0.2">
      <c r="A774">
        <v>267</v>
      </c>
      <c r="B774">
        <v>0.14098690835850899</v>
      </c>
      <c r="C774">
        <v>7.1225071225071199E-2</v>
      </c>
      <c r="D774">
        <v>0.54166666666666596</v>
      </c>
      <c r="E774">
        <v>4.0229885057471201E-2</v>
      </c>
    </row>
    <row r="775" spans="1:5" x14ac:dyDescent="0.2">
      <c r="A775">
        <v>267</v>
      </c>
      <c r="B775">
        <v>0.10171198388721001</v>
      </c>
      <c r="C775">
        <v>7.1428571428571397E-2</v>
      </c>
      <c r="D775">
        <v>0.59602649006622499</v>
      </c>
      <c r="E775">
        <v>7.5144508670520194E-2</v>
      </c>
    </row>
    <row r="776" spans="1:5" x14ac:dyDescent="0.2">
      <c r="A776">
        <v>268</v>
      </c>
      <c r="B776">
        <v>0.12185297079556801</v>
      </c>
      <c r="C776">
        <v>7.9019073569482207E-2</v>
      </c>
      <c r="D776">
        <v>0.54516129032257998</v>
      </c>
      <c r="E776">
        <v>0.109826589595375</v>
      </c>
    </row>
    <row r="777" spans="1:5" x14ac:dyDescent="0.2">
      <c r="A777">
        <v>268</v>
      </c>
      <c r="B777">
        <v>8.4592145015105702E-2</v>
      </c>
      <c r="C777">
        <v>4.8022598870056499E-2</v>
      </c>
      <c r="D777">
        <v>0.62790697674418605</v>
      </c>
      <c r="E777">
        <v>2.5000000000000001E-2</v>
      </c>
    </row>
    <row r="778" spans="1:5" x14ac:dyDescent="0.2">
      <c r="A778">
        <v>268</v>
      </c>
      <c r="B778">
        <v>0.12084592145015099</v>
      </c>
      <c r="C778">
        <v>9.8901098901098897E-2</v>
      </c>
      <c r="D778">
        <v>0.60064935064934999</v>
      </c>
      <c r="E778">
        <v>5.3571428571428499E-2</v>
      </c>
    </row>
    <row r="779" spans="1:5" x14ac:dyDescent="0.2">
      <c r="A779">
        <v>268</v>
      </c>
      <c r="B779">
        <v>0.10171198388721001</v>
      </c>
      <c r="C779">
        <v>6.1111111111111102E-2</v>
      </c>
      <c r="D779">
        <v>0.55481727574750805</v>
      </c>
      <c r="E779">
        <v>8.4848484848484798E-2</v>
      </c>
    </row>
    <row r="780" spans="1:5" x14ac:dyDescent="0.2">
      <c r="A780">
        <v>268</v>
      </c>
      <c r="B780">
        <v>0.13494461228600199</v>
      </c>
      <c r="C780">
        <v>8.1395348837209294E-2</v>
      </c>
      <c r="D780">
        <v>0.591503267973856</v>
      </c>
      <c r="E780">
        <v>3.3519553072625698E-2</v>
      </c>
    </row>
    <row r="781" spans="1:5" x14ac:dyDescent="0.2">
      <c r="A781">
        <v>269</v>
      </c>
      <c r="B781">
        <v>0.12185297079556801</v>
      </c>
      <c r="C781">
        <v>7.9545454545454503E-2</v>
      </c>
      <c r="D781">
        <v>0.55948553054662298</v>
      </c>
      <c r="E781">
        <v>5.6818181818181802E-2</v>
      </c>
    </row>
    <row r="782" spans="1:5" x14ac:dyDescent="0.2">
      <c r="A782">
        <v>269</v>
      </c>
      <c r="B782">
        <v>0.103726082578046</v>
      </c>
      <c r="C782">
        <v>5.4441260744985599E-2</v>
      </c>
      <c r="D782">
        <v>0.53642384105960195</v>
      </c>
      <c r="E782">
        <v>7.4712643678160898E-2</v>
      </c>
    </row>
    <row r="783" spans="1:5" x14ac:dyDescent="0.2">
      <c r="A783">
        <v>269</v>
      </c>
      <c r="B783">
        <v>0.1067472306143</v>
      </c>
      <c r="C783">
        <v>6.9164265129683003E-2</v>
      </c>
      <c r="D783">
        <v>0.57460317460317401</v>
      </c>
      <c r="E783">
        <v>6.8181818181818094E-2</v>
      </c>
    </row>
    <row r="784" spans="1:5" x14ac:dyDescent="0.2">
      <c r="A784">
        <v>269</v>
      </c>
      <c r="B784">
        <v>9.9697885196374597E-2</v>
      </c>
      <c r="C784">
        <v>4.6242774566473903E-2</v>
      </c>
      <c r="D784">
        <v>0.55218855218855201</v>
      </c>
      <c r="E784">
        <v>6.8571428571428505E-2</v>
      </c>
    </row>
    <row r="785" spans="1:5" x14ac:dyDescent="0.2">
      <c r="A785">
        <v>270</v>
      </c>
      <c r="B785">
        <v>9.16414904330312E-2</v>
      </c>
      <c r="C785">
        <v>6.7415730337078594E-2</v>
      </c>
      <c r="D785">
        <v>0.56810631229235797</v>
      </c>
      <c r="E785">
        <v>4.14201183431952E-2</v>
      </c>
    </row>
    <row r="786" spans="1:5" x14ac:dyDescent="0.2">
      <c r="A786">
        <v>270</v>
      </c>
      <c r="B786">
        <v>0.11480362537764301</v>
      </c>
      <c r="C786">
        <v>5.9299191374663003E-2</v>
      </c>
      <c r="D786">
        <v>0.55987055016181198</v>
      </c>
      <c r="E786">
        <v>6.3218390804597693E-2</v>
      </c>
    </row>
    <row r="787" spans="1:5" x14ac:dyDescent="0.2">
      <c r="A787">
        <v>270</v>
      </c>
      <c r="B787">
        <v>0.105740181268882</v>
      </c>
      <c r="C787">
        <v>6.0773480662983402E-2</v>
      </c>
      <c r="D787">
        <v>0.54125412541254103</v>
      </c>
      <c r="E787">
        <v>0.123595505617977</v>
      </c>
    </row>
    <row r="788" spans="1:5" x14ac:dyDescent="0.2">
      <c r="A788">
        <v>270</v>
      </c>
      <c r="B788">
        <v>0.119838872104733</v>
      </c>
      <c r="C788">
        <v>5.5882352941176397E-2</v>
      </c>
      <c r="D788">
        <v>0.54313099041533497</v>
      </c>
      <c r="E788">
        <v>7.8313253012048195E-2</v>
      </c>
    </row>
    <row r="789" spans="1:5" x14ac:dyDescent="0.2">
      <c r="A789">
        <v>270</v>
      </c>
      <c r="B789">
        <v>0.10473313192346401</v>
      </c>
      <c r="C789">
        <v>4.54545454545454E-2</v>
      </c>
      <c r="D789">
        <v>0.57006369426751502</v>
      </c>
      <c r="E789">
        <v>6.7073170731707293E-2</v>
      </c>
    </row>
    <row r="790" spans="1:5" x14ac:dyDescent="0.2">
      <c r="A790">
        <v>270</v>
      </c>
      <c r="B790">
        <v>0.113796576032225</v>
      </c>
      <c r="C790">
        <v>7.6056338028168996E-2</v>
      </c>
      <c r="D790">
        <v>0.63578274760383302</v>
      </c>
      <c r="E790">
        <v>6.9767441860465101E-2</v>
      </c>
    </row>
    <row r="791" spans="1:5" x14ac:dyDescent="0.2">
      <c r="A791">
        <v>270</v>
      </c>
      <c r="B791">
        <v>0.11480362537764301</v>
      </c>
      <c r="C791">
        <v>8.1005586592178699E-2</v>
      </c>
      <c r="D791">
        <v>0.56677524429967396</v>
      </c>
      <c r="E791">
        <v>3.4285714285714197E-2</v>
      </c>
    </row>
    <row r="792" spans="1:5" x14ac:dyDescent="0.2">
      <c r="A792">
        <v>270</v>
      </c>
      <c r="B792">
        <v>9.16414904330312E-2</v>
      </c>
      <c r="C792">
        <v>4.7619047619047603E-2</v>
      </c>
      <c r="D792">
        <v>0.52302631578947301</v>
      </c>
      <c r="E792">
        <v>3.5502958579881602E-2</v>
      </c>
    </row>
    <row r="793" spans="1:5" x14ac:dyDescent="0.2">
      <c r="A793">
        <v>270</v>
      </c>
      <c r="B793">
        <v>9.6676737160120804E-2</v>
      </c>
      <c r="C793">
        <v>3.0555555555555499E-2</v>
      </c>
      <c r="D793">
        <v>0.56228956228956195</v>
      </c>
      <c r="E793">
        <v>5.0847457627118599E-2</v>
      </c>
    </row>
    <row r="794" spans="1:5" x14ac:dyDescent="0.2">
      <c r="A794">
        <v>271</v>
      </c>
      <c r="B794">
        <v>0.102719033232628</v>
      </c>
      <c r="C794">
        <v>6.0941828254847598E-2</v>
      </c>
      <c r="D794">
        <v>0.592592592592592</v>
      </c>
      <c r="E794">
        <v>7.10382513661202E-2</v>
      </c>
    </row>
    <row r="795" spans="1:5" x14ac:dyDescent="0.2">
      <c r="A795">
        <v>271</v>
      </c>
      <c r="B795">
        <v>9.0634441087613205E-2</v>
      </c>
      <c r="C795">
        <v>4.9275362318840499E-2</v>
      </c>
      <c r="D795">
        <v>0.56351791530944595</v>
      </c>
      <c r="E795">
        <v>6.3694267515923497E-2</v>
      </c>
    </row>
    <row r="796" spans="1:5" x14ac:dyDescent="0.2">
      <c r="A796">
        <v>272</v>
      </c>
      <c r="B796">
        <v>0.13091641490433001</v>
      </c>
      <c r="C796">
        <v>0.108571428571428</v>
      </c>
      <c r="D796">
        <v>0.60264900662251597</v>
      </c>
      <c r="E796">
        <v>4.1666666666666602E-2</v>
      </c>
    </row>
    <row r="797" spans="1:5" x14ac:dyDescent="0.2">
      <c r="A797">
        <v>272</v>
      </c>
      <c r="B797">
        <v>0.108761329305135</v>
      </c>
      <c r="C797">
        <v>7.0422535211267595E-2</v>
      </c>
      <c r="D797">
        <v>0.57142857142857095</v>
      </c>
      <c r="E797">
        <v>3.4883720930232502E-2</v>
      </c>
    </row>
    <row r="798" spans="1:5" x14ac:dyDescent="0.2">
      <c r="A798">
        <v>272</v>
      </c>
      <c r="B798">
        <v>7.6535750251762305E-2</v>
      </c>
      <c r="C798">
        <v>3.0136986301369802E-2</v>
      </c>
      <c r="D798">
        <v>0.61165048543689304</v>
      </c>
      <c r="E798">
        <v>3.4285714285714197E-2</v>
      </c>
    </row>
    <row r="799" spans="1:5" x14ac:dyDescent="0.2">
      <c r="A799">
        <v>272</v>
      </c>
      <c r="B799">
        <v>0.12789526686807601</v>
      </c>
      <c r="C799">
        <v>7.2886297376093298E-2</v>
      </c>
      <c r="D799">
        <v>0.57382550335570404</v>
      </c>
      <c r="E799">
        <v>9.9415204678362498E-2</v>
      </c>
    </row>
    <row r="800" spans="1:5" x14ac:dyDescent="0.2">
      <c r="A800">
        <v>272</v>
      </c>
      <c r="B800">
        <v>7.5528700906344406E-2</v>
      </c>
      <c r="C800">
        <v>3.7037037037037E-2</v>
      </c>
      <c r="D800">
        <v>0.58064516129032195</v>
      </c>
      <c r="E800">
        <v>3.8461538461538401E-2</v>
      </c>
    </row>
    <row r="801" spans="1:5" x14ac:dyDescent="0.2">
      <c r="A801">
        <v>272</v>
      </c>
      <c r="B801">
        <v>0.10473313192346401</v>
      </c>
      <c r="C801">
        <v>5.9154929577464703E-2</v>
      </c>
      <c r="D801">
        <v>0.62116040955631402</v>
      </c>
      <c r="E801">
        <v>3.65853658536585E-2</v>
      </c>
    </row>
    <row r="802" spans="1:5" x14ac:dyDescent="0.2">
      <c r="A802">
        <v>272</v>
      </c>
      <c r="B802">
        <v>0.105740181268882</v>
      </c>
      <c r="C802">
        <v>9.0163934426229497E-2</v>
      </c>
      <c r="D802">
        <v>0.59874608150470199</v>
      </c>
      <c r="E802">
        <v>3.4682080924855398E-2</v>
      </c>
    </row>
    <row r="803" spans="1:5" x14ac:dyDescent="0.2">
      <c r="A803">
        <v>272</v>
      </c>
      <c r="B803">
        <v>7.3514602215508498E-2</v>
      </c>
      <c r="C803">
        <v>5.5232558139534801E-2</v>
      </c>
      <c r="D803">
        <v>0.57142857142857095</v>
      </c>
      <c r="E803">
        <v>4.5977011494252797E-2</v>
      </c>
    </row>
    <row r="804" spans="1:5" x14ac:dyDescent="0.2">
      <c r="A804">
        <v>273</v>
      </c>
      <c r="B804">
        <v>8.6606243705941596E-2</v>
      </c>
      <c r="C804">
        <v>5.5072463768115899E-2</v>
      </c>
      <c r="D804">
        <v>0.55218855218855201</v>
      </c>
      <c r="E804">
        <v>9.6385542168674704E-2</v>
      </c>
    </row>
    <row r="805" spans="1:5" x14ac:dyDescent="0.2">
      <c r="A805">
        <v>273</v>
      </c>
      <c r="B805">
        <v>0.10775427995971799</v>
      </c>
      <c r="C805">
        <v>9.6153846153846104E-2</v>
      </c>
      <c r="D805">
        <v>0.62541806020066804</v>
      </c>
      <c r="E805">
        <v>4.6242774566473903E-2</v>
      </c>
    </row>
    <row r="806" spans="1:5" x14ac:dyDescent="0.2">
      <c r="A806">
        <v>273</v>
      </c>
      <c r="B806">
        <v>8.7613293051359495E-2</v>
      </c>
      <c r="C806">
        <v>4.6647230320699701E-2</v>
      </c>
      <c r="D806">
        <v>0.61184210526315697</v>
      </c>
      <c r="E806">
        <v>5.7142857142857099E-2</v>
      </c>
    </row>
    <row r="807" spans="1:5" x14ac:dyDescent="0.2">
      <c r="A807">
        <v>273</v>
      </c>
      <c r="B807">
        <v>9.3655589123866997E-2</v>
      </c>
      <c r="C807">
        <v>7.3863636363636298E-2</v>
      </c>
      <c r="D807">
        <v>0.52733118971060999</v>
      </c>
      <c r="E807">
        <v>2.94117647058823E-2</v>
      </c>
    </row>
    <row r="808" spans="1:5" x14ac:dyDescent="0.2">
      <c r="A808">
        <v>273</v>
      </c>
      <c r="B808">
        <v>9.6676737160120804E-2</v>
      </c>
      <c r="C808">
        <v>6.0171919770773602E-2</v>
      </c>
      <c r="D808">
        <v>0.54180602006688905</v>
      </c>
      <c r="E808">
        <v>3.9772727272727203E-2</v>
      </c>
    </row>
    <row r="809" spans="1:5" x14ac:dyDescent="0.2">
      <c r="A809">
        <v>273</v>
      </c>
      <c r="B809">
        <v>8.8620342396777393E-2</v>
      </c>
      <c r="C809">
        <v>4.9707602339181201E-2</v>
      </c>
      <c r="D809">
        <v>0.62950819672131098</v>
      </c>
      <c r="E809">
        <v>4.0697674418604599E-2</v>
      </c>
    </row>
    <row r="810" spans="1:5" x14ac:dyDescent="0.2">
      <c r="A810">
        <v>274</v>
      </c>
      <c r="B810">
        <v>0.119838872104733</v>
      </c>
      <c r="C810">
        <v>6.21468926553672E-2</v>
      </c>
      <c r="D810">
        <v>0.572784810126582</v>
      </c>
      <c r="E810">
        <v>4.2553191489361701E-2</v>
      </c>
    </row>
    <row r="811" spans="1:5" x14ac:dyDescent="0.2">
      <c r="A811">
        <v>274</v>
      </c>
      <c r="B811">
        <v>7.9556898288016098E-2</v>
      </c>
      <c r="C811">
        <v>3.0470914127423799E-2</v>
      </c>
      <c r="D811">
        <v>0.52272727272727204</v>
      </c>
      <c r="E811">
        <v>3.65853658536585E-2</v>
      </c>
    </row>
    <row r="812" spans="1:5" x14ac:dyDescent="0.2">
      <c r="A812">
        <v>274</v>
      </c>
      <c r="B812">
        <v>9.0634441087613205E-2</v>
      </c>
      <c r="C812">
        <v>6.1281337047353703E-2</v>
      </c>
      <c r="D812">
        <v>0.61111111111111105</v>
      </c>
      <c r="E812">
        <v>5.3892215568862201E-2</v>
      </c>
    </row>
    <row r="813" spans="1:5" x14ac:dyDescent="0.2">
      <c r="A813">
        <v>274</v>
      </c>
      <c r="B813">
        <v>8.0563947633433997E-2</v>
      </c>
      <c r="C813">
        <v>5.1724137931034399E-2</v>
      </c>
      <c r="D813">
        <v>0.55921052631578905</v>
      </c>
      <c r="E813">
        <v>3.8461538461538401E-2</v>
      </c>
    </row>
    <row r="814" spans="1:5" x14ac:dyDescent="0.2">
      <c r="A814">
        <v>275</v>
      </c>
      <c r="B814">
        <v>8.6606243705941596E-2</v>
      </c>
      <c r="C814">
        <v>5.5555555555555497E-2</v>
      </c>
      <c r="D814">
        <v>0.53716216216216195</v>
      </c>
      <c r="E814">
        <v>1.1494252873563199E-2</v>
      </c>
    </row>
    <row r="815" spans="1:5" x14ac:dyDescent="0.2">
      <c r="A815">
        <v>275</v>
      </c>
      <c r="B815">
        <v>0.103726082578046</v>
      </c>
      <c r="C815">
        <v>4.0229885057471201E-2</v>
      </c>
      <c r="D815">
        <v>0.57234726688102899</v>
      </c>
      <c r="E815">
        <v>7.1856287425149698E-2</v>
      </c>
    </row>
    <row r="816" spans="1:5" x14ac:dyDescent="0.2">
      <c r="A816">
        <v>275</v>
      </c>
      <c r="B816">
        <v>0.12789526686807601</v>
      </c>
      <c r="C816">
        <v>7.7611940298507404E-2</v>
      </c>
      <c r="D816">
        <v>0.54545454545454497</v>
      </c>
      <c r="E816">
        <v>5.0561797752808897E-2</v>
      </c>
    </row>
    <row r="817" spans="1:5" x14ac:dyDescent="0.2">
      <c r="A817">
        <v>275</v>
      </c>
      <c r="B817">
        <v>0.10473313192346401</v>
      </c>
      <c r="C817">
        <v>6.14035087719298E-2</v>
      </c>
      <c r="D817">
        <v>0.60068259385665501</v>
      </c>
      <c r="E817">
        <v>8.4269662921348298E-2</v>
      </c>
    </row>
    <row r="818" spans="1:5" x14ac:dyDescent="0.2">
      <c r="A818">
        <v>275</v>
      </c>
      <c r="B818">
        <v>8.6606243705941596E-2</v>
      </c>
      <c r="C818">
        <v>6.37681159420289E-2</v>
      </c>
      <c r="D818">
        <v>0.541139240506329</v>
      </c>
      <c r="E818">
        <v>1.6574585635359101E-2</v>
      </c>
    </row>
    <row r="819" spans="1:5" x14ac:dyDescent="0.2">
      <c r="A819">
        <v>275</v>
      </c>
      <c r="B819">
        <v>0.10775427995971799</v>
      </c>
      <c r="C819">
        <v>6.5714285714285697E-2</v>
      </c>
      <c r="D819">
        <v>0.54340836012861704</v>
      </c>
      <c r="E819">
        <v>3.38983050847457E-2</v>
      </c>
    </row>
    <row r="820" spans="1:5" x14ac:dyDescent="0.2">
      <c r="A820">
        <v>275</v>
      </c>
      <c r="B820">
        <v>8.4592145015105702E-2</v>
      </c>
      <c r="C820">
        <v>3.10734463276836E-2</v>
      </c>
      <c r="D820">
        <v>0.55263157894736803</v>
      </c>
      <c r="E820">
        <v>3.5087719298245598E-2</v>
      </c>
    </row>
    <row r="821" spans="1:5" x14ac:dyDescent="0.2">
      <c r="A821">
        <v>275</v>
      </c>
      <c r="B821">
        <v>9.6676737160120804E-2</v>
      </c>
      <c r="C821">
        <v>5.6179775280898799E-2</v>
      </c>
      <c r="D821">
        <v>0.55031446540880502</v>
      </c>
      <c r="E821">
        <v>9.6590909090909005E-2</v>
      </c>
    </row>
    <row r="822" spans="1:5" x14ac:dyDescent="0.2">
      <c r="A822">
        <v>275</v>
      </c>
      <c r="B822">
        <v>8.6606243705941596E-2</v>
      </c>
      <c r="C822">
        <v>4.3227665706051799E-2</v>
      </c>
      <c r="D822">
        <v>0.57966101694915195</v>
      </c>
      <c r="E822">
        <v>3.4482758620689599E-2</v>
      </c>
    </row>
    <row r="823" spans="1:5" x14ac:dyDescent="0.2">
      <c r="A823">
        <v>275</v>
      </c>
      <c r="B823">
        <v>8.8620342396777393E-2</v>
      </c>
      <c r="C823">
        <v>4.9562682215743399E-2</v>
      </c>
      <c r="D823">
        <v>0.493589743589743</v>
      </c>
      <c r="E823">
        <v>8.04597701149425E-2</v>
      </c>
    </row>
    <row r="824" spans="1:5" x14ac:dyDescent="0.2">
      <c r="A824">
        <v>276</v>
      </c>
      <c r="B824">
        <v>0.112789526686807</v>
      </c>
      <c r="C824">
        <v>8.43373493975903E-2</v>
      </c>
      <c r="D824">
        <v>0.6</v>
      </c>
      <c r="E824">
        <v>4.9723756906077297E-2</v>
      </c>
    </row>
    <row r="825" spans="1:5" x14ac:dyDescent="0.2">
      <c r="A825">
        <v>276</v>
      </c>
      <c r="B825">
        <v>7.1500503524672701E-2</v>
      </c>
      <c r="C825">
        <v>3.8888888888888799E-2</v>
      </c>
      <c r="D825">
        <v>0.57928802588996697</v>
      </c>
      <c r="E825">
        <v>8.1081081081081002E-2</v>
      </c>
    </row>
    <row r="826" spans="1:5" x14ac:dyDescent="0.2">
      <c r="A826">
        <v>276</v>
      </c>
      <c r="B826">
        <v>7.8549848942598102E-2</v>
      </c>
      <c r="C826">
        <v>0.06</v>
      </c>
      <c r="D826">
        <v>0.57516339869280997</v>
      </c>
      <c r="E826">
        <v>3.0120481927710802E-2</v>
      </c>
    </row>
    <row r="827" spans="1:5" x14ac:dyDescent="0.2">
      <c r="A827">
        <v>276</v>
      </c>
      <c r="B827">
        <v>0.100704934541792</v>
      </c>
      <c r="C827">
        <v>4.5584045584045503E-2</v>
      </c>
      <c r="D827">
        <v>0.57333333333333303</v>
      </c>
      <c r="E827">
        <v>5.2325581395348798E-2</v>
      </c>
    </row>
    <row r="828" spans="1:5" x14ac:dyDescent="0.2">
      <c r="A828">
        <v>276</v>
      </c>
      <c r="B828">
        <v>9.4662638469284993E-2</v>
      </c>
      <c r="C828">
        <v>5.8988764044943798E-2</v>
      </c>
      <c r="D828">
        <v>0.58881578947368396</v>
      </c>
      <c r="E828">
        <v>4.7058823529411702E-2</v>
      </c>
    </row>
    <row r="829" spans="1:5" x14ac:dyDescent="0.2">
      <c r="A829">
        <v>276</v>
      </c>
      <c r="B829">
        <v>0.10473313192346401</v>
      </c>
      <c r="C829">
        <v>4.8158640226628802E-2</v>
      </c>
      <c r="D829">
        <v>0.56291390728476798</v>
      </c>
      <c r="E829">
        <v>6.2857142857142806E-2</v>
      </c>
    </row>
    <row r="830" spans="1:5" x14ac:dyDescent="0.2">
      <c r="A830">
        <v>276</v>
      </c>
      <c r="B830">
        <v>9.3655589123866997E-2</v>
      </c>
      <c r="C830">
        <v>5.1282051282051197E-2</v>
      </c>
      <c r="D830">
        <v>0.539215686274509</v>
      </c>
      <c r="E830">
        <v>9.3023255813953404E-2</v>
      </c>
    </row>
    <row r="831" spans="1:5" x14ac:dyDescent="0.2">
      <c r="A831">
        <v>277</v>
      </c>
      <c r="B831">
        <v>8.4592145015105702E-2</v>
      </c>
      <c r="C831">
        <v>3.6827195467421997E-2</v>
      </c>
      <c r="D831">
        <v>0.55445544554455395</v>
      </c>
      <c r="E831">
        <v>5.8479532163742597E-2</v>
      </c>
    </row>
    <row r="832" spans="1:5" x14ac:dyDescent="0.2">
      <c r="A832">
        <v>277</v>
      </c>
      <c r="B832">
        <v>0.10171198388721001</v>
      </c>
      <c r="C832">
        <v>4.65753424657534E-2</v>
      </c>
      <c r="D832">
        <v>0.6</v>
      </c>
      <c r="E832">
        <v>5.1136363636363598E-2</v>
      </c>
    </row>
    <row r="833" spans="1:5" x14ac:dyDescent="0.2">
      <c r="A833">
        <v>277</v>
      </c>
      <c r="B833">
        <v>8.2578046324269794E-2</v>
      </c>
      <c r="C833">
        <v>5.2924791086350897E-2</v>
      </c>
      <c r="D833">
        <v>0.58441558441558406</v>
      </c>
      <c r="E833">
        <v>0.119318181818181</v>
      </c>
    </row>
    <row r="834" spans="1:5" x14ac:dyDescent="0.2">
      <c r="A834">
        <v>277</v>
      </c>
      <c r="B834">
        <v>9.6676737160120804E-2</v>
      </c>
      <c r="C834">
        <v>4.6920821114369501E-2</v>
      </c>
      <c r="D834">
        <v>0.56146179401993301</v>
      </c>
      <c r="E834">
        <v>1.7751479289940801E-2</v>
      </c>
    </row>
    <row r="835" spans="1:5" x14ac:dyDescent="0.2">
      <c r="A835">
        <v>278</v>
      </c>
      <c r="B835">
        <v>9.16414904330312E-2</v>
      </c>
      <c r="C835">
        <v>6.7796610169491497E-2</v>
      </c>
      <c r="D835">
        <v>0.57894736842105199</v>
      </c>
      <c r="E835">
        <v>6.3583815028901702E-2</v>
      </c>
    </row>
    <row r="836" spans="1:5" x14ac:dyDescent="0.2">
      <c r="A836">
        <v>278</v>
      </c>
      <c r="B836">
        <v>0.102719033232628</v>
      </c>
      <c r="C836">
        <v>4.14201183431952E-2</v>
      </c>
      <c r="D836">
        <v>0.58745874587458702</v>
      </c>
      <c r="E836">
        <v>0.04</v>
      </c>
    </row>
    <row r="837" spans="1:5" x14ac:dyDescent="0.2">
      <c r="A837">
        <v>278</v>
      </c>
      <c r="B837">
        <v>0.105740181268882</v>
      </c>
      <c r="C837">
        <v>7.0028011204481794E-2</v>
      </c>
      <c r="D837">
        <v>0.58199356913183198</v>
      </c>
      <c r="E837">
        <v>4.6783625730994101E-2</v>
      </c>
    </row>
    <row r="838" spans="1:5" x14ac:dyDescent="0.2">
      <c r="A838">
        <v>278</v>
      </c>
      <c r="B838">
        <v>9.4662638469284993E-2</v>
      </c>
      <c r="C838">
        <v>5.5096418732782301E-2</v>
      </c>
      <c r="D838">
        <v>0.59060402684563695</v>
      </c>
      <c r="E838">
        <v>2.3668639053254399E-2</v>
      </c>
    </row>
    <row r="839" spans="1:5" x14ac:dyDescent="0.2">
      <c r="A839">
        <v>278</v>
      </c>
      <c r="B839">
        <v>0.129909365558912</v>
      </c>
      <c r="C839">
        <v>9.71428571428571E-2</v>
      </c>
      <c r="D839">
        <v>0.58576051779935201</v>
      </c>
      <c r="E839">
        <v>4.3478260869565202E-2</v>
      </c>
    </row>
    <row r="840" spans="1:5" x14ac:dyDescent="0.2">
      <c r="A840">
        <v>278</v>
      </c>
      <c r="B840">
        <v>8.9627391742195306E-2</v>
      </c>
      <c r="C840">
        <v>5.0991501416430503E-2</v>
      </c>
      <c r="D840">
        <v>0.57575757575757502</v>
      </c>
      <c r="E840">
        <v>5.4878048780487798E-2</v>
      </c>
    </row>
    <row r="841" spans="1:5" x14ac:dyDescent="0.2">
      <c r="A841">
        <v>279</v>
      </c>
      <c r="B841">
        <v>0.10473313192346401</v>
      </c>
      <c r="C841">
        <v>5.7851239669421399E-2</v>
      </c>
      <c r="D841">
        <v>0.51960784313725406</v>
      </c>
      <c r="E841">
        <v>3.3333333333333298E-2</v>
      </c>
    </row>
    <row r="842" spans="1:5" x14ac:dyDescent="0.2">
      <c r="A842">
        <v>279</v>
      </c>
      <c r="B842">
        <v>0.103726082578046</v>
      </c>
      <c r="C842">
        <v>5.3221288515406098E-2</v>
      </c>
      <c r="D842">
        <v>0.53571428571428503</v>
      </c>
      <c r="E842">
        <v>7.10382513661202E-2</v>
      </c>
    </row>
    <row r="843" spans="1:5" x14ac:dyDescent="0.2">
      <c r="A843">
        <v>279</v>
      </c>
      <c r="B843">
        <v>9.5669687814702906E-2</v>
      </c>
      <c r="C843">
        <v>2.7247956403269699E-2</v>
      </c>
      <c r="D843">
        <v>0.56957928802588997</v>
      </c>
      <c r="E843">
        <v>9.1428571428571401E-2</v>
      </c>
    </row>
    <row r="844" spans="1:5" x14ac:dyDescent="0.2">
      <c r="A844">
        <v>279</v>
      </c>
      <c r="B844">
        <v>8.1570996978851895E-2</v>
      </c>
      <c r="C844">
        <v>5.3221288515406098E-2</v>
      </c>
      <c r="D844">
        <v>0.53333333333333299</v>
      </c>
      <c r="E844">
        <v>6.0975609756097497E-2</v>
      </c>
    </row>
    <row r="845" spans="1:5" x14ac:dyDescent="0.2">
      <c r="A845">
        <v>279</v>
      </c>
      <c r="B845">
        <v>6.8479355488418894E-2</v>
      </c>
      <c r="C845">
        <v>4.5845272206303703E-2</v>
      </c>
      <c r="D845">
        <v>0.60064935064934999</v>
      </c>
      <c r="E845">
        <v>8.2352941176470504E-2</v>
      </c>
    </row>
    <row r="846" spans="1:5" x14ac:dyDescent="0.2">
      <c r="A846">
        <v>279</v>
      </c>
      <c r="B846">
        <v>0.13091641490433001</v>
      </c>
      <c r="C846">
        <v>7.4285714285714205E-2</v>
      </c>
      <c r="D846">
        <v>0.59344262295081895</v>
      </c>
      <c r="E846">
        <v>9.2391304347825998E-2</v>
      </c>
    </row>
    <row r="847" spans="1:5" x14ac:dyDescent="0.2">
      <c r="A847">
        <v>279</v>
      </c>
      <c r="B847">
        <v>9.8690835850956699E-2</v>
      </c>
      <c r="C847">
        <v>5.8659217877094903E-2</v>
      </c>
      <c r="D847">
        <v>0.61461794019933502</v>
      </c>
      <c r="E847">
        <v>2.3255813953488299E-2</v>
      </c>
    </row>
    <row r="848" spans="1:5" x14ac:dyDescent="0.2">
      <c r="A848">
        <v>280</v>
      </c>
      <c r="B848">
        <v>9.0634441087613205E-2</v>
      </c>
      <c r="C848">
        <v>4.2492917847025399E-2</v>
      </c>
      <c r="D848">
        <v>0.50169491525423704</v>
      </c>
      <c r="E848">
        <v>3.3149171270718203E-2</v>
      </c>
    </row>
    <row r="849" spans="1:5" x14ac:dyDescent="0.2">
      <c r="A849">
        <v>280</v>
      </c>
      <c r="B849">
        <v>0.110775427995971</v>
      </c>
      <c r="C849">
        <v>6.4971751412429293E-2</v>
      </c>
      <c r="D849">
        <v>0.60396039603960305</v>
      </c>
      <c r="E849">
        <v>5.8479532163742597E-2</v>
      </c>
    </row>
    <row r="850" spans="1:5" x14ac:dyDescent="0.2">
      <c r="A850">
        <v>280</v>
      </c>
      <c r="B850">
        <v>9.2648539778449099E-2</v>
      </c>
      <c r="C850">
        <v>6.7846607669616504E-2</v>
      </c>
      <c r="D850">
        <v>0.55218855218855201</v>
      </c>
      <c r="E850">
        <v>3.4883720930232502E-2</v>
      </c>
    </row>
    <row r="851" spans="1:5" x14ac:dyDescent="0.2">
      <c r="A851">
        <v>281</v>
      </c>
      <c r="B851">
        <v>9.16414904330312E-2</v>
      </c>
      <c r="C851">
        <v>3.7837837837837798E-2</v>
      </c>
      <c r="D851">
        <v>0.59677419354838701</v>
      </c>
      <c r="E851">
        <v>7.2727272727272696E-2</v>
      </c>
    </row>
    <row r="852" spans="1:5" x14ac:dyDescent="0.2">
      <c r="A852">
        <v>281</v>
      </c>
      <c r="B852">
        <v>0.118831822759315</v>
      </c>
      <c r="C852">
        <v>6.37681159420289E-2</v>
      </c>
      <c r="D852">
        <v>0.578431372549019</v>
      </c>
      <c r="E852">
        <v>4.3715846994535498E-2</v>
      </c>
    </row>
    <row r="853" spans="1:5" x14ac:dyDescent="0.2">
      <c r="A853">
        <v>281</v>
      </c>
      <c r="B853">
        <v>9.3655589123866997E-2</v>
      </c>
      <c r="C853">
        <v>7.2022160664819895E-2</v>
      </c>
      <c r="D853">
        <v>0.55194805194805197</v>
      </c>
      <c r="E853">
        <v>4.1176470588235203E-2</v>
      </c>
    </row>
    <row r="854" spans="1:5" x14ac:dyDescent="0.2">
      <c r="A854">
        <v>281</v>
      </c>
      <c r="B854">
        <v>8.3585095669687803E-2</v>
      </c>
      <c r="C854">
        <v>4.8571428571428502E-2</v>
      </c>
      <c r="D854">
        <v>0.55409836065573703</v>
      </c>
      <c r="E854">
        <v>4.4444444444444398E-2</v>
      </c>
    </row>
    <row r="855" spans="1:5" x14ac:dyDescent="0.2">
      <c r="A855">
        <v>281</v>
      </c>
      <c r="B855">
        <v>0.11782477341389699</v>
      </c>
      <c r="C855">
        <v>6.8767908309455505E-2</v>
      </c>
      <c r="D855">
        <v>0.53618421052631504</v>
      </c>
      <c r="E855">
        <v>5.2023121387283197E-2</v>
      </c>
    </row>
    <row r="856" spans="1:5" x14ac:dyDescent="0.2">
      <c r="A856">
        <v>282</v>
      </c>
      <c r="B856">
        <v>0.102719033232628</v>
      </c>
      <c r="C856">
        <v>6.2678062678062599E-2</v>
      </c>
      <c r="D856">
        <v>0.53289473684210498</v>
      </c>
      <c r="E856">
        <v>5.2023121387283197E-2</v>
      </c>
    </row>
    <row r="857" spans="1:5" x14ac:dyDescent="0.2">
      <c r="A857">
        <v>282</v>
      </c>
      <c r="B857">
        <v>7.5528700906344406E-2</v>
      </c>
      <c r="C857">
        <v>2.5210084033613401E-2</v>
      </c>
      <c r="D857">
        <v>0.53177257525083599</v>
      </c>
      <c r="E857">
        <v>3.5294117647058802E-2</v>
      </c>
    </row>
    <row r="858" spans="1:5" x14ac:dyDescent="0.2">
      <c r="A858">
        <v>282</v>
      </c>
      <c r="B858">
        <v>9.5669687814702906E-2</v>
      </c>
      <c r="C858">
        <v>7.5144508670520194E-2</v>
      </c>
      <c r="D858">
        <v>0.62706270627062699</v>
      </c>
      <c r="E858">
        <v>5.29411764705882E-2</v>
      </c>
    </row>
    <row r="859" spans="1:5" x14ac:dyDescent="0.2">
      <c r="A859">
        <v>282</v>
      </c>
      <c r="B859">
        <v>9.0634441087613205E-2</v>
      </c>
      <c r="C859">
        <v>3.7790697674418602E-2</v>
      </c>
      <c r="D859">
        <v>0.556962025316455</v>
      </c>
      <c r="E859">
        <v>3.9772727272727203E-2</v>
      </c>
    </row>
    <row r="860" spans="1:5" x14ac:dyDescent="0.2">
      <c r="A860">
        <v>282</v>
      </c>
      <c r="B860">
        <v>0.103726082578046</v>
      </c>
      <c r="C860">
        <v>4.8295454545454503E-2</v>
      </c>
      <c r="D860">
        <v>0.55704697986577101</v>
      </c>
      <c r="E860">
        <v>5.4216867469879498E-2</v>
      </c>
    </row>
    <row r="861" spans="1:5" x14ac:dyDescent="0.2">
      <c r="A861">
        <v>282</v>
      </c>
      <c r="B861">
        <v>8.4592145015105702E-2</v>
      </c>
      <c r="C861">
        <v>4.1208791208791201E-2</v>
      </c>
      <c r="D861">
        <v>0.597444089456869</v>
      </c>
      <c r="E861">
        <v>1.20481927710843E-2</v>
      </c>
    </row>
    <row r="862" spans="1:5" x14ac:dyDescent="0.2">
      <c r="A862">
        <v>283</v>
      </c>
      <c r="B862">
        <v>9.5669687814702906E-2</v>
      </c>
      <c r="C862">
        <v>5.6497175141242903E-2</v>
      </c>
      <c r="D862">
        <v>0.57807308970099602</v>
      </c>
      <c r="E862">
        <v>2.9761904761904701E-2</v>
      </c>
    </row>
    <row r="863" spans="1:5" x14ac:dyDescent="0.2">
      <c r="A863">
        <v>283</v>
      </c>
      <c r="B863">
        <v>8.9627391742195306E-2</v>
      </c>
      <c r="C863">
        <v>6.0773480662983402E-2</v>
      </c>
      <c r="D863">
        <v>0.58528428093645402</v>
      </c>
      <c r="E863">
        <v>2.4242424242424201E-2</v>
      </c>
    </row>
    <row r="864" spans="1:5" x14ac:dyDescent="0.2">
      <c r="A864">
        <v>283</v>
      </c>
      <c r="B864">
        <v>7.9556898288016098E-2</v>
      </c>
      <c r="C864">
        <v>5.0704225352112602E-2</v>
      </c>
      <c r="D864">
        <v>0.56291390728476798</v>
      </c>
      <c r="E864">
        <v>5.5555555555555497E-2</v>
      </c>
    </row>
    <row r="865" spans="1:5" x14ac:dyDescent="0.2">
      <c r="A865">
        <v>283</v>
      </c>
      <c r="B865">
        <v>9.3655589123866997E-2</v>
      </c>
      <c r="C865">
        <v>4.22535211267605E-2</v>
      </c>
      <c r="D865">
        <v>0.53442622950819596</v>
      </c>
      <c r="E865">
        <v>4.4198895027624301E-2</v>
      </c>
    </row>
    <row r="866" spans="1:5" x14ac:dyDescent="0.2">
      <c r="A866">
        <v>283</v>
      </c>
      <c r="B866">
        <v>0.102719033232628</v>
      </c>
      <c r="C866">
        <v>6.4245810055865896E-2</v>
      </c>
      <c r="D866">
        <v>0.55081967213114702</v>
      </c>
      <c r="E866">
        <v>2.9069767441860399E-2</v>
      </c>
    </row>
    <row r="867" spans="1:5" x14ac:dyDescent="0.2">
      <c r="A867">
        <v>284</v>
      </c>
      <c r="B867">
        <v>8.2578046324269794E-2</v>
      </c>
      <c r="C867">
        <v>3.9325842696629199E-2</v>
      </c>
      <c r="D867">
        <v>0.53205128205128205</v>
      </c>
      <c r="E867">
        <v>6.25E-2</v>
      </c>
    </row>
    <row r="868" spans="1:5" x14ac:dyDescent="0.2">
      <c r="A868">
        <v>284</v>
      </c>
      <c r="B868">
        <v>8.8620342396777393E-2</v>
      </c>
      <c r="C868">
        <v>4.0345821325648401E-2</v>
      </c>
      <c r="D868">
        <v>0.58360655737704903</v>
      </c>
      <c r="E868">
        <v>3.8461538461538401E-2</v>
      </c>
    </row>
    <row r="869" spans="1:5" x14ac:dyDescent="0.2">
      <c r="A869">
        <v>285</v>
      </c>
      <c r="B869">
        <v>8.4592145015105702E-2</v>
      </c>
      <c r="C869">
        <v>5.9659090909090898E-2</v>
      </c>
      <c r="D869">
        <v>0.57980456026058602</v>
      </c>
      <c r="E869">
        <v>6.7039106145251395E-2</v>
      </c>
    </row>
    <row r="870" spans="1:5" x14ac:dyDescent="0.2">
      <c r="A870">
        <v>285</v>
      </c>
      <c r="B870">
        <v>7.9556898288016098E-2</v>
      </c>
      <c r="C870">
        <v>3.8567493112947597E-2</v>
      </c>
      <c r="D870">
        <v>0.55806451612903196</v>
      </c>
      <c r="E870">
        <v>7.18232044198895E-2</v>
      </c>
    </row>
    <row r="871" spans="1:5" x14ac:dyDescent="0.2">
      <c r="A871">
        <v>285</v>
      </c>
      <c r="B871">
        <v>9.5669687814702906E-2</v>
      </c>
      <c r="C871">
        <v>4.2613636363636298E-2</v>
      </c>
      <c r="D871">
        <v>0.55374592833876202</v>
      </c>
      <c r="E871">
        <v>5.3254437869822403E-2</v>
      </c>
    </row>
    <row r="872" spans="1:5" x14ac:dyDescent="0.2">
      <c r="A872">
        <v>285</v>
      </c>
      <c r="B872">
        <v>8.7613293051359495E-2</v>
      </c>
      <c r="C872">
        <v>4.4077134986225897E-2</v>
      </c>
      <c r="D872">
        <v>0.587096774193548</v>
      </c>
      <c r="E872">
        <v>8.0924855491329398E-2</v>
      </c>
    </row>
    <row r="873" spans="1:5" x14ac:dyDescent="0.2">
      <c r="A873">
        <v>285</v>
      </c>
      <c r="B873">
        <v>7.3514602215508498E-2</v>
      </c>
      <c r="C873">
        <v>4.8022598870056499E-2</v>
      </c>
      <c r="D873">
        <v>0.54807692307692302</v>
      </c>
      <c r="E873">
        <v>8.43373493975903E-2</v>
      </c>
    </row>
    <row r="874" spans="1:5" x14ac:dyDescent="0.2">
      <c r="A874">
        <v>285</v>
      </c>
      <c r="B874">
        <v>8.8620342396777393E-2</v>
      </c>
      <c r="C874">
        <v>5.0704225352112602E-2</v>
      </c>
      <c r="D874">
        <v>0.57807308970099602</v>
      </c>
      <c r="E874">
        <v>7.7777777777777696E-2</v>
      </c>
    </row>
    <row r="875" spans="1:5" x14ac:dyDescent="0.2">
      <c r="A875">
        <v>285</v>
      </c>
      <c r="B875">
        <v>8.2578046324269794E-2</v>
      </c>
      <c r="C875">
        <v>4.8158640226628802E-2</v>
      </c>
      <c r="D875">
        <v>0.56687898089171895</v>
      </c>
      <c r="E875">
        <v>5.29411764705882E-2</v>
      </c>
    </row>
    <row r="876" spans="1:5" x14ac:dyDescent="0.2">
      <c r="A876">
        <v>285</v>
      </c>
      <c r="B876">
        <v>9.8690835850956699E-2</v>
      </c>
      <c r="C876">
        <v>5.4131054131054103E-2</v>
      </c>
      <c r="D876">
        <v>0.54180602006688905</v>
      </c>
      <c r="E876">
        <v>2.7472527472527399E-2</v>
      </c>
    </row>
    <row r="877" spans="1:5" x14ac:dyDescent="0.2">
      <c r="A877">
        <v>286</v>
      </c>
      <c r="B877">
        <v>8.3585095669687803E-2</v>
      </c>
      <c r="C877">
        <v>5.0279329608938501E-2</v>
      </c>
      <c r="D877">
        <v>0.63036303630363</v>
      </c>
      <c r="E877">
        <v>4.0697674418604599E-2</v>
      </c>
    </row>
    <row r="878" spans="1:5" x14ac:dyDescent="0.2">
      <c r="A878">
        <v>286</v>
      </c>
      <c r="B878">
        <v>7.8549848942598102E-2</v>
      </c>
      <c r="C878">
        <v>5.8659217877094903E-2</v>
      </c>
      <c r="D878">
        <v>0.57142857142857095</v>
      </c>
      <c r="E878">
        <v>5.3254437869822403E-2</v>
      </c>
    </row>
    <row r="879" spans="1:5" x14ac:dyDescent="0.2">
      <c r="A879">
        <v>287</v>
      </c>
      <c r="B879">
        <v>0.118831822759315</v>
      </c>
      <c r="C879">
        <v>9.1922005571030599E-2</v>
      </c>
      <c r="D879">
        <v>0.55769230769230704</v>
      </c>
      <c r="E879">
        <v>0.10625</v>
      </c>
    </row>
    <row r="880" spans="1:5" x14ac:dyDescent="0.2">
      <c r="A880">
        <v>287</v>
      </c>
      <c r="B880">
        <v>9.3655589123866997E-2</v>
      </c>
      <c r="C880">
        <v>5.6497175141242903E-2</v>
      </c>
      <c r="D880">
        <v>0.57792207792207795</v>
      </c>
      <c r="E880">
        <v>5.4054054054054002E-2</v>
      </c>
    </row>
    <row r="881" spans="1:5" x14ac:dyDescent="0.2">
      <c r="A881">
        <v>287</v>
      </c>
      <c r="B881">
        <v>9.4662638469284993E-2</v>
      </c>
      <c r="C881">
        <v>0.06</v>
      </c>
      <c r="D881">
        <v>0.58842443729903504</v>
      </c>
      <c r="E881">
        <v>8.04597701149425E-2</v>
      </c>
    </row>
    <row r="882" spans="1:5" x14ac:dyDescent="0.2">
      <c r="A882">
        <v>288</v>
      </c>
      <c r="B882">
        <v>9.3655589123866997E-2</v>
      </c>
      <c r="C882">
        <v>6.3037249283667607E-2</v>
      </c>
      <c r="D882">
        <v>0.54</v>
      </c>
      <c r="E882">
        <v>5.5865921787709397E-2</v>
      </c>
    </row>
    <row r="883" spans="1:5" x14ac:dyDescent="0.2">
      <c r="A883">
        <v>288</v>
      </c>
      <c r="B883">
        <v>8.7613293051359495E-2</v>
      </c>
      <c r="C883">
        <v>0.06</v>
      </c>
      <c r="D883">
        <v>0.579617834394904</v>
      </c>
      <c r="E883">
        <v>9.4674556213017694E-2</v>
      </c>
    </row>
    <row r="884" spans="1:5" x14ac:dyDescent="0.2">
      <c r="A884">
        <v>288</v>
      </c>
      <c r="B884">
        <v>9.3655589123866997E-2</v>
      </c>
      <c r="C884">
        <v>3.3426183844011102E-2</v>
      </c>
      <c r="D884">
        <v>0.56271186440677901</v>
      </c>
      <c r="E884">
        <v>5.8479532163742597E-2</v>
      </c>
    </row>
    <row r="885" spans="1:5" x14ac:dyDescent="0.2">
      <c r="A885">
        <v>288</v>
      </c>
      <c r="B885">
        <v>6.0422960725075497E-2</v>
      </c>
      <c r="C885">
        <v>3.9660056657223698E-2</v>
      </c>
      <c r="D885">
        <v>0.55700325732899003</v>
      </c>
      <c r="E885">
        <v>4.9723756906077297E-2</v>
      </c>
    </row>
    <row r="886" spans="1:5" x14ac:dyDescent="0.2">
      <c r="A886">
        <v>288</v>
      </c>
      <c r="B886">
        <v>7.4521651560926397E-2</v>
      </c>
      <c r="C886">
        <v>4.4510385756676499E-2</v>
      </c>
      <c r="D886">
        <v>0.57190635451505001</v>
      </c>
      <c r="E886">
        <v>5.4347826086956499E-2</v>
      </c>
    </row>
    <row r="887" spans="1:5" x14ac:dyDescent="0.2">
      <c r="A887">
        <v>288</v>
      </c>
      <c r="B887">
        <v>6.1430010070493403E-2</v>
      </c>
      <c r="C887">
        <v>3.2163742690058401E-2</v>
      </c>
      <c r="D887">
        <v>0.577181208053691</v>
      </c>
      <c r="E887">
        <v>5.7803468208092401E-2</v>
      </c>
    </row>
    <row r="888" spans="1:5" x14ac:dyDescent="0.2">
      <c r="A888">
        <v>289</v>
      </c>
      <c r="B888">
        <v>6.8479355488418894E-2</v>
      </c>
      <c r="C888">
        <v>3.56164383561643E-2</v>
      </c>
      <c r="D888">
        <v>0.54723127035830599</v>
      </c>
      <c r="E888">
        <v>4.54545454545454E-2</v>
      </c>
    </row>
    <row r="889" spans="1:5" x14ac:dyDescent="0.2">
      <c r="A889">
        <v>289</v>
      </c>
      <c r="B889">
        <v>9.7683786505538703E-2</v>
      </c>
      <c r="C889">
        <v>4.2613636363636298E-2</v>
      </c>
      <c r="D889">
        <v>0.55290102389078499</v>
      </c>
      <c r="E889">
        <v>5.7142857142857099E-2</v>
      </c>
    </row>
    <row r="890" spans="1:5" x14ac:dyDescent="0.2">
      <c r="A890">
        <v>290</v>
      </c>
      <c r="B890">
        <v>8.7613293051359495E-2</v>
      </c>
      <c r="C890">
        <v>4.57142857142857E-2</v>
      </c>
      <c r="D890">
        <v>0.57966101694915195</v>
      </c>
      <c r="E890">
        <v>5.0279329608938501E-2</v>
      </c>
    </row>
    <row r="891" spans="1:5" x14ac:dyDescent="0.2">
      <c r="A891">
        <v>290</v>
      </c>
      <c r="B891">
        <v>9.4662638469284993E-2</v>
      </c>
      <c r="C891">
        <v>4.8158640226628802E-2</v>
      </c>
      <c r="D891">
        <v>0.54362416107382505</v>
      </c>
      <c r="E891">
        <v>2.2988505747126398E-2</v>
      </c>
    </row>
    <row r="892" spans="1:5" x14ac:dyDescent="0.2">
      <c r="A892">
        <v>290</v>
      </c>
      <c r="B892">
        <v>7.8549848942598102E-2</v>
      </c>
      <c r="C892">
        <v>4.1436464088397698E-2</v>
      </c>
      <c r="D892">
        <v>0.52786885245901605</v>
      </c>
      <c r="E892">
        <v>1.1494252873563199E-2</v>
      </c>
    </row>
    <row r="893" spans="1:5" x14ac:dyDescent="0.2">
      <c r="A893">
        <v>290</v>
      </c>
      <c r="B893">
        <v>8.9627391742195306E-2</v>
      </c>
      <c r="C893">
        <v>5.8309037900874598E-2</v>
      </c>
      <c r="D893">
        <v>0.60927152317880795</v>
      </c>
      <c r="E893">
        <v>2.8409090909090901E-2</v>
      </c>
    </row>
    <row r="894" spans="1:5" x14ac:dyDescent="0.2">
      <c r="A894">
        <v>290</v>
      </c>
      <c r="B894">
        <v>8.0563947633433997E-2</v>
      </c>
      <c r="C894">
        <v>6.5753424657534199E-2</v>
      </c>
      <c r="D894">
        <v>0.60194174757281504</v>
      </c>
      <c r="E894">
        <v>4.4444444444444398E-2</v>
      </c>
    </row>
    <row r="895" spans="1:5" x14ac:dyDescent="0.2">
      <c r="A895">
        <v>290</v>
      </c>
      <c r="B895">
        <v>7.0493454179254705E-2</v>
      </c>
      <c r="C895">
        <v>4.5197740112994302E-2</v>
      </c>
      <c r="D895">
        <v>0.55016181229773398</v>
      </c>
      <c r="E895">
        <v>2.39520958083832E-2</v>
      </c>
    </row>
    <row r="896" spans="1:5" x14ac:dyDescent="0.2">
      <c r="A896">
        <v>290</v>
      </c>
      <c r="B896">
        <v>0.102719033232628</v>
      </c>
      <c r="C896">
        <v>5.5710306406685201E-2</v>
      </c>
      <c r="D896">
        <v>0.60067114093959695</v>
      </c>
      <c r="E896">
        <v>4.3715846994535498E-2</v>
      </c>
    </row>
    <row r="897" spans="1:5" x14ac:dyDescent="0.2">
      <c r="A897">
        <v>290</v>
      </c>
      <c r="B897">
        <v>9.5669687814702906E-2</v>
      </c>
      <c r="C897">
        <v>5.4441260744985599E-2</v>
      </c>
      <c r="D897">
        <v>0.56146179401993301</v>
      </c>
      <c r="E897">
        <v>4.5197740112994302E-2</v>
      </c>
    </row>
    <row r="898" spans="1:5" x14ac:dyDescent="0.2">
      <c r="A898">
        <v>291</v>
      </c>
      <c r="B898">
        <v>0.109768378650553</v>
      </c>
      <c r="C898">
        <v>5.3824362606232197E-2</v>
      </c>
      <c r="D898">
        <v>0.60194174757281504</v>
      </c>
      <c r="E898">
        <v>7.0588235294117604E-2</v>
      </c>
    </row>
    <row r="899" spans="1:5" x14ac:dyDescent="0.2">
      <c r="A899">
        <v>291</v>
      </c>
      <c r="B899">
        <v>9.7683786505538703E-2</v>
      </c>
      <c r="C899">
        <v>4.2492917847025399E-2</v>
      </c>
      <c r="D899">
        <v>0.59930313588850104</v>
      </c>
      <c r="E899">
        <v>3.3333333333333298E-2</v>
      </c>
    </row>
    <row r="900" spans="1:5" x14ac:dyDescent="0.2">
      <c r="A900">
        <v>291</v>
      </c>
      <c r="B900">
        <v>6.7472306143000996E-2</v>
      </c>
      <c r="C900">
        <v>3.2352941176470501E-2</v>
      </c>
      <c r="D900">
        <v>0.58940397350993301</v>
      </c>
      <c r="E900">
        <v>2.8901734104046201E-2</v>
      </c>
    </row>
    <row r="901" spans="1:5" x14ac:dyDescent="0.2">
      <c r="A901">
        <v>291</v>
      </c>
      <c r="B901">
        <v>8.5599194360523601E-2</v>
      </c>
      <c r="C901">
        <v>5.5248618784530301E-2</v>
      </c>
      <c r="D901">
        <v>0.52076677316293896</v>
      </c>
      <c r="E901">
        <v>6.9767441860465101E-2</v>
      </c>
    </row>
    <row r="902" spans="1:5" x14ac:dyDescent="0.2">
      <c r="A902">
        <v>291</v>
      </c>
      <c r="B902">
        <v>9.5669687814702906E-2</v>
      </c>
      <c r="C902">
        <v>6.4139941690962099E-2</v>
      </c>
      <c r="D902">
        <v>0.61409395973154302</v>
      </c>
      <c r="E902">
        <v>0.11764705882352899</v>
      </c>
    </row>
    <row r="903" spans="1:5" x14ac:dyDescent="0.2">
      <c r="A903">
        <v>292</v>
      </c>
      <c r="B903">
        <v>9.4662638469284993E-2</v>
      </c>
      <c r="C903">
        <v>6.0518731988472602E-2</v>
      </c>
      <c r="D903">
        <v>0.56209150326797297</v>
      </c>
      <c r="E903">
        <v>5.3571428571428499E-2</v>
      </c>
    </row>
    <row r="904" spans="1:5" x14ac:dyDescent="0.2">
      <c r="A904">
        <v>292</v>
      </c>
      <c r="B904">
        <v>7.0493454179254705E-2</v>
      </c>
      <c r="C904">
        <v>3.1428571428571403E-2</v>
      </c>
      <c r="D904">
        <v>0.57425742574257399</v>
      </c>
      <c r="E904">
        <v>1.1494252873563199E-2</v>
      </c>
    </row>
    <row r="905" spans="1:5" x14ac:dyDescent="0.2">
      <c r="A905">
        <v>292</v>
      </c>
      <c r="B905">
        <v>7.5528700906344406E-2</v>
      </c>
      <c r="C905">
        <v>4.22535211267605E-2</v>
      </c>
      <c r="D905">
        <v>0.577181208053691</v>
      </c>
      <c r="E905">
        <v>8.4745762711864403E-2</v>
      </c>
    </row>
    <row r="906" spans="1:5" x14ac:dyDescent="0.2">
      <c r="A906">
        <v>292</v>
      </c>
      <c r="B906">
        <v>8.8620342396777393E-2</v>
      </c>
      <c r="C906">
        <v>2.3598820058997001E-2</v>
      </c>
      <c r="D906">
        <v>0.60260586319218201</v>
      </c>
      <c r="E906">
        <v>4.8648648648648603E-2</v>
      </c>
    </row>
    <row r="907" spans="1:5" x14ac:dyDescent="0.2">
      <c r="A907">
        <v>292</v>
      </c>
      <c r="B907">
        <v>8.2578046324269794E-2</v>
      </c>
      <c r="C907">
        <v>3.3426183844011102E-2</v>
      </c>
      <c r="D907">
        <v>0.59405940594059403</v>
      </c>
      <c r="E907">
        <v>1.7045454545454499E-2</v>
      </c>
    </row>
    <row r="908" spans="1:5" x14ac:dyDescent="0.2">
      <c r="A908">
        <v>292</v>
      </c>
      <c r="B908">
        <v>7.3514602215508498E-2</v>
      </c>
      <c r="C908">
        <v>5.7142857142857099E-2</v>
      </c>
      <c r="D908">
        <v>0.61165048543689304</v>
      </c>
      <c r="E908">
        <v>2.19780219780219E-2</v>
      </c>
    </row>
    <row r="909" spans="1:5" x14ac:dyDescent="0.2">
      <c r="A909">
        <v>292</v>
      </c>
      <c r="B909">
        <v>8.2578046324269794E-2</v>
      </c>
      <c r="C909">
        <v>2.9239766081871298E-2</v>
      </c>
      <c r="D909">
        <v>0.54915254237288103</v>
      </c>
      <c r="E909">
        <v>8.04597701149425E-2</v>
      </c>
    </row>
    <row r="910" spans="1:5" x14ac:dyDescent="0.2">
      <c r="A910">
        <v>292</v>
      </c>
      <c r="B910">
        <v>8.7613293051359495E-2</v>
      </c>
      <c r="C910">
        <v>4.2372881355932202E-2</v>
      </c>
      <c r="D910">
        <v>0.60457516339869199</v>
      </c>
      <c r="E910">
        <v>4.1916167664670601E-2</v>
      </c>
    </row>
    <row r="911" spans="1:5" x14ac:dyDescent="0.2">
      <c r="A911">
        <v>292</v>
      </c>
      <c r="B911">
        <v>0.10171198388721001</v>
      </c>
      <c r="C911">
        <v>3.9772727272727203E-2</v>
      </c>
      <c r="D911">
        <v>0.56591639871382604</v>
      </c>
      <c r="E911">
        <v>1.7441860465116199E-2</v>
      </c>
    </row>
    <row r="912" spans="1:5" x14ac:dyDescent="0.2">
      <c r="A912">
        <v>292</v>
      </c>
      <c r="B912">
        <v>0.113796576032225</v>
      </c>
      <c r="C912">
        <v>8.1460674157303306E-2</v>
      </c>
      <c r="D912">
        <v>0.58471760797342198</v>
      </c>
      <c r="E912">
        <v>7.2625698324022298E-2</v>
      </c>
    </row>
    <row r="913" spans="1:5" x14ac:dyDescent="0.2">
      <c r="A913">
        <v>293</v>
      </c>
      <c r="B913">
        <v>7.6535750251762305E-2</v>
      </c>
      <c r="C913">
        <v>5.6980056980056898E-2</v>
      </c>
      <c r="D913">
        <v>0.61688311688311603</v>
      </c>
      <c r="E913">
        <v>5.9880239520958001E-2</v>
      </c>
    </row>
    <row r="914" spans="1:5" x14ac:dyDescent="0.2">
      <c r="A914">
        <v>293</v>
      </c>
      <c r="B914">
        <v>8.6606243705941596E-2</v>
      </c>
      <c r="C914">
        <v>6.1281337047353703E-2</v>
      </c>
      <c r="D914">
        <v>0.61538461538461497</v>
      </c>
      <c r="E914">
        <v>3.9548022598869997E-2</v>
      </c>
    </row>
    <row r="915" spans="1:5" x14ac:dyDescent="0.2">
      <c r="A915">
        <v>294</v>
      </c>
      <c r="B915">
        <v>8.3585095669687803E-2</v>
      </c>
      <c r="C915">
        <v>6.23229461756373E-2</v>
      </c>
      <c r="D915">
        <v>0.539215686274509</v>
      </c>
      <c r="E915">
        <v>1.7857142857142801E-2</v>
      </c>
    </row>
    <row r="916" spans="1:5" x14ac:dyDescent="0.2">
      <c r="A916">
        <v>294</v>
      </c>
      <c r="B916">
        <v>8.0563947633433997E-2</v>
      </c>
      <c r="C916">
        <v>5.6338028169014003E-2</v>
      </c>
      <c r="D916">
        <v>0.55520504731861198</v>
      </c>
      <c r="E916">
        <v>2.27272727272727E-2</v>
      </c>
    </row>
    <row r="917" spans="1:5" x14ac:dyDescent="0.2">
      <c r="A917">
        <v>294</v>
      </c>
      <c r="B917">
        <v>0.109768378650553</v>
      </c>
      <c r="C917">
        <v>5.45977011494252E-2</v>
      </c>
      <c r="D917">
        <v>0.56333333333333302</v>
      </c>
      <c r="E917">
        <v>4.49438202247191E-2</v>
      </c>
    </row>
    <row r="918" spans="1:5" x14ac:dyDescent="0.2">
      <c r="A918">
        <v>295</v>
      </c>
      <c r="B918">
        <v>7.9556898288016098E-2</v>
      </c>
      <c r="C918">
        <v>6.23229461756373E-2</v>
      </c>
      <c r="D918">
        <v>0.58146964856229999</v>
      </c>
      <c r="E918">
        <v>4.1916167664670601E-2</v>
      </c>
    </row>
    <row r="919" spans="1:5" x14ac:dyDescent="0.2">
      <c r="A919">
        <v>295</v>
      </c>
      <c r="B919">
        <v>6.9486404833836807E-2</v>
      </c>
      <c r="C919">
        <v>3.3333333333333298E-2</v>
      </c>
      <c r="D919">
        <v>0.55806451612903196</v>
      </c>
      <c r="E919">
        <v>2.9069767441860399E-2</v>
      </c>
    </row>
    <row r="920" spans="1:5" x14ac:dyDescent="0.2">
      <c r="A920">
        <v>295</v>
      </c>
      <c r="B920">
        <v>7.8549848942598102E-2</v>
      </c>
      <c r="C920">
        <v>4.17827298050139E-2</v>
      </c>
      <c r="D920">
        <v>0.58957654723126995</v>
      </c>
      <c r="E920">
        <v>4.14201183431952E-2</v>
      </c>
    </row>
    <row r="921" spans="1:5" x14ac:dyDescent="0.2">
      <c r="A921">
        <v>295</v>
      </c>
      <c r="B921">
        <v>6.9486404833836807E-2</v>
      </c>
      <c r="C921">
        <v>4.2492917847025399E-2</v>
      </c>
      <c r="D921">
        <v>0.56026058631921805</v>
      </c>
      <c r="E921">
        <v>5.9171597633136001E-2</v>
      </c>
    </row>
    <row r="922" spans="1:5" x14ac:dyDescent="0.2">
      <c r="A922">
        <v>295</v>
      </c>
      <c r="B922">
        <v>6.3444108761329304E-2</v>
      </c>
      <c r="C922">
        <v>1.6574585635359101E-2</v>
      </c>
      <c r="D922">
        <v>0.563694267515923</v>
      </c>
      <c r="E922">
        <v>9.2592592592592504E-2</v>
      </c>
    </row>
    <row r="923" spans="1:5" x14ac:dyDescent="0.2">
      <c r="A923">
        <v>296</v>
      </c>
      <c r="B923">
        <v>9.2648539778449099E-2</v>
      </c>
      <c r="C923">
        <v>5.7471264367816001E-2</v>
      </c>
      <c r="D923">
        <v>0.55161290322580603</v>
      </c>
      <c r="E923">
        <v>2.1621621621621599E-2</v>
      </c>
    </row>
    <row r="924" spans="1:5" x14ac:dyDescent="0.2">
      <c r="A924">
        <v>296</v>
      </c>
      <c r="B924">
        <v>9.2648539778449099E-2</v>
      </c>
      <c r="C924">
        <v>6.0518731988472602E-2</v>
      </c>
      <c r="D924">
        <v>0.57877813504823095</v>
      </c>
      <c r="E924">
        <v>3.0674846625766802E-2</v>
      </c>
    </row>
    <row r="925" spans="1:5" x14ac:dyDescent="0.2">
      <c r="A925">
        <v>296</v>
      </c>
      <c r="B925">
        <v>5.8408862034239603E-2</v>
      </c>
      <c r="C925">
        <v>2.77777777777777E-2</v>
      </c>
      <c r="D925">
        <v>0.54304635761589404</v>
      </c>
      <c r="E925">
        <v>4.0229885057471201E-2</v>
      </c>
    </row>
    <row r="926" spans="1:5" x14ac:dyDescent="0.2">
      <c r="A926">
        <v>296</v>
      </c>
      <c r="B926">
        <v>8.0563947633433997E-2</v>
      </c>
      <c r="C926">
        <v>3.6723163841807897E-2</v>
      </c>
      <c r="D926">
        <v>0.52243589743589702</v>
      </c>
      <c r="E926">
        <v>6.8571428571428505E-2</v>
      </c>
    </row>
    <row r="927" spans="1:5" x14ac:dyDescent="0.2">
      <c r="A927">
        <v>297</v>
      </c>
      <c r="B927">
        <v>9.2648539778449099E-2</v>
      </c>
      <c r="C927">
        <v>4.98614958448753E-2</v>
      </c>
      <c r="D927">
        <v>0.57377049180327799</v>
      </c>
      <c r="E927">
        <v>3.4482758620689599E-2</v>
      </c>
    </row>
    <row r="928" spans="1:5" x14ac:dyDescent="0.2">
      <c r="A928">
        <v>297</v>
      </c>
      <c r="B928">
        <v>9.2648539778449099E-2</v>
      </c>
      <c r="C928">
        <v>6.08695652173913E-2</v>
      </c>
      <c r="D928">
        <v>0.54276315789473595</v>
      </c>
      <c r="E928">
        <v>3.8461538461538401E-2</v>
      </c>
    </row>
    <row r="929" spans="1:5" x14ac:dyDescent="0.2">
      <c r="A929">
        <v>297</v>
      </c>
      <c r="B929">
        <v>7.4521651560926397E-2</v>
      </c>
      <c r="C929">
        <v>4.08163265306122E-2</v>
      </c>
      <c r="D929">
        <v>0.544303797468354</v>
      </c>
      <c r="E929">
        <v>3.9325842696629199E-2</v>
      </c>
    </row>
    <row r="930" spans="1:5" x14ac:dyDescent="0.2">
      <c r="A930">
        <v>297</v>
      </c>
      <c r="B930">
        <v>9.2648539778449099E-2</v>
      </c>
      <c r="C930">
        <v>5.3521126760563302E-2</v>
      </c>
      <c r="D930">
        <v>0.52336448598130803</v>
      </c>
      <c r="E930">
        <v>1.6949152542372801E-2</v>
      </c>
    </row>
    <row r="931" spans="1:5" x14ac:dyDescent="0.2">
      <c r="A931">
        <v>297</v>
      </c>
      <c r="B931">
        <v>0.1067472306143</v>
      </c>
      <c r="C931">
        <v>3.4582132564841501E-2</v>
      </c>
      <c r="D931">
        <v>0.57051282051282004</v>
      </c>
      <c r="E931">
        <v>5.7803468208092401E-2</v>
      </c>
    </row>
    <row r="932" spans="1:5" x14ac:dyDescent="0.2">
      <c r="A932">
        <v>298</v>
      </c>
      <c r="B932">
        <v>7.1500503524672701E-2</v>
      </c>
      <c r="C932">
        <v>2.9891304347826001E-2</v>
      </c>
      <c r="D932">
        <v>0.55555555555555503</v>
      </c>
      <c r="E932">
        <v>2.8735632183908E-2</v>
      </c>
    </row>
    <row r="933" spans="1:5" x14ac:dyDescent="0.2">
      <c r="A933">
        <v>298</v>
      </c>
      <c r="B933">
        <v>8.6606243705941596E-2</v>
      </c>
      <c r="C933">
        <v>3.6827195467421997E-2</v>
      </c>
      <c r="D933">
        <v>0.550632911392405</v>
      </c>
      <c r="E933">
        <v>1.1627906976744099E-2</v>
      </c>
    </row>
    <row r="934" spans="1:5" x14ac:dyDescent="0.2">
      <c r="A934">
        <v>298</v>
      </c>
      <c r="B934">
        <v>6.8479355488418894E-2</v>
      </c>
      <c r="C934">
        <v>1.6949152542372801E-2</v>
      </c>
      <c r="D934">
        <v>0.51768488745980701</v>
      </c>
      <c r="E934">
        <v>2.9761904761904701E-2</v>
      </c>
    </row>
    <row r="935" spans="1:5" x14ac:dyDescent="0.2">
      <c r="A935">
        <v>298</v>
      </c>
      <c r="B935">
        <v>8.8620342396777393E-2</v>
      </c>
      <c r="C935">
        <v>7.02247191011236E-2</v>
      </c>
      <c r="D935">
        <v>0.54340836012861704</v>
      </c>
      <c r="E935">
        <v>6.1452513966480403E-2</v>
      </c>
    </row>
    <row r="936" spans="1:5" x14ac:dyDescent="0.2">
      <c r="A936">
        <v>298</v>
      </c>
      <c r="B936">
        <v>7.5528700906344406E-2</v>
      </c>
      <c r="C936">
        <v>2.47252747252747E-2</v>
      </c>
      <c r="D936">
        <v>0.54485049833887</v>
      </c>
      <c r="E936">
        <v>3.7837837837837798E-2</v>
      </c>
    </row>
    <row r="937" spans="1:5" x14ac:dyDescent="0.2">
      <c r="A937">
        <v>299</v>
      </c>
      <c r="B937">
        <v>8.9627391742195306E-2</v>
      </c>
      <c r="C937">
        <v>4.7091412742382197E-2</v>
      </c>
      <c r="D937">
        <v>0.53376205787781295</v>
      </c>
      <c r="E937">
        <v>2.2857142857142802E-2</v>
      </c>
    </row>
    <row r="938" spans="1:5" x14ac:dyDescent="0.2">
      <c r="A938">
        <v>299</v>
      </c>
      <c r="B938">
        <v>7.7542799597180204E-2</v>
      </c>
      <c r="C938">
        <v>2.57142857142857E-2</v>
      </c>
      <c r="D938">
        <v>0.57190635451505001</v>
      </c>
      <c r="E938">
        <v>4.1176470588235203E-2</v>
      </c>
    </row>
    <row r="939" spans="1:5" x14ac:dyDescent="0.2">
      <c r="A939">
        <v>299</v>
      </c>
      <c r="B939">
        <v>6.9486404833836807E-2</v>
      </c>
      <c r="C939">
        <v>2.97297297297297E-2</v>
      </c>
      <c r="D939">
        <v>0.55921052631578905</v>
      </c>
      <c r="E939">
        <v>4.2424242424242399E-2</v>
      </c>
    </row>
    <row r="940" spans="1:5" x14ac:dyDescent="0.2">
      <c r="A940">
        <v>299</v>
      </c>
      <c r="B940">
        <v>8.4592145015105702E-2</v>
      </c>
      <c r="C940">
        <v>5.6179775280898799E-2</v>
      </c>
      <c r="D940">
        <v>0.54545454545454497</v>
      </c>
      <c r="E940">
        <v>3.3519553072625698E-2</v>
      </c>
    </row>
    <row r="941" spans="1:5" x14ac:dyDescent="0.2">
      <c r="A941">
        <v>300</v>
      </c>
      <c r="B941">
        <v>6.6465256797583E-2</v>
      </c>
      <c r="C941">
        <v>5.7471264367816001E-2</v>
      </c>
      <c r="D941">
        <v>0.51779935275080902</v>
      </c>
      <c r="E941">
        <v>6.13496932515337E-2</v>
      </c>
    </row>
    <row r="942" spans="1:5" x14ac:dyDescent="0.2">
      <c r="A942">
        <v>300</v>
      </c>
      <c r="B942">
        <v>8.3585095669687803E-2</v>
      </c>
      <c r="C942">
        <v>4.0935672514619798E-2</v>
      </c>
      <c r="D942">
        <v>0.59932659932659904</v>
      </c>
      <c r="E942">
        <v>5.0561797752808897E-2</v>
      </c>
    </row>
    <row r="943" spans="1:5" x14ac:dyDescent="0.2">
      <c r="A943">
        <v>300</v>
      </c>
      <c r="B943">
        <v>9.7683786505538703E-2</v>
      </c>
      <c r="C943">
        <v>5.4131054131054103E-2</v>
      </c>
      <c r="D943">
        <v>0.55844155844155796</v>
      </c>
      <c r="E943">
        <v>1.67597765363128E-2</v>
      </c>
    </row>
    <row r="944" spans="1:5" x14ac:dyDescent="0.2">
      <c r="A944">
        <v>301</v>
      </c>
      <c r="B944">
        <v>6.9486404833836807E-2</v>
      </c>
      <c r="C944">
        <v>2.8985507246376802E-2</v>
      </c>
      <c r="D944">
        <v>0.51456310679611605</v>
      </c>
      <c r="E944">
        <v>3.4482758620689599E-2</v>
      </c>
    </row>
    <row r="945" spans="1:5" x14ac:dyDescent="0.2">
      <c r="A945">
        <v>301</v>
      </c>
      <c r="B945">
        <v>9.2648539778449099E-2</v>
      </c>
      <c r="C945">
        <v>5.0991501416430503E-2</v>
      </c>
      <c r="D945">
        <v>0.56622516556291302</v>
      </c>
      <c r="E945">
        <v>4.8648648648648603E-2</v>
      </c>
    </row>
    <row r="946" spans="1:5" x14ac:dyDescent="0.2">
      <c r="A946">
        <v>301</v>
      </c>
      <c r="B946">
        <v>7.4521651560926397E-2</v>
      </c>
      <c r="C946">
        <v>3.38983050847457E-2</v>
      </c>
      <c r="D946">
        <v>0.54915254237288103</v>
      </c>
      <c r="E946">
        <v>2.2222222222222199E-2</v>
      </c>
    </row>
    <row r="947" spans="1:5" x14ac:dyDescent="0.2">
      <c r="A947">
        <v>301</v>
      </c>
      <c r="B947">
        <v>7.1500503524672701E-2</v>
      </c>
      <c r="C947">
        <v>4.6647230320699701E-2</v>
      </c>
      <c r="D947">
        <v>0.54576271186440595</v>
      </c>
      <c r="E947">
        <v>4.3956043956043897E-2</v>
      </c>
    </row>
    <row r="948" spans="1:5" x14ac:dyDescent="0.2">
      <c r="A948">
        <v>301</v>
      </c>
      <c r="B948">
        <v>6.9486404833836807E-2</v>
      </c>
      <c r="C948">
        <v>4.49438202247191E-2</v>
      </c>
      <c r="D948">
        <v>0.54455445544554404</v>
      </c>
      <c r="E948">
        <v>6.1452513966480403E-2</v>
      </c>
    </row>
    <row r="949" spans="1:5" x14ac:dyDescent="0.2">
      <c r="A949">
        <v>302</v>
      </c>
      <c r="B949">
        <v>8.0563947633433997E-2</v>
      </c>
      <c r="C949">
        <v>4.5197740112994302E-2</v>
      </c>
      <c r="D949">
        <v>0.56565656565656497</v>
      </c>
      <c r="E949">
        <v>1.7341040462427699E-2</v>
      </c>
    </row>
    <row r="950" spans="1:5" x14ac:dyDescent="0.2">
      <c r="A950">
        <v>302</v>
      </c>
      <c r="B950">
        <v>8.3585095669687803E-2</v>
      </c>
      <c r="C950">
        <v>4.9180327868852403E-2</v>
      </c>
      <c r="D950">
        <v>0.53291536050156696</v>
      </c>
      <c r="E950">
        <v>6.1111111111111102E-2</v>
      </c>
    </row>
    <row r="951" spans="1:5" x14ac:dyDescent="0.2">
      <c r="A951">
        <v>302</v>
      </c>
      <c r="B951">
        <v>7.5528700906344406E-2</v>
      </c>
      <c r="C951">
        <v>3.6011080332409899E-2</v>
      </c>
      <c r="D951">
        <v>0.57377049180327799</v>
      </c>
      <c r="E951">
        <v>4.6511627906976702E-2</v>
      </c>
    </row>
    <row r="952" spans="1:5" x14ac:dyDescent="0.2">
      <c r="A952">
        <v>303</v>
      </c>
      <c r="B952">
        <v>4.2296072507552802E-2</v>
      </c>
      <c r="C952">
        <v>2.2857142857142802E-2</v>
      </c>
      <c r="D952">
        <v>0.52721088435374097</v>
      </c>
      <c r="E952">
        <v>1.6574585635359101E-2</v>
      </c>
    </row>
    <row r="953" spans="1:5" x14ac:dyDescent="0.2">
      <c r="A953">
        <v>303</v>
      </c>
      <c r="B953">
        <v>8.1570996978851895E-2</v>
      </c>
      <c r="C953">
        <v>4.6448087431693902E-2</v>
      </c>
      <c r="D953">
        <v>0.575949367088607</v>
      </c>
      <c r="E953">
        <v>3.6809815950920199E-2</v>
      </c>
    </row>
    <row r="954" spans="1:5" x14ac:dyDescent="0.2">
      <c r="A954">
        <v>303</v>
      </c>
      <c r="B954">
        <v>7.1500503524672701E-2</v>
      </c>
      <c r="C954">
        <v>3.3240997229916899E-2</v>
      </c>
      <c r="D954">
        <v>0.59344262295081895</v>
      </c>
      <c r="E954">
        <v>3.4285714285714197E-2</v>
      </c>
    </row>
    <row r="955" spans="1:5" x14ac:dyDescent="0.2">
      <c r="A955">
        <v>304</v>
      </c>
      <c r="B955">
        <v>6.9486404833836807E-2</v>
      </c>
      <c r="C955">
        <v>4.72222222222222E-2</v>
      </c>
      <c r="D955">
        <v>0.58552631578947301</v>
      </c>
      <c r="E955">
        <v>2.39520958083832E-2</v>
      </c>
    </row>
    <row r="956" spans="1:5" x14ac:dyDescent="0.2">
      <c r="A956">
        <v>304</v>
      </c>
      <c r="B956">
        <v>8.3585095669687803E-2</v>
      </c>
      <c r="C956">
        <v>6.0846560846560802E-2</v>
      </c>
      <c r="D956">
        <v>0.61038961038961004</v>
      </c>
      <c r="E956">
        <v>1.1299435028248501E-2</v>
      </c>
    </row>
    <row r="957" spans="1:5" x14ac:dyDescent="0.2">
      <c r="A957">
        <v>304</v>
      </c>
      <c r="B957">
        <v>8.9627391742195306E-2</v>
      </c>
      <c r="C957">
        <v>5.14285714285714E-2</v>
      </c>
      <c r="D957">
        <v>0.54607508532423199</v>
      </c>
      <c r="E957">
        <v>8.1871345029239706E-2</v>
      </c>
    </row>
    <row r="958" spans="1:5" x14ac:dyDescent="0.2">
      <c r="A958">
        <v>304</v>
      </c>
      <c r="B958">
        <v>7.9556898288016098E-2</v>
      </c>
      <c r="C958">
        <v>5.3370786516853903E-2</v>
      </c>
      <c r="D958">
        <v>0.58387096774193503</v>
      </c>
      <c r="E958">
        <v>3.5502958579881602E-2</v>
      </c>
    </row>
    <row r="959" spans="1:5" x14ac:dyDescent="0.2">
      <c r="A959">
        <v>305</v>
      </c>
      <c r="B959">
        <v>8.2578046324269794E-2</v>
      </c>
      <c r="C959">
        <v>4.6242774566473903E-2</v>
      </c>
      <c r="D959">
        <v>0.54966887417218502</v>
      </c>
      <c r="E959">
        <v>3.4482758620689599E-2</v>
      </c>
    </row>
    <row r="960" spans="1:5" x14ac:dyDescent="0.2">
      <c r="A960">
        <v>305</v>
      </c>
      <c r="B960">
        <v>6.1430010070493403E-2</v>
      </c>
      <c r="C960">
        <v>2.8571428571428501E-2</v>
      </c>
      <c r="D960">
        <v>0.53770491803278597</v>
      </c>
      <c r="E960">
        <v>4.40251572327044E-2</v>
      </c>
    </row>
    <row r="961" spans="1:5" x14ac:dyDescent="0.2">
      <c r="A961">
        <v>305</v>
      </c>
      <c r="B961">
        <v>6.8479355488418894E-2</v>
      </c>
      <c r="C961">
        <v>3.9325842696629199E-2</v>
      </c>
      <c r="D961">
        <v>0.49174917491749098</v>
      </c>
      <c r="E961">
        <v>2.3529411764705799E-2</v>
      </c>
    </row>
    <row r="962" spans="1:5" x14ac:dyDescent="0.2">
      <c r="A962">
        <v>305</v>
      </c>
      <c r="B962">
        <v>6.1430010070493403E-2</v>
      </c>
      <c r="C962">
        <v>3.0219780219780199E-2</v>
      </c>
      <c r="D962">
        <v>0.56622516556291302</v>
      </c>
      <c r="E962">
        <v>2.94117647058823E-2</v>
      </c>
    </row>
    <row r="963" spans="1:5" x14ac:dyDescent="0.2">
      <c r="A963">
        <v>305</v>
      </c>
      <c r="B963">
        <v>6.7472306143000996E-2</v>
      </c>
      <c r="C963">
        <v>2.8089887640449399E-2</v>
      </c>
      <c r="D963">
        <v>0.60327868852458999</v>
      </c>
      <c r="E963">
        <v>1.7441860465116199E-2</v>
      </c>
    </row>
    <row r="964" spans="1:5" x14ac:dyDescent="0.2">
      <c r="A964">
        <v>306</v>
      </c>
      <c r="B964">
        <v>7.3514602215508498E-2</v>
      </c>
      <c r="C964">
        <v>2.4793388429752001E-2</v>
      </c>
      <c r="D964">
        <v>0.54754098360655701</v>
      </c>
      <c r="E964">
        <v>1.62162162162162E-2</v>
      </c>
    </row>
    <row r="965" spans="1:5" x14ac:dyDescent="0.2">
      <c r="A965">
        <v>306</v>
      </c>
      <c r="B965">
        <v>6.7472306143000996E-2</v>
      </c>
      <c r="C965">
        <v>4.5197740112994302E-2</v>
      </c>
      <c r="D965">
        <v>0.57605177993527501</v>
      </c>
      <c r="E965">
        <v>6.25E-2</v>
      </c>
    </row>
    <row r="966" spans="1:5" x14ac:dyDescent="0.2">
      <c r="A966">
        <v>307</v>
      </c>
      <c r="B966">
        <v>8.3585095669687803E-2</v>
      </c>
      <c r="C966">
        <v>4.8295454545454503E-2</v>
      </c>
      <c r="D966">
        <v>0.5141065830721</v>
      </c>
      <c r="E966">
        <v>2.4844720496894401E-2</v>
      </c>
    </row>
    <row r="967" spans="1:5" x14ac:dyDescent="0.2">
      <c r="A967">
        <v>307</v>
      </c>
      <c r="B967">
        <v>7.1500503524672701E-2</v>
      </c>
      <c r="C967">
        <v>4.3835616438356102E-2</v>
      </c>
      <c r="D967">
        <v>0.54901960784313697</v>
      </c>
      <c r="E967">
        <v>1.7441860465116199E-2</v>
      </c>
    </row>
    <row r="968" spans="1:5" x14ac:dyDescent="0.2">
      <c r="A968">
        <v>307</v>
      </c>
      <c r="B968">
        <v>7.5528700906344406E-2</v>
      </c>
      <c r="C968">
        <v>3.8348082595870199E-2</v>
      </c>
      <c r="D968">
        <v>0.53666666666666596</v>
      </c>
      <c r="E968">
        <v>2.3121387283236899E-2</v>
      </c>
    </row>
    <row r="969" spans="1:5" x14ac:dyDescent="0.2">
      <c r="A969">
        <v>307</v>
      </c>
      <c r="B969">
        <v>8.4592145015105702E-2</v>
      </c>
      <c r="C969">
        <v>5.5248618784530301E-2</v>
      </c>
      <c r="D969">
        <v>0.53355704697986495</v>
      </c>
      <c r="E969">
        <v>8.8235294117646995E-2</v>
      </c>
    </row>
    <row r="970" spans="1:5" x14ac:dyDescent="0.2">
      <c r="A970">
        <v>308</v>
      </c>
      <c r="B970">
        <v>6.6465256797583E-2</v>
      </c>
      <c r="C970">
        <v>3.1339031339031299E-2</v>
      </c>
      <c r="D970">
        <v>0.55115511551155105</v>
      </c>
      <c r="E970">
        <v>2.9239766081871298E-2</v>
      </c>
    </row>
    <row r="971" spans="1:5" x14ac:dyDescent="0.2">
      <c r="A971">
        <v>308</v>
      </c>
      <c r="B971">
        <v>7.8549848942598102E-2</v>
      </c>
      <c r="C971">
        <v>6.6666666666666596E-2</v>
      </c>
      <c r="D971">
        <v>0.58899676375404497</v>
      </c>
      <c r="E971">
        <v>4.4444444444444398E-2</v>
      </c>
    </row>
    <row r="972" spans="1:5" x14ac:dyDescent="0.2">
      <c r="A972">
        <v>308</v>
      </c>
      <c r="B972">
        <v>8.6606243705941596E-2</v>
      </c>
      <c r="C972">
        <v>4.4817927170868299E-2</v>
      </c>
      <c r="D972">
        <v>0.54817275747508298</v>
      </c>
      <c r="E972">
        <v>2.9069767441860399E-2</v>
      </c>
    </row>
    <row r="973" spans="1:5" x14ac:dyDescent="0.2">
      <c r="A973">
        <v>308</v>
      </c>
      <c r="B973">
        <v>7.5528700906344406E-2</v>
      </c>
      <c r="C973">
        <v>2.9325513196480898E-2</v>
      </c>
      <c r="D973">
        <v>0.57439446366781999</v>
      </c>
      <c r="E973">
        <v>4.1176470588235203E-2</v>
      </c>
    </row>
    <row r="974" spans="1:5" x14ac:dyDescent="0.2">
      <c r="A974">
        <v>309</v>
      </c>
      <c r="B974">
        <v>6.6465256797583E-2</v>
      </c>
      <c r="C974">
        <v>3.7037037037037E-2</v>
      </c>
      <c r="D974">
        <v>0.55813953488372003</v>
      </c>
      <c r="E974">
        <v>2.9940119760479E-2</v>
      </c>
    </row>
    <row r="975" spans="1:5" x14ac:dyDescent="0.2">
      <c r="A975">
        <v>309</v>
      </c>
      <c r="B975">
        <v>7.8549848942598102E-2</v>
      </c>
      <c r="C975">
        <v>0.05</v>
      </c>
      <c r="D975">
        <v>0.59044368600682595</v>
      </c>
      <c r="E975">
        <v>5.0314465408804999E-2</v>
      </c>
    </row>
    <row r="976" spans="1:5" x14ac:dyDescent="0.2">
      <c r="A976">
        <v>309</v>
      </c>
      <c r="B976">
        <v>5.7401812688821698E-2</v>
      </c>
      <c r="C976">
        <v>1.97183098591549E-2</v>
      </c>
      <c r="D976">
        <v>0.52884615384615297</v>
      </c>
      <c r="E976">
        <v>2.9761904761904701E-2</v>
      </c>
    </row>
    <row r="977" spans="1:5" x14ac:dyDescent="0.2">
      <c r="A977">
        <v>310</v>
      </c>
      <c r="B977">
        <v>6.8479355488418894E-2</v>
      </c>
      <c r="C977">
        <v>1.95530726256983E-2</v>
      </c>
      <c r="D977">
        <v>0.54697986577181201</v>
      </c>
      <c r="E977">
        <v>2.3529411764705799E-2</v>
      </c>
    </row>
    <row r="978" spans="1:5" x14ac:dyDescent="0.2">
      <c r="A978">
        <v>310</v>
      </c>
      <c r="B978">
        <v>8.4592145015105702E-2</v>
      </c>
      <c r="C978">
        <v>5.4380664652567898E-2</v>
      </c>
      <c r="D978">
        <v>0.57377049180327799</v>
      </c>
      <c r="E978">
        <v>5.7803468208092396E-3</v>
      </c>
    </row>
    <row r="979" spans="1:5" x14ac:dyDescent="0.2">
      <c r="A979">
        <v>311</v>
      </c>
      <c r="B979">
        <v>6.9486404833836807E-2</v>
      </c>
      <c r="C979">
        <v>3.1339031339031299E-2</v>
      </c>
      <c r="D979">
        <v>0.543333333333333</v>
      </c>
      <c r="E979">
        <v>2.7932960893854698E-2</v>
      </c>
    </row>
    <row r="980" spans="1:5" x14ac:dyDescent="0.2">
      <c r="A980">
        <v>311</v>
      </c>
      <c r="B980">
        <v>7.0493454179254705E-2</v>
      </c>
      <c r="C980">
        <v>2.46575342465753E-2</v>
      </c>
      <c r="D980">
        <v>0.58653846153846101</v>
      </c>
      <c r="E980">
        <v>4.54545454545454E-2</v>
      </c>
    </row>
    <row r="981" spans="1:5" x14ac:dyDescent="0.2">
      <c r="A981">
        <v>312</v>
      </c>
      <c r="B981">
        <v>7.3514602215508498E-2</v>
      </c>
      <c r="C981">
        <v>5.5710306406685201E-2</v>
      </c>
      <c r="D981">
        <v>0.58957654723126995</v>
      </c>
      <c r="E981">
        <v>1.8072289156626498E-2</v>
      </c>
    </row>
    <row r="982" spans="1:5" x14ac:dyDescent="0.2">
      <c r="A982">
        <v>313</v>
      </c>
      <c r="B982">
        <v>6.4451158106747203E-2</v>
      </c>
      <c r="C982">
        <v>3.1428571428571403E-2</v>
      </c>
      <c r="D982">
        <v>0.57439446366781999</v>
      </c>
      <c r="E982">
        <v>6.7073170731707293E-2</v>
      </c>
    </row>
    <row r="983" spans="1:5" x14ac:dyDescent="0.2">
      <c r="A983">
        <v>314</v>
      </c>
      <c r="B983">
        <v>6.2437059415911302E-2</v>
      </c>
      <c r="C983">
        <v>2.84900284900284E-2</v>
      </c>
      <c r="D983">
        <v>0.55115511551155105</v>
      </c>
      <c r="E983">
        <v>4.9382716049382699E-2</v>
      </c>
    </row>
    <row r="984" spans="1:5" x14ac:dyDescent="0.2">
      <c r="A984">
        <v>314</v>
      </c>
      <c r="B984">
        <v>7.5528700906344406E-2</v>
      </c>
      <c r="C984">
        <v>3.8356164383561597E-2</v>
      </c>
      <c r="D984">
        <v>0.56856187290969895</v>
      </c>
      <c r="E984">
        <v>7.0588235294117604E-2</v>
      </c>
    </row>
    <row r="985" spans="1:5" x14ac:dyDescent="0.2">
      <c r="A985">
        <v>315</v>
      </c>
      <c r="B985">
        <v>5.4380664652567898E-2</v>
      </c>
      <c r="C985">
        <v>3.1161473087818602E-2</v>
      </c>
      <c r="D985">
        <v>0.55910543130990398</v>
      </c>
      <c r="E985">
        <v>1.8181818181818101E-2</v>
      </c>
    </row>
    <row r="986" spans="1:5" x14ac:dyDescent="0.2">
      <c r="A986">
        <v>315</v>
      </c>
      <c r="B986">
        <v>5.6394763343403799E-2</v>
      </c>
      <c r="C986">
        <v>2.8571428571428501E-2</v>
      </c>
      <c r="D986">
        <v>0.58528428093645402</v>
      </c>
      <c r="E986">
        <v>3.59281437125748E-2</v>
      </c>
    </row>
    <row r="987" spans="1:5" x14ac:dyDescent="0.2">
      <c r="A987">
        <v>316</v>
      </c>
      <c r="B987">
        <v>7.7542799597180204E-2</v>
      </c>
      <c r="C987">
        <v>5.2486187845303803E-2</v>
      </c>
      <c r="D987">
        <v>0.56209150326797297</v>
      </c>
      <c r="E987">
        <v>1.7857142857142801E-2</v>
      </c>
    </row>
    <row r="988" spans="1:5" x14ac:dyDescent="0.2">
      <c r="A988">
        <v>318</v>
      </c>
      <c r="B988">
        <v>9.5669687814702906E-2</v>
      </c>
      <c r="C988">
        <v>4.1095890410958902E-2</v>
      </c>
      <c r="D988">
        <v>0.53156146179401997</v>
      </c>
      <c r="E988">
        <v>3.5294117647058802E-2</v>
      </c>
    </row>
    <row r="989" spans="1:5" x14ac:dyDescent="0.2">
      <c r="A989">
        <v>318</v>
      </c>
      <c r="B989">
        <v>5.7401812688821698E-2</v>
      </c>
      <c r="C989">
        <v>2.05278592375366E-2</v>
      </c>
      <c r="D989">
        <v>0.544262295081967</v>
      </c>
      <c r="E989">
        <v>1.1494252873563199E-2</v>
      </c>
    </row>
    <row r="990" spans="1:5" x14ac:dyDescent="0.2">
      <c r="A990">
        <v>319</v>
      </c>
      <c r="B990">
        <v>5.6394763343403799E-2</v>
      </c>
      <c r="C990">
        <v>3.4188034188034101E-2</v>
      </c>
      <c r="D990">
        <v>0.58585858585858497</v>
      </c>
      <c r="E990">
        <v>4.9382716049382699E-2</v>
      </c>
    </row>
    <row r="991" spans="1:5" x14ac:dyDescent="0.2">
      <c r="A991">
        <v>320</v>
      </c>
      <c r="B991">
        <v>9.16414904330312E-2</v>
      </c>
      <c r="C991">
        <v>4.4776119402985003E-2</v>
      </c>
      <c r="D991">
        <v>0.58922558922558899</v>
      </c>
      <c r="E991">
        <v>4.14201183431952E-2</v>
      </c>
    </row>
    <row r="992" spans="1:5" x14ac:dyDescent="0.2">
      <c r="A992">
        <v>320</v>
      </c>
      <c r="B992">
        <v>7.3514602215508498E-2</v>
      </c>
      <c r="C992">
        <v>0.05</v>
      </c>
      <c r="D992">
        <v>0.59485530546623799</v>
      </c>
      <c r="E992">
        <v>3.4482758620689599E-2</v>
      </c>
    </row>
    <row r="993" spans="1:5" x14ac:dyDescent="0.2">
      <c r="A993">
        <v>320</v>
      </c>
      <c r="B993">
        <v>5.2366565961732101E-2</v>
      </c>
      <c r="C993">
        <v>2.5139664804469199E-2</v>
      </c>
      <c r="D993">
        <v>0.54817275747508298</v>
      </c>
      <c r="E993">
        <v>2.2988505747126398E-2</v>
      </c>
    </row>
    <row r="994" spans="1:5" x14ac:dyDescent="0.2">
      <c r="A994">
        <v>321</v>
      </c>
      <c r="B994">
        <v>7.7542799597180204E-2</v>
      </c>
      <c r="C994">
        <v>4.8991354466858698E-2</v>
      </c>
      <c r="D994">
        <v>0.61538461538461497</v>
      </c>
      <c r="E994">
        <v>3.4883720930232502E-2</v>
      </c>
    </row>
    <row r="995" spans="1:5" x14ac:dyDescent="0.2">
      <c r="A995">
        <v>322</v>
      </c>
      <c r="B995">
        <v>7.4521651560926397E-2</v>
      </c>
      <c r="C995">
        <v>2.9325513196480898E-2</v>
      </c>
      <c r="D995">
        <v>0.58503401360544205</v>
      </c>
      <c r="E995">
        <v>1.7647058823529401E-2</v>
      </c>
    </row>
    <row r="996" spans="1:5" x14ac:dyDescent="0.2">
      <c r="A996">
        <v>324</v>
      </c>
      <c r="B996">
        <v>8.8620342396777393E-2</v>
      </c>
      <c r="C996">
        <v>3.2345013477088902E-2</v>
      </c>
      <c r="D996">
        <v>0.63636363636363602</v>
      </c>
      <c r="E996">
        <v>2.3255813953488299E-2</v>
      </c>
    </row>
    <row r="997" spans="1:5" x14ac:dyDescent="0.2">
      <c r="A997">
        <v>324</v>
      </c>
      <c r="B997">
        <v>8.2578046324269794E-2</v>
      </c>
      <c r="C997">
        <v>3.8575667655786301E-2</v>
      </c>
      <c r="D997">
        <v>0.59246575342465702</v>
      </c>
      <c r="E997">
        <v>2.8735632183908E-2</v>
      </c>
    </row>
    <row r="998" spans="1:5" x14ac:dyDescent="0.2">
      <c r="A998">
        <v>327</v>
      </c>
      <c r="B998">
        <v>6.6465256797583E-2</v>
      </c>
      <c r="C998">
        <v>4.3596730245231599E-2</v>
      </c>
      <c r="D998">
        <v>0.55631399317406105</v>
      </c>
      <c r="E998">
        <v>5.5248618784530298E-3</v>
      </c>
    </row>
    <row r="999" spans="1:5" x14ac:dyDescent="0.2">
      <c r="A999">
        <v>329</v>
      </c>
      <c r="B999">
        <v>5.2366565961732101E-2</v>
      </c>
      <c r="C999">
        <v>3.0726256983240201E-2</v>
      </c>
      <c r="D999">
        <v>0.51791530944625397</v>
      </c>
      <c r="E999">
        <v>1.6949152542372801E-2</v>
      </c>
    </row>
    <row r="1000" spans="1:5" x14ac:dyDescent="0.2">
      <c r="A1000">
        <v>331</v>
      </c>
      <c r="B1000">
        <v>6.1430010070493403E-2</v>
      </c>
      <c r="C1000">
        <v>2.9325513196480898E-2</v>
      </c>
      <c r="D1000">
        <v>0.52317880794701899</v>
      </c>
      <c r="E1000">
        <v>1.7441860465116199E-2</v>
      </c>
    </row>
    <row r="1001" spans="1:5" x14ac:dyDescent="0.2">
      <c r="A1001">
        <v>331</v>
      </c>
      <c r="B1001">
        <v>5.2366565961732101E-2</v>
      </c>
      <c r="C1001">
        <v>2.2471910112359501E-2</v>
      </c>
      <c r="D1001">
        <v>0.54193548387096702</v>
      </c>
      <c r="E1001">
        <v>5.6497175141242903E-3</v>
      </c>
    </row>
  </sheetData>
  <autoFilter ref="A1:E1002" xr:uid="{FED8D374-556E-6644-A2F1-83EC127572AB}">
    <sortState xmlns:xlrd2="http://schemas.microsoft.com/office/spreadsheetml/2017/richdata2" ref="A2:E1002">
      <sortCondition ref="A1:A1002"/>
    </sortState>
  </autoFilter>
  <dataConsolidate function="count"/>
  <conditionalFormatting sqref="H1:K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609DBA-2F6E-B445-8D41-9DF5DE12D132}">
  <dimension ref="A1:Z1001"/>
  <sheetViews>
    <sheetView zoomScale="66" zoomScaleNormal="80" workbookViewId="0">
      <selection activeCell="W1" activeCellId="1" sqref="M1:M1048576 W1:Z1048576"/>
    </sheetView>
  </sheetViews>
  <sheetFormatPr baseColWidth="10" defaultRowHeight="16" x14ac:dyDescent="0.2"/>
  <cols>
    <col min="1" max="1" width="5.83203125" bestFit="1" customWidth="1"/>
    <col min="2" max="2" width="12.1640625" bestFit="1" customWidth="1"/>
    <col min="3" max="3" width="12.83203125" bestFit="1" customWidth="1"/>
    <col min="4" max="4" width="12.1640625" bestFit="1" customWidth="1"/>
    <col min="5" max="5" width="17.33203125" bestFit="1" customWidth="1"/>
    <col min="7" max="7" width="17" bestFit="1" customWidth="1"/>
    <col min="8" max="8" width="21.1640625" bestFit="1" customWidth="1"/>
    <col min="9" max="11" width="12.1640625" bestFit="1" customWidth="1"/>
  </cols>
  <sheetData>
    <row r="1" spans="1:26" x14ac:dyDescent="0.2">
      <c r="A1" t="s">
        <v>3</v>
      </c>
      <c r="B1" t="s">
        <v>2</v>
      </c>
      <c r="C1" t="s">
        <v>0</v>
      </c>
      <c r="D1" t="s">
        <v>1</v>
      </c>
      <c r="E1" t="s">
        <v>4</v>
      </c>
      <c r="G1" s="1" t="s">
        <v>7</v>
      </c>
      <c r="H1" s="2">
        <f ca="1">H3-H2</f>
        <v>17</v>
      </c>
      <c r="I1" s="2">
        <f ca="1">I3-I2</f>
        <v>17</v>
      </c>
      <c r="J1" s="2">
        <f ca="1">J3-J2</f>
        <v>17</v>
      </c>
      <c r="K1" s="2">
        <f ca="1">K3-K2</f>
        <v>17</v>
      </c>
      <c r="M1" s="3"/>
      <c r="N1" s="3"/>
      <c r="O1" s="1" t="s">
        <v>9</v>
      </c>
      <c r="P1" s="1" t="s">
        <v>9</v>
      </c>
      <c r="Q1" s="1" t="s">
        <v>9</v>
      </c>
      <c r="R1" s="1" t="s">
        <v>9</v>
      </c>
      <c r="S1" t="s">
        <v>2</v>
      </c>
      <c r="T1" t="s">
        <v>0</v>
      </c>
      <c r="U1" t="s">
        <v>1</v>
      </c>
      <c r="V1" t="s">
        <v>4</v>
      </c>
      <c r="W1" t="s">
        <v>2</v>
      </c>
      <c r="X1" t="s">
        <v>0</v>
      </c>
      <c r="Y1" t="s">
        <v>1</v>
      </c>
      <c r="Z1" t="s">
        <v>4</v>
      </c>
    </row>
    <row r="2" spans="1:26" x14ac:dyDescent="0.2">
      <c r="A2">
        <v>0</v>
      </c>
      <c r="B2">
        <v>1</v>
      </c>
      <c r="C2">
        <v>1</v>
      </c>
      <c r="D2">
        <v>1</v>
      </c>
      <c r="E2">
        <v>1</v>
      </c>
      <c r="G2" s="1" t="s">
        <v>6</v>
      </c>
      <c r="H2" s="2">
        <f ca="1">COUNT(B2:INDIRECT(CONCATENATE("B",$H$5)))</f>
        <v>1</v>
      </c>
      <c r="I2" s="2">
        <f ca="1">COUNT(C2:INDIRECT(CONCATENATE("C",$H$5)))</f>
        <v>1</v>
      </c>
      <c r="J2" s="2">
        <f ca="1">COUNT(D2:INDIRECT(CONCATENATE("D",$H$5)))</f>
        <v>1</v>
      </c>
      <c r="K2" s="2">
        <f ca="1">COUNT(E2:INDIRECT(CONCATENATE("E",$H$5)))</f>
        <v>1</v>
      </c>
      <c r="M2" cm="1">
        <f t="array" ref="M2">IFERROR(INDEX($A$2:$A$1001, MATCH(0, INDEX(COUNTIF($M$1:M1, $A$2:$A$1001), 0, 0), 0)), "")</f>
        <v>0</v>
      </c>
      <c r="N2" cm="1">
        <f t="array" ref="N2">MAX(IF($A$2:$A$1001=M2,ROW($A$2:$A$1001)-MIN(ROW($A$2:$A$1001))+1))+1</f>
        <v>19</v>
      </c>
      <c r="O2">
        <f ca="1">MIN(B$2:INDIRECT(CONCATENATE("B",$N2)))</f>
        <v>1</v>
      </c>
      <c r="P2">
        <f ca="1">MIN(C$2:INDIRECT(CONCATENATE("C",$N2)))</f>
        <v>1</v>
      </c>
      <c r="Q2">
        <f ca="1">MIN(D$2:INDIRECT(CONCATENATE("d",$N2)))</f>
        <v>1</v>
      </c>
      <c r="R2">
        <f ca="1">MIN(E$2:INDIRECT(CONCATENATE("e",$N2)))</f>
        <v>1</v>
      </c>
      <c r="S2">
        <f ca="1">COUNTIF(B$2:B$1001,"&gt;="&amp;O2)-COUNT(B$2:INDIRECT(CONCATENATE("B",$N2)))</f>
        <v>0</v>
      </c>
      <c r="T2">
        <f ca="1">COUNTIF(C$2:C$1001,"&gt;="&amp;P2)-COUNT(C$2:INDIRECT(CONCATENATE("c",$N2)))</f>
        <v>0</v>
      </c>
      <c r="U2">
        <f ca="1">COUNTIF(D$2:D$1001,"&gt;="&amp;Q2)-COUNT(D$2:INDIRECT(CONCATENATE("d",$N2)))</f>
        <v>0</v>
      </c>
      <c r="V2">
        <f ca="1">COUNTIF(E$2:E$1001,"&gt;="&amp;R2)-COUNT(E$2:INDIRECT(CONCATENATE("e",$N2)))</f>
        <v>0</v>
      </c>
      <c r="W2">
        <f ca="1">COUNTIF(B$2:B$1001,"&gt;="&amp;O2)</f>
        <v>18</v>
      </c>
      <c r="X2">
        <f ca="1">COUNTIF(C$2:C$1001,"&gt;="&amp;P2)</f>
        <v>18</v>
      </c>
      <c r="Y2">
        <f ca="1">COUNTIF(D$2:D$1001,"&gt;="&amp;Q2)</f>
        <v>18</v>
      </c>
      <c r="Z2">
        <f ca="1">COUNTIF(E$2:E$1001,"&gt;="&amp;R2)</f>
        <v>18</v>
      </c>
    </row>
    <row r="3" spans="1:26" x14ac:dyDescent="0.2">
      <c r="A3">
        <v>0</v>
      </c>
      <c r="B3">
        <v>1</v>
      </c>
      <c r="C3">
        <v>1</v>
      </c>
      <c r="D3">
        <v>1</v>
      </c>
      <c r="E3">
        <v>1</v>
      </c>
      <c r="G3" s="1" t="s">
        <v>8</v>
      </c>
      <c r="H3" s="2">
        <f ca="1">COUNTIF(B2:B1001,"&gt;="&amp;H4)</f>
        <v>18</v>
      </c>
      <c r="I3" s="2">
        <f ca="1">COUNTIF(C2:C1001,"&gt;="&amp;I4)</f>
        <v>18</v>
      </c>
      <c r="J3" s="2">
        <f ca="1">COUNTIF(D2:D1001,"&gt;="&amp;J4)</f>
        <v>18</v>
      </c>
      <c r="K3" s="2">
        <f ca="1">COUNTIF(E2:E1001,"&gt;="&amp;K4)</f>
        <v>18</v>
      </c>
      <c r="M3" cm="1">
        <f t="array" ref="M3">IFERROR(INDEX($A$2:$A$1001, MATCH(0, INDEX(COUNTIF($M$1:M2, $A$2:$A$1001), 0, 0), 0)), "")</f>
        <v>8</v>
      </c>
      <c r="N3" cm="1">
        <f t="array" ref="N3">MAX(IF($A$2:$A$1001=M3,ROW($A$2:$A$1001)-MIN(ROW($A$2:$A$1001))+1))+1</f>
        <v>21</v>
      </c>
      <c r="O3">
        <f ca="1">MIN(B$2:INDIRECT(CONCATENATE("B",$N3)))</f>
        <v>0.93554884189325205</v>
      </c>
      <c r="P3">
        <f ca="1">MIN(C$2:INDIRECT(CONCATENATE("C",$N3)))</f>
        <v>0.91784702549575004</v>
      </c>
      <c r="Q3">
        <f ca="1">MIN(D$2:INDIRECT(CONCATENATE("d",$N3)))</f>
        <v>0.95604395604395598</v>
      </c>
      <c r="R3">
        <f ca="1">MIN(E$2:INDIRECT(CONCATENATE("e",$N3)))</f>
        <v>0.88397790055248604</v>
      </c>
      <c r="S3">
        <f ca="1">COUNTIF(B$2:B$1001,"&gt;="&amp;O3)-COUNT(B$2:INDIRECT(CONCATENATE("B",$N3)))</f>
        <v>1</v>
      </c>
      <c r="T3">
        <f ca="1">COUNTIF(C$2:C$1001,"&gt;="&amp;P3)-COUNT(C$2:INDIRECT(CONCATENATE("c",$N3)))</f>
        <v>5</v>
      </c>
      <c r="U3">
        <f ca="1">COUNTIF(D$2:D$1001,"&gt;="&amp;Q3)-COUNT(D$2:INDIRECT(CONCATENATE("d",$N3)))</f>
        <v>3</v>
      </c>
      <c r="V3">
        <f ca="1">COUNTIF(E$2:E$1001,"&gt;="&amp;R3)-COUNT(E$2:INDIRECT(CONCATENATE("e",$N3)))</f>
        <v>16</v>
      </c>
      <c r="W3">
        <f t="shared" ref="W3:Z66" ca="1" si="0">COUNTIF(B$2:B$1001,"&gt;="&amp;O3)</f>
        <v>21</v>
      </c>
      <c r="X3">
        <f t="shared" ca="1" si="0"/>
        <v>25</v>
      </c>
      <c r="Y3">
        <f t="shared" ca="1" si="0"/>
        <v>23</v>
      </c>
      <c r="Z3">
        <f t="shared" ca="1" si="0"/>
        <v>36</v>
      </c>
    </row>
    <row r="4" spans="1:26" x14ac:dyDescent="0.2">
      <c r="A4">
        <v>0</v>
      </c>
      <c r="B4">
        <v>1</v>
      </c>
      <c r="C4">
        <v>1</v>
      </c>
      <c r="D4">
        <v>1</v>
      </c>
      <c r="E4">
        <v>1</v>
      </c>
      <c r="G4" s="1" t="s">
        <v>9</v>
      </c>
      <c r="H4" s="2">
        <f ca="1">MIN(B2:INDIRECT(CONCATENATE("B",$H$5)))</f>
        <v>1</v>
      </c>
      <c r="I4" s="2">
        <f ca="1">MIN(C2:INDIRECT(CONCATENATE("C",$H$5)))</f>
        <v>1</v>
      </c>
      <c r="J4" s="2">
        <f ca="1">MIN(D2:INDIRECT(CONCATENATE("D",$H$5)))</f>
        <v>1</v>
      </c>
      <c r="K4" s="2">
        <f ca="1">MIN(E2:INDIRECT(CONCATENATE("E",$H$5)))</f>
        <v>1</v>
      </c>
      <c r="M4" cm="1">
        <f t="array" ref="M4">IFERROR(INDEX($A$2:$A$1001, MATCH(0, INDEX(COUNTIF($M$1:M3, $A$2:$A$1001), 0, 0), 0)), "")</f>
        <v>10</v>
      </c>
      <c r="N4" cm="1">
        <f t="array" ref="N4">MAX(IF($A$2:$A$1001=M4,ROW($A$2:$A$1001)-MIN(ROW($A$2:$A$1001))+1))+1</f>
        <v>39</v>
      </c>
      <c r="O4">
        <f ca="1">MIN(B$2:INDIRECT(CONCATENATE("B",$N4)))</f>
        <v>0.919436052366566</v>
      </c>
      <c r="P4">
        <f ca="1">MIN(C$2:INDIRECT(CONCATENATE("C",$N4)))</f>
        <v>0.89111747851002798</v>
      </c>
      <c r="Q4">
        <f ca="1">MIN(D$2:INDIRECT(CONCATENATE("d",$N4)))</f>
        <v>0.92250922509225097</v>
      </c>
      <c r="R4">
        <f ca="1">MIN(E$2:INDIRECT(CONCATENATE("e",$N4)))</f>
        <v>0.84615384615384603</v>
      </c>
      <c r="S4">
        <f ca="1">COUNTIF(B$2:B$1001,"&gt;="&amp;O4)-COUNT(B$2:INDIRECT(CONCATENATE("B",$N4)))</f>
        <v>0</v>
      </c>
      <c r="T4">
        <f ca="1">COUNTIF(C$2:C$1001,"&gt;="&amp;P4)-COUNT(C$2:INDIRECT(CONCATENATE("c",$N4)))</f>
        <v>0</v>
      </c>
      <c r="U4">
        <f ca="1">COUNTIF(D$2:D$1001,"&gt;="&amp;Q4)-COUNT(D$2:INDIRECT(CONCATENATE("d",$N4)))</f>
        <v>1</v>
      </c>
      <c r="V4">
        <f ca="1">COUNTIF(E$2:E$1001,"&gt;="&amp;R4)-COUNT(E$2:INDIRECT(CONCATENATE("e",$N4)))</f>
        <v>8</v>
      </c>
      <c r="W4">
        <f t="shared" ca="1" si="0"/>
        <v>38</v>
      </c>
      <c r="X4">
        <f t="shared" ca="1" si="0"/>
        <v>38</v>
      </c>
      <c r="Y4">
        <f t="shared" ca="1" si="0"/>
        <v>39</v>
      </c>
      <c r="Z4">
        <f t="shared" ca="1" si="0"/>
        <v>46</v>
      </c>
    </row>
    <row r="5" spans="1:26" x14ac:dyDescent="0.2">
      <c r="A5">
        <v>0</v>
      </c>
      <c r="B5">
        <v>1</v>
      </c>
      <c r="C5">
        <v>1</v>
      </c>
      <c r="D5">
        <v>1</v>
      </c>
      <c r="E5">
        <v>1</v>
      </c>
      <c r="H5" cm="1">
        <f t="array" ref="H5">MAX(IF(A2:A1001=I7,ROW(A2:A1001)-MIN(ROW(A2:A1001))+1))+1</f>
        <v>1</v>
      </c>
      <c r="M5" cm="1">
        <f t="array" ref="M5">IFERROR(INDEX($A$2:$A$1001, MATCH(0, INDEX(COUNTIF($M$1:M4, $A$2:$A$1001), 0, 0), 0)), "")</f>
        <v>18</v>
      </c>
      <c r="N5" cm="1">
        <f t="array" ref="N5">MAX(IF($A$2:$A$1001=M5,ROW($A$2:$A$1001)-MIN(ROW($A$2:$A$1001))+1))+1</f>
        <v>40</v>
      </c>
      <c r="O5">
        <f ca="1">MIN(B$2:INDIRECT(CONCATENATE("B",$N5)))</f>
        <v>0.86606243705941499</v>
      </c>
      <c r="P5">
        <f ca="1">MIN(C$2:INDIRECT(CONCATENATE("C",$N5)))</f>
        <v>0.84</v>
      </c>
      <c r="Q5">
        <f ca="1">MIN(D$2:INDIRECT(CONCATENATE("d",$N5)))</f>
        <v>0.92250922509225097</v>
      </c>
      <c r="R5">
        <f ca="1">MIN(E$2:INDIRECT(CONCATENATE("e",$N5)))</f>
        <v>0.84180790960451901</v>
      </c>
      <c r="S5">
        <f ca="1">COUNTIF(B$2:B$1001,"&gt;="&amp;O5)-COUNT(B$2:INDIRECT(CONCATENATE("B",$N5)))</f>
        <v>0</v>
      </c>
      <c r="T5">
        <f ca="1">COUNTIF(C$2:C$1001,"&gt;="&amp;P5)-COUNT(C$2:INDIRECT(CONCATENATE("c",$N5)))</f>
        <v>3</v>
      </c>
      <c r="U5">
        <f ca="1">COUNTIF(D$2:D$1001,"&gt;="&amp;Q5)-COUNT(D$2:INDIRECT(CONCATENATE("d",$N5)))</f>
        <v>0</v>
      </c>
      <c r="V5">
        <f ca="1">COUNTIF(E$2:E$1001,"&gt;="&amp;R5)-COUNT(E$2:INDIRECT(CONCATENATE("e",$N5)))</f>
        <v>8</v>
      </c>
      <c r="W5">
        <f t="shared" ca="1" si="0"/>
        <v>39</v>
      </c>
      <c r="X5">
        <f t="shared" ca="1" si="0"/>
        <v>42</v>
      </c>
      <c r="Y5">
        <f t="shared" ca="1" si="0"/>
        <v>39</v>
      </c>
      <c r="Z5">
        <f t="shared" ca="1" si="0"/>
        <v>47</v>
      </c>
    </row>
    <row r="6" spans="1:26" x14ac:dyDescent="0.2">
      <c r="A6">
        <v>0</v>
      </c>
      <c r="B6">
        <v>1</v>
      </c>
      <c r="C6">
        <v>1</v>
      </c>
      <c r="D6">
        <v>1</v>
      </c>
      <c r="E6">
        <v>1</v>
      </c>
      <c r="G6" s="6" t="s">
        <v>10</v>
      </c>
      <c r="H6">
        <f ca="1">COUNTIFS(B2:B1001,"&lt;"&amp;H4,A2:A1001,"&lt;="&amp;I7)</f>
        <v>94</v>
      </c>
      <c r="I6">
        <f ca="1">COUNTIFS(C2:C1001,"&lt;"&amp;I4,A2:A1001,"&lt;="&amp;I7)</f>
        <v>94</v>
      </c>
      <c r="J6">
        <f ca="1">COUNTIFS(D2:D1001,"&lt;"&amp;J4,A2:A1001,"&lt;="&amp;I7)</f>
        <v>94</v>
      </c>
      <c r="K6">
        <f ca="1">COUNTIFS(E2:E1001,"&lt;"&amp;K4,A2:A1001,"&lt;="&amp;I7)</f>
        <v>94</v>
      </c>
      <c r="M6" cm="1">
        <f t="array" ref="M6">IFERROR(INDEX($A$2:$A$1001, MATCH(0, INDEX(COUNTIF($M$1:M5, $A$2:$A$1001), 0, 0), 0)), "")</f>
        <v>20</v>
      </c>
      <c r="N6" cm="1">
        <f t="array" ref="N6">MAX(IF($A$2:$A$1001=M6,ROW($A$2:$A$1001)-MIN(ROW($A$2:$A$1001))+1))+1</f>
        <v>53</v>
      </c>
      <c r="O6">
        <f ca="1">MIN(B$2:INDIRECT(CONCATENATE("B",$N6)))</f>
        <v>0.84290030211480305</v>
      </c>
      <c r="P6">
        <f ca="1">MIN(C$2:INDIRECT(CONCATENATE("C",$N6)))</f>
        <v>0.800561797752809</v>
      </c>
      <c r="Q6">
        <f ca="1">MIN(D$2:INDIRECT(CONCATENATE("d",$N6)))</f>
        <v>0.87739463601532497</v>
      </c>
      <c r="R6">
        <f ca="1">MIN(E$2:INDIRECT(CONCATENATE("e",$N6)))</f>
        <v>0.76331360946745497</v>
      </c>
      <c r="S6">
        <f ca="1">COUNTIF(B$2:B$1001,"&gt;="&amp;O6)-COUNT(B$2:INDIRECT(CONCATENATE("B",$N6)))</f>
        <v>1</v>
      </c>
      <c r="T6">
        <f ca="1">COUNTIF(C$2:C$1001,"&gt;="&amp;P6)-COUNT(C$2:INDIRECT(CONCATENATE("c",$N6)))</f>
        <v>2</v>
      </c>
      <c r="U6">
        <f ca="1">COUNTIF(D$2:D$1001,"&gt;="&amp;Q6)-COUNT(D$2:INDIRECT(CONCATENATE("d",$N6)))</f>
        <v>5</v>
      </c>
      <c r="V6">
        <f ca="1">COUNTIF(E$2:E$1001,"&gt;="&amp;R6)-COUNT(E$2:INDIRECT(CONCATENATE("e",$N6)))</f>
        <v>13</v>
      </c>
      <c r="W6">
        <f t="shared" ca="1" si="0"/>
        <v>53</v>
      </c>
      <c r="X6">
        <f t="shared" ca="1" si="0"/>
        <v>54</v>
      </c>
      <c r="Y6">
        <f t="shared" ca="1" si="0"/>
        <v>57</v>
      </c>
      <c r="Z6">
        <f t="shared" ca="1" si="0"/>
        <v>65</v>
      </c>
    </row>
    <row r="7" spans="1:26" x14ac:dyDescent="0.2">
      <c r="A7">
        <v>0</v>
      </c>
      <c r="B7">
        <v>1</v>
      </c>
      <c r="C7">
        <v>1</v>
      </c>
      <c r="D7">
        <v>1</v>
      </c>
      <c r="E7">
        <v>1</v>
      </c>
      <c r="H7" s="3" t="s">
        <v>5</v>
      </c>
      <c r="I7" s="4">
        <v>51</v>
      </c>
      <c r="K7" s="5" t="s">
        <v>11</v>
      </c>
      <c r="M7" cm="1">
        <f t="array" ref="M7">IFERROR(INDEX($A$2:$A$1001, MATCH(0, INDEX(COUNTIF($M$1:M6, $A$2:$A$1001), 0, 0), 0)), "")</f>
        <v>22</v>
      </c>
      <c r="N7" cm="1">
        <f t="array" ref="N7">MAX(IF($A$2:$A$1001=M7,ROW($A$2:$A$1001)-MIN(ROW($A$2:$A$1001))+1))+1</f>
        <v>54</v>
      </c>
      <c r="O7">
        <f ca="1">MIN(B$2:INDIRECT(CONCATENATE("B",$N7)))</f>
        <v>0.84290030211480305</v>
      </c>
      <c r="P7">
        <f ca="1">MIN(C$2:INDIRECT(CONCATENATE("C",$N7)))</f>
        <v>0.800561797752809</v>
      </c>
      <c r="Q7">
        <f ca="1">MIN(D$2:INDIRECT(CONCATENATE("d",$N7)))</f>
        <v>0.87739463601532497</v>
      </c>
      <c r="R7">
        <f ca="1">MIN(E$2:INDIRECT(CONCATENATE("e",$N7)))</f>
        <v>0.76331360946745497</v>
      </c>
      <c r="S7">
        <f ca="1">COUNTIF(B$2:B$1001,"&gt;="&amp;O7)-COUNT(B$2:INDIRECT(CONCATENATE("B",$N7)))</f>
        <v>0</v>
      </c>
      <c r="T7">
        <f ca="1">COUNTIF(C$2:C$1001,"&gt;="&amp;P7)-COUNT(C$2:INDIRECT(CONCATENATE("c",$N7)))</f>
        <v>1</v>
      </c>
      <c r="U7">
        <f ca="1">COUNTIF(D$2:D$1001,"&gt;="&amp;Q7)-COUNT(D$2:INDIRECT(CONCATENATE("d",$N7)))</f>
        <v>4</v>
      </c>
      <c r="V7">
        <f ca="1">COUNTIF(E$2:E$1001,"&gt;="&amp;R7)-COUNT(E$2:INDIRECT(CONCATENATE("e",$N7)))</f>
        <v>12</v>
      </c>
      <c r="W7">
        <f t="shared" ca="1" si="0"/>
        <v>53</v>
      </c>
      <c r="X7">
        <f t="shared" ca="1" si="0"/>
        <v>54</v>
      </c>
      <c r="Y7">
        <f t="shared" ca="1" si="0"/>
        <v>57</v>
      </c>
      <c r="Z7">
        <f t="shared" ca="1" si="0"/>
        <v>65</v>
      </c>
    </row>
    <row r="8" spans="1:26" x14ac:dyDescent="0.2">
      <c r="A8">
        <v>0</v>
      </c>
      <c r="B8">
        <v>1</v>
      </c>
      <c r="C8">
        <v>1</v>
      </c>
      <c r="D8">
        <v>1</v>
      </c>
      <c r="E8">
        <v>1</v>
      </c>
      <c r="H8">
        <f ca="1">COUNTIFS(B2:B1001,"&gt;="&amp;H4,A2:A1001,"="&amp;I7+1)</f>
        <v>0</v>
      </c>
      <c r="I8">
        <f ca="1">COUNTIFS(C2:C1001,"&gt;="&amp;I4,A2:A1001,"="&amp;I7+1)</f>
        <v>0</v>
      </c>
      <c r="J8">
        <f ca="1">COUNTIFS(D2:D1001,"&gt;="&amp;J4,A2:A1001,"="&amp;I7+1)</f>
        <v>0</v>
      </c>
      <c r="K8">
        <f ca="1">COUNTIFS(E2:E1001,"&gt;="&amp;K4,A2:A1001,"="&amp;I7+1)</f>
        <v>0</v>
      </c>
      <c r="M8" cm="1">
        <f t="array" ref="M8">IFERROR(INDEX($A$2:$A$1001, MATCH(0, INDEX(COUNTIF($M$1:M7, $A$2:$A$1001), 0, 0), 0)), "")</f>
        <v>26</v>
      </c>
      <c r="N8" cm="1">
        <f t="array" ref="N8">MAX(IF($A$2:$A$1001=M8,ROW($A$2:$A$1001)-MIN(ROW($A$2:$A$1001))+1))+1</f>
        <v>57</v>
      </c>
      <c r="O8">
        <f ca="1">MIN(B$2:INDIRECT(CONCATENATE("B",$N8)))</f>
        <v>0.79959718026183202</v>
      </c>
      <c r="P8">
        <f ca="1">MIN(C$2:INDIRECT(CONCATENATE("C",$N8)))</f>
        <v>0.76536312849162003</v>
      </c>
      <c r="Q8">
        <f ca="1">MIN(D$2:INDIRECT(CONCATENATE("d",$N8)))</f>
        <v>0.84837545126353697</v>
      </c>
      <c r="R8">
        <f ca="1">MIN(E$2:INDIRECT(CONCATENATE("e",$N8)))</f>
        <v>0.75280898876404401</v>
      </c>
      <c r="S8">
        <f ca="1">COUNTIF(B$2:B$1001,"&gt;="&amp;O8)-COUNT(B$2:INDIRECT(CONCATENATE("B",$N8)))</f>
        <v>1</v>
      </c>
      <c r="T8">
        <f ca="1">COUNTIF(C$2:C$1001,"&gt;="&amp;P8)-COUNT(C$2:INDIRECT(CONCATENATE("c",$N8)))</f>
        <v>5</v>
      </c>
      <c r="U8">
        <f ca="1">COUNTIF(D$2:D$1001,"&gt;="&amp;Q8)-COUNT(D$2:INDIRECT(CONCATENATE("d",$N8)))</f>
        <v>17</v>
      </c>
      <c r="V8">
        <f ca="1">COUNTIF(E$2:E$1001,"&gt;="&amp;R8)-COUNT(E$2:INDIRECT(CONCATENATE("e",$N8)))</f>
        <v>13</v>
      </c>
      <c r="W8">
        <f t="shared" ca="1" si="0"/>
        <v>57</v>
      </c>
      <c r="X8">
        <f t="shared" ca="1" si="0"/>
        <v>61</v>
      </c>
      <c r="Y8">
        <f t="shared" ca="1" si="0"/>
        <v>73</v>
      </c>
      <c r="Z8">
        <f t="shared" ca="1" si="0"/>
        <v>69</v>
      </c>
    </row>
    <row r="9" spans="1:26" x14ac:dyDescent="0.2">
      <c r="A9">
        <v>0</v>
      </c>
      <c r="B9">
        <v>1</v>
      </c>
      <c r="C9">
        <v>1</v>
      </c>
      <c r="D9">
        <v>1</v>
      </c>
      <c r="E9">
        <v>1</v>
      </c>
      <c r="M9" cm="1">
        <f t="array" ref="M9">IFERROR(INDEX($A$2:$A$1001, MATCH(0, INDEX(COUNTIF($M$1:M8, $A$2:$A$1001), 0, 0), 0)), "")</f>
        <v>28</v>
      </c>
      <c r="N9" cm="1">
        <f t="array" ref="N9">MAX(IF($A$2:$A$1001=M9,ROW($A$2:$A$1001)-MIN(ROW($A$2:$A$1001))+1))+1</f>
        <v>61</v>
      </c>
      <c r="O9">
        <f ca="1">MIN(B$2:INDIRECT(CONCATENATE("B",$N9)))</f>
        <v>0.78952668680765303</v>
      </c>
      <c r="P9">
        <f ca="1">MIN(C$2:INDIRECT(CONCATENATE("C",$N9)))</f>
        <v>0.74328358208955203</v>
      </c>
      <c r="Q9">
        <f ca="1">MIN(D$2:INDIRECT(CONCATENATE("d",$N9)))</f>
        <v>0.84341637010676096</v>
      </c>
      <c r="R9">
        <f ca="1">MIN(E$2:INDIRECT(CONCATENATE("e",$N9)))</f>
        <v>0.68902439024390205</v>
      </c>
      <c r="S9">
        <f ca="1">COUNTIF(B$2:B$1001,"&gt;="&amp;O9)-COUNT(B$2:INDIRECT(CONCATENATE("B",$N9)))</f>
        <v>2</v>
      </c>
      <c r="T9">
        <f ca="1">COUNTIF(C$2:C$1001,"&gt;="&amp;P9)-COUNT(C$2:INDIRECT(CONCATENATE("c",$N9)))</f>
        <v>8</v>
      </c>
      <c r="U9">
        <f ca="1">COUNTIF(D$2:D$1001,"&gt;="&amp;Q9)-COUNT(D$2:INDIRECT(CONCATENATE("d",$N9)))</f>
        <v>17</v>
      </c>
      <c r="V9">
        <f ca="1">COUNTIF(E$2:E$1001,"&gt;="&amp;R9)-COUNT(E$2:INDIRECT(CONCATENATE("e",$N9)))</f>
        <v>28</v>
      </c>
      <c r="W9">
        <f t="shared" ca="1" si="0"/>
        <v>62</v>
      </c>
      <c r="X9">
        <f t="shared" ca="1" si="0"/>
        <v>68</v>
      </c>
      <c r="Y9">
        <f t="shared" ca="1" si="0"/>
        <v>77</v>
      </c>
      <c r="Z9">
        <f t="shared" ca="1" si="0"/>
        <v>88</v>
      </c>
    </row>
    <row r="10" spans="1:26" x14ac:dyDescent="0.2">
      <c r="A10">
        <v>0</v>
      </c>
      <c r="B10">
        <v>1</v>
      </c>
      <c r="C10">
        <v>1</v>
      </c>
      <c r="D10">
        <v>1</v>
      </c>
      <c r="E10">
        <v>1</v>
      </c>
      <c r="M10" cm="1">
        <f t="array" ref="M10">IFERROR(INDEX($A$2:$A$1001, MATCH(0, INDEX(COUNTIF($M$1:M9, $A$2:$A$1001), 0, 0), 0)), "")</f>
        <v>30</v>
      </c>
      <c r="N10" cm="1">
        <f t="array" ref="N10">MAX(IF($A$2:$A$1001=M10,ROW($A$2:$A$1001)-MIN(ROW($A$2:$A$1001))+1))+1</f>
        <v>73</v>
      </c>
      <c r="O10">
        <f ca="1">MIN(B$2:INDIRECT(CONCATENATE("B",$N10)))</f>
        <v>0.76737160120845904</v>
      </c>
      <c r="P10">
        <f ca="1">MIN(C$2:INDIRECT(CONCATENATE("C",$N10)))</f>
        <v>0.70308123249299703</v>
      </c>
      <c r="Q10">
        <f ca="1">MIN(D$2:INDIRECT(CONCATENATE("d",$N10)))</f>
        <v>0.83617747440273005</v>
      </c>
      <c r="R10">
        <f ca="1">MIN(E$2:INDIRECT(CONCATENATE("e",$N10)))</f>
        <v>0.66101694915254205</v>
      </c>
      <c r="S10">
        <f ca="1">COUNTIF(B$2:B$1001,"&gt;="&amp;O10)-COUNT(B$2:INDIRECT(CONCATENATE("B",$N10)))</f>
        <v>0</v>
      </c>
      <c r="T10">
        <f ca="1">COUNTIF(C$2:C$1001,"&gt;="&amp;P10)-COUNT(C$2:INDIRECT(CONCATENATE("c",$N10)))</f>
        <v>9</v>
      </c>
      <c r="U10">
        <f ca="1">COUNTIF(D$2:D$1001,"&gt;="&amp;Q10)-COUNT(D$2:INDIRECT(CONCATENATE("d",$N10)))</f>
        <v>11</v>
      </c>
      <c r="V10">
        <f ca="1">COUNTIF(E$2:E$1001,"&gt;="&amp;R10)-COUNT(E$2:INDIRECT(CONCATENATE("e",$N10)))</f>
        <v>26</v>
      </c>
      <c r="W10">
        <f t="shared" ca="1" si="0"/>
        <v>72</v>
      </c>
      <c r="X10">
        <f t="shared" ca="1" si="0"/>
        <v>81</v>
      </c>
      <c r="Y10">
        <f t="shared" ca="1" si="0"/>
        <v>83</v>
      </c>
      <c r="Z10">
        <f t="shared" ca="1" si="0"/>
        <v>98</v>
      </c>
    </row>
    <row r="11" spans="1:26" x14ac:dyDescent="0.2">
      <c r="A11">
        <v>0</v>
      </c>
      <c r="B11">
        <v>1</v>
      </c>
      <c r="C11">
        <v>1</v>
      </c>
      <c r="D11">
        <v>1</v>
      </c>
      <c r="E11">
        <v>1</v>
      </c>
      <c r="M11" cm="1">
        <f t="array" ref="M11">IFERROR(INDEX($A$2:$A$1001, MATCH(0, INDEX(COUNTIF($M$1:M10, $A$2:$A$1001), 0, 0), 0)), "")</f>
        <v>36</v>
      </c>
      <c r="N11" cm="1">
        <f t="array" ref="N11">MAX(IF($A$2:$A$1001=M11,ROW($A$2:$A$1001)-MIN(ROW($A$2:$A$1001))+1))+1</f>
        <v>77</v>
      </c>
      <c r="O11">
        <f ca="1">MIN(B$2:INDIRECT(CONCATENATE("B",$N11)))</f>
        <v>0.74018126888217495</v>
      </c>
      <c r="P11">
        <f ca="1">MIN(C$2:INDIRECT(CONCATENATE("C",$N11)))</f>
        <v>0.67919075144508601</v>
      </c>
      <c r="Q11">
        <f ca="1">MIN(D$2:INDIRECT(CONCATENATE("d",$N11)))</f>
        <v>0.83333333333333304</v>
      </c>
      <c r="R11">
        <f ca="1">MIN(E$2:INDIRECT(CONCATENATE("e",$N11)))</f>
        <v>0.64804469273743004</v>
      </c>
      <c r="S11">
        <f ca="1">COUNTIF(B$2:B$1001,"&gt;="&amp;O11)-COUNT(B$2:INDIRECT(CONCATENATE("B",$N11)))</f>
        <v>3</v>
      </c>
      <c r="T11">
        <f ca="1">COUNTIF(C$2:C$1001,"&gt;="&amp;P11)-COUNT(C$2:INDIRECT(CONCATENATE("c",$N11)))</f>
        <v>12</v>
      </c>
      <c r="U11">
        <f ca="1">COUNTIF(D$2:D$1001,"&gt;="&amp;Q11)-COUNT(D$2:INDIRECT(CONCATENATE("d",$N11)))</f>
        <v>8</v>
      </c>
      <c r="V11">
        <f ca="1">COUNTIF(E$2:E$1001,"&gt;="&amp;R11)-COUNT(E$2:INDIRECT(CONCATENATE("e",$N11)))</f>
        <v>27</v>
      </c>
      <c r="W11">
        <f t="shared" ca="1" si="0"/>
        <v>79</v>
      </c>
      <c r="X11">
        <f t="shared" ca="1" si="0"/>
        <v>88</v>
      </c>
      <c r="Y11">
        <f t="shared" ca="1" si="0"/>
        <v>84</v>
      </c>
      <c r="Z11">
        <f t="shared" ca="1" si="0"/>
        <v>103</v>
      </c>
    </row>
    <row r="12" spans="1:26" x14ac:dyDescent="0.2">
      <c r="A12">
        <v>0</v>
      </c>
      <c r="B12">
        <v>1</v>
      </c>
      <c r="C12">
        <v>1</v>
      </c>
      <c r="D12">
        <v>1</v>
      </c>
      <c r="E12">
        <v>1</v>
      </c>
      <c r="M12" cm="1">
        <f t="array" ref="M12">IFERROR(INDEX($A$2:$A$1001, MATCH(0, INDEX(COUNTIF($M$1:M11, $A$2:$A$1001), 0, 0), 0)), "")</f>
        <v>38</v>
      </c>
      <c r="N12" cm="1">
        <f t="array" ref="N12">MAX(IF($A$2:$A$1001=M12,ROW($A$2:$A$1001)-MIN(ROW($A$2:$A$1001))+1))+1</f>
        <v>84</v>
      </c>
      <c r="O12">
        <f ca="1">MIN(B$2:INDIRECT(CONCATENATE("B",$N12)))</f>
        <v>0.717019133937562</v>
      </c>
      <c r="P12">
        <f ca="1">MIN(C$2:INDIRECT(CONCATENATE("C",$N12)))</f>
        <v>0.65122615803814698</v>
      </c>
      <c r="Q12">
        <f ca="1">MIN(D$2:INDIRECT(CONCATENATE("d",$N12)))</f>
        <v>0.80952380952380898</v>
      </c>
      <c r="R12">
        <f ca="1">MIN(E$2:INDIRECT(CONCATENATE("e",$N12)))</f>
        <v>0.643243243243243</v>
      </c>
      <c r="S12">
        <f ca="1">COUNTIF(B$2:B$1001,"&gt;="&amp;O12)-COUNT(B$2:INDIRECT(CONCATENATE("B",$N12)))</f>
        <v>9</v>
      </c>
      <c r="T12">
        <f ca="1">COUNTIF(C$2:C$1001,"&gt;="&amp;P12)-COUNT(C$2:INDIRECT(CONCATENATE("c",$N12)))</f>
        <v>18</v>
      </c>
      <c r="U12">
        <f ca="1">COUNTIF(D$2:D$1001,"&gt;="&amp;Q12)-COUNT(D$2:INDIRECT(CONCATENATE("d",$N12)))</f>
        <v>16</v>
      </c>
      <c r="V12">
        <f ca="1">COUNTIF(E$2:E$1001,"&gt;="&amp;R12)-COUNT(E$2:INDIRECT(CONCATENATE("e",$N12)))</f>
        <v>22</v>
      </c>
      <c r="W12">
        <f t="shared" ca="1" si="0"/>
        <v>92</v>
      </c>
      <c r="X12">
        <f t="shared" ca="1" si="0"/>
        <v>101</v>
      </c>
      <c r="Y12">
        <f t="shared" ca="1" si="0"/>
        <v>99</v>
      </c>
      <c r="Z12">
        <f t="shared" ca="1" si="0"/>
        <v>105</v>
      </c>
    </row>
    <row r="13" spans="1:26" x14ac:dyDescent="0.2">
      <c r="A13">
        <v>0</v>
      </c>
      <c r="B13">
        <v>1</v>
      </c>
      <c r="C13">
        <v>1</v>
      </c>
      <c r="D13">
        <v>1</v>
      </c>
      <c r="E13">
        <v>1</v>
      </c>
      <c r="M13" cm="1">
        <f t="array" ref="M13">IFERROR(INDEX($A$2:$A$1001, MATCH(0, INDEX(COUNTIF($M$1:M12, $A$2:$A$1001), 0, 0), 0)), "")</f>
        <v>40</v>
      </c>
      <c r="N13" cm="1">
        <f t="array" ref="N13">MAX(IF($A$2:$A$1001=M13,ROW($A$2:$A$1001)-MIN(ROW($A$2:$A$1001))+1))+1</f>
        <v>96</v>
      </c>
      <c r="O13">
        <f ca="1">MIN(B$2:INDIRECT(CONCATENATE("B",$N13)))</f>
        <v>0.71399798590130903</v>
      </c>
      <c r="P13">
        <f ca="1">MIN(C$2:INDIRECT(CONCATENATE("C",$N13)))</f>
        <v>0.65122615803814698</v>
      </c>
      <c r="Q13">
        <f ca="1">MIN(D$2:INDIRECT(CONCATENATE("d",$N13)))</f>
        <v>0.79347826086956497</v>
      </c>
      <c r="R13">
        <f ca="1">MIN(E$2:INDIRECT(CONCATENATE("e",$N13)))</f>
        <v>0.61714285714285699</v>
      </c>
      <c r="S13">
        <f ca="1">COUNTIF(B$2:B$1001,"&gt;="&amp;O13)-COUNT(B$2:INDIRECT(CONCATENATE("B",$N13)))</f>
        <v>0</v>
      </c>
      <c r="T13">
        <f ca="1">COUNTIF(C$2:C$1001,"&gt;="&amp;P13)-COUNT(C$2:INDIRECT(CONCATENATE("c",$N13)))</f>
        <v>6</v>
      </c>
      <c r="U13">
        <f ca="1">COUNTIF(D$2:D$1001,"&gt;="&amp;Q13)-COUNT(D$2:INDIRECT(CONCATENATE("d",$N13)))</f>
        <v>23</v>
      </c>
      <c r="V13">
        <f ca="1">COUNTIF(E$2:E$1001,"&gt;="&amp;R13)-COUNT(E$2:INDIRECT(CONCATENATE("e",$N13)))</f>
        <v>16</v>
      </c>
      <c r="W13">
        <f t="shared" ca="1" si="0"/>
        <v>95</v>
      </c>
      <c r="X13">
        <f t="shared" ca="1" si="0"/>
        <v>101</v>
      </c>
      <c r="Y13">
        <f t="shared" ca="1" si="0"/>
        <v>118</v>
      </c>
      <c r="Z13">
        <f t="shared" ca="1" si="0"/>
        <v>111</v>
      </c>
    </row>
    <row r="14" spans="1:26" x14ac:dyDescent="0.2">
      <c r="A14">
        <v>0</v>
      </c>
      <c r="B14">
        <v>1</v>
      </c>
      <c r="C14">
        <v>1</v>
      </c>
      <c r="D14">
        <v>1</v>
      </c>
      <c r="E14">
        <v>1</v>
      </c>
      <c r="M14" cm="1">
        <f t="array" ref="M14">IFERROR(INDEX($A$2:$A$1001, MATCH(0, INDEX(COUNTIF($M$1:M13, $A$2:$A$1001), 0, 0), 0)), "")</f>
        <v>44</v>
      </c>
      <c r="N14" cm="1">
        <f t="array" ref="N14">MAX(IF($A$2:$A$1001=M14,ROW($A$2:$A$1001)-MIN(ROW($A$2:$A$1001))+1))+1</f>
        <v>97</v>
      </c>
      <c r="O14">
        <f ca="1">MIN(B$2:INDIRECT(CONCATENATE("B",$N14)))</f>
        <v>0.68680765357502505</v>
      </c>
      <c r="P14">
        <f ca="1">MIN(C$2:INDIRECT(CONCATENATE("C",$N14)))</f>
        <v>0.65122615803814698</v>
      </c>
      <c r="Q14">
        <f ca="1">MIN(D$2:INDIRECT(CONCATENATE("d",$N14)))</f>
        <v>0.79347826086956497</v>
      </c>
      <c r="R14">
        <f ca="1">MIN(E$2:INDIRECT(CONCATENATE("e",$N14)))</f>
        <v>0.59872611464968095</v>
      </c>
      <c r="S14">
        <f ca="1">COUNTIF(B$2:B$1001,"&gt;="&amp;O14)-COUNT(B$2:INDIRECT(CONCATENATE("B",$N14)))</f>
        <v>6</v>
      </c>
      <c r="T14">
        <f ca="1">COUNTIF(C$2:C$1001,"&gt;="&amp;P14)-COUNT(C$2:INDIRECT(CONCATENATE("c",$N14)))</f>
        <v>5</v>
      </c>
      <c r="U14">
        <f ca="1">COUNTIF(D$2:D$1001,"&gt;="&amp;Q14)-COUNT(D$2:INDIRECT(CONCATENATE("d",$N14)))</f>
        <v>22</v>
      </c>
      <c r="V14">
        <f ca="1">COUNTIF(E$2:E$1001,"&gt;="&amp;R14)-COUNT(E$2:INDIRECT(CONCATENATE("e",$N14)))</f>
        <v>20</v>
      </c>
      <c r="W14">
        <f t="shared" ca="1" si="0"/>
        <v>102</v>
      </c>
      <c r="X14">
        <f t="shared" ca="1" si="0"/>
        <v>101</v>
      </c>
      <c r="Y14">
        <f t="shared" ca="1" si="0"/>
        <v>118</v>
      </c>
      <c r="Z14">
        <f t="shared" ca="1" si="0"/>
        <v>116</v>
      </c>
    </row>
    <row r="15" spans="1:26" x14ac:dyDescent="0.2">
      <c r="A15">
        <v>0</v>
      </c>
      <c r="B15">
        <v>1</v>
      </c>
      <c r="C15">
        <v>1</v>
      </c>
      <c r="D15">
        <v>1</v>
      </c>
      <c r="E15">
        <v>1</v>
      </c>
      <c r="M15" cm="1">
        <f t="array" ref="M15">IFERROR(INDEX($A$2:$A$1001, MATCH(0, INDEX(COUNTIF($M$1:M14, $A$2:$A$1001), 0, 0), 0)), "")</f>
        <v>46</v>
      </c>
      <c r="N15" cm="1">
        <f t="array" ref="N15">MAX(IF($A$2:$A$1001=M15,ROW($A$2:$A$1001)-MIN(ROW($A$2:$A$1001))+1))+1</f>
        <v>102</v>
      </c>
      <c r="O15">
        <f ca="1">MIN(B$2:INDIRECT(CONCATENATE("B",$N15)))</f>
        <v>0.68277945619335301</v>
      </c>
      <c r="P15">
        <f ca="1">MIN(C$2:INDIRECT(CONCATENATE("C",$N15)))</f>
        <v>0.6</v>
      </c>
      <c r="Q15">
        <f ca="1">MIN(D$2:INDIRECT(CONCATENATE("d",$N15)))</f>
        <v>0.787003610108303</v>
      </c>
      <c r="R15">
        <f ca="1">MIN(E$2:INDIRECT(CONCATENATE("e",$N15)))</f>
        <v>0.57777777777777695</v>
      </c>
      <c r="S15">
        <f ca="1">COUNTIF(B$2:B$1001,"&gt;="&amp;O15)-COUNT(B$2:INDIRECT(CONCATENATE("B",$N15)))</f>
        <v>3</v>
      </c>
      <c r="T15">
        <f ca="1">COUNTIF(C$2:C$1001,"&gt;="&amp;P15)-COUNT(C$2:INDIRECT(CONCATENATE("c",$N15)))</f>
        <v>11</v>
      </c>
      <c r="U15">
        <f ca="1">COUNTIF(D$2:D$1001,"&gt;="&amp;Q15)-COUNT(D$2:INDIRECT(CONCATENATE("d",$N15)))</f>
        <v>22</v>
      </c>
      <c r="V15">
        <f ca="1">COUNTIF(E$2:E$1001,"&gt;="&amp;R15)-COUNT(E$2:INDIRECT(CONCATENATE("e",$N15)))</f>
        <v>24</v>
      </c>
      <c r="W15">
        <f t="shared" ca="1" si="0"/>
        <v>104</v>
      </c>
      <c r="X15">
        <f t="shared" ca="1" si="0"/>
        <v>112</v>
      </c>
      <c r="Y15">
        <f t="shared" ca="1" si="0"/>
        <v>123</v>
      </c>
      <c r="Z15">
        <f t="shared" ca="1" si="0"/>
        <v>125</v>
      </c>
    </row>
    <row r="16" spans="1:26" x14ac:dyDescent="0.2">
      <c r="A16">
        <v>0</v>
      </c>
      <c r="B16">
        <v>1</v>
      </c>
      <c r="C16">
        <v>1</v>
      </c>
      <c r="D16">
        <v>1</v>
      </c>
      <c r="E16">
        <v>1</v>
      </c>
      <c r="M16" cm="1">
        <f t="array" ref="M16">IFERROR(INDEX($A$2:$A$1001, MATCH(0, INDEX(COUNTIF($M$1:M15, $A$2:$A$1001), 0, 0), 0)), "")</f>
        <v>48</v>
      </c>
      <c r="N16" cm="1">
        <f t="array" ref="N16">MAX(IF($A$2:$A$1001=M16,ROW($A$2:$A$1001)-MIN(ROW($A$2:$A$1001))+1))+1</f>
        <v>108</v>
      </c>
      <c r="O16">
        <f ca="1">MIN(B$2:INDIRECT(CONCATENATE("B",$N16)))</f>
        <v>0.65760322255790504</v>
      </c>
      <c r="P16">
        <f ca="1">MIN(C$2:INDIRECT(CONCATENATE("C",$N16)))</f>
        <v>0.56358381502890098</v>
      </c>
      <c r="Q16">
        <f ca="1">MIN(D$2:INDIRECT(CONCATENATE("d",$N16)))</f>
        <v>0.77224199288256201</v>
      </c>
      <c r="R16">
        <f ca="1">MIN(E$2:INDIRECT(CONCATENATE("e",$N16)))</f>
        <v>0.475138121546961</v>
      </c>
      <c r="S16">
        <f ca="1">COUNTIF(B$2:B$1001,"&gt;="&amp;O16)-COUNT(B$2:INDIRECT(CONCATENATE("B",$N16)))</f>
        <v>5</v>
      </c>
      <c r="T16">
        <f ca="1">COUNTIF(C$2:C$1001,"&gt;="&amp;P16)-COUNT(C$2:INDIRECT(CONCATENATE("c",$N16)))</f>
        <v>13</v>
      </c>
      <c r="U16">
        <f ca="1">COUNTIF(D$2:D$1001,"&gt;="&amp;Q16)-COUNT(D$2:INDIRECT(CONCATENATE("d",$N16)))</f>
        <v>28</v>
      </c>
      <c r="V16">
        <f ca="1">COUNTIF(E$2:E$1001,"&gt;="&amp;R16)-COUNT(E$2:INDIRECT(CONCATENATE("e",$N16)))</f>
        <v>50</v>
      </c>
      <c r="W16">
        <f t="shared" ca="1" si="0"/>
        <v>112</v>
      </c>
      <c r="X16">
        <f t="shared" ca="1" si="0"/>
        <v>120</v>
      </c>
      <c r="Y16">
        <f t="shared" ca="1" si="0"/>
        <v>135</v>
      </c>
      <c r="Z16">
        <f t="shared" ca="1" si="0"/>
        <v>157</v>
      </c>
    </row>
    <row r="17" spans="1:26" x14ac:dyDescent="0.2">
      <c r="A17">
        <v>0</v>
      </c>
      <c r="B17">
        <v>1</v>
      </c>
      <c r="C17">
        <v>1</v>
      </c>
      <c r="D17">
        <v>1</v>
      </c>
      <c r="E17">
        <v>1</v>
      </c>
      <c r="M17" cm="1">
        <f t="array" ref="M17">IFERROR(INDEX($A$2:$A$1001, MATCH(0, INDEX(COUNTIF($M$1:M16, $A$2:$A$1001), 0, 0), 0)), "")</f>
        <v>49</v>
      </c>
      <c r="N17" cm="1">
        <f t="array" ref="N17">MAX(IF($A$2:$A$1001=M17,ROW($A$2:$A$1001)-MIN(ROW($A$2:$A$1001))+1))+1</f>
        <v>110</v>
      </c>
      <c r="O17">
        <f ca="1">MIN(B$2:INDIRECT(CONCATENATE("B",$N17)))</f>
        <v>0.65760322255790504</v>
      </c>
      <c r="P17">
        <f ca="1">MIN(C$2:INDIRECT(CONCATENATE("C",$N17)))</f>
        <v>0.56358381502890098</v>
      </c>
      <c r="Q17">
        <f ca="1">MIN(D$2:INDIRECT(CONCATENATE("d",$N17)))</f>
        <v>0.77224199288256201</v>
      </c>
      <c r="R17">
        <f ca="1">MIN(E$2:INDIRECT(CONCATENATE("e",$N17)))</f>
        <v>0.475138121546961</v>
      </c>
      <c r="S17">
        <f ca="1">COUNTIF(B$2:B$1001,"&gt;="&amp;O17)-COUNT(B$2:INDIRECT(CONCATENATE("B",$N17)))</f>
        <v>3</v>
      </c>
      <c r="T17">
        <f ca="1">COUNTIF(C$2:C$1001,"&gt;="&amp;P17)-COUNT(C$2:INDIRECT(CONCATENATE("c",$N17)))</f>
        <v>11</v>
      </c>
      <c r="U17">
        <f ca="1">COUNTIF(D$2:D$1001,"&gt;="&amp;Q17)-COUNT(D$2:INDIRECT(CONCATENATE("d",$N17)))</f>
        <v>26</v>
      </c>
      <c r="V17">
        <f ca="1">COUNTIF(E$2:E$1001,"&gt;="&amp;R17)-COUNT(E$2:INDIRECT(CONCATENATE("e",$N17)))</f>
        <v>48</v>
      </c>
      <c r="W17">
        <f t="shared" ca="1" si="0"/>
        <v>112</v>
      </c>
      <c r="X17">
        <f t="shared" ca="1" si="0"/>
        <v>120</v>
      </c>
      <c r="Y17">
        <f t="shared" ca="1" si="0"/>
        <v>135</v>
      </c>
      <c r="Z17">
        <f t="shared" ca="1" si="0"/>
        <v>157</v>
      </c>
    </row>
    <row r="18" spans="1:26" x14ac:dyDescent="0.2">
      <c r="A18">
        <v>0</v>
      </c>
      <c r="B18">
        <v>1</v>
      </c>
      <c r="C18">
        <v>1</v>
      </c>
      <c r="D18">
        <v>1</v>
      </c>
      <c r="E18">
        <v>1</v>
      </c>
      <c r="M18" cm="1">
        <f t="array" ref="M18">IFERROR(INDEX($A$2:$A$1001, MATCH(0, INDEX(COUNTIF($M$1:M17, $A$2:$A$1001), 0, 0), 0)), "")</f>
        <v>50</v>
      </c>
      <c r="N18" cm="1">
        <f t="array" ref="N18">MAX(IF($A$2:$A$1001=M18,ROW($A$2:$A$1001)-MIN(ROW($A$2:$A$1001))+1))+1</f>
        <v>113</v>
      </c>
      <c r="O18">
        <f ca="1">MIN(B$2:INDIRECT(CONCATENATE("B",$N18)))</f>
        <v>0.65760322255790504</v>
      </c>
      <c r="P18">
        <f ca="1">MIN(C$2:INDIRECT(CONCATENATE("C",$N18)))</f>
        <v>0.56358381502890098</v>
      </c>
      <c r="Q18">
        <f ca="1">MIN(D$2:INDIRECT(CONCATENATE("d",$N18)))</f>
        <v>0.77224199288256201</v>
      </c>
      <c r="R18">
        <f ca="1">MIN(E$2:INDIRECT(CONCATENATE("e",$N18)))</f>
        <v>0.475138121546961</v>
      </c>
      <c r="S18">
        <f ca="1">COUNTIF(B$2:B$1001,"&gt;="&amp;O18)-COUNT(B$2:INDIRECT(CONCATENATE("B",$N18)))</f>
        <v>0</v>
      </c>
      <c r="T18">
        <f ca="1">COUNTIF(C$2:C$1001,"&gt;="&amp;P18)-COUNT(C$2:INDIRECT(CONCATENATE("c",$N18)))</f>
        <v>8</v>
      </c>
      <c r="U18">
        <f ca="1">COUNTIF(D$2:D$1001,"&gt;="&amp;Q18)-COUNT(D$2:INDIRECT(CONCATENATE("d",$N18)))</f>
        <v>23</v>
      </c>
      <c r="V18">
        <f ca="1">COUNTIF(E$2:E$1001,"&gt;="&amp;R18)-COUNT(E$2:INDIRECT(CONCATENATE("e",$N18)))</f>
        <v>45</v>
      </c>
      <c r="W18">
        <f t="shared" ca="1" si="0"/>
        <v>112</v>
      </c>
      <c r="X18">
        <f t="shared" ca="1" si="0"/>
        <v>120</v>
      </c>
      <c r="Y18">
        <f t="shared" ca="1" si="0"/>
        <v>135</v>
      </c>
      <c r="Z18">
        <f t="shared" ca="1" si="0"/>
        <v>157</v>
      </c>
    </row>
    <row r="19" spans="1:26" x14ac:dyDescent="0.2">
      <c r="A19">
        <v>0</v>
      </c>
      <c r="B19">
        <v>1</v>
      </c>
      <c r="C19">
        <v>1</v>
      </c>
      <c r="D19">
        <v>1</v>
      </c>
      <c r="E19">
        <v>1</v>
      </c>
      <c r="M19" cm="1">
        <f t="array" ref="M19">IFERROR(INDEX($A$2:$A$1001, MATCH(0, INDEX(COUNTIF($M$1:M18, $A$2:$A$1001), 0, 0), 0)), "")</f>
        <v>54</v>
      </c>
      <c r="N19" cm="1">
        <f t="array" ref="N19">MAX(IF($A$2:$A$1001=M19,ROW($A$2:$A$1001)-MIN(ROW($A$2:$A$1001))+1))+1</f>
        <v>114</v>
      </c>
      <c r="O19">
        <f ca="1">MIN(B$2:INDIRECT(CONCATENATE("B",$N19)))</f>
        <v>0.63947633434038198</v>
      </c>
      <c r="P19">
        <f ca="1">MIN(C$2:INDIRECT(CONCATENATE("C",$N19)))</f>
        <v>0.56358381502890098</v>
      </c>
      <c r="Q19">
        <f ca="1">MIN(D$2:INDIRECT(CONCATENATE("d",$N19)))</f>
        <v>0.77224199288256201</v>
      </c>
      <c r="R19">
        <f ca="1">MIN(E$2:INDIRECT(CONCATENATE("e",$N19)))</f>
        <v>0.475138121546961</v>
      </c>
      <c r="S19">
        <f ca="1">COUNTIF(B$2:B$1001,"&gt;="&amp;O19)-COUNT(B$2:INDIRECT(CONCATENATE("B",$N19)))</f>
        <v>2</v>
      </c>
      <c r="T19">
        <f ca="1">COUNTIF(C$2:C$1001,"&gt;="&amp;P19)-COUNT(C$2:INDIRECT(CONCATENATE("c",$N19)))</f>
        <v>7</v>
      </c>
      <c r="U19">
        <f ca="1">COUNTIF(D$2:D$1001,"&gt;="&amp;Q19)-COUNT(D$2:INDIRECT(CONCATENATE("d",$N19)))</f>
        <v>22</v>
      </c>
      <c r="V19">
        <f ca="1">COUNTIF(E$2:E$1001,"&gt;="&amp;R19)-COUNT(E$2:INDIRECT(CONCATENATE("e",$N19)))</f>
        <v>44</v>
      </c>
      <c r="W19">
        <f t="shared" ca="1" si="0"/>
        <v>115</v>
      </c>
      <c r="X19">
        <f t="shared" ca="1" si="0"/>
        <v>120</v>
      </c>
      <c r="Y19">
        <f t="shared" ca="1" si="0"/>
        <v>135</v>
      </c>
      <c r="Z19">
        <f t="shared" ca="1" si="0"/>
        <v>157</v>
      </c>
    </row>
    <row r="20" spans="1:26" x14ac:dyDescent="0.2">
      <c r="A20">
        <v>8</v>
      </c>
      <c r="B20">
        <v>0.93554884189325205</v>
      </c>
      <c r="C20">
        <v>0.91784702549575004</v>
      </c>
      <c r="D20">
        <v>0.95604395604395598</v>
      </c>
      <c r="E20">
        <v>0.88397790055248604</v>
      </c>
      <c r="M20" cm="1">
        <f t="array" ref="M20">IFERROR(INDEX($A$2:$A$1001, MATCH(0, INDEX(COUNTIF($M$1:M19, $A$2:$A$1001), 0, 0), 0)), "")</f>
        <v>55</v>
      </c>
      <c r="N20" cm="1">
        <f t="array" ref="N20">MAX(IF($A$2:$A$1001=M20,ROW($A$2:$A$1001)-MIN(ROW($A$2:$A$1001))+1))+1</f>
        <v>115</v>
      </c>
      <c r="O20">
        <f ca="1">MIN(B$2:INDIRECT(CONCATENATE("B",$N20)))</f>
        <v>0.61832829808660605</v>
      </c>
      <c r="P20">
        <f ca="1">MIN(C$2:INDIRECT(CONCATENATE("C",$N20)))</f>
        <v>0.55945945945945896</v>
      </c>
      <c r="Q20">
        <f ca="1">MIN(D$2:INDIRECT(CONCATENATE("d",$N20)))</f>
        <v>0.77224199288256201</v>
      </c>
      <c r="R20">
        <f ca="1">MIN(E$2:INDIRECT(CONCATENATE("e",$N20)))</f>
        <v>0.475138121546961</v>
      </c>
      <c r="S20">
        <f ca="1">COUNTIF(B$2:B$1001,"&gt;="&amp;O20)-COUNT(B$2:INDIRECT(CONCATENATE("B",$N20)))</f>
        <v>7</v>
      </c>
      <c r="T20">
        <f ca="1">COUNTIF(C$2:C$1001,"&gt;="&amp;P20)-COUNT(C$2:INDIRECT(CONCATENATE("c",$N20)))</f>
        <v>7</v>
      </c>
      <c r="U20">
        <f ca="1">COUNTIF(D$2:D$1001,"&gt;="&amp;Q20)-COUNT(D$2:INDIRECT(CONCATENATE("d",$N20)))</f>
        <v>21</v>
      </c>
      <c r="V20">
        <f ca="1">COUNTIF(E$2:E$1001,"&gt;="&amp;R20)-COUNT(E$2:INDIRECT(CONCATENATE("e",$N20)))</f>
        <v>43</v>
      </c>
      <c r="W20">
        <f t="shared" ca="1" si="0"/>
        <v>121</v>
      </c>
      <c r="X20">
        <f t="shared" ca="1" si="0"/>
        <v>121</v>
      </c>
      <c r="Y20">
        <f t="shared" ca="1" si="0"/>
        <v>135</v>
      </c>
      <c r="Z20">
        <f t="shared" ca="1" si="0"/>
        <v>157</v>
      </c>
    </row>
    <row r="21" spans="1:26" x14ac:dyDescent="0.2">
      <c r="A21">
        <v>8</v>
      </c>
      <c r="B21">
        <v>0.94058408862034204</v>
      </c>
      <c r="C21">
        <v>0.93016759776536295</v>
      </c>
      <c r="D21">
        <v>0.96739130434782605</v>
      </c>
      <c r="E21">
        <v>0.93678160919540199</v>
      </c>
      <c r="M21" cm="1">
        <f t="array" ref="M21">IFERROR(INDEX($A$2:$A$1001, MATCH(0, INDEX(COUNTIF($M$1:M20, $A$2:$A$1001), 0, 0), 0)), "")</f>
        <v>56</v>
      </c>
      <c r="N21" cm="1">
        <f t="array" ref="N21">MAX(IF($A$2:$A$1001=M21,ROW($A$2:$A$1001)-MIN(ROW($A$2:$A$1001))+1))+1</f>
        <v>116</v>
      </c>
      <c r="O21">
        <f ca="1">MIN(B$2:INDIRECT(CONCATENATE("B",$N21)))</f>
        <v>0.61832829808660605</v>
      </c>
      <c r="P21">
        <f ca="1">MIN(C$2:INDIRECT(CONCATENATE("C",$N21)))</f>
        <v>0.55945945945945896</v>
      </c>
      <c r="Q21">
        <f ca="1">MIN(D$2:INDIRECT(CONCATENATE("d",$N21)))</f>
        <v>0.77224199288256201</v>
      </c>
      <c r="R21">
        <f ca="1">MIN(E$2:INDIRECT(CONCATENATE("e",$N21)))</f>
        <v>0.475138121546961</v>
      </c>
      <c r="S21">
        <f ca="1">COUNTIF(B$2:B$1001,"&gt;="&amp;O21)-COUNT(B$2:INDIRECT(CONCATENATE("B",$N21)))</f>
        <v>6</v>
      </c>
      <c r="T21">
        <f ca="1">COUNTIF(C$2:C$1001,"&gt;="&amp;P21)-COUNT(C$2:INDIRECT(CONCATENATE("c",$N21)))</f>
        <v>6</v>
      </c>
      <c r="U21">
        <f ca="1">COUNTIF(D$2:D$1001,"&gt;="&amp;Q21)-COUNT(D$2:INDIRECT(CONCATENATE("d",$N21)))</f>
        <v>20</v>
      </c>
      <c r="V21">
        <f ca="1">COUNTIF(E$2:E$1001,"&gt;="&amp;R21)-COUNT(E$2:INDIRECT(CONCATENATE("e",$N21)))</f>
        <v>42</v>
      </c>
      <c r="W21">
        <f t="shared" ca="1" si="0"/>
        <v>121</v>
      </c>
      <c r="X21">
        <f t="shared" ca="1" si="0"/>
        <v>121</v>
      </c>
      <c r="Y21">
        <f t="shared" ca="1" si="0"/>
        <v>135</v>
      </c>
      <c r="Z21">
        <f t="shared" ca="1" si="0"/>
        <v>157</v>
      </c>
    </row>
    <row r="22" spans="1:26" x14ac:dyDescent="0.2">
      <c r="A22">
        <v>10</v>
      </c>
      <c r="B22">
        <v>0.92145015105740102</v>
      </c>
      <c r="C22">
        <v>0.92415730337078605</v>
      </c>
      <c r="D22">
        <v>0.96309963099630902</v>
      </c>
      <c r="E22">
        <v>0.88571428571428501</v>
      </c>
      <c r="M22" cm="1">
        <f t="array" ref="M22">IFERROR(INDEX($A$2:$A$1001, MATCH(0, INDEX(COUNTIF($M$1:M21, $A$2:$A$1001), 0, 0), 0)), "")</f>
        <v>58</v>
      </c>
      <c r="N22" cm="1">
        <f t="array" ref="N22">MAX(IF($A$2:$A$1001=M22,ROW($A$2:$A$1001)-MIN(ROW($A$2:$A$1001))+1))+1</f>
        <v>122</v>
      </c>
      <c r="O22">
        <f ca="1">MIN(B$2:INDIRECT(CONCATENATE("B",$N22)))</f>
        <v>0.60221550855991901</v>
      </c>
      <c r="P22">
        <f ca="1">MIN(C$2:INDIRECT(CONCATENATE("C",$N22)))</f>
        <v>0.53508771929824495</v>
      </c>
      <c r="Q22">
        <f ca="1">MIN(D$2:INDIRECT(CONCATENATE("d",$N22)))</f>
        <v>0.77224199288256201</v>
      </c>
      <c r="R22">
        <f ca="1">MIN(E$2:INDIRECT(CONCATENATE("e",$N22)))</f>
        <v>0.44134078212290501</v>
      </c>
      <c r="S22">
        <f ca="1">COUNTIF(B$2:B$1001,"&gt;="&amp;O22)-COUNT(B$2:INDIRECT(CONCATENATE("B",$N22)))</f>
        <v>5</v>
      </c>
      <c r="T22">
        <f ca="1">COUNTIF(C$2:C$1001,"&gt;="&amp;P22)-COUNT(C$2:INDIRECT(CONCATENATE("c",$N22)))</f>
        <v>7</v>
      </c>
      <c r="U22">
        <f ca="1">COUNTIF(D$2:D$1001,"&gt;="&amp;Q22)-COUNT(D$2:INDIRECT(CONCATENATE("d",$N22)))</f>
        <v>14</v>
      </c>
      <c r="V22">
        <f ca="1">COUNTIF(E$2:E$1001,"&gt;="&amp;R22)-COUNT(E$2:INDIRECT(CONCATENATE("e",$N22)))</f>
        <v>57</v>
      </c>
      <c r="W22">
        <f t="shared" ca="1" si="0"/>
        <v>126</v>
      </c>
      <c r="X22">
        <f t="shared" ca="1" si="0"/>
        <v>128</v>
      </c>
      <c r="Y22">
        <f t="shared" ca="1" si="0"/>
        <v>135</v>
      </c>
      <c r="Z22">
        <f t="shared" ca="1" si="0"/>
        <v>178</v>
      </c>
    </row>
    <row r="23" spans="1:26" x14ac:dyDescent="0.2">
      <c r="A23">
        <v>10</v>
      </c>
      <c r="B23">
        <v>0.919436052366566</v>
      </c>
      <c r="C23">
        <v>0.90348525469168905</v>
      </c>
      <c r="D23">
        <v>0.94680851063829696</v>
      </c>
      <c r="E23">
        <v>0.934782608695652</v>
      </c>
      <c r="M23" cm="1">
        <f t="array" ref="M23">IFERROR(INDEX($A$2:$A$1001, MATCH(0, INDEX(COUNTIF($M$1:M22, $A$2:$A$1001), 0, 0), 0)), "")</f>
        <v>60</v>
      </c>
      <c r="N23" cm="1">
        <f t="array" ref="N23">MAX(IF($A$2:$A$1001=M23,ROW($A$2:$A$1001)-MIN(ROW($A$2:$A$1001))+1))+1</f>
        <v>124</v>
      </c>
      <c r="O23">
        <f ca="1">MIN(B$2:INDIRECT(CONCATENATE("B",$N23)))</f>
        <v>0.60221550855991901</v>
      </c>
      <c r="P23">
        <f ca="1">MIN(C$2:INDIRECT(CONCATENATE("C",$N23)))</f>
        <v>0.52857142857142803</v>
      </c>
      <c r="Q23">
        <f ca="1">MIN(D$2:INDIRECT(CONCATENATE("d",$N23)))</f>
        <v>0.75704225352112597</v>
      </c>
      <c r="R23">
        <f ca="1">MIN(E$2:INDIRECT(CONCATENATE("e",$N23)))</f>
        <v>0.44134078212290501</v>
      </c>
      <c r="S23">
        <f ca="1">COUNTIF(B$2:B$1001,"&gt;="&amp;O23)-COUNT(B$2:INDIRECT(CONCATENATE("B",$N23)))</f>
        <v>3</v>
      </c>
      <c r="T23">
        <f ca="1">COUNTIF(C$2:C$1001,"&gt;="&amp;P23)-COUNT(C$2:INDIRECT(CONCATENATE("c",$N23)))</f>
        <v>8</v>
      </c>
      <c r="U23">
        <f ca="1">COUNTIF(D$2:D$1001,"&gt;="&amp;Q23)-COUNT(D$2:INDIRECT(CONCATENATE("d",$N23)))</f>
        <v>24</v>
      </c>
      <c r="V23">
        <f ca="1">COUNTIF(E$2:E$1001,"&gt;="&amp;R23)-COUNT(E$2:INDIRECT(CONCATENATE("e",$N23)))</f>
        <v>55</v>
      </c>
      <c r="W23">
        <f t="shared" ca="1" si="0"/>
        <v>126</v>
      </c>
      <c r="X23">
        <f t="shared" ca="1" si="0"/>
        <v>131</v>
      </c>
      <c r="Y23">
        <f t="shared" ca="1" si="0"/>
        <v>147</v>
      </c>
      <c r="Z23">
        <f t="shared" ca="1" si="0"/>
        <v>178</v>
      </c>
    </row>
    <row r="24" spans="1:26" x14ac:dyDescent="0.2">
      <c r="A24">
        <v>10</v>
      </c>
      <c r="B24">
        <v>0.92346424974823704</v>
      </c>
      <c r="C24">
        <v>0.91443850267379601</v>
      </c>
      <c r="D24">
        <v>0.95131086142322097</v>
      </c>
      <c r="E24">
        <v>0.91666666666666596</v>
      </c>
      <c r="M24" cm="1">
        <f t="array" ref="M24">IFERROR(INDEX($A$2:$A$1001, MATCH(0, INDEX(COUNTIF($M$1:M23, $A$2:$A$1001), 0, 0), 0)), "")</f>
        <v>62</v>
      </c>
      <c r="N24" cm="1">
        <f t="array" ref="N24">MAX(IF($A$2:$A$1001=M24,ROW($A$2:$A$1001)-MIN(ROW($A$2:$A$1001))+1))+1</f>
        <v>126</v>
      </c>
      <c r="O24">
        <f ca="1">MIN(B$2:INDIRECT(CONCATENATE("B",$N24)))</f>
        <v>0.59013091641490401</v>
      </c>
      <c r="P24">
        <f ca="1">MIN(C$2:INDIRECT(CONCATENATE("C",$N24)))</f>
        <v>0.50980392156862697</v>
      </c>
      <c r="Q24">
        <f ca="1">MIN(D$2:INDIRECT(CONCATENATE("d",$N24)))</f>
        <v>0.75704225352112597</v>
      </c>
      <c r="R24">
        <f ca="1">MIN(E$2:INDIRECT(CONCATENATE("e",$N24)))</f>
        <v>0.44134078212290501</v>
      </c>
      <c r="S24">
        <f ca="1">COUNTIF(B$2:B$1001,"&gt;="&amp;O24)-COUNT(B$2:INDIRECT(CONCATENATE("B",$N24)))</f>
        <v>8</v>
      </c>
      <c r="T24">
        <f ca="1">COUNTIF(C$2:C$1001,"&gt;="&amp;P24)-COUNT(C$2:INDIRECT(CONCATENATE("c",$N24)))</f>
        <v>19</v>
      </c>
      <c r="U24">
        <f ca="1">COUNTIF(D$2:D$1001,"&gt;="&amp;Q24)-COUNT(D$2:INDIRECT(CONCATENATE("d",$N24)))</f>
        <v>22</v>
      </c>
      <c r="V24">
        <f ca="1">COUNTIF(E$2:E$1001,"&gt;="&amp;R24)-COUNT(E$2:INDIRECT(CONCATENATE("e",$N24)))</f>
        <v>53</v>
      </c>
      <c r="W24">
        <f t="shared" ca="1" si="0"/>
        <v>133</v>
      </c>
      <c r="X24">
        <f t="shared" ca="1" si="0"/>
        <v>144</v>
      </c>
      <c r="Y24">
        <f t="shared" ca="1" si="0"/>
        <v>147</v>
      </c>
      <c r="Z24">
        <f t="shared" ca="1" si="0"/>
        <v>178</v>
      </c>
    </row>
    <row r="25" spans="1:26" x14ac:dyDescent="0.2">
      <c r="A25">
        <v>10</v>
      </c>
      <c r="B25">
        <v>0.92346424974823704</v>
      </c>
      <c r="C25">
        <v>0.90422535211267596</v>
      </c>
      <c r="D25">
        <v>0.94160583941605802</v>
      </c>
      <c r="E25">
        <v>0.90058479532163704</v>
      </c>
      <c r="M25" cm="1">
        <f t="array" ref="M25">IFERROR(INDEX($A$2:$A$1001, MATCH(0, INDEX(COUNTIF($M$1:M24, $A$2:$A$1001), 0, 0), 0)), "")</f>
        <v>64</v>
      </c>
      <c r="N25" cm="1">
        <f t="array" ref="N25">MAX(IF($A$2:$A$1001=M25,ROW($A$2:$A$1001)-MIN(ROW($A$2:$A$1001))+1))+1</f>
        <v>130</v>
      </c>
      <c r="O25">
        <f ca="1">MIN(B$2:INDIRECT(CONCATENATE("B",$N25)))</f>
        <v>0.58106747230614297</v>
      </c>
      <c r="P25">
        <f ca="1">MIN(C$2:INDIRECT(CONCATENATE("C",$N25)))</f>
        <v>0.50980392156862697</v>
      </c>
      <c r="Q25">
        <f ca="1">MIN(D$2:INDIRECT(CONCATENATE("d",$N25)))</f>
        <v>0.73476702508960501</v>
      </c>
      <c r="R25">
        <f ca="1">MIN(E$2:INDIRECT(CONCATENATE("e",$N25)))</f>
        <v>0.44134078212290501</v>
      </c>
      <c r="S25">
        <f ca="1">COUNTIF(B$2:B$1001,"&gt;="&amp;O25)-COUNT(B$2:INDIRECT(CONCATENATE("B",$N25)))</f>
        <v>10</v>
      </c>
      <c r="T25">
        <f ca="1">COUNTIF(C$2:C$1001,"&gt;="&amp;P25)-COUNT(C$2:INDIRECT(CONCATENATE("c",$N25)))</f>
        <v>15</v>
      </c>
      <c r="U25">
        <f ca="1">COUNTIF(D$2:D$1001,"&gt;="&amp;Q25)-COUNT(D$2:INDIRECT(CONCATENATE("d",$N25)))</f>
        <v>53</v>
      </c>
      <c r="V25">
        <f ca="1">COUNTIF(E$2:E$1001,"&gt;="&amp;R25)-COUNT(E$2:INDIRECT(CONCATENATE("e",$N25)))</f>
        <v>49</v>
      </c>
      <c r="W25">
        <f t="shared" ca="1" si="0"/>
        <v>139</v>
      </c>
      <c r="X25">
        <f t="shared" ca="1" si="0"/>
        <v>144</v>
      </c>
      <c r="Y25">
        <f t="shared" ca="1" si="0"/>
        <v>182</v>
      </c>
      <c r="Z25">
        <f t="shared" ca="1" si="0"/>
        <v>178</v>
      </c>
    </row>
    <row r="26" spans="1:26" x14ac:dyDescent="0.2">
      <c r="A26">
        <v>10</v>
      </c>
      <c r="B26">
        <v>0.919436052366566</v>
      </c>
      <c r="C26">
        <v>0.91011235955056102</v>
      </c>
      <c r="D26">
        <v>0.94921875</v>
      </c>
      <c r="E26">
        <v>0.92090395480225895</v>
      </c>
      <c r="M26" cm="1">
        <f t="array" ref="M26">IFERROR(INDEX($A$2:$A$1001, MATCH(0, INDEX(COUNTIF($M$1:M25, $A$2:$A$1001), 0, 0), 0)), "")</f>
        <v>65</v>
      </c>
      <c r="N26" cm="1">
        <f t="array" ref="N26">MAX(IF($A$2:$A$1001=M26,ROW($A$2:$A$1001)-MIN(ROW($A$2:$A$1001))+1))+1</f>
        <v>131</v>
      </c>
      <c r="O26">
        <f ca="1">MIN(B$2:INDIRECT(CONCATENATE("B",$N26)))</f>
        <v>0.58106747230614297</v>
      </c>
      <c r="P26">
        <f ca="1">MIN(C$2:INDIRECT(CONCATENATE("C",$N26)))</f>
        <v>0.50980392156862697</v>
      </c>
      <c r="Q26">
        <f ca="1">MIN(D$2:INDIRECT(CONCATENATE("d",$N26)))</f>
        <v>0.73476702508960501</v>
      </c>
      <c r="R26">
        <f ca="1">MIN(E$2:INDIRECT(CONCATENATE("e",$N26)))</f>
        <v>0.44134078212290501</v>
      </c>
      <c r="S26">
        <f ca="1">COUNTIF(B$2:B$1001,"&gt;="&amp;O26)-COUNT(B$2:INDIRECT(CONCATENATE("B",$N26)))</f>
        <v>9</v>
      </c>
      <c r="T26">
        <f ca="1">COUNTIF(C$2:C$1001,"&gt;="&amp;P26)-COUNT(C$2:INDIRECT(CONCATENATE("c",$N26)))</f>
        <v>14</v>
      </c>
      <c r="U26">
        <f ca="1">COUNTIF(D$2:D$1001,"&gt;="&amp;Q26)-COUNT(D$2:INDIRECT(CONCATENATE("d",$N26)))</f>
        <v>52</v>
      </c>
      <c r="V26">
        <f ca="1">COUNTIF(E$2:E$1001,"&gt;="&amp;R26)-COUNT(E$2:INDIRECT(CONCATENATE("e",$N26)))</f>
        <v>48</v>
      </c>
      <c r="W26">
        <f t="shared" ca="1" si="0"/>
        <v>139</v>
      </c>
      <c r="X26">
        <f t="shared" ca="1" si="0"/>
        <v>144</v>
      </c>
      <c r="Y26">
        <f t="shared" ca="1" si="0"/>
        <v>182</v>
      </c>
      <c r="Z26">
        <f t="shared" ca="1" si="0"/>
        <v>178</v>
      </c>
    </row>
    <row r="27" spans="1:26" x14ac:dyDescent="0.2">
      <c r="A27">
        <v>10</v>
      </c>
      <c r="B27">
        <v>0.92145015105740102</v>
      </c>
      <c r="C27">
        <v>0.89548022598870003</v>
      </c>
      <c r="D27">
        <v>0.94871794871794801</v>
      </c>
      <c r="E27">
        <v>0.85889570552147199</v>
      </c>
      <c r="M27" cm="1">
        <f t="array" ref="M27">IFERROR(INDEX($A$2:$A$1001, MATCH(0, INDEX(COUNTIF($M$1:M26, $A$2:$A$1001), 0, 0), 0)), "")</f>
        <v>66</v>
      </c>
      <c r="N27" cm="1">
        <f t="array" ref="N27">MAX(IF($A$2:$A$1001=M27,ROW($A$2:$A$1001)-MIN(ROW($A$2:$A$1001))+1))+1</f>
        <v>138</v>
      </c>
      <c r="O27">
        <f ca="1">MIN(B$2:INDIRECT(CONCATENATE("B",$N27)))</f>
        <v>0.548841893252769</v>
      </c>
      <c r="P27">
        <f ca="1">MIN(C$2:INDIRECT(CONCATENATE("C",$N27)))</f>
        <v>0.50980392156862697</v>
      </c>
      <c r="Q27">
        <f ca="1">MIN(D$2:INDIRECT(CONCATENATE("d",$N27)))</f>
        <v>0.71272727272727199</v>
      </c>
      <c r="R27">
        <f ca="1">MIN(E$2:INDIRECT(CONCATENATE("e",$N27)))</f>
        <v>0.441176470588235</v>
      </c>
      <c r="S27">
        <f ca="1">COUNTIF(B$2:B$1001,"&gt;="&amp;O27)-COUNT(B$2:INDIRECT(CONCATENATE("B",$N27)))</f>
        <v>15</v>
      </c>
      <c r="T27">
        <f ca="1">COUNTIF(C$2:C$1001,"&gt;="&amp;P27)-COUNT(C$2:INDIRECT(CONCATENATE("c",$N27)))</f>
        <v>7</v>
      </c>
      <c r="U27">
        <f ca="1">COUNTIF(D$2:D$1001,"&gt;="&amp;Q27)-COUNT(D$2:INDIRECT(CONCATENATE("d",$N27)))</f>
        <v>76</v>
      </c>
      <c r="V27">
        <f ca="1">COUNTIF(E$2:E$1001,"&gt;="&amp;R27)-COUNT(E$2:INDIRECT(CONCATENATE("e",$N27)))</f>
        <v>42</v>
      </c>
      <c r="W27">
        <f t="shared" ca="1" si="0"/>
        <v>152</v>
      </c>
      <c r="X27">
        <f t="shared" ca="1" si="0"/>
        <v>144</v>
      </c>
      <c r="Y27">
        <f t="shared" ca="1" si="0"/>
        <v>213</v>
      </c>
      <c r="Z27">
        <f t="shared" ca="1" si="0"/>
        <v>179</v>
      </c>
    </row>
    <row r="28" spans="1:26" x14ac:dyDescent="0.2">
      <c r="A28">
        <v>10</v>
      </c>
      <c r="B28">
        <v>0.92648539778449102</v>
      </c>
      <c r="C28">
        <v>0.91388888888888797</v>
      </c>
      <c r="D28">
        <v>0.95357142857142796</v>
      </c>
      <c r="E28">
        <v>0.89221556886227504</v>
      </c>
      <c r="M28" cm="1">
        <f t="array" ref="M28">IFERROR(INDEX($A$2:$A$1001, MATCH(0, INDEX(COUNTIF($M$1:M27, $A$2:$A$1001), 0, 0), 0)), "")</f>
        <v>67</v>
      </c>
      <c r="N28" cm="1">
        <f t="array" ref="N28">MAX(IF($A$2:$A$1001=M28,ROW($A$2:$A$1001)-MIN(ROW($A$2:$A$1001))+1))+1</f>
        <v>140</v>
      </c>
      <c r="O28">
        <f ca="1">MIN(B$2:INDIRECT(CONCATENATE("B",$N28)))</f>
        <v>0.548841893252769</v>
      </c>
      <c r="P28">
        <f ca="1">MIN(C$2:INDIRECT(CONCATENATE("C",$N28)))</f>
        <v>0.50980392156862697</v>
      </c>
      <c r="Q28">
        <f ca="1">MIN(D$2:INDIRECT(CONCATENATE("d",$N28)))</f>
        <v>0.71272727272727199</v>
      </c>
      <c r="R28">
        <f ca="1">MIN(E$2:INDIRECT(CONCATENATE("e",$N28)))</f>
        <v>0.42613636363636298</v>
      </c>
      <c r="S28">
        <f ca="1">COUNTIF(B$2:B$1001,"&gt;="&amp;O28)-COUNT(B$2:INDIRECT(CONCATENATE("B",$N28)))</f>
        <v>13</v>
      </c>
      <c r="T28">
        <f ca="1">COUNTIF(C$2:C$1001,"&gt;="&amp;P28)-COUNT(C$2:INDIRECT(CONCATENATE("c",$N28)))</f>
        <v>5</v>
      </c>
      <c r="U28">
        <f ca="1">COUNTIF(D$2:D$1001,"&gt;="&amp;Q28)-COUNT(D$2:INDIRECT(CONCATENATE("d",$N28)))</f>
        <v>74</v>
      </c>
      <c r="V28">
        <f ca="1">COUNTIF(E$2:E$1001,"&gt;="&amp;R28)-COUNT(E$2:INDIRECT(CONCATENATE("e",$N28)))</f>
        <v>49</v>
      </c>
      <c r="W28">
        <f t="shared" ca="1" si="0"/>
        <v>152</v>
      </c>
      <c r="X28">
        <f t="shared" ca="1" si="0"/>
        <v>144</v>
      </c>
      <c r="Y28">
        <f t="shared" ca="1" si="0"/>
        <v>213</v>
      </c>
      <c r="Z28">
        <f t="shared" ca="1" si="0"/>
        <v>188</v>
      </c>
    </row>
    <row r="29" spans="1:26" x14ac:dyDescent="0.2">
      <c r="A29">
        <v>10</v>
      </c>
      <c r="B29">
        <v>0.92950654582074499</v>
      </c>
      <c r="C29">
        <v>0.91825613079018997</v>
      </c>
      <c r="D29">
        <v>0.97014925373134298</v>
      </c>
      <c r="E29">
        <v>0.92307692307692302</v>
      </c>
      <c r="M29" cm="1">
        <f t="array" ref="M29">IFERROR(INDEX($A$2:$A$1001, MATCH(0, INDEX(COUNTIF($M$1:M28, $A$2:$A$1001), 0, 0), 0)), "")</f>
        <v>68</v>
      </c>
      <c r="N29" cm="1">
        <f t="array" ref="N29">MAX(IF($A$2:$A$1001=M29,ROW($A$2:$A$1001)-MIN(ROW($A$2:$A$1001))+1))+1</f>
        <v>144</v>
      </c>
      <c r="O29">
        <f ca="1">MIN(B$2:INDIRECT(CONCATENATE("B",$N29)))</f>
        <v>0.548841893252769</v>
      </c>
      <c r="P29">
        <f ca="1">MIN(C$2:INDIRECT(CONCATENATE("C",$N29)))</f>
        <v>0.47075208913649003</v>
      </c>
      <c r="Q29">
        <f ca="1">MIN(D$2:INDIRECT(CONCATENATE("d",$N29)))</f>
        <v>0.71272727272727199</v>
      </c>
      <c r="R29">
        <f ca="1">MIN(E$2:INDIRECT(CONCATENATE("e",$N29)))</f>
        <v>0.38815789473684198</v>
      </c>
      <c r="S29">
        <f ca="1">COUNTIF(B$2:B$1001,"&gt;="&amp;O29)-COUNT(B$2:INDIRECT(CONCATENATE("B",$N29)))</f>
        <v>9</v>
      </c>
      <c r="T29">
        <f ca="1">COUNTIF(C$2:C$1001,"&gt;="&amp;P29)-COUNT(C$2:INDIRECT(CONCATENATE("c",$N29)))</f>
        <v>22</v>
      </c>
      <c r="U29">
        <f ca="1">COUNTIF(D$2:D$1001,"&gt;="&amp;Q29)-COUNT(D$2:INDIRECT(CONCATENATE("d",$N29)))</f>
        <v>70</v>
      </c>
      <c r="V29">
        <f ca="1">COUNTIF(E$2:E$1001,"&gt;="&amp;R29)-COUNT(E$2:INDIRECT(CONCATENATE("e",$N29)))</f>
        <v>78</v>
      </c>
      <c r="W29">
        <f t="shared" ca="1" si="0"/>
        <v>152</v>
      </c>
      <c r="X29">
        <f t="shared" ca="1" si="0"/>
        <v>165</v>
      </c>
      <c r="Y29">
        <f t="shared" ca="1" si="0"/>
        <v>213</v>
      </c>
      <c r="Z29">
        <f t="shared" ca="1" si="0"/>
        <v>221</v>
      </c>
    </row>
    <row r="30" spans="1:26" x14ac:dyDescent="0.2">
      <c r="A30">
        <v>10</v>
      </c>
      <c r="B30">
        <v>0.919436052366566</v>
      </c>
      <c r="C30">
        <v>0.89111747851002798</v>
      </c>
      <c r="D30">
        <v>0.94423791821561298</v>
      </c>
      <c r="E30">
        <v>0.90960451977401102</v>
      </c>
      <c r="M30" cm="1">
        <f t="array" ref="M30">IFERROR(INDEX($A$2:$A$1001, MATCH(0, INDEX(COUNTIF($M$1:M29, $A$2:$A$1001), 0, 0), 0)), "")</f>
        <v>70</v>
      </c>
      <c r="N30" cm="1">
        <f t="array" ref="N30">MAX(IF($A$2:$A$1001=M30,ROW($A$2:$A$1001)-MIN(ROW($A$2:$A$1001))+1))+1</f>
        <v>146</v>
      </c>
      <c r="O30">
        <f ca="1">MIN(B$2:INDIRECT(CONCATENATE("B",$N30)))</f>
        <v>0.548841893252769</v>
      </c>
      <c r="P30">
        <f ca="1">MIN(C$2:INDIRECT(CONCATENATE("C",$N30)))</f>
        <v>0.47075208913649003</v>
      </c>
      <c r="Q30">
        <f ca="1">MIN(D$2:INDIRECT(CONCATENATE("d",$N30)))</f>
        <v>0.71272727272727199</v>
      </c>
      <c r="R30">
        <f ca="1">MIN(E$2:INDIRECT(CONCATENATE("e",$N30)))</f>
        <v>0.38815789473684198</v>
      </c>
      <c r="S30">
        <f ca="1">COUNTIF(B$2:B$1001,"&gt;="&amp;O30)-COUNT(B$2:INDIRECT(CONCATENATE("B",$N30)))</f>
        <v>7</v>
      </c>
      <c r="T30">
        <f ca="1">COUNTIF(C$2:C$1001,"&gt;="&amp;P30)-COUNT(C$2:INDIRECT(CONCATENATE("c",$N30)))</f>
        <v>20</v>
      </c>
      <c r="U30">
        <f ca="1">COUNTIF(D$2:D$1001,"&gt;="&amp;Q30)-COUNT(D$2:INDIRECT(CONCATENATE("d",$N30)))</f>
        <v>68</v>
      </c>
      <c r="V30">
        <f ca="1">COUNTIF(E$2:E$1001,"&gt;="&amp;R30)-COUNT(E$2:INDIRECT(CONCATENATE("e",$N30)))</f>
        <v>76</v>
      </c>
      <c r="W30">
        <f t="shared" ca="1" si="0"/>
        <v>152</v>
      </c>
      <c r="X30">
        <f t="shared" ca="1" si="0"/>
        <v>165</v>
      </c>
      <c r="Y30">
        <f t="shared" ca="1" si="0"/>
        <v>213</v>
      </c>
      <c r="Z30">
        <f t="shared" ca="1" si="0"/>
        <v>221</v>
      </c>
    </row>
    <row r="31" spans="1:26" x14ac:dyDescent="0.2">
      <c r="A31">
        <v>10</v>
      </c>
      <c r="B31">
        <v>0.92346424974823704</v>
      </c>
      <c r="C31">
        <v>0.92458100558659195</v>
      </c>
      <c r="D31">
        <v>0.944029850746268</v>
      </c>
      <c r="E31">
        <v>0.93975903614457801</v>
      </c>
      <c r="M31" cm="1">
        <f t="array" ref="M31">IFERROR(INDEX($A$2:$A$1001, MATCH(0, INDEX(COUNTIF($M$1:M30, $A$2:$A$1001), 0, 0), 0)), "")</f>
        <v>71</v>
      </c>
      <c r="N31" cm="1">
        <f t="array" ref="N31">MAX(IF($A$2:$A$1001=M31,ROW($A$2:$A$1001)-MIN(ROW($A$2:$A$1001))+1))+1</f>
        <v>147</v>
      </c>
      <c r="O31">
        <f ca="1">MIN(B$2:INDIRECT(CONCATENATE("B",$N31)))</f>
        <v>0.548841893252769</v>
      </c>
      <c r="P31">
        <f ca="1">MIN(C$2:INDIRECT(CONCATENATE("C",$N31)))</f>
        <v>0.47075208913649003</v>
      </c>
      <c r="Q31">
        <f ca="1">MIN(D$2:INDIRECT(CONCATENATE("d",$N31)))</f>
        <v>0.71272727272727199</v>
      </c>
      <c r="R31">
        <f ca="1">MIN(E$2:INDIRECT(CONCATENATE("e",$N31)))</f>
        <v>0.38815789473684198</v>
      </c>
      <c r="S31">
        <f ca="1">COUNTIF(B$2:B$1001,"&gt;="&amp;O31)-COUNT(B$2:INDIRECT(CONCATENATE("B",$N31)))</f>
        <v>6</v>
      </c>
      <c r="T31">
        <f ca="1">COUNTIF(C$2:C$1001,"&gt;="&amp;P31)-COUNT(C$2:INDIRECT(CONCATENATE("c",$N31)))</f>
        <v>19</v>
      </c>
      <c r="U31">
        <f ca="1">COUNTIF(D$2:D$1001,"&gt;="&amp;Q31)-COUNT(D$2:INDIRECT(CONCATENATE("d",$N31)))</f>
        <v>67</v>
      </c>
      <c r="V31">
        <f ca="1">COUNTIF(E$2:E$1001,"&gt;="&amp;R31)-COUNT(E$2:INDIRECT(CONCATENATE("e",$N31)))</f>
        <v>75</v>
      </c>
      <c r="W31">
        <f t="shared" ca="1" si="0"/>
        <v>152</v>
      </c>
      <c r="X31">
        <f t="shared" ca="1" si="0"/>
        <v>165</v>
      </c>
      <c r="Y31">
        <f t="shared" ca="1" si="0"/>
        <v>213</v>
      </c>
      <c r="Z31">
        <f t="shared" ca="1" si="0"/>
        <v>221</v>
      </c>
    </row>
    <row r="32" spans="1:26" x14ac:dyDescent="0.2">
      <c r="A32">
        <v>10</v>
      </c>
      <c r="B32">
        <v>0.919436052366566</v>
      </c>
      <c r="C32">
        <v>0.89757412398921799</v>
      </c>
      <c r="D32">
        <v>0.94007490636704105</v>
      </c>
      <c r="E32">
        <v>0.89444444444444404</v>
      </c>
      <c r="M32" cm="1">
        <f t="array" ref="M32">IFERROR(INDEX($A$2:$A$1001, MATCH(0, INDEX(COUNTIF($M$1:M31, $A$2:$A$1001), 0, 0), 0)), "")</f>
        <v>72</v>
      </c>
      <c r="N32" cm="1">
        <f t="array" ref="N32">MAX(IF($A$2:$A$1001=M32,ROW($A$2:$A$1001)-MIN(ROW($A$2:$A$1001))+1))+1</f>
        <v>154</v>
      </c>
      <c r="O32">
        <f ca="1">MIN(B$2:INDIRECT(CONCATENATE("B",$N32)))</f>
        <v>0.514602215508559</v>
      </c>
      <c r="P32">
        <f ca="1">MIN(C$2:INDIRECT(CONCATENATE("C",$N32)))</f>
        <v>0.47075208913649003</v>
      </c>
      <c r="Q32">
        <f ca="1">MIN(D$2:INDIRECT(CONCATENATE("d",$N32)))</f>
        <v>0.70802919708029199</v>
      </c>
      <c r="R32">
        <f ca="1">MIN(E$2:INDIRECT(CONCATENATE("e",$N32)))</f>
        <v>0.38815789473684198</v>
      </c>
      <c r="S32">
        <f ca="1">COUNTIF(B$2:B$1001,"&gt;="&amp;O32)-COUNT(B$2:INDIRECT(CONCATENATE("B",$N32)))</f>
        <v>17</v>
      </c>
      <c r="T32">
        <f ca="1">COUNTIF(C$2:C$1001,"&gt;="&amp;P32)-COUNT(C$2:INDIRECT(CONCATENATE("c",$N32)))</f>
        <v>12</v>
      </c>
      <c r="U32">
        <f ca="1">COUNTIF(D$2:D$1001,"&gt;="&amp;Q32)-COUNT(D$2:INDIRECT(CONCATENATE("d",$N32)))</f>
        <v>72</v>
      </c>
      <c r="V32">
        <f ca="1">COUNTIF(E$2:E$1001,"&gt;="&amp;R32)-COUNT(E$2:INDIRECT(CONCATENATE("e",$N32)))</f>
        <v>68</v>
      </c>
      <c r="W32">
        <f t="shared" ca="1" si="0"/>
        <v>170</v>
      </c>
      <c r="X32">
        <f t="shared" ca="1" si="0"/>
        <v>165</v>
      </c>
      <c r="Y32">
        <f t="shared" ca="1" si="0"/>
        <v>225</v>
      </c>
      <c r="Z32">
        <f t="shared" ca="1" si="0"/>
        <v>221</v>
      </c>
    </row>
    <row r="33" spans="1:26" x14ac:dyDescent="0.2">
      <c r="A33">
        <v>10</v>
      </c>
      <c r="B33">
        <v>0.919436052366566</v>
      </c>
      <c r="C33">
        <v>0.90778097982708905</v>
      </c>
      <c r="D33">
        <v>0.94736842105263097</v>
      </c>
      <c r="E33">
        <v>0.957317073170731</v>
      </c>
      <c r="M33" cm="1">
        <f t="array" ref="M33">IFERROR(INDEX($A$2:$A$1001, MATCH(0, INDEX(COUNTIF($M$1:M32, $A$2:$A$1001), 0, 0), 0)), "")</f>
        <v>73</v>
      </c>
      <c r="N33" cm="1">
        <f t="array" ref="N33">MAX(IF($A$2:$A$1001=M33,ROW($A$2:$A$1001)-MIN(ROW($A$2:$A$1001))+1))+1</f>
        <v>155</v>
      </c>
      <c r="O33">
        <f ca="1">MIN(B$2:INDIRECT(CONCATENATE("B",$N33)))</f>
        <v>0.514602215508559</v>
      </c>
      <c r="P33">
        <f ca="1">MIN(C$2:INDIRECT(CONCATENATE("C",$N33)))</f>
        <v>0.47075208913649003</v>
      </c>
      <c r="Q33">
        <f ca="1">MIN(D$2:INDIRECT(CONCATENATE("d",$N33)))</f>
        <v>0.70802919708029199</v>
      </c>
      <c r="R33">
        <f ca="1">MIN(E$2:INDIRECT(CONCATENATE("e",$N33)))</f>
        <v>0.38815789473684198</v>
      </c>
      <c r="S33">
        <f ca="1">COUNTIF(B$2:B$1001,"&gt;="&amp;O33)-COUNT(B$2:INDIRECT(CONCATENATE("B",$N33)))</f>
        <v>16</v>
      </c>
      <c r="T33">
        <f ca="1">COUNTIF(C$2:C$1001,"&gt;="&amp;P33)-COUNT(C$2:INDIRECT(CONCATENATE("c",$N33)))</f>
        <v>11</v>
      </c>
      <c r="U33">
        <f ca="1">COUNTIF(D$2:D$1001,"&gt;="&amp;Q33)-COUNT(D$2:INDIRECT(CONCATENATE("d",$N33)))</f>
        <v>71</v>
      </c>
      <c r="V33">
        <f ca="1">COUNTIF(E$2:E$1001,"&gt;="&amp;R33)-COUNT(E$2:INDIRECT(CONCATENATE("e",$N33)))</f>
        <v>67</v>
      </c>
      <c r="W33">
        <f t="shared" ca="1" si="0"/>
        <v>170</v>
      </c>
      <c r="X33">
        <f t="shared" ca="1" si="0"/>
        <v>165</v>
      </c>
      <c r="Y33">
        <f t="shared" ca="1" si="0"/>
        <v>225</v>
      </c>
      <c r="Z33">
        <f t="shared" ca="1" si="0"/>
        <v>221</v>
      </c>
    </row>
    <row r="34" spans="1:26" x14ac:dyDescent="0.2">
      <c r="A34">
        <v>10</v>
      </c>
      <c r="B34">
        <v>0.924471299093655</v>
      </c>
      <c r="C34">
        <v>0.92128279883381903</v>
      </c>
      <c r="D34">
        <v>0.93090909090909002</v>
      </c>
      <c r="E34">
        <v>0.89655172413793105</v>
      </c>
      <c r="M34" cm="1">
        <f t="array" ref="M34">IFERROR(INDEX($A$2:$A$1001, MATCH(0, INDEX(COUNTIF($M$1:M33, $A$2:$A$1001), 0, 0), 0)), "")</f>
        <v>74</v>
      </c>
      <c r="N34" cm="1">
        <f t="array" ref="N34">MAX(IF($A$2:$A$1001=M34,ROW($A$2:$A$1001)-MIN(ROW($A$2:$A$1001))+1))+1</f>
        <v>158</v>
      </c>
      <c r="O34">
        <f ca="1">MIN(B$2:INDIRECT(CONCATENATE("B",$N34)))</f>
        <v>0.514602215508559</v>
      </c>
      <c r="P34">
        <f ca="1">MIN(C$2:INDIRECT(CONCATENATE("C",$N34)))</f>
        <v>0.46783625730994099</v>
      </c>
      <c r="Q34">
        <f ca="1">MIN(D$2:INDIRECT(CONCATENATE("d",$N34)))</f>
        <v>0.70802919708029199</v>
      </c>
      <c r="R34">
        <f ca="1">MIN(E$2:INDIRECT(CONCATENATE("e",$N34)))</f>
        <v>0.38815789473684198</v>
      </c>
      <c r="S34">
        <f ca="1">COUNTIF(B$2:B$1001,"&gt;="&amp;O34)-COUNT(B$2:INDIRECT(CONCATENATE("B",$N34)))</f>
        <v>13</v>
      </c>
      <c r="T34">
        <f ca="1">COUNTIF(C$2:C$1001,"&gt;="&amp;P34)-COUNT(C$2:INDIRECT(CONCATENATE("c",$N34)))</f>
        <v>10</v>
      </c>
      <c r="U34">
        <f ca="1">COUNTIF(D$2:D$1001,"&gt;="&amp;Q34)-COUNT(D$2:INDIRECT(CONCATENATE("d",$N34)))</f>
        <v>68</v>
      </c>
      <c r="V34">
        <f ca="1">COUNTIF(E$2:E$1001,"&gt;="&amp;R34)-COUNT(E$2:INDIRECT(CONCATENATE("e",$N34)))</f>
        <v>64</v>
      </c>
      <c r="W34">
        <f t="shared" ca="1" si="0"/>
        <v>170</v>
      </c>
      <c r="X34">
        <f t="shared" ca="1" si="0"/>
        <v>167</v>
      </c>
      <c r="Y34">
        <f t="shared" ca="1" si="0"/>
        <v>225</v>
      </c>
      <c r="Z34">
        <f t="shared" ca="1" si="0"/>
        <v>221</v>
      </c>
    </row>
    <row r="35" spans="1:26" x14ac:dyDescent="0.2">
      <c r="A35">
        <v>10</v>
      </c>
      <c r="B35">
        <v>0.924471299093655</v>
      </c>
      <c r="C35">
        <v>0.89117647058823501</v>
      </c>
      <c r="D35">
        <v>0.96</v>
      </c>
      <c r="E35">
        <v>0.85945945945945901</v>
      </c>
      <c r="M35" cm="1">
        <f t="array" ref="M35">IFERROR(INDEX($A$2:$A$1001, MATCH(0, INDEX(COUNTIF($M$1:M34, $A$2:$A$1001), 0, 0), 0)), "")</f>
        <v>75</v>
      </c>
      <c r="N35" cm="1">
        <f t="array" ref="N35">MAX(IF($A$2:$A$1001=M35,ROW($A$2:$A$1001)-MIN(ROW($A$2:$A$1001))+1))+1</f>
        <v>159</v>
      </c>
      <c r="O35">
        <f ca="1">MIN(B$2:INDIRECT(CONCATENATE("B",$N35)))</f>
        <v>0.514602215508559</v>
      </c>
      <c r="P35">
        <f ca="1">MIN(C$2:INDIRECT(CONCATENATE("C",$N35)))</f>
        <v>0.447293447293447</v>
      </c>
      <c r="Q35">
        <f ca="1">MIN(D$2:INDIRECT(CONCATENATE("d",$N35)))</f>
        <v>0.70802919708029199</v>
      </c>
      <c r="R35">
        <f ca="1">MIN(E$2:INDIRECT(CONCATENATE("e",$N35)))</f>
        <v>0.38815789473684198</v>
      </c>
      <c r="S35">
        <f ca="1">COUNTIF(B$2:B$1001,"&gt;="&amp;O35)-COUNT(B$2:INDIRECT(CONCATENATE("B",$N35)))</f>
        <v>12</v>
      </c>
      <c r="T35">
        <f ca="1">COUNTIF(C$2:C$1001,"&gt;="&amp;P35)-COUNT(C$2:INDIRECT(CONCATENATE("c",$N35)))</f>
        <v>17</v>
      </c>
      <c r="U35">
        <f ca="1">COUNTIF(D$2:D$1001,"&gt;="&amp;Q35)-COUNT(D$2:INDIRECT(CONCATENATE("d",$N35)))</f>
        <v>67</v>
      </c>
      <c r="V35">
        <f ca="1">COUNTIF(E$2:E$1001,"&gt;="&amp;R35)-COUNT(E$2:INDIRECT(CONCATENATE("e",$N35)))</f>
        <v>63</v>
      </c>
      <c r="W35">
        <f t="shared" ca="1" si="0"/>
        <v>170</v>
      </c>
      <c r="X35">
        <f t="shared" ca="1" si="0"/>
        <v>175</v>
      </c>
      <c r="Y35">
        <f t="shared" ca="1" si="0"/>
        <v>225</v>
      </c>
      <c r="Z35">
        <f t="shared" ca="1" si="0"/>
        <v>221</v>
      </c>
    </row>
    <row r="36" spans="1:26" x14ac:dyDescent="0.2">
      <c r="A36">
        <v>10</v>
      </c>
      <c r="B36">
        <v>0.92145015105740102</v>
      </c>
      <c r="C36">
        <v>0.89801699716713801</v>
      </c>
      <c r="D36">
        <v>0.92250922509225097</v>
      </c>
      <c r="E36">
        <v>0.91124260355029496</v>
      </c>
      <c r="M36" cm="1">
        <f t="array" ref="M36">IFERROR(INDEX($A$2:$A$1001, MATCH(0, INDEX(COUNTIF($M$1:M35, $A$2:$A$1001), 0, 0), 0)), "")</f>
        <v>76</v>
      </c>
      <c r="N36" cm="1">
        <f t="array" ref="N36">MAX(IF($A$2:$A$1001=M36,ROW($A$2:$A$1001)-MIN(ROW($A$2:$A$1001))+1))+1</f>
        <v>168</v>
      </c>
      <c r="O36">
        <f ca="1">MIN(B$2:INDIRECT(CONCATENATE("B",$N36)))</f>
        <v>0.50453172205438002</v>
      </c>
      <c r="P36">
        <f ca="1">MIN(C$2:INDIRECT(CONCATENATE("C",$N36)))</f>
        <v>0.41860465116279</v>
      </c>
      <c r="Q36">
        <f ca="1">MIN(D$2:INDIRECT(CONCATENATE("d",$N36)))</f>
        <v>0.68181818181818099</v>
      </c>
      <c r="R36">
        <f ca="1">MIN(E$2:INDIRECT(CONCATENATE("e",$N36)))</f>
        <v>0.38815789473684198</v>
      </c>
      <c r="S36">
        <f ca="1">COUNTIF(B$2:B$1001,"&gt;="&amp;O36)-COUNT(B$2:INDIRECT(CONCATENATE("B",$N36)))</f>
        <v>12</v>
      </c>
      <c r="T36">
        <f ca="1">COUNTIF(C$2:C$1001,"&gt;="&amp;P36)-COUNT(C$2:INDIRECT(CONCATENATE("c",$N36)))</f>
        <v>25</v>
      </c>
      <c r="U36">
        <f ca="1">COUNTIF(D$2:D$1001,"&gt;="&amp;Q36)-COUNT(D$2:INDIRECT(CONCATENATE("d",$N36)))</f>
        <v>115</v>
      </c>
      <c r="V36">
        <f ca="1">COUNTIF(E$2:E$1001,"&gt;="&amp;R36)-COUNT(E$2:INDIRECT(CONCATENATE("e",$N36)))</f>
        <v>54</v>
      </c>
      <c r="W36">
        <f t="shared" ca="1" si="0"/>
        <v>179</v>
      </c>
      <c r="X36">
        <f t="shared" ca="1" si="0"/>
        <v>192</v>
      </c>
      <c r="Y36">
        <f t="shared" ca="1" si="0"/>
        <v>282</v>
      </c>
      <c r="Z36">
        <f t="shared" ca="1" si="0"/>
        <v>221</v>
      </c>
    </row>
    <row r="37" spans="1:26" x14ac:dyDescent="0.2">
      <c r="A37">
        <v>10</v>
      </c>
      <c r="B37">
        <v>0.93957703927492398</v>
      </c>
      <c r="C37">
        <v>0.93142857142857105</v>
      </c>
      <c r="D37">
        <v>0.95454545454545403</v>
      </c>
      <c r="E37">
        <v>0.93063583815028905</v>
      </c>
      <c r="M37" cm="1">
        <f t="array" ref="M37">IFERROR(INDEX($A$2:$A$1001, MATCH(0, INDEX(COUNTIF($M$1:M36, $A$2:$A$1001), 0, 0), 0)), "")</f>
        <v>78</v>
      </c>
      <c r="N37" cm="1">
        <f t="array" ref="N37">MAX(IF($A$2:$A$1001=M37,ROW($A$2:$A$1001)-MIN(ROW($A$2:$A$1001))+1))+1</f>
        <v>169</v>
      </c>
      <c r="O37">
        <f ca="1">MIN(B$2:INDIRECT(CONCATENATE("B",$N37)))</f>
        <v>0.50453172205438002</v>
      </c>
      <c r="P37">
        <f ca="1">MIN(C$2:INDIRECT(CONCATENATE("C",$N37)))</f>
        <v>0.41860465116279</v>
      </c>
      <c r="Q37">
        <f ca="1">MIN(D$2:INDIRECT(CONCATENATE("d",$N37)))</f>
        <v>0.68181818181818099</v>
      </c>
      <c r="R37">
        <f ca="1">MIN(E$2:INDIRECT(CONCATENATE("e",$N37)))</f>
        <v>0.38815789473684198</v>
      </c>
      <c r="S37">
        <f ca="1">COUNTIF(B$2:B$1001,"&gt;="&amp;O37)-COUNT(B$2:INDIRECT(CONCATENATE("B",$N37)))</f>
        <v>11</v>
      </c>
      <c r="T37">
        <f ca="1">COUNTIF(C$2:C$1001,"&gt;="&amp;P37)-COUNT(C$2:INDIRECT(CONCATENATE("c",$N37)))</f>
        <v>24</v>
      </c>
      <c r="U37">
        <f ca="1">COUNTIF(D$2:D$1001,"&gt;="&amp;Q37)-COUNT(D$2:INDIRECT(CONCATENATE("d",$N37)))</f>
        <v>114</v>
      </c>
      <c r="V37">
        <f ca="1">COUNTIF(E$2:E$1001,"&gt;="&amp;R37)-COUNT(E$2:INDIRECT(CONCATENATE("e",$N37)))</f>
        <v>53</v>
      </c>
      <c r="W37">
        <f t="shared" ca="1" si="0"/>
        <v>179</v>
      </c>
      <c r="X37">
        <f t="shared" ca="1" si="0"/>
        <v>192</v>
      </c>
      <c r="Y37">
        <f t="shared" ca="1" si="0"/>
        <v>282</v>
      </c>
      <c r="Z37">
        <f t="shared" ca="1" si="0"/>
        <v>221</v>
      </c>
    </row>
    <row r="38" spans="1:26" x14ac:dyDescent="0.2">
      <c r="A38">
        <v>10</v>
      </c>
      <c r="B38">
        <v>0.919436052366566</v>
      </c>
      <c r="C38">
        <v>0.91329479768786104</v>
      </c>
      <c r="D38">
        <v>0.94223826714801395</v>
      </c>
      <c r="E38">
        <v>0.97619047619047605</v>
      </c>
      <c r="M38" cm="1">
        <f t="array" ref="M38">IFERROR(INDEX($A$2:$A$1001, MATCH(0, INDEX(COUNTIF($M$1:M37, $A$2:$A$1001), 0, 0), 0)), "")</f>
        <v>79</v>
      </c>
      <c r="N38" cm="1">
        <f t="array" ref="N38">MAX(IF($A$2:$A$1001=M38,ROW($A$2:$A$1001)-MIN(ROW($A$2:$A$1001))+1))+1</f>
        <v>170</v>
      </c>
      <c r="O38">
        <f ca="1">MIN(B$2:INDIRECT(CONCATENATE("B",$N38)))</f>
        <v>0.50453172205438002</v>
      </c>
      <c r="P38">
        <f ca="1">MIN(C$2:INDIRECT(CONCATENATE("C",$N38)))</f>
        <v>0.41860465116279</v>
      </c>
      <c r="Q38">
        <f ca="1">MIN(D$2:INDIRECT(CONCATENATE("d",$N38)))</f>
        <v>0.68181818181818099</v>
      </c>
      <c r="R38">
        <f ca="1">MIN(E$2:INDIRECT(CONCATENATE("e",$N38)))</f>
        <v>0.38815789473684198</v>
      </c>
      <c r="S38">
        <f ca="1">COUNTIF(B$2:B$1001,"&gt;="&amp;O38)-COUNT(B$2:INDIRECT(CONCATENATE("B",$N38)))</f>
        <v>10</v>
      </c>
      <c r="T38">
        <f ca="1">COUNTIF(C$2:C$1001,"&gt;="&amp;P38)-COUNT(C$2:INDIRECT(CONCATENATE("c",$N38)))</f>
        <v>23</v>
      </c>
      <c r="U38">
        <f ca="1">COUNTIF(D$2:D$1001,"&gt;="&amp;Q38)-COUNT(D$2:INDIRECT(CONCATENATE("d",$N38)))</f>
        <v>113</v>
      </c>
      <c r="V38">
        <f ca="1">COUNTIF(E$2:E$1001,"&gt;="&amp;R38)-COUNT(E$2:INDIRECT(CONCATENATE("e",$N38)))</f>
        <v>52</v>
      </c>
      <c r="W38">
        <f t="shared" ca="1" si="0"/>
        <v>179</v>
      </c>
      <c r="X38">
        <f t="shared" ca="1" si="0"/>
        <v>192</v>
      </c>
      <c r="Y38">
        <f t="shared" ca="1" si="0"/>
        <v>282</v>
      </c>
      <c r="Z38">
        <f t="shared" ca="1" si="0"/>
        <v>221</v>
      </c>
    </row>
    <row r="39" spans="1:26" x14ac:dyDescent="0.2">
      <c r="A39">
        <v>10</v>
      </c>
      <c r="B39">
        <v>0.919436052366566</v>
      </c>
      <c r="C39">
        <v>0.89617486338797803</v>
      </c>
      <c r="D39">
        <v>0.93238434163701001</v>
      </c>
      <c r="E39">
        <v>0.84615384615384603</v>
      </c>
      <c r="M39" cm="1">
        <f t="array" ref="M39">IFERROR(INDEX($A$2:$A$1001, MATCH(0, INDEX(COUNTIF($M$1:M38, $A$2:$A$1001), 0, 0), 0)), "")</f>
        <v>80</v>
      </c>
      <c r="N39" cm="1">
        <f t="array" ref="N39">MAX(IF($A$2:$A$1001=M39,ROW($A$2:$A$1001)-MIN(ROW($A$2:$A$1001))+1))+1</f>
        <v>173</v>
      </c>
      <c r="O39">
        <f ca="1">MIN(B$2:INDIRECT(CONCATENATE("B",$N39)))</f>
        <v>0.49949647532729102</v>
      </c>
      <c r="P39">
        <f ca="1">MIN(C$2:INDIRECT(CONCATENATE("C",$N39)))</f>
        <v>0.41860465116279</v>
      </c>
      <c r="Q39">
        <f ca="1">MIN(D$2:INDIRECT(CONCATENATE("d",$N39)))</f>
        <v>0.68181818181818099</v>
      </c>
      <c r="R39">
        <f ca="1">MIN(E$2:INDIRECT(CONCATENATE("e",$N39)))</f>
        <v>0.37931034482758602</v>
      </c>
      <c r="S39">
        <f ca="1">COUNTIF(B$2:B$1001,"&gt;="&amp;O39)-COUNT(B$2:INDIRECT(CONCATENATE("B",$N39)))</f>
        <v>11</v>
      </c>
      <c r="T39">
        <f ca="1">COUNTIF(C$2:C$1001,"&gt;="&amp;P39)-COUNT(C$2:INDIRECT(CONCATENATE("c",$N39)))</f>
        <v>20</v>
      </c>
      <c r="U39">
        <f ca="1">COUNTIF(D$2:D$1001,"&gt;="&amp;Q39)-COUNT(D$2:INDIRECT(CONCATENATE("d",$N39)))</f>
        <v>110</v>
      </c>
      <c r="V39">
        <f ca="1">COUNTIF(E$2:E$1001,"&gt;="&amp;R39)-COUNT(E$2:INDIRECT(CONCATENATE("e",$N39)))</f>
        <v>57</v>
      </c>
      <c r="W39">
        <f t="shared" ca="1" si="0"/>
        <v>183</v>
      </c>
      <c r="X39">
        <f t="shared" ca="1" si="0"/>
        <v>192</v>
      </c>
      <c r="Y39">
        <f t="shared" ca="1" si="0"/>
        <v>282</v>
      </c>
      <c r="Z39">
        <f t="shared" ca="1" si="0"/>
        <v>229</v>
      </c>
    </row>
    <row r="40" spans="1:26" x14ac:dyDescent="0.2">
      <c r="A40">
        <v>18</v>
      </c>
      <c r="B40">
        <v>0.86606243705941499</v>
      </c>
      <c r="C40">
        <v>0.84</v>
      </c>
      <c r="D40">
        <v>0.92253521126760496</v>
      </c>
      <c r="E40">
        <v>0.84180790960451901</v>
      </c>
      <c r="M40" cm="1">
        <f t="array" ref="M40">IFERROR(INDEX($A$2:$A$1001, MATCH(0, INDEX(COUNTIF($M$1:M39, $A$2:$A$1001), 0, 0), 0)), "")</f>
        <v>81</v>
      </c>
      <c r="N40" cm="1">
        <f t="array" ref="N40">MAX(IF($A$2:$A$1001=M40,ROW($A$2:$A$1001)-MIN(ROW($A$2:$A$1001))+1))+1</f>
        <v>174</v>
      </c>
      <c r="O40">
        <f ca="1">MIN(B$2:INDIRECT(CONCATENATE("B",$N40)))</f>
        <v>0.49949647532729102</v>
      </c>
      <c r="P40">
        <f ca="1">MIN(C$2:INDIRECT(CONCATENATE("C",$N40)))</f>
        <v>0.41860465116279</v>
      </c>
      <c r="Q40">
        <f ca="1">MIN(D$2:INDIRECT(CONCATENATE("d",$N40)))</f>
        <v>0.68181818181818099</v>
      </c>
      <c r="R40">
        <f ca="1">MIN(E$2:INDIRECT(CONCATENATE("e",$N40)))</f>
        <v>0.36419753086419698</v>
      </c>
      <c r="S40">
        <f ca="1">COUNTIF(B$2:B$1001,"&gt;="&amp;O40)-COUNT(B$2:INDIRECT(CONCATENATE("B",$N40)))</f>
        <v>10</v>
      </c>
      <c r="T40">
        <f ca="1">COUNTIF(C$2:C$1001,"&gt;="&amp;P40)-COUNT(C$2:INDIRECT(CONCATENATE("c",$N40)))</f>
        <v>19</v>
      </c>
      <c r="U40">
        <f ca="1">COUNTIF(D$2:D$1001,"&gt;="&amp;Q40)-COUNT(D$2:INDIRECT(CONCATENATE("d",$N40)))</f>
        <v>109</v>
      </c>
      <c r="V40">
        <f ca="1">COUNTIF(E$2:E$1001,"&gt;="&amp;R40)-COUNT(E$2:INDIRECT(CONCATENATE("e",$N40)))</f>
        <v>65</v>
      </c>
      <c r="W40">
        <f t="shared" ca="1" si="0"/>
        <v>183</v>
      </c>
      <c r="X40">
        <f t="shared" ca="1" si="0"/>
        <v>192</v>
      </c>
      <c r="Y40">
        <f t="shared" ca="1" si="0"/>
        <v>282</v>
      </c>
      <c r="Z40">
        <f t="shared" ca="1" si="0"/>
        <v>238</v>
      </c>
    </row>
    <row r="41" spans="1:26" x14ac:dyDescent="0.2">
      <c r="A41">
        <v>20</v>
      </c>
      <c r="B41">
        <v>0.843907351460221</v>
      </c>
      <c r="C41">
        <v>0.81666666666666599</v>
      </c>
      <c r="D41">
        <v>0.88764044943820197</v>
      </c>
      <c r="E41">
        <v>0.79640718562874202</v>
      </c>
      <c r="M41" cm="1">
        <f t="array" ref="M41">IFERROR(INDEX($A$2:$A$1001, MATCH(0, INDEX(COUNTIF($M$1:M40, $A$2:$A$1001), 0, 0), 0)), "")</f>
        <v>82</v>
      </c>
      <c r="N41" cm="1">
        <f t="array" ref="N41">MAX(IF($A$2:$A$1001=M41,ROW($A$2:$A$1001)-MIN(ROW($A$2:$A$1001))+1))+1</f>
        <v>176</v>
      </c>
      <c r="O41">
        <f ca="1">MIN(B$2:INDIRECT(CONCATENATE("B",$N41)))</f>
        <v>0.491440080563947</v>
      </c>
      <c r="P41">
        <f ca="1">MIN(C$2:INDIRECT(CONCATENATE("C",$N41)))</f>
        <v>0.41860465116279</v>
      </c>
      <c r="Q41">
        <f ca="1">MIN(D$2:INDIRECT(CONCATENATE("d",$N41)))</f>
        <v>0.68181818181818099</v>
      </c>
      <c r="R41">
        <f ca="1">MIN(E$2:INDIRECT(CONCATENATE("e",$N41)))</f>
        <v>0.36419753086419698</v>
      </c>
      <c r="S41">
        <f ca="1">COUNTIF(B$2:B$1001,"&gt;="&amp;O41)-COUNT(B$2:INDIRECT(CONCATENATE("B",$N41)))</f>
        <v>13</v>
      </c>
      <c r="T41">
        <f ca="1">COUNTIF(C$2:C$1001,"&gt;="&amp;P41)-COUNT(C$2:INDIRECT(CONCATENATE("c",$N41)))</f>
        <v>17</v>
      </c>
      <c r="U41">
        <f ca="1">COUNTIF(D$2:D$1001,"&gt;="&amp;Q41)-COUNT(D$2:INDIRECT(CONCATENATE("d",$N41)))</f>
        <v>107</v>
      </c>
      <c r="V41">
        <f ca="1">COUNTIF(E$2:E$1001,"&gt;="&amp;R41)-COUNT(E$2:INDIRECT(CONCATENATE("e",$N41)))</f>
        <v>63</v>
      </c>
      <c r="W41">
        <f t="shared" ca="1" si="0"/>
        <v>188</v>
      </c>
      <c r="X41">
        <f t="shared" ca="1" si="0"/>
        <v>192</v>
      </c>
      <c r="Y41">
        <f t="shared" ca="1" si="0"/>
        <v>282</v>
      </c>
      <c r="Z41">
        <f t="shared" ca="1" si="0"/>
        <v>238</v>
      </c>
    </row>
    <row r="42" spans="1:26" x14ac:dyDescent="0.2">
      <c r="A42">
        <v>20</v>
      </c>
      <c r="B42">
        <v>0.85297079556898203</v>
      </c>
      <c r="C42">
        <v>0.81638418079095998</v>
      </c>
      <c r="D42">
        <v>0.87739463601532497</v>
      </c>
      <c r="E42">
        <v>0.76331360946745497</v>
      </c>
      <c r="M42" cm="1">
        <f t="array" ref="M42">IFERROR(INDEX($A$2:$A$1001, MATCH(0, INDEX(COUNTIF($M$1:M41, $A$2:$A$1001), 0, 0), 0)), "")</f>
        <v>84</v>
      </c>
      <c r="N42" cm="1">
        <f t="array" ref="N42">MAX(IF($A$2:$A$1001=M42,ROW($A$2:$A$1001)-MIN(ROW($A$2:$A$1001))+1))+1</f>
        <v>180</v>
      </c>
      <c r="O42">
        <f ca="1">MIN(B$2:INDIRECT(CONCATENATE("B",$N42)))</f>
        <v>0.491440080563947</v>
      </c>
      <c r="P42">
        <f ca="1">MIN(C$2:INDIRECT(CONCATENATE("C",$N42)))</f>
        <v>0.41860465116279</v>
      </c>
      <c r="Q42">
        <f ca="1">MIN(D$2:INDIRECT(CONCATENATE("d",$N42)))</f>
        <v>0.68181818181818099</v>
      </c>
      <c r="R42">
        <f ca="1">MIN(E$2:INDIRECT(CONCATENATE("e",$N42)))</f>
        <v>0.36419753086419698</v>
      </c>
      <c r="S42">
        <f ca="1">COUNTIF(B$2:B$1001,"&gt;="&amp;O42)-COUNT(B$2:INDIRECT(CONCATENATE("B",$N42)))</f>
        <v>9</v>
      </c>
      <c r="T42">
        <f ca="1">COUNTIF(C$2:C$1001,"&gt;="&amp;P42)-COUNT(C$2:INDIRECT(CONCATENATE("c",$N42)))</f>
        <v>13</v>
      </c>
      <c r="U42">
        <f ca="1">COUNTIF(D$2:D$1001,"&gt;="&amp;Q42)-COUNT(D$2:INDIRECT(CONCATENATE("d",$N42)))</f>
        <v>103</v>
      </c>
      <c r="V42">
        <f ca="1">COUNTIF(E$2:E$1001,"&gt;="&amp;R42)-COUNT(E$2:INDIRECT(CONCATENATE("e",$N42)))</f>
        <v>59</v>
      </c>
      <c r="W42">
        <f t="shared" ca="1" si="0"/>
        <v>188</v>
      </c>
      <c r="X42">
        <f t="shared" ca="1" si="0"/>
        <v>192</v>
      </c>
      <c r="Y42">
        <f t="shared" ca="1" si="0"/>
        <v>282</v>
      </c>
      <c r="Z42">
        <f t="shared" ca="1" si="0"/>
        <v>238</v>
      </c>
    </row>
    <row r="43" spans="1:26" x14ac:dyDescent="0.2">
      <c r="A43">
        <v>20</v>
      </c>
      <c r="B43">
        <v>0.84994964753272895</v>
      </c>
      <c r="C43">
        <v>0.81088825214899696</v>
      </c>
      <c r="D43">
        <v>0.90114068441064599</v>
      </c>
      <c r="E43">
        <v>0.83783783783783705</v>
      </c>
      <c r="M43" cm="1">
        <f t="array" ref="M43">IFERROR(INDEX($A$2:$A$1001, MATCH(0, INDEX(COUNTIF($M$1:M42, $A$2:$A$1001), 0, 0), 0)), "")</f>
        <v>86</v>
      </c>
      <c r="N43" cm="1">
        <f t="array" ref="N43">MAX(IF($A$2:$A$1001=M43,ROW($A$2:$A$1001)-MIN(ROW($A$2:$A$1001))+1))+1</f>
        <v>186</v>
      </c>
      <c r="O43">
        <f ca="1">MIN(B$2:INDIRECT(CONCATENATE("B",$N43)))</f>
        <v>0.474320241691842</v>
      </c>
      <c r="P43">
        <f ca="1">MIN(C$2:INDIRECT(CONCATENATE("C",$N43)))</f>
        <v>0.41340782122905001</v>
      </c>
      <c r="Q43">
        <f ca="1">MIN(D$2:INDIRECT(CONCATENATE("d",$N43)))</f>
        <v>0.66795366795366795</v>
      </c>
      <c r="R43">
        <f ca="1">MIN(E$2:INDIRECT(CONCATENATE("e",$N43)))</f>
        <v>0.34857142857142798</v>
      </c>
      <c r="S43">
        <f ca="1">COUNTIF(B$2:B$1001,"&gt;="&amp;O43)-COUNT(B$2:INDIRECT(CONCATENATE("B",$N43)))</f>
        <v>13</v>
      </c>
      <c r="T43">
        <f ca="1">COUNTIF(C$2:C$1001,"&gt;="&amp;P43)-COUNT(C$2:INDIRECT(CONCATENATE("c",$N43)))</f>
        <v>12</v>
      </c>
      <c r="U43">
        <f ca="1">COUNTIF(D$2:D$1001,"&gt;="&amp;Q43)-COUNT(D$2:INDIRECT(CONCATENATE("d",$N43)))</f>
        <v>132</v>
      </c>
      <c r="V43">
        <f ca="1">COUNTIF(E$2:E$1001,"&gt;="&amp;R43)-COUNT(E$2:INDIRECT(CONCATENATE("e",$N43)))</f>
        <v>68</v>
      </c>
      <c r="W43">
        <f t="shared" ca="1" si="0"/>
        <v>198</v>
      </c>
      <c r="X43">
        <f t="shared" ca="1" si="0"/>
        <v>197</v>
      </c>
      <c r="Y43">
        <f t="shared" ca="1" si="0"/>
        <v>317</v>
      </c>
      <c r="Z43">
        <f t="shared" ca="1" si="0"/>
        <v>253</v>
      </c>
    </row>
    <row r="44" spans="1:26" x14ac:dyDescent="0.2">
      <c r="A44">
        <v>20</v>
      </c>
      <c r="B44">
        <v>0.84994964753272895</v>
      </c>
      <c r="C44">
        <v>0.82093663911845705</v>
      </c>
      <c r="D44">
        <v>0.883636363636363</v>
      </c>
      <c r="E44">
        <v>0.85405405405405399</v>
      </c>
      <c r="M44" cm="1">
        <f t="array" ref="M44">IFERROR(INDEX($A$2:$A$1001, MATCH(0, INDEX(COUNTIF($M$1:M43, $A$2:$A$1001), 0, 0), 0)), "")</f>
        <v>88</v>
      </c>
      <c r="N44" cm="1">
        <f t="array" ref="N44">MAX(IF($A$2:$A$1001=M44,ROW($A$2:$A$1001)-MIN(ROW($A$2:$A$1001))+1))+1</f>
        <v>193</v>
      </c>
      <c r="O44">
        <f ca="1">MIN(B$2:INDIRECT(CONCATENATE("B",$N44)))</f>
        <v>0.462235649546827</v>
      </c>
      <c r="P44">
        <f ca="1">MIN(C$2:INDIRECT(CONCATENATE("C",$N44)))</f>
        <v>0.376770538243626</v>
      </c>
      <c r="Q44">
        <f ca="1">MIN(D$2:INDIRECT(CONCATENATE("d",$N44)))</f>
        <v>0.66795366795366795</v>
      </c>
      <c r="R44">
        <f ca="1">MIN(E$2:INDIRECT(CONCATENATE("e",$N44)))</f>
        <v>0.34857142857142798</v>
      </c>
      <c r="S44">
        <f ca="1">COUNTIF(B$2:B$1001,"&gt;="&amp;O44)-COUNT(B$2:INDIRECT(CONCATENATE("B",$N44)))</f>
        <v>19</v>
      </c>
      <c r="T44">
        <f ca="1">COUNTIF(C$2:C$1001,"&gt;="&amp;P44)-COUNT(C$2:INDIRECT(CONCATENATE("c",$N44)))</f>
        <v>38</v>
      </c>
      <c r="U44">
        <f ca="1">COUNTIF(D$2:D$1001,"&gt;="&amp;Q44)-COUNT(D$2:INDIRECT(CONCATENATE("d",$N44)))</f>
        <v>125</v>
      </c>
      <c r="V44">
        <f ca="1">COUNTIF(E$2:E$1001,"&gt;="&amp;R44)-COUNT(E$2:INDIRECT(CONCATENATE("e",$N44)))</f>
        <v>61</v>
      </c>
      <c r="W44">
        <f t="shared" ca="1" si="0"/>
        <v>211</v>
      </c>
      <c r="X44">
        <f t="shared" ca="1" si="0"/>
        <v>230</v>
      </c>
      <c r="Y44">
        <f t="shared" ca="1" si="0"/>
        <v>317</v>
      </c>
      <c r="Z44">
        <f t="shared" ca="1" si="0"/>
        <v>253</v>
      </c>
    </row>
    <row r="45" spans="1:26" x14ac:dyDescent="0.2">
      <c r="A45">
        <v>20</v>
      </c>
      <c r="B45">
        <v>0.843907351460221</v>
      </c>
      <c r="C45">
        <v>0.800561797752809</v>
      </c>
      <c r="D45">
        <v>0.89045936395759695</v>
      </c>
      <c r="E45">
        <v>0.86387434554973797</v>
      </c>
      <c r="M45" cm="1">
        <f t="array" ref="M45">IFERROR(INDEX($A$2:$A$1001, MATCH(0, INDEX(COUNTIF($M$1:M44, $A$2:$A$1001), 0, 0), 0)), "")</f>
        <v>90</v>
      </c>
      <c r="N45" cm="1">
        <f t="array" ref="N45">MAX(IF($A$2:$A$1001=M45,ROW($A$2:$A$1001)-MIN(ROW($A$2:$A$1001))+1))+1</f>
        <v>203</v>
      </c>
      <c r="O45">
        <f ca="1">MIN(B$2:INDIRECT(CONCATENATE("B",$N45)))</f>
        <v>0.45417925478348398</v>
      </c>
      <c r="P45">
        <f ca="1">MIN(C$2:INDIRECT(CONCATENATE("C",$N45)))</f>
        <v>0.36752136752136699</v>
      </c>
      <c r="Q45">
        <f ca="1">MIN(D$2:INDIRECT(CONCATENATE("d",$N45)))</f>
        <v>0.66795366795366795</v>
      </c>
      <c r="R45">
        <f ca="1">MIN(E$2:INDIRECT(CONCATENATE("e",$N45)))</f>
        <v>0.29239766081871299</v>
      </c>
      <c r="S45">
        <f ca="1">COUNTIF(B$2:B$1001,"&gt;="&amp;O45)-COUNT(B$2:INDIRECT(CONCATENATE("B",$N45)))</f>
        <v>18</v>
      </c>
      <c r="T45">
        <f ca="1">COUNTIF(C$2:C$1001,"&gt;="&amp;P45)-COUNT(C$2:INDIRECT(CONCATENATE("c",$N45)))</f>
        <v>33</v>
      </c>
      <c r="U45">
        <f ca="1">COUNTIF(D$2:D$1001,"&gt;="&amp;Q45)-COUNT(D$2:INDIRECT(CONCATENATE("d",$N45)))</f>
        <v>115</v>
      </c>
      <c r="V45">
        <f ca="1">COUNTIF(E$2:E$1001,"&gt;="&amp;R45)-COUNT(E$2:INDIRECT(CONCATENATE("e",$N45)))</f>
        <v>95</v>
      </c>
      <c r="W45">
        <f t="shared" ca="1" si="0"/>
        <v>220</v>
      </c>
      <c r="X45">
        <f t="shared" ca="1" si="0"/>
        <v>235</v>
      </c>
      <c r="Y45">
        <f t="shared" ca="1" si="0"/>
        <v>317</v>
      </c>
      <c r="Z45">
        <f t="shared" ca="1" si="0"/>
        <v>297</v>
      </c>
    </row>
    <row r="46" spans="1:26" x14ac:dyDescent="0.2">
      <c r="A46">
        <v>20</v>
      </c>
      <c r="B46">
        <v>0.86002014098690804</v>
      </c>
      <c r="C46">
        <v>0.83641160949867999</v>
      </c>
      <c r="D46">
        <v>0.89855072463768104</v>
      </c>
      <c r="E46">
        <v>0.85119047619047605</v>
      </c>
      <c r="M46" cm="1">
        <f t="array" ref="M46">IFERROR(INDEX($A$2:$A$1001, MATCH(0, INDEX(COUNTIF($M$1:M45, $A$2:$A$1001), 0, 0), 0)), "")</f>
        <v>91</v>
      </c>
      <c r="N46" cm="1">
        <f t="array" ref="N46">MAX(IF($A$2:$A$1001=M46,ROW($A$2:$A$1001)-MIN(ROW($A$2:$A$1001))+1))+1</f>
        <v>204</v>
      </c>
      <c r="O46">
        <f ca="1">MIN(B$2:INDIRECT(CONCATENATE("B",$N46)))</f>
        <v>0.45417925478348398</v>
      </c>
      <c r="P46">
        <f ca="1">MIN(C$2:INDIRECT(CONCATENATE("C",$N46)))</f>
        <v>0.36752136752136699</v>
      </c>
      <c r="Q46">
        <f ca="1">MIN(D$2:INDIRECT(CONCATENATE("d",$N46)))</f>
        <v>0.66795366795366795</v>
      </c>
      <c r="R46">
        <f ca="1">MIN(E$2:INDIRECT(CONCATENATE("e",$N46)))</f>
        <v>0.29239766081871299</v>
      </c>
      <c r="S46">
        <f ca="1">COUNTIF(B$2:B$1001,"&gt;="&amp;O46)-COUNT(B$2:INDIRECT(CONCATENATE("B",$N46)))</f>
        <v>17</v>
      </c>
      <c r="T46">
        <f ca="1">COUNTIF(C$2:C$1001,"&gt;="&amp;P46)-COUNT(C$2:INDIRECT(CONCATENATE("c",$N46)))</f>
        <v>32</v>
      </c>
      <c r="U46">
        <f ca="1">COUNTIF(D$2:D$1001,"&gt;="&amp;Q46)-COUNT(D$2:INDIRECT(CONCATENATE("d",$N46)))</f>
        <v>114</v>
      </c>
      <c r="V46">
        <f ca="1">COUNTIF(E$2:E$1001,"&gt;="&amp;R46)-COUNT(E$2:INDIRECT(CONCATENATE("e",$N46)))</f>
        <v>94</v>
      </c>
      <c r="W46">
        <f t="shared" ca="1" si="0"/>
        <v>220</v>
      </c>
      <c r="X46">
        <f t="shared" ca="1" si="0"/>
        <v>235</v>
      </c>
      <c r="Y46">
        <f t="shared" ca="1" si="0"/>
        <v>317</v>
      </c>
      <c r="Z46">
        <f t="shared" ca="1" si="0"/>
        <v>297</v>
      </c>
    </row>
    <row r="47" spans="1:26" x14ac:dyDescent="0.2">
      <c r="A47">
        <v>20</v>
      </c>
      <c r="B47">
        <v>0.84290030211480305</v>
      </c>
      <c r="C47">
        <v>0.81163434903047005</v>
      </c>
      <c r="D47">
        <v>0.89285714285714202</v>
      </c>
      <c r="E47">
        <v>0.86631016042780695</v>
      </c>
      <c r="M47" cm="1">
        <f t="array" ref="M47">IFERROR(INDEX($A$2:$A$1001, MATCH(0, INDEX(COUNTIF($M$1:M46, $A$2:$A$1001), 0, 0), 0)), "")</f>
        <v>92</v>
      </c>
      <c r="N47" cm="1">
        <f t="array" ref="N47">MAX(IF($A$2:$A$1001=M47,ROW($A$2:$A$1001)-MIN(ROW($A$2:$A$1001))+1))+1</f>
        <v>207</v>
      </c>
      <c r="O47">
        <f ca="1">MIN(B$2:INDIRECT(CONCATENATE("B",$N47)))</f>
        <v>0.45417925478348398</v>
      </c>
      <c r="P47">
        <f ca="1">MIN(C$2:INDIRECT(CONCATENATE("C",$N47)))</f>
        <v>0.36752136752136699</v>
      </c>
      <c r="Q47">
        <f ca="1">MIN(D$2:INDIRECT(CONCATENATE("d",$N47)))</f>
        <v>0.66795366795366795</v>
      </c>
      <c r="R47">
        <f ca="1">MIN(E$2:INDIRECT(CONCATENATE("e",$N47)))</f>
        <v>0.29239766081871299</v>
      </c>
      <c r="S47">
        <f ca="1">COUNTIF(B$2:B$1001,"&gt;="&amp;O47)-COUNT(B$2:INDIRECT(CONCATENATE("B",$N47)))</f>
        <v>14</v>
      </c>
      <c r="T47">
        <f ca="1">COUNTIF(C$2:C$1001,"&gt;="&amp;P47)-COUNT(C$2:INDIRECT(CONCATENATE("c",$N47)))</f>
        <v>29</v>
      </c>
      <c r="U47">
        <f ca="1">COUNTIF(D$2:D$1001,"&gt;="&amp;Q47)-COUNT(D$2:INDIRECT(CONCATENATE("d",$N47)))</f>
        <v>111</v>
      </c>
      <c r="V47">
        <f ca="1">COUNTIF(E$2:E$1001,"&gt;="&amp;R47)-COUNT(E$2:INDIRECT(CONCATENATE("e",$N47)))</f>
        <v>91</v>
      </c>
      <c r="W47">
        <f t="shared" ca="1" si="0"/>
        <v>220</v>
      </c>
      <c r="X47">
        <f t="shared" ca="1" si="0"/>
        <v>235</v>
      </c>
      <c r="Y47">
        <f t="shared" ca="1" si="0"/>
        <v>317</v>
      </c>
      <c r="Z47">
        <f t="shared" ca="1" si="0"/>
        <v>297</v>
      </c>
    </row>
    <row r="48" spans="1:26" x14ac:dyDescent="0.2">
      <c r="A48">
        <v>20</v>
      </c>
      <c r="B48">
        <v>0.85196374622356497</v>
      </c>
      <c r="C48">
        <v>0.82960893854748596</v>
      </c>
      <c r="D48">
        <v>0.88549618320610601</v>
      </c>
      <c r="E48">
        <v>0.81609195402298795</v>
      </c>
      <c r="M48" cm="1">
        <f t="array" ref="M48">IFERROR(INDEX($A$2:$A$1001, MATCH(0, INDEX(COUNTIF($M$1:M47, $A$2:$A$1001), 0, 0), 0)), "")</f>
        <v>94</v>
      </c>
      <c r="N48" cm="1">
        <f t="array" ref="N48">MAX(IF($A$2:$A$1001=M48,ROW($A$2:$A$1001)-MIN(ROW($A$2:$A$1001))+1))+1</f>
        <v>211</v>
      </c>
      <c r="O48">
        <f ca="1">MIN(B$2:INDIRECT(CONCATENATE("B",$N48)))</f>
        <v>0.45417925478348398</v>
      </c>
      <c r="P48">
        <f ca="1">MIN(C$2:INDIRECT(CONCATENATE("C",$N48)))</f>
        <v>0.36752136752136699</v>
      </c>
      <c r="Q48">
        <f ca="1">MIN(D$2:INDIRECT(CONCATENATE("d",$N48)))</f>
        <v>0.66795366795366795</v>
      </c>
      <c r="R48">
        <f ca="1">MIN(E$2:INDIRECT(CONCATENATE("e",$N48)))</f>
        <v>0.29239766081871299</v>
      </c>
      <c r="S48">
        <f ca="1">COUNTIF(B$2:B$1001,"&gt;="&amp;O48)-COUNT(B$2:INDIRECT(CONCATENATE("B",$N48)))</f>
        <v>10</v>
      </c>
      <c r="T48">
        <f ca="1">COUNTIF(C$2:C$1001,"&gt;="&amp;P48)-COUNT(C$2:INDIRECT(CONCATENATE("c",$N48)))</f>
        <v>25</v>
      </c>
      <c r="U48">
        <f ca="1">COUNTIF(D$2:D$1001,"&gt;="&amp;Q48)-COUNT(D$2:INDIRECT(CONCATENATE("d",$N48)))</f>
        <v>107</v>
      </c>
      <c r="V48">
        <f ca="1">COUNTIF(E$2:E$1001,"&gt;="&amp;R48)-COUNT(E$2:INDIRECT(CONCATENATE("e",$N48)))</f>
        <v>87</v>
      </c>
      <c r="W48">
        <f t="shared" ca="1" si="0"/>
        <v>220</v>
      </c>
      <c r="X48">
        <f t="shared" ca="1" si="0"/>
        <v>235</v>
      </c>
      <c r="Y48">
        <f t="shared" ca="1" si="0"/>
        <v>317</v>
      </c>
      <c r="Z48">
        <f t="shared" ca="1" si="0"/>
        <v>297</v>
      </c>
    </row>
    <row r="49" spans="1:26" x14ac:dyDescent="0.2">
      <c r="A49">
        <v>20</v>
      </c>
      <c r="B49">
        <v>0.861027190332326</v>
      </c>
      <c r="C49">
        <v>0.84679665738161503</v>
      </c>
      <c r="D49">
        <v>0.91007194244604295</v>
      </c>
      <c r="E49">
        <v>0.875</v>
      </c>
      <c r="M49" cm="1">
        <f t="array" ref="M49">IFERROR(INDEX($A$2:$A$1001, MATCH(0, INDEX(COUNTIF($M$1:M48, $A$2:$A$1001), 0, 0), 0)), "")</f>
        <v>96</v>
      </c>
      <c r="N49" cm="1">
        <f t="array" ref="N49">MAX(IF($A$2:$A$1001=M49,ROW($A$2:$A$1001)-MIN(ROW($A$2:$A$1001))+1))+1</f>
        <v>220</v>
      </c>
      <c r="O49">
        <f ca="1">MIN(B$2:INDIRECT(CONCATENATE("B",$N49)))</f>
        <v>0.43403826787512501</v>
      </c>
      <c r="P49">
        <f ca="1">MIN(C$2:INDIRECT(CONCATENATE("C",$N49)))</f>
        <v>0.342776203966005</v>
      </c>
      <c r="Q49">
        <f ca="1">MIN(D$2:INDIRECT(CONCATENATE("d",$N49)))</f>
        <v>0.66795366795366795</v>
      </c>
      <c r="R49">
        <f ca="1">MIN(E$2:INDIRECT(CONCATENATE("e",$N49)))</f>
        <v>0.29239766081871299</v>
      </c>
      <c r="S49">
        <f ca="1">COUNTIF(B$2:B$1001,"&gt;="&amp;O49)-COUNT(B$2:INDIRECT(CONCATENATE("B",$N49)))</f>
        <v>17</v>
      </c>
      <c r="T49">
        <f ca="1">COUNTIF(C$2:C$1001,"&gt;="&amp;P49)-COUNT(C$2:INDIRECT(CONCATENATE("c",$N49)))</f>
        <v>35</v>
      </c>
      <c r="U49">
        <f ca="1">COUNTIF(D$2:D$1001,"&gt;="&amp;Q49)-COUNT(D$2:INDIRECT(CONCATENATE("d",$N49)))</f>
        <v>98</v>
      </c>
      <c r="V49">
        <f ca="1">COUNTIF(E$2:E$1001,"&gt;="&amp;R49)-COUNT(E$2:INDIRECT(CONCATENATE("e",$N49)))</f>
        <v>78</v>
      </c>
      <c r="W49">
        <f t="shared" ca="1" si="0"/>
        <v>236</v>
      </c>
      <c r="X49">
        <f t="shared" ca="1" si="0"/>
        <v>254</v>
      </c>
      <c r="Y49">
        <f t="shared" ca="1" si="0"/>
        <v>317</v>
      </c>
      <c r="Z49">
        <f t="shared" ca="1" si="0"/>
        <v>297</v>
      </c>
    </row>
    <row r="50" spans="1:26" x14ac:dyDescent="0.2">
      <c r="A50">
        <v>20</v>
      </c>
      <c r="B50">
        <v>0.85800604229607202</v>
      </c>
      <c r="C50">
        <v>0.81976744186046502</v>
      </c>
      <c r="D50">
        <v>0.89743589743589702</v>
      </c>
      <c r="E50">
        <v>0.85164835164835095</v>
      </c>
      <c r="M50" cm="1">
        <f t="array" ref="M50">IFERROR(INDEX($A$2:$A$1001, MATCH(0, INDEX(COUNTIF($M$1:M49, $A$2:$A$1001), 0, 0), 0)), "")</f>
        <v>98</v>
      </c>
      <c r="N50" cm="1">
        <f t="array" ref="N50">MAX(IF($A$2:$A$1001=M50,ROW($A$2:$A$1001)-MIN(ROW($A$2:$A$1001))+1))+1</f>
        <v>224</v>
      </c>
      <c r="O50">
        <f ca="1">MIN(B$2:INDIRECT(CONCATENATE("B",$N50)))</f>
        <v>0.42195367573011</v>
      </c>
      <c r="P50">
        <f ca="1">MIN(C$2:INDIRECT(CONCATENATE("C",$N50)))</f>
        <v>0.342776203966005</v>
      </c>
      <c r="Q50">
        <f ca="1">MIN(D$2:INDIRECT(CONCATENATE("d",$N50)))</f>
        <v>0.66165413533834505</v>
      </c>
      <c r="R50">
        <f ca="1">MIN(E$2:INDIRECT(CONCATENATE("e",$N50)))</f>
        <v>0.28160919540229801</v>
      </c>
      <c r="S50">
        <f ca="1">COUNTIF(B$2:B$1001,"&gt;="&amp;O50)-COUNT(B$2:INDIRECT(CONCATENATE("B",$N50)))</f>
        <v>22</v>
      </c>
      <c r="T50">
        <f ca="1">COUNTIF(C$2:C$1001,"&gt;="&amp;P50)-COUNT(C$2:INDIRECT(CONCATENATE("c",$N50)))</f>
        <v>31</v>
      </c>
      <c r="U50">
        <f ca="1">COUNTIF(D$2:D$1001,"&gt;="&amp;Q50)-COUNT(D$2:INDIRECT(CONCATENATE("d",$N50)))</f>
        <v>114</v>
      </c>
      <c r="V50">
        <f ca="1">COUNTIF(E$2:E$1001,"&gt;="&amp;R50)-COUNT(E$2:INDIRECT(CONCATENATE("e",$N50)))</f>
        <v>83</v>
      </c>
      <c r="W50">
        <f t="shared" ca="1" si="0"/>
        <v>245</v>
      </c>
      <c r="X50">
        <f t="shared" ca="1" si="0"/>
        <v>254</v>
      </c>
      <c r="Y50">
        <f t="shared" ca="1" si="0"/>
        <v>337</v>
      </c>
      <c r="Z50">
        <f t="shared" ca="1" si="0"/>
        <v>306</v>
      </c>
    </row>
    <row r="51" spans="1:26" x14ac:dyDescent="0.2">
      <c r="A51">
        <v>20</v>
      </c>
      <c r="B51">
        <v>0.85095669687814701</v>
      </c>
      <c r="C51">
        <v>0.84813753581661799</v>
      </c>
      <c r="D51">
        <v>0.88518518518518496</v>
      </c>
      <c r="E51">
        <v>0.83832335329341301</v>
      </c>
      <c r="M51" cm="1">
        <f t="array" ref="M51">IFERROR(INDEX($A$2:$A$1001, MATCH(0, INDEX(COUNTIF($M$1:M50, $A$2:$A$1001), 0, 0), 0)), "")</f>
        <v>99</v>
      </c>
      <c r="N51" cm="1">
        <f t="array" ref="N51">MAX(IF($A$2:$A$1001=M51,ROW($A$2:$A$1001)-MIN(ROW($A$2:$A$1001))+1))+1</f>
        <v>225</v>
      </c>
      <c r="O51">
        <f ca="1">MIN(B$2:INDIRECT(CONCATENATE("B",$N51)))</f>
        <v>0.42195367573011</v>
      </c>
      <c r="P51">
        <f ca="1">MIN(C$2:INDIRECT(CONCATENATE("C",$N51)))</f>
        <v>0.342776203966005</v>
      </c>
      <c r="Q51">
        <f ca="1">MIN(D$2:INDIRECT(CONCATENATE("d",$N51)))</f>
        <v>0.65530303030303005</v>
      </c>
      <c r="R51">
        <f ca="1">MIN(E$2:INDIRECT(CONCATENATE("e",$N51)))</f>
        <v>0.28160919540229801</v>
      </c>
      <c r="S51">
        <f ca="1">COUNTIF(B$2:B$1001,"&gt;="&amp;O51)-COUNT(B$2:INDIRECT(CONCATENATE("B",$N51)))</f>
        <v>21</v>
      </c>
      <c r="T51">
        <f ca="1">COUNTIF(C$2:C$1001,"&gt;="&amp;P51)-COUNT(C$2:INDIRECT(CONCATENATE("c",$N51)))</f>
        <v>30</v>
      </c>
      <c r="U51">
        <f ca="1">COUNTIF(D$2:D$1001,"&gt;="&amp;Q51)-COUNT(D$2:INDIRECT(CONCATENATE("d",$N51)))</f>
        <v>135</v>
      </c>
      <c r="V51">
        <f ca="1">COUNTIF(E$2:E$1001,"&gt;="&amp;R51)-COUNT(E$2:INDIRECT(CONCATENATE("e",$N51)))</f>
        <v>82</v>
      </c>
      <c r="W51">
        <f t="shared" ca="1" si="0"/>
        <v>245</v>
      </c>
      <c r="X51">
        <f t="shared" ca="1" si="0"/>
        <v>254</v>
      </c>
      <c r="Y51">
        <f t="shared" ca="1" si="0"/>
        <v>359</v>
      </c>
      <c r="Z51">
        <f t="shared" ca="1" si="0"/>
        <v>306</v>
      </c>
    </row>
    <row r="52" spans="1:26" x14ac:dyDescent="0.2">
      <c r="A52">
        <v>20</v>
      </c>
      <c r="B52">
        <v>0.85196374622356497</v>
      </c>
      <c r="C52">
        <v>0.83861671469740595</v>
      </c>
      <c r="D52">
        <v>0.89615384615384597</v>
      </c>
      <c r="E52">
        <v>0.80838323353293395</v>
      </c>
      <c r="M52" cm="1">
        <f t="array" ref="M52">IFERROR(INDEX($A$2:$A$1001, MATCH(0, INDEX(COUNTIF($M$1:M51, $A$2:$A$1001), 0, 0), 0)), "")</f>
        <v>100</v>
      </c>
      <c r="N52" cm="1">
        <f t="array" ref="N52">MAX(IF($A$2:$A$1001=M52,ROW($A$2:$A$1001)-MIN(ROW($A$2:$A$1001))+1))+1</f>
        <v>228</v>
      </c>
      <c r="O52">
        <f ca="1">MIN(B$2:INDIRECT(CONCATENATE("B",$N52)))</f>
        <v>0.42195367573011</v>
      </c>
      <c r="P52">
        <f ca="1">MIN(C$2:INDIRECT(CONCATENATE("C",$N52)))</f>
        <v>0.342776203966005</v>
      </c>
      <c r="Q52">
        <f ca="1">MIN(D$2:INDIRECT(CONCATENATE("d",$N52)))</f>
        <v>0.65530303030303005</v>
      </c>
      <c r="R52">
        <f ca="1">MIN(E$2:INDIRECT(CONCATENATE("e",$N52)))</f>
        <v>0.28160919540229801</v>
      </c>
      <c r="S52">
        <f ca="1">COUNTIF(B$2:B$1001,"&gt;="&amp;O52)-COUNT(B$2:INDIRECT(CONCATENATE("B",$N52)))</f>
        <v>18</v>
      </c>
      <c r="T52">
        <f ca="1">COUNTIF(C$2:C$1001,"&gt;="&amp;P52)-COUNT(C$2:INDIRECT(CONCATENATE("c",$N52)))</f>
        <v>27</v>
      </c>
      <c r="U52">
        <f ca="1">COUNTIF(D$2:D$1001,"&gt;="&amp;Q52)-COUNT(D$2:INDIRECT(CONCATENATE("d",$N52)))</f>
        <v>132</v>
      </c>
      <c r="V52">
        <f ca="1">COUNTIF(E$2:E$1001,"&gt;="&amp;R52)-COUNT(E$2:INDIRECT(CONCATENATE("e",$N52)))</f>
        <v>79</v>
      </c>
      <c r="W52">
        <f t="shared" ca="1" si="0"/>
        <v>245</v>
      </c>
      <c r="X52">
        <f t="shared" ca="1" si="0"/>
        <v>254</v>
      </c>
      <c r="Y52">
        <f t="shared" ca="1" si="0"/>
        <v>359</v>
      </c>
      <c r="Z52">
        <f t="shared" ca="1" si="0"/>
        <v>306</v>
      </c>
    </row>
    <row r="53" spans="1:26" x14ac:dyDescent="0.2">
      <c r="A53">
        <v>20</v>
      </c>
      <c r="B53">
        <v>0.85699899295065396</v>
      </c>
      <c r="C53">
        <v>0.85310734463276805</v>
      </c>
      <c r="D53">
        <v>0.90298507462686495</v>
      </c>
      <c r="E53">
        <v>0.88571428571428501</v>
      </c>
      <c r="M53" cm="1">
        <f t="array" ref="M53">IFERROR(INDEX($A$2:$A$1001, MATCH(0, INDEX(COUNTIF($M$1:M52, $A$2:$A$1001), 0, 0), 0)), "")</f>
        <v>101</v>
      </c>
      <c r="N53" cm="1">
        <f t="array" ref="N53">MAX(IF($A$2:$A$1001=M53,ROW($A$2:$A$1001)-MIN(ROW($A$2:$A$1001))+1))+1</f>
        <v>232</v>
      </c>
      <c r="O53">
        <f ca="1">MIN(B$2:INDIRECT(CONCATENATE("B",$N53)))</f>
        <v>0.41490433031218499</v>
      </c>
      <c r="P53">
        <f ca="1">MIN(C$2:INDIRECT(CONCATENATE("C",$N53)))</f>
        <v>0.342776203966005</v>
      </c>
      <c r="Q53">
        <f ca="1">MIN(D$2:INDIRECT(CONCATENATE("d",$N53)))</f>
        <v>0.65530303030303005</v>
      </c>
      <c r="R53">
        <f ca="1">MIN(E$2:INDIRECT(CONCATENATE("e",$N53)))</f>
        <v>0.28160919540229801</v>
      </c>
      <c r="S53">
        <f ca="1">COUNTIF(B$2:B$1001,"&gt;="&amp;O53)-COUNT(B$2:INDIRECT(CONCATENATE("B",$N53)))</f>
        <v>20</v>
      </c>
      <c r="T53">
        <f ca="1">COUNTIF(C$2:C$1001,"&gt;="&amp;P53)-COUNT(C$2:INDIRECT(CONCATENATE("c",$N53)))</f>
        <v>23</v>
      </c>
      <c r="U53">
        <f ca="1">COUNTIF(D$2:D$1001,"&gt;="&amp;Q53)-COUNT(D$2:INDIRECT(CONCATENATE("d",$N53)))</f>
        <v>128</v>
      </c>
      <c r="V53">
        <f ca="1">COUNTIF(E$2:E$1001,"&gt;="&amp;R53)-COUNT(E$2:INDIRECT(CONCATENATE("e",$N53)))</f>
        <v>75</v>
      </c>
      <c r="W53">
        <f t="shared" ca="1" si="0"/>
        <v>251</v>
      </c>
      <c r="X53">
        <f t="shared" ca="1" si="0"/>
        <v>254</v>
      </c>
      <c r="Y53">
        <f t="shared" ca="1" si="0"/>
        <v>359</v>
      </c>
      <c r="Z53">
        <f t="shared" ca="1" si="0"/>
        <v>306</v>
      </c>
    </row>
    <row r="54" spans="1:26" x14ac:dyDescent="0.2">
      <c r="A54">
        <v>22</v>
      </c>
      <c r="B54">
        <v>0.84894259818731099</v>
      </c>
      <c r="C54">
        <v>0.825966850828729</v>
      </c>
      <c r="D54">
        <v>0.90370370370370301</v>
      </c>
      <c r="E54">
        <v>0.85561497326203195</v>
      </c>
      <c r="M54" cm="1">
        <f t="array" ref="M54">IFERROR(INDEX($A$2:$A$1001, MATCH(0, INDEX(COUNTIF($M$1:M53, $A$2:$A$1001), 0, 0), 0)), "")</f>
        <v>102</v>
      </c>
      <c r="N54" cm="1">
        <f t="array" ref="N54">MAX(IF($A$2:$A$1001=M54,ROW($A$2:$A$1001)-MIN(ROW($A$2:$A$1001))+1))+1</f>
        <v>237</v>
      </c>
      <c r="O54">
        <f ca="1">MIN(B$2:INDIRECT(CONCATENATE("B",$N54)))</f>
        <v>0.37260825780463203</v>
      </c>
      <c r="P54">
        <f ca="1">MIN(C$2:INDIRECT(CONCATENATE("C",$N54)))</f>
        <v>0.30831099195710399</v>
      </c>
      <c r="Q54">
        <f ca="1">MIN(D$2:INDIRECT(CONCATENATE("d",$N54)))</f>
        <v>0.65530303030303005</v>
      </c>
      <c r="R54">
        <f ca="1">MIN(E$2:INDIRECT(CONCATENATE("e",$N54)))</f>
        <v>0.27840909090909</v>
      </c>
      <c r="S54">
        <f ca="1">COUNTIF(B$2:B$1001,"&gt;="&amp;O54)-COUNT(B$2:INDIRECT(CONCATENATE("B",$N54)))</f>
        <v>50</v>
      </c>
      <c r="T54">
        <f ca="1">COUNTIF(C$2:C$1001,"&gt;="&amp;P54)-COUNT(C$2:INDIRECT(CONCATENATE("c",$N54)))</f>
        <v>49</v>
      </c>
      <c r="U54">
        <f ca="1">COUNTIF(D$2:D$1001,"&gt;="&amp;Q54)-COUNT(D$2:INDIRECT(CONCATENATE("d",$N54)))</f>
        <v>123</v>
      </c>
      <c r="V54">
        <f ca="1">COUNTIF(E$2:E$1001,"&gt;="&amp;R54)-COUNT(E$2:INDIRECT(CONCATENATE("e",$N54)))</f>
        <v>75</v>
      </c>
      <c r="W54">
        <f t="shared" ca="1" si="0"/>
        <v>286</v>
      </c>
      <c r="X54">
        <f t="shared" ca="1" si="0"/>
        <v>285</v>
      </c>
      <c r="Y54">
        <f t="shared" ca="1" si="0"/>
        <v>359</v>
      </c>
      <c r="Z54">
        <f t="shared" ca="1" si="0"/>
        <v>311</v>
      </c>
    </row>
    <row r="55" spans="1:26" x14ac:dyDescent="0.2">
      <c r="A55">
        <v>26</v>
      </c>
      <c r="B55">
        <v>0.79959718026183202</v>
      </c>
      <c r="C55">
        <v>0.76964769647696396</v>
      </c>
      <c r="D55">
        <v>0.85294117647058798</v>
      </c>
      <c r="E55">
        <v>0.797752808988764</v>
      </c>
      <c r="M55" cm="1">
        <f t="array" ref="M55">IFERROR(INDEX($A$2:$A$1001, MATCH(0, INDEX(COUNTIF($M$1:M54, $A$2:$A$1001), 0, 0), 0)), "")</f>
        <v>104</v>
      </c>
      <c r="N55" cm="1">
        <f t="array" ref="N55">MAX(IF($A$2:$A$1001=M55,ROW($A$2:$A$1001)-MIN(ROW($A$2:$A$1001))+1))+1</f>
        <v>245</v>
      </c>
      <c r="O55">
        <f ca="1">MIN(B$2:INDIRECT(CONCATENATE("B",$N55)))</f>
        <v>0.37260825780463203</v>
      </c>
      <c r="P55">
        <f ca="1">MIN(C$2:INDIRECT(CONCATENATE("C",$N55)))</f>
        <v>0.30831099195710399</v>
      </c>
      <c r="Q55">
        <f ca="1">MIN(D$2:INDIRECT(CONCATENATE("d",$N55)))</f>
        <v>0.65530303030303005</v>
      </c>
      <c r="R55">
        <f ca="1">MIN(E$2:INDIRECT(CONCATENATE("e",$N55)))</f>
        <v>0.248587570621468</v>
      </c>
      <c r="S55">
        <f ca="1">COUNTIF(B$2:B$1001,"&gt;="&amp;O55)-COUNT(B$2:INDIRECT(CONCATENATE("B",$N55)))</f>
        <v>42</v>
      </c>
      <c r="T55">
        <f ca="1">COUNTIF(C$2:C$1001,"&gt;="&amp;P55)-COUNT(C$2:INDIRECT(CONCATENATE("c",$N55)))</f>
        <v>41</v>
      </c>
      <c r="U55">
        <f ca="1">COUNTIF(D$2:D$1001,"&gt;="&amp;Q55)-COUNT(D$2:INDIRECT(CONCATENATE("d",$N55)))</f>
        <v>115</v>
      </c>
      <c r="V55">
        <f ca="1">COUNTIF(E$2:E$1001,"&gt;="&amp;R55)-COUNT(E$2:INDIRECT(CONCATENATE("e",$N55)))</f>
        <v>100</v>
      </c>
      <c r="W55">
        <f t="shared" ca="1" si="0"/>
        <v>286</v>
      </c>
      <c r="X55">
        <f t="shared" ca="1" si="0"/>
        <v>285</v>
      </c>
      <c r="Y55">
        <f t="shared" ca="1" si="0"/>
        <v>359</v>
      </c>
      <c r="Z55">
        <f t="shared" ca="1" si="0"/>
        <v>344</v>
      </c>
    </row>
    <row r="56" spans="1:26" x14ac:dyDescent="0.2">
      <c r="A56">
        <v>26</v>
      </c>
      <c r="B56">
        <v>0.80261832829808599</v>
      </c>
      <c r="C56">
        <v>0.78436657681940702</v>
      </c>
      <c r="D56">
        <v>0.90601503759398405</v>
      </c>
      <c r="E56">
        <v>0.75280898876404401</v>
      </c>
      <c r="M56" cm="1">
        <f t="array" ref="M56">IFERROR(INDEX($A$2:$A$1001, MATCH(0, INDEX(COUNTIF($M$1:M55, $A$2:$A$1001), 0, 0), 0)), "")</f>
        <v>105</v>
      </c>
      <c r="N56" cm="1">
        <f t="array" ref="N56">MAX(IF($A$2:$A$1001=M56,ROW($A$2:$A$1001)-MIN(ROW($A$2:$A$1001))+1))+1</f>
        <v>248</v>
      </c>
      <c r="O56">
        <f ca="1">MIN(B$2:INDIRECT(CONCATENATE("B",$N56)))</f>
        <v>0.37260825780463203</v>
      </c>
      <c r="P56">
        <f ca="1">MIN(C$2:INDIRECT(CONCATENATE("C",$N56)))</f>
        <v>0.30831099195710399</v>
      </c>
      <c r="Q56">
        <f ca="1">MIN(D$2:INDIRECT(CONCATENATE("d",$N56)))</f>
        <v>0.65530303030303005</v>
      </c>
      <c r="R56">
        <f ca="1">MIN(E$2:INDIRECT(CONCATENATE("e",$N56)))</f>
        <v>0.248587570621468</v>
      </c>
      <c r="S56">
        <f ca="1">COUNTIF(B$2:B$1001,"&gt;="&amp;O56)-COUNT(B$2:INDIRECT(CONCATENATE("B",$N56)))</f>
        <v>39</v>
      </c>
      <c r="T56">
        <f ca="1">COUNTIF(C$2:C$1001,"&gt;="&amp;P56)-COUNT(C$2:INDIRECT(CONCATENATE("c",$N56)))</f>
        <v>38</v>
      </c>
      <c r="U56">
        <f ca="1">COUNTIF(D$2:D$1001,"&gt;="&amp;Q56)-COUNT(D$2:INDIRECT(CONCATENATE("d",$N56)))</f>
        <v>112</v>
      </c>
      <c r="V56">
        <f ca="1">COUNTIF(E$2:E$1001,"&gt;="&amp;R56)-COUNT(E$2:INDIRECT(CONCATENATE("e",$N56)))</f>
        <v>97</v>
      </c>
      <c r="W56">
        <f t="shared" ca="1" si="0"/>
        <v>286</v>
      </c>
      <c r="X56">
        <f t="shared" ca="1" si="0"/>
        <v>285</v>
      </c>
      <c r="Y56">
        <f t="shared" ca="1" si="0"/>
        <v>359</v>
      </c>
      <c r="Z56">
        <f t="shared" ca="1" si="0"/>
        <v>344</v>
      </c>
    </row>
    <row r="57" spans="1:26" x14ac:dyDescent="0.2">
      <c r="A57">
        <v>26</v>
      </c>
      <c r="B57">
        <v>0.81671701913393702</v>
      </c>
      <c r="C57">
        <v>0.76536312849162003</v>
      </c>
      <c r="D57">
        <v>0.84837545126353697</v>
      </c>
      <c r="E57">
        <v>0.78160919540229801</v>
      </c>
      <c r="M57" cm="1">
        <f t="array" ref="M57">IFERROR(INDEX($A$2:$A$1001, MATCH(0, INDEX(COUNTIF($M$1:M56, $A$2:$A$1001), 0, 0), 0)), "")</f>
        <v>106</v>
      </c>
      <c r="N57" cm="1">
        <f t="array" ref="N57">MAX(IF($A$2:$A$1001=M57,ROW($A$2:$A$1001)-MIN(ROW($A$2:$A$1001))+1))+1</f>
        <v>251</v>
      </c>
      <c r="O57">
        <f ca="1">MIN(B$2:INDIRECT(CONCATENATE("B",$N57)))</f>
        <v>0.37260825780463203</v>
      </c>
      <c r="P57">
        <f ca="1">MIN(C$2:INDIRECT(CONCATENATE("C",$N57)))</f>
        <v>0.30831099195710399</v>
      </c>
      <c r="Q57">
        <f ca="1">MIN(D$2:INDIRECT(CONCATENATE("d",$N57)))</f>
        <v>0.65530303030303005</v>
      </c>
      <c r="R57">
        <f ca="1">MIN(E$2:INDIRECT(CONCATENATE("e",$N57)))</f>
        <v>0.247126436781609</v>
      </c>
      <c r="S57">
        <f ca="1">COUNTIF(B$2:B$1001,"&gt;="&amp;O57)-COUNT(B$2:INDIRECT(CONCATENATE("B",$N57)))</f>
        <v>36</v>
      </c>
      <c r="T57">
        <f ca="1">COUNTIF(C$2:C$1001,"&gt;="&amp;P57)-COUNT(C$2:INDIRECT(CONCATENATE("c",$N57)))</f>
        <v>35</v>
      </c>
      <c r="U57">
        <f ca="1">COUNTIF(D$2:D$1001,"&gt;="&amp;Q57)-COUNT(D$2:INDIRECT(CONCATENATE("d",$N57)))</f>
        <v>109</v>
      </c>
      <c r="V57">
        <f ca="1">COUNTIF(E$2:E$1001,"&gt;="&amp;R57)-COUNT(E$2:INDIRECT(CONCATENATE("e",$N57)))</f>
        <v>95</v>
      </c>
      <c r="W57">
        <f t="shared" ca="1" si="0"/>
        <v>286</v>
      </c>
      <c r="X57">
        <f t="shared" ca="1" si="0"/>
        <v>285</v>
      </c>
      <c r="Y57">
        <f t="shared" ca="1" si="0"/>
        <v>359</v>
      </c>
      <c r="Z57">
        <f t="shared" ca="1" si="0"/>
        <v>345</v>
      </c>
    </row>
    <row r="58" spans="1:26" x14ac:dyDescent="0.2">
      <c r="A58">
        <v>28</v>
      </c>
      <c r="B58">
        <v>0.797583081570997</v>
      </c>
      <c r="C58">
        <v>0.78431372549019596</v>
      </c>
      <c r="D58">
        <v>0.86379928315412102</v>
      </c>
      <c r="E58">
        <v>0.783625730994152</v>
      </c>
      <c r="M58" cm="1">
        <f t="array" ref="M58">IFERROR(INDEX($A$2:$A$1001, MATCH(0, INDEX(COUNTIF($M$1:M57, $A$2:$A$1001), 0, 0), 0)), "")</f>
        <v>107</v>
      </c>
      <c r="N58" cm="1">
        <f t="array" ref="N58">MAX(IF($A$2:$A$1001=M58,ROW($A$2:$A$1001)-MIN(ROW($A$2:$A$1001))+1))+1</f>
        <v>252</v>
      </c>
      <c r="O58">
        <f ca="1">MIN(B$2:INDIRECT(CONCATENATE("B",$N58)))</f>
        <v>0.37260825780463203</v>
      </c>
      <c r="P58">
        <f ca="1">MIN(C$2:INDIRECT(CONCATENATE("C",$N58)))</f>
        <v>0.30831099195710399</v>
      </c>
      <c r="Q58">
        <f ca="1">MIN(D$2:INDIRECT(CONCATENATE("d",$N58)))</f>
        <v>0.65530303030303005</v>
      </c>
      <c r="R58">
        <f ca="1">MIN(E$2:INDIRECT(CONCATENATE("e",$N58)))</f>
        <v>0.247126436781609</v>
      </c>
      <c r="S58">
        <f ca="1">COUNTIF(B$2:B$1001,"&gt;="&amp;O58)-COUNT(B$2:INDIRECT(CONCATENATE("B",$N58)))</f>
        <v>35</v>
      </c>
      <c r="T58">
        <f ca="1">COUNTIF(C$2:C$1001,"&gt;="&amp;P58)-COUNT(C$2:INDIRECT(CONCATENATE("c",$N58)))</f>
        <v>34</v>
      </c>
      <c r="U58">
        <f ca="1">COUNTIF(D$2:D$1001,"&gt;="&amp;Q58)-COUNT(D$2:INDIRECT(CONCATENATE("d",$N58)))</f>
        <v>108</v>
      </c>
      <c r="V58">
        <f ca="1">COUNTIF(E$2:E$1001,"&gt;="&amp;R58)-COUNT(E$2:INDIRECT(CONCATENATE("e",$N58)))</f>
        <v>94</v>
      </c>
      <c r="W58">
        <f t="shared" ca="1" si="0"/>
        <v>286</v>
      </c>
      <c r="X58">
        <f t="shared" ca="1" si="0"/>
        <v>285</v>
      </c>
      <c r="Y58">
        <f t="shared" ca="1" si="0"/>
        <v>359</v>
      </c>
      <c r="Z58">
        <f t="shared" ca="1" si="0"/>
        <v>345</v>
      </c>
    </row>
    <row r="59" spans="1:26" x14ac:dyDescent="0.2">
      <c r="A59">
        <v>28</v>
      </c>
      <c r="B59">
        <v>0.79254783484390701</v>
      </c>
      <c r="C59">
        <v>0.74328358208955203</v>
      </c>
      <c r="D59">
        <v>0.84341637010676096</v>
      </c>
      <c r="E59">
        <v>0.68902439024390205</v>
      </c>
      <c r="M59" cm="1">
        <f t="array" ref="M59">IFERROR(INDEX($A$2:$A$1001, MATCH(0, INDEX(COUNTIF($M$1:M58, $A$2:$A$1001), 0, 0), 0)), "")</f>
        <v>108</v>
      </c>
      <c r="N59" cm="1">
        <f t="array" ref="N59">MAX(IF($A$2:$A$1001=M59,ROW($A$2:$A$1001)-MIN(ROW($A$2:$A$1001))+1))+1</f>
        <v>255</v>
      </c>
      <c r="O59">
        <f ca="1">MIN(B$2:INDIRECT(CONCATENATE("B",$N59)))</f>
        <v>0.37260825780463203</v>
      </c>
      <c r="P59">
        <f ca="1">MIN(C$2:INDIRECT(CONCATENATE("C",$N59)))</f>
        <v>0.30362116991643401</v>
      </c>
      <c r="Q59">
        <f ca="1">MIN(D$2:INDIRECT(CONCATENATE("d",$N59)))</f>
        <v>0.65530303030303005</v>
      </c>
      <c r="R59">
        <f ca="1">MIN(E$2:INDIRECT(CONCATENATE("e",$N59)))</f>
        <v>0.247126436781609</v>
      </c>
      <c r="S59">
        <f ca="1">COUNTIF(B$2:B$1001,"&gt;="&amp;O59)-COUNT(B$2:INDIRECT(CONCATENATE("B",$N59)))</f>
        <v>32</v>
      </c>
      <c r="T59">
        <f ca="1">COUNTIF(C$2:C$1001,"&gt;="&amp;P59)-COUNT(C$2:INDIRECT(CONCATENATE("c",$N59)))</f>
        <v>38</v>
      </c>
      <c r="U59">
        <f ca="1">COUNTIF(D$2:D$1001,"&gt;="&amp;Q59)-COUNT(D$2:INDIRECT(CONCATENATE("d",$N59)))</f>
        <v>105</v>
      </c>
      <c r="V59">
        <f ca="1">COUNTIF(E$2:E$1001,"&gt;="&amp;R59)-COUNT(E$2:INDIRECT(CONCATENATE("e",$N59)))</f>
        <v>91</v>
      </c>
      <c r="W59">
        <f t="shared" ca="1" si="0"/>
        <v>286</v>
      </c>
      <c r="X59">
        <f t="shared" ca="1" si="0"/>
        <v>292</v>
      </c>
      <c r="Y59">
        <f t="shared" ca="1" si="0"/>
        <v>359</v>
      </c>
      <c r="Z59">
        <f t="shared" ca="1" si="0"/>
        <v>345</v>
      </c>
    </row>
    <row r="60" spans="1:26" x14ac:dyDescent="0.2">
      <c r="A60">
        <v>28</v>
      </c>
      <c r="B60">
        <v>0.78952668680765303</v>
      </c>
      <c r="C60">
        <v>0.75739644970414199</v>
      </c>
      <c r="D60">
        <v>0.873188405797101</v>
      </c>
      <c r="E60">
        <v>0.77472527472527397</v>
      </c>
      <c r="M60" cm="1">
        <f t="array" ref="M60">IFERROR(INDEX($A$2:$A$1001, MATCH(0, INDEX(COUNTIF($M$1:M59, $A$2:$A$1001), 0, 0), 0)), "")</f>
        <v>110</v>
      </c>
      <c r="N60" cm="1">
        <f t="array" ref="N60">MAX(IF($A$2:$A$1001=M60,ROW($A$2:$A$1001)-MIN(ROW($A$2:$A$1001))+1))+1</f>
        <v>259</v>
      </c>
      <c r="O60">
        <f ca="1">MIN(B$2:INDIRECT(CONCATENATE("B",$N60)))</f>
        <v>0.36757301107754198</v>
      </c>
      <c r="P60">
        <f ca="1">MIN(C$2:INDIRECT(CONCATENATE("C",$N60)))</f>
        <v>0.30219780219780201</v>
      </c>
      <c r="Q60">
        <f ca="1">MIN(D$2:INDIRECT(CONCATENATE("d",$N60)))</f>
        <v>0.65530303030303005</v>
      </c>
      <c r="R60">
        <f ca="1">MIN(E$2:INDIRECT(CONCATENATE("e",$N60)))</f>
        <v>0.247126436781609</v>
      </c>
      <c r="S60">
        <f ca="1">COUNTIF(B$2:B$1001,"&gt;="&amp;O60)-COUNT(B$2:INDIRECT(CONCATENATE("B",$N60)))</f>
        <v>35</v>
      </c>
      <c r="T60">
        <f ca="1">COUNTIF(C$2:C$1001,"&gt;="&amp;P60)-COUNT(C$2:INDIRECT(CONCATENATE("c",$N60)))</f>
        <v>37</v>
      </c>
      <c r="U60">
        <f ca="1">COUNTIF(D$2:D$1001,"&gt;="&amp;Q60)-COUNT(D$2:INDIRECT(CONCATENATE("d",$N60)))</f>
        <v>101</v>
      </c>
      <c r="V60">
        <f ca="1">COUNTIF(E$2:E$1001,"&gt;="&amp;R60)-COUNT(E$2:INDIRECT(CONCATENATE("e",$N60)))</f>
        <v>87</v>
      </c>
      <c r="W60">
        <f t="shared" ca="1" si="0"/>
        <v>293</v>
      </c>
      <c r="X60">
        <f t="shared" ca="1" si="0"/>
        <v>295</v>
      </c>
      <c r="Y60">
        <f t="shared" ca="1" si="0"/>
        <v>359</v>
      </c>
      <c r="Z60">
        <f t="shared" ca="1" si="0"/>
        <v>345</v>
      </c>
    </row>
    <row r="61" spans="1:26" x14ac:dyDescent="0.2">
      <c r="A61">
        <v>28</v>
      </c>
      <c r="B61">
        <v>0.81168177240684702</v>
      </c>
      <c r="C61">
        <v>0.77620396600566499</v>
      </c>
      <c r="D61">
        <v>0.86956521739130399</v>
      </c>
      <c r="E61">
        <v>0.81656804733727795</v>
      </c>
      <c r="M61" cm="1">
        <f t="array" ref="M61">IFERROR(INDEX($A$2:$A$1001, MATCH(0, INDEX(COUNTIF($M$1:M60, $A$2:$A$1001), 0, 0), 0)), "")</f>
        <v>112</v>
      </c>
      <c r="N61" cm="1">
        <f t="array" ref="N61">MAX(IF($A$2:$A$1001=M61,ROW($A$2:$A$1001)-MIN(ROW($A$2:$A$1001))+1))+1</f>
        <v>263</v>
      </c>
      <c r="O61">
        <f ca="1">MIN(B$2:INDIRECT(CONCATENATE("B",$N61)))</f>
        <v>0.36757301107754198</v>
      </c>
      <c r="P61">
        <f ca="1">MIN(C$2:INDIRECT(CONCATENATE("C",$N61)))</f>
        <v>0.30219780219780201</v>
      </c>
      <c r="Q61">
        <f ca="1">MIN(D$2:INDIRECT(CONCATENATE("d",$N61)))</f>
        <v>0.65530303030303005</v>
      </c>
      <c r="R61">
        <f ca="1">MIN(E$2:INDIRECT(CONCATENATE("e",$N61)))</f>
        <v>0.247126436781609</v>
      </c>
      <c r="S61">
        <f ca="1">COUNTIF(B$2:B$1001,"&gt;="&amp;O61)-COUNT(B$2:INDIRECT(CONCATENATE("B",$N61)))</f>
        <v>31</v>
      </c>
      <c r="T61">
        <f ca="1">COUNTIF(C$2:C$1001,"&gt;="&amp;P61)-COUNT(C$2:INDIRECT(CONCATENATE("c",$N61)))</f>
        <v>33</v>
      </c>
      <c r="U61">
        <f ca="1">COUNTIF(D$2:D$1001,"&gt;="&amp;Q61)-COUNT(D$2:INDIRECT(CONCATENATE("d",$N61)))</f>
        <v>97</v>
      </c>
      <c r="V61">
        <f ca="1">COUNTIF(E$2:E$1001,"&gt;="&amp;R61)-COUNT(E$2:INDIRECT(CONCATENATE("e",$N61)))</f>
        <v>83</v>
      </c>
      <c r="W61">
        <f t="shared" ca="1" si="0"/>
        <v>293</v>
      </c>
      <c r="X61">
        <f t="shared" ca="1" si="0"/>
        <v>295</v>
      </c>
      <c r="Y61">
        <f t="shared" ca="1" si="0"/>
        <v>359</v>
      </c>
      <c r="Z61">
        <f t="shared" ca="1" si="0"/>
        <v>345</v>
      </c>
    </row>
    <row r="62" spans="1:26" x14ac:dyDescent="0.2">
      <c r="A62">
        <v>30</v>
      </c>
      <c r="B62">
        <v>0.77542799597180201</v>
      </c>
      <c r="C62">
        <v>0.73076923076922995</v>
      </c>
      <c r="D62">
        <v>0.83617747440273005</v>
      </c>
      <c r="E62">
        <v>0.75287356321839005</v>
      </c>
      <c r="M62" cm="1">
        <f t="array" ref="M62">IFERROR(INDEX($A$2:$A$1001, MATCH(0, INDEX(COUNTIF($M$1:M61, $A$2:$A$1001), 0, 0), 0)), "")</f>
        <v>113</v>
      </c>
      <c r="N62" cm="1">
        <f t="array" ref="N62">MAX(IF($A$2:$A$1001=M62,ROW($A$2:$A$1001)-MIN(ROW($A$2:$A$1001))+1))+1</f>
        <v>264</v>
      </c>
      <c r="O62">
        <f ca="1">MIN(B$2:INDIRECT(CONCATENATE("B",$N62)))</f>
        <v>0.36757301107754198</v>
      </c>
      <c r="P62">
        <f ca="1">MIN(C$2:INDIRECT(CONCATENATE("C",$N62)))</f>
        <v>0.30219780219780201</v>
      </c>
      <c r="Q62">
        <f ca="1">MIN(D$2:INDIRECT(CONCATENATE("d",$N62)))</f>
        <v>0.65530303030303005</v>
      </c>
      <c r="R62">
        <f ca="1">MIN(E$2:INDIRECT(CONCATENATE("e",$N62)))</f>
        <v>0.247126436781609</v>
      </c>
      <c r="S62">
        <f ca="1">COUNTIF(B$2:B$1001,"&gt;="&amp;O62)-COUNT(B$2:INDIRECT(CONCATENATE("B",$N62)))</f>
        <v>30</v>
      </c>
      <c r="T62">
        <f ca="1">COUNTIF(C$2:C$1001,"&gt;="&amp;P62)-COUNT(C$2:INDIRECT(CONCATENATE("c",$N62)))</f>
        <v>32</v>
      </c>
      <c r="U62">
        <f ca="1">COUNTIF(D$2:D$1001,"&gt;="&amp;Q62)-COUNT(D$2:INDIRECT(CONCATENATE("d",$N62)))</f>
        <v>96</v>
      </c>
      <c r="V62">
        <f ca="1">COUNTIF(E$2:E$1001,"&gt;="&amp;R62)-COUNT(E$2:INDIRECT(CONCATENATE("e",$N62)))</f>
        <v>82</v>
      </c>
      <c r="W62">
        <f t="shared" ca="1" si="0"/>
        <v>293</v>
      </c>
      <c r="X62">
        <f t="shared" ca="1" si="0"/>
        <v>295</v>
      </c>
      <c r="Y62">
        <f t="shared" ca="1" si="0"/>
        <v>359</v>
      </c>
      <c r="Z62">
        <f t="shared" ca="1" si="0"/>
        <v>345</v>
      </c>
    </row>
    <row r="63" spans="1:26" x14ac:dyDescent="0.2">
      <c r="A63">
        <v>30</v>
      </c>
      <c r="B63">
        <v>0.78247734138972802</v>
      </c>
      <c r="C63">
        <v>0.71708683473389301</v>
      </c>
      <c r="D63">
        <v>0.87360594795539004</v>
      </c>
      <c r="E63">
        <v>0.76243093922651906</v>
      </c>
      <c r="M63" cm="1">
        <f t="array" ref="M63">IFERROR(INDEX($A$2:$A$1001, MATCH(0, INDEX(COUNTIF($M$1:M62, $A$2:$A$1001), 0, 0), 0)), "")</f>
        <v>114</v>
      </c>
      <c r="N63" cm="1">
        <f t="array" ref="N63">MAX(IF($A$2:$A$1001=M63,ROW($A$2:$A$1001)-MIN(ROW($A$2:$A$1001))+1))+1</f>
        <v>267</v>
      </c>
      <c r="O63">
        <f ca="1">MIN(B$2:INDIRECT(CONCATENATE("B",$N63)))</f>
        <v>0.36757301107754198</v>
      </c>
      <c r="P63">
        <f ca="1">MIN(C$2:INDIRECT(CONCATENATE("C",$N63)))</f>
        <v>0.3</v>
      </c>
      <c r="Q63">
        <f ca="1">MIN(D$2:INDIRECT(CONCATENATE("d",$N63)))</f>
        <v>0.65530303030303005</v>
      </c>
      <c r="R63">
        <f ca="1">MIN(E$2:INDIRECT(CONCATENATE("e",$N63)))</f>
        <v>0.247126436781609</v>
      </c>
      <c r="S63">
        <f ca="1">COUNTIF(B$2:B$1001,"&gt;="&amp;O63)-COUNT(B$2:INDIRECT(CONCATENATE("B",$N63)))</f>
        <v>27</v>
      </c>
      <c r="T63">
        <f ca="1">COUNTIF(C$2:C$1001,"&gt;="&amp;P63)-COUNT(C$2:INDIRECT(CONCATENATE("c",$N63)))</f>
        <v>32</v>
      </c>
      <c r="U63">
        <f ca="1">COUNTIF(D$2:D$1001,"&gt;="&amp;Q63)-COUNT(D$2:INDIRECT(CONCATENATE("d",$N63)))</f>
        <v>93</v>
      </c>
      <c r="V63">
        <f ca="1">COUNTIF(E$2:E$1001,"&gt;="&amp;R63)-COUNT(E$2:INDIRECT(CONCATENATE("e",$N63)))</f>
        <v>79</v>
      </c>
      <c r="W63">
        <f t="shared" ca="1" si="0"/>
        <v>293</v>
      </c>
      <c r="X63">
        <f t="shared" ca="1" si="0"/>
        <v>298</v>
      </c>
      <c r="Y63">
        <f t="shared" ca="1" si="0"/>
        <v>359</v>
      </c>
      <c r="Z63">
        <f t="shared" ca="1" si="0"/>
        <v>345</v>
      </c>
    </row>
    <row r="64" spans="1:26" x14ac:dyDescent="0.2">
      <c r="A64">
        <v>30</v>
      </c>
      <c r="B64">
        <v>0.79859013091641495</v>
      </c>
      <c r="C64">
        <v>0.80332409972299101</v>
      </c>
      <c r="D64">
        <v>0.9</v>
      </c>
      <c r="E64">
        <v>0.81818181818181801</v>
      </c>
      <c r="M64" cm="1">
        <f t="array" ref="M64">IFERROR(INDEX($A$2:$A$1001, MATCH(0, INDEX(COUNTIF($M$1:M63, $A$2:$A$1001), 0, 0), 0)), "")</f>
        <v>115</v>
      </c>
      <c r="N64" cm="1">
        <f t="array" ref="N64">MAX(IF($A$2:$A$1001=M64,ROW($A$2:$A$1001)-MIN(ROW($A$2:$A$1001))+1))+1</f>
        <v>269</v>
      </c>
      <c r="O64">
        <f ca="1">MIN(B$2:INDIRECT(CONCATENATE("B",$N64)))</f>
        <v>0.36757301107754198</v>
      </c>
      <c r="P64">
        <f ca="1">MIN(C$2:INDIRECT(CONCATENATE("C",$N64)))</f>
        <v>0.3</v>
      </c>
      <c r="Q64">
        <f ca="1">MIN(D$2:INDIRECT(CONCATENATE("d",$N64)))</f>
        <v>0.65530303030303005</v>
      </c>
      <c r="R64">
        <f ca="1">MIN(E$2:INDIRECT(CONCATENATE("e",$N64)))</f>
        <v>0.247126436781609</v>
      </c>
      <c r="S64">
        <f ca="1">COUNTIF(B$2:B$1001,"&gt;="&amp;O64)-COUNT(B$2:INDIRECT(CONCATENATE("B",$N64)))</f>
        <v>25</v>
      </c>
      <c r="T64">
        <f ca="1">COUNTIF(C$2:C$1001,"&gt;="&amp;P64)-COUNT(C$2:INDIRECT(CONCATENATE("c",$N64)))</f>
        <v>30</v>
      </c>
      <c r="U64">
        <f ca="1">COUNTIF(D$2:D$1001,"&gt;="&amp;Q64)-COUNT(D$2:INDIRECT(CONCATENATE("d",$N64)))</f>
        <v>91</v>
      </c>
      <c r="V64">
        <f ca="1">COUNTIF(E$2:E$1001,"&gt;="&amp;R64)-COUNT(E$2:INDIRECT(CONCATENATE("e",$N64)))</f>
        <v>77</v>
      </c>
      <c r="W64">
        <f t="shared" ca="1" si="0"/>
        <v>293</v>
      </c>
      <c r="X64">
        <f t="shared" ca="1" si="0"/>
        <v>298</v>
      </c>
      <c r="Y64">
        <f t="shared" ca="1" si="0"/>
        <v>359</v>
      </c>
      <c r="Z64">
        <f t="shared" ca="1" si="0"/>
        <v>345</v>
      </c>
    </row>
    <row r="65" spans="1:26" x14ac:dyDescent="0.2">
      <c r="A65">
        <v>30</v>
      </c>
      <c r="B65">
        <v>0.78751258811681701</v>
      </c>
      <c r="C65">
        <v>0.77808219178082105</v>
      </c>
      <c r="D65">
        <v>0.86181818181818104</v>
      </c>
      <c r="E65">
        <v>0.78313253012048101</v>
      </c>
      <c r="M65" cm="1">
        <f t="array" ref="M65">IFERROR(INDEX($A$2:$A$1001, MATCH(0, INDEX(COUNTIF($M$1:M64, $A$2:$A$1001), 0, 0), 0)), "")</f>
        <v>116</v>
      </c>
      <c r="N65" cm="1">
        <f t="array" ref="N65">MAX(IF($A$2:$A$1001=M65,ROW($A$2:$A$1001)-MIN(ROW($A$2:$A$1001))+1))+1</f>
        <v>272</v>
      </c>
      <c r="O65">
        <f ca="1">MIN(B$2:INDIRECT(CONCATENATE("B",$N65)))</f>
        <v>0.36757301107754198</v>
      </c>
      <c r="P65">
        <f ca="1">MIN(C$2:INDIRECT(CONCATENATE("C",$N65)))</f>
        <v>0.3</v>
      </c>
      <c r="Q65">
        <f ca="1">MIN(D$2:INDIRECT(CONCATENATE("d",$N65)))</f>
        <v>0.65073529411764697</v>
      </c>
      <c r="R65">
        <f ca="1">MIN(E$2:INDIRECT(CONCATENATE("e",$N65)))</f>
        <v>0.247126436781609</v>
      </c>
      <c r="S65">
        <f ca="1">COUNTIF(B$2:B$1001,"&gt;="&amp;O65)-COUNT(B$2:INDIRECT(CONCATENATE("B",$N65)))</f>
        <v>22</v>
      </c>
      <c r="T65">
        <f ca="1">COUNTIF(C$2:C$1001,"&gt;="&amp;P65)-COUNT(C$2:INDIRECT(CONCATENATE("c",$N65)))</f>
        <v>27</v>
      </c>
      <c r="U65">
        <f ca="1">COUNTIF(D$2:D$1001,"&gt;="&amp;Q65)-COUNT(D$2:INDIRECT(CONCATENATE("d",$N65)))</f>
        <v>100</v>
      </c>
      <c r="V65">
        <f ca="1">COUNTIF(E$2:E$1001,"&gt;="&amp;R65)-COUNT(E$2:INDIRECT(CONCATENATE("e",$N65)))</f>
        <v>74</v>
      </c>
      <c r="W65">
        <f t="shared" ca="1" si="0"/>
        <v>293</v>
      </c>
      <c r="X65">
        <f t="shared" ca="1" si="0"/>
        <v>298</v>
      </c>
      <c r="Y65">
        <f t="shared" ca="1" si="0"/>
        <v>371</v>
      </c>
      <c r="Z65">
        <f t="shared" ca="1" si="0"/>
        <v>345</v>
      </c>
    </row>
    <row r="66" spans="1:26" x14ac:dyDescent="0.2">
      <c r="A66">
        <v>30</v>
      </c>
      <c r="B66">
        <v>0.78247734138972802</v>
      </c>
      <c r="C66">
        <v>0.75757575757575701</v>
      </c>
      <c r="D66">
        <v>0.84586466165413499</v>
      </c>
      <c r="E66">
        <v>0.66101694915254205</v>
      </c>
      <c r="M66" cm="1">
        <f t="array" ref="M66">IFERROR(INDEX($A$2:$A$1001, MATCH(0, INDEX(COUNTIF($M$1:M65, $A$2:$A$1001), 0, 0), 0)), "")</f>
        <v>117</v>
      </c>
      <c r="N66" cm="1">
        <f t="array" ref="N66">MAX(IF($A$2:$A$1001=M66,ROW($A$2:$A$1001)-MIN(ROW($A$2:$A$1001))+1))+1</f>
        <v>273</v>
      </c>
      <c r="O66">
        <f ca="1">MIN(B$2:INDIRECT(CONCATENATE("B",$N66)))</f>
        <v>0.36757301107754198</v>
      </c>
      <c r="P66">
        <f ca="1">MIN(C$2:INDIRECT(CONCATENATE("C",$N66)))</f>
        <v>0.3</v>
      </c>
      <c r="Q66">
        <f ca="1">MIN(D$2:INDIRECT(CONCATENATE("d",$N66)))</f>
        <v>0.65073529411764697</v>
      </c>
      <c r="R66">
        <f ca="1">MIN(E$2:INDIRECT(CONCATENATE("e",$N66)))</f>
        <v>0.247126436781609</v>
      </c>
      <c r="S66">
        <f ca="1">COUNTIF(B$2:B$1001,"&gt;="&amp;O66)-COUNT(B$2:INDIRECT(CONCATENATE("B",$N66)))</f>
        <v>21</v>
      </c>
      <c r="T66">
        <f ca="1">COUNTIF(C$2:C$1001,"&gt;="&amp;P66)-COUNT(C$2:INDIRECT(CONCATENATE("c",$N66)))</f>
        <v>26</v>
      </c>
      <c r="U66">
        <f ca="1">COUNTIF(D$2:D$1001,"&gt;="&amp;Q66)-COUNT(D$2:INDIRECT(CONCATENATE("d",$N66)))</f>
        <v>99</v>
      </c>
      <c r="V66">
        <f ca="1">COUNTIF(E$2:E$1001,"&gt;="&amp;R66)-COUNT(E$2:INDIRECT(CONCATENATE("e",$N66)))</f>
        <v>73</v>
      </c>
      <c r="W66">
        <f t="shared" ca="1" si="0"/>
        <v>293</v>
      </c>
      <c r="X66">
        <f t="shared" ca="1" si="0"/>
        <v>298</v>
      </c>
      <c r="Y66">
        <f t="shared" ca="1" si="0"/>
        <v>371</v>
      </c>
      <c r="Z66">
        <f t="shared" ref="Z66:Z129" ca="1" si="1">COUNTIF(E$2:E$1001,"&gt;="&amp;R66)</f>
        <v>345</v>
      </c>
    </row>
    <row r="67" spans="1:26" x14ac:dyDescent="0.2">
      <c r="A67">
        <v>30</v>
      </c>
      <c r="B67">
        <v>0.768378650553877</v>
      </c>
      <c r="C67">
        <v>0.75405405405405401</v>
      </c>
      <c r="D67">
        <v>0.87179487179487103</v>
      </c>
      <c r="E67">
        <v>0.75</v>
      </c>
      <c r="M67" cm="1">
        <f t="array" ref="M67">IFERROR(INDEX($A$2:$A$1001, MATCH(0, INDEX(COUNTIF($M$1:M66, $A$2:$A$1001), 0, 0), 0)), "")</f>
        <v>118</v>
      </c>
      <c r="N67" cm="1">
        <f t="array" ref="N67">MAX(IF($A$2:$A$1001=M67,ROW($A$2:$A$1001)-MIN(ROW($A$2:$A$1001))+1))+1</f>
        <v>278</v>
      </c>
      <c r="O67">
        <f ca="1">MIN(B$2:INDIRECT(CONCATENATE("B",$N67)))</f>
        <v>0.35649546827794498</v>
      </c>
      <c r="P67">
        <f ca="1">MIN(C$2:INDIRECT(CONCATENATE("C",$N67)))</f>
        <v>0.25655976676384801</v>
      </c>
      <c r="Q67">
        <f ca="1">MIN(D$2:INDIRECT(CONCATENATE("d",$N67)))</f>
        <v>0.64685314685314599</v>
      </c>
      <c r="R67">
        <f ca="1">MIN(E$2:INDIRECT(CONCATENATE("e",$N67)))</f>
        <v>0.247126436781609</v>
      </c>
      <c r="S67">
        <f ca="1">COUNTIF(B$2:B$1001,"&gt;="&amp;O67)-COUNT(B$2:INDIRECT(CONCATENATE("B",$N67)))</f>
        <v>32</v>
      </c>
      <c r="T67">
        <f ca="1">COUNTIF(C$2:C$1001,"&gt;="&amp;P67)-COUNT(C$2:INDIRECT(CONCATENATE("c",$N67)))</f>
        <v>55</v>
      </c>
      <c r="U67">
        <f ca="1">COUNTIF(D$2:D$1001,"&gt;="&amp;Q67)-COUNT(D$2:INDIRECT(CONCATENATE("d",$N67)))</f>
        <v>107</v>
      </c>
      <c r="V67">
        <f ca="1">COUNTIF(E$2:E$1001,"&gt;="&amp;R67)-COUNT(E$2:INDIRECT(CONCATENATE("e",$N67)))</f>
        <v>68</v>
      </c>
      <c r="W67">
        <f t="shared" ref="W67:Z130" ca="1" si="2">COUNTIF(B$2:B$1001,"&gt;="&amp;O67)</f>
        <v>309</v>
      </c>
      <c r="X67">
        <f t="shared" ca="1" si="2"/>
        <v>332</v>
      </c>
      <c r="Y67">
        <f t="shared" ca="1" si="2"/>
        <v>384</v>
      </c>
      <c r="Z67">
        <f t="shared" ca="1" si="1"/>
        <v>345</v>
      </c>
    </row>
    <row r="68" spans="1:26" x14ac:dyDescent="0.2">
      <c r="A68">
        <v>30</v>
      </c>
      <c r="B68">
        <v>0.77744209466263803</v>
      </c>
      <c r="C68">
        <v>0.73315363881401596</v>
      </c>
      <c r="D68">
        <v>0.85053380782918098</v>
      </c>
      <c r="E68">
        <v>0.69491525423728795</v>
      </c>
      <c r="M68" cm="1">
        <f t="array" ref="M68">IFERROR(INDEX($A$2:$A$1001, MATCH(0, INDEX(COUNTIF($M$1:M67, $A$2:$A$1001), 0, 0), 0)), "")</f>
        <v>119</v>
      </c>
      <c r="N68" cm="1">
        <f t="array" ref="N68">MAX(IF($A$2:$A$1001=M68,ROW($A$2:$A$1001)-MIN(ROW($A$2:$A$1001))+1))+1</f>
        <v>279</v>
      </c>
      <c r="O68">
        <f ca="1">MIN(B$2:INDIRECT(CONCATENATE("B",$N68)))</f>
        <v>0.32527693856998902</v>
      </c>
      <c r="P68">
        <f ca="1">MIN(C$2:INDIRECT(CONCATENATE("C",$N68)))</f>
        <v>0.23415977961432499</v>
      </c>
      <c r="Q68">
        <f ca="1">MIN(D$2:INDIRECT(CONCATENATE("d",$N68)))</f>
        <v>0.64685314685314599</v>
      </c>
      <c r="R68">
        <f ca="1">MIN(E$2:INDIRECT(CONCATENATE("e",$N68)))</f>
        <v>0.247126436781609</v>
      </c>
      <c r="S68">
        <f ca="1">COUNTIF(B$2:B$1001,"&gt;="&amp;O68)-COUNT(B$2:INDIRECT(CONCATENATE("B",$N68)))</f>
        <v>49</v>
      </c>
      <c r="T68">
        <f ca="1">COUNTIF(C$2:C$1001,"&gt;="&amp;P68)-COUNT(C$2:INDIRECT(CONCATENATE("c",$N68)))</f>
        <v>71</v>
      </c>
      <c r="U68">
        <f ca="1">COUNTIF(D$2:D$1001,"&gt;="&amp;Q68)-COUNT(D$2:INDIRECT(CONCATENATE("d",$N68)))</f>
        <v>106</v>
      </c>
      <c r="V68">
        <f ca="1">COUNTIF(E$2:E$1001,"&gt;="&amp;R68)-COUNT(E$2:INDIRECT(CONCATENATE("e",$N68)))</f>
        <v>67</v>
      </c>
      <c r="W68">
        <f t="shared" ca="1" si="2"/>
        <v>327</v>
      </c>
      <c r="X68">
        <f t="shared" ca="1" si="2"/>
        <v>349</v>
      </c>
      <c r="Y68">
        <f t="shared" ca="1" si="2"/>
        <v>384</v>
      </c>
      <c r="Z68">
        <f t="shared" ca="1" si="1"/>
        <v>345</v>
      </c>
    </row>
    <row r="69" spans="1:26" x14ac:dyDescent="0.2">
      <c r="A69">
        <v>30</v>
      </c>
      <c r="B69">
        <v>0.77643504531721996</v>
      </c>
      <c r="C69">
        <v>0.70308123249299703</v>
      </c>
      <c r="D69">
        <v>0.84229390681003502</v>
      </c>
      <c r="E69">
        <v>0.70718232044198803</v>
      </c>
      <c r="M69" cm="1">
        <f t="array" ref="M69">IFERROR(INDEX($A$2:$A$1001, MATCH(0, INDEX(COUNTIF($M$1:M68, $A$2:$A$1001), 0, 0), 0)), "")</f>
        <v>120</v>
      </c>
      <c r="N69" cm="1">
        <f t="array" ref="N69">MAX(IF($A$2:$A$1001=M69,ROW($A$2:$A$1001)-MIN(ROW($A$2:$A$1001))+1))+1</f>
        <v>283</v>
      </c>
      <c r="O69">
        <f ca="1">MIN(B$2:INDIRECT(CONCATENATE("B",$N69)))</f>
        <v>0.32527693856998902</v>
      </c>
      <c r="P69">
        <f ca="1">MIN(C$2:INDIRECT(CONCATENATE("C",$N69)))</f>
        <v>0.23415977961432499</v>
      </c>
      <c r="Q69">
        <f ca="1">MIN(D$2:INDIRECT(CONCATENATE("d",$N69)))</f>
        <v>0.64685314685314599</v>
      </c>
      <c r="R69">
        <f ca="1">MIN(E$2:INDIRECT(CONCATENATE("e",$N69)))</f>
        <v>0.247126436781609</v>
      </c>
      <c r="S69">
        <f ca="1">COUNTIF(B$2:B$1001,"&gt;="&amp;O69)-COUNT(B$2:INDIRECT(CONCATENATE("B",$N69)))</f>
        <v>45</v>
      </c>
      <c r="T69">
        <f ca="1">COUNTIF(C$2:C$1001,"&gt;="&amp;P69)-COUNT(C$2:INDIRECT(CONCATENATE("c",$N69)))</f>
        <v>67</v>
      </c>
      <c r="U69">
        <f ca="1">COUNTIF(D$2:D$1001,"&gt;="&amp;Q69)-COUNT(D$2:INDIRECT(CONCATENATE("d",$N69)))</f>
        <v>102</v>
      </c>
      <c r="V69">
        <f ca="1">COUNTIF(E$2:E$1001,"&gt;="&amp;R69)-COUNT(E$2:INDIRECT(CONCATENATE("e",$N69)))</f>
        <v>63</v>
      </c>
      <c r="W69">
        <f t="shared" ca="1" si="2"/>
        <v>327</v>
      </c>
      <c r="X69">
        <f t="shared" ca="1" si="2"/>
        <v>349</v>
      </c>
      <c r="Y69">
        <f t="shared" ca="1" si="2"/>
        <v>384</v>
      </c>
      <c r="Z69">
        <f t="shared" ca="1" si="1"/>
        <v>345</v>
      </c>
    </row>
    <row r="70" spans="1:26" x14ac:dyDescent="0.2">
      <c r="A70">
        <v>30</v>
      </c>
      <c r="B70">
        <v>0.78247734138972802</v>
      </c>
      <c r="C70">
        <v>0.74373259052924701</v>
      </c>
      <c r="D70">
        <v>0.87732342007434905</v>
      </c>
      <c r="E70">
        <v>0.81818181818181801</v>
      </c>
      <c r="M70" cm="1">
        <f t="array" ref="M70">IFERROR(INDEX($A$2:$A$1001, MATCH(0, INDEX(COUNTIF($M$1:M69, $A$2:$A$1001), 0, 0), 0)), "")</f>
        <v>121</v>
      </c>
      <c r="N70" cm="1">
        <f t="array" ref="N70">MAX(IF($A$2:$A$1001=M70,ROW($A$2:$A$1001)-MIN(ROW($A$2:$A$1001))+1))+1</f>
        <v>286</v>
      </c>
      <c r="O70">
        <f ca="1">MIN(B$2:INDIRECT(CONCATENATE("B",$N70)))</f>
        <v>0.32527693856998902</v>
      </c>
      <c r="P70">
        <f ca="1">MIN(C$2:INDIRECT(CONCATENATE("C",$N70)))</f>
        <v>0.23415977961432499</v>
      </c>
      <c r="Q70">
        <f ca="1">MIN(D$2:INDIRECT(CONCATENATE("d",$N70)))</f>
        <v>0.64685314685314599</v>
      </c>
      <c r="R70">
        <f ca="1">MIN(E$2:INDIRECT(CONCATENATE("e",$N70)))</f>
        <v>0.18235294117647</v>
      </c>
      <c r="S70">
        <f ca="1">COUNTIF(B$2:B$1001,"&gt;="&amp;O70)-COUNT(B$2:INDIRECT(CONCATENATE("B",$N70)))</f>
        <v>42</v>
      </c>
      <c r="T70">
        <f ca="1">COUNTIF(C$2:C$1001,"&gt;="&amp;P70)-COUNT(C$2:INDIRECT(CONCATENATE("c",$N70)))</f>
        <v>64</v>
      </c>
      <c r="U70">
        <f ca="1">COUNTIF(D$2:D$1001,"&gt;="&amp;Q70)-COUNT(D$2:INDIRECT(CONCATENATE("d",$N70)))</f>
        <v>99</v>
      </c>
      <c r="V70">
        <f ca="1">COUNTIF(E$2:E$1001,"&gt;="&amp;R70)-COUNT(E$2:INDIRECT(CONCATENATE("e",$N70)))</f>
        <v>129</v>
      </c>
      <c r="W70">
        <f t="shared" ca="1" si="2"/>
        <v>327</v>
      </c>
      <c r="X70">
        <f t="shared" ca="1" si="2"/>
        <v>349</v>
      </c>
      <c r="Y70">
        <f t="shared" ca="1" si="2"/>
        <v>384</v>
      </c>
      <c r="Z70">
        <f t="shared" ca="1" si="1"/>
        <v>414</v>
      </c>
    </row>
    <row r="71" spans="1:26" x14ac:dyDescent="0.2">
      <c r="A71">
        <v>30</v>
      </c>
      <c r="B71">
        <v>0.77744209466263803</v>
      </c>
      <c r="C71">
        <v>0.745714285714285</v>
      </c>
      <c r="D71">
        <v>0.87084870848708396</v>
      </c>
      <c r="E71">
        <v>0.75418994413407803</v>
      </c>
      <c r="M71" cm="1">
        <f t="array" ref="M71">IFERROR(INDEX($A$2:$A$1001, MATCH(0, INDEX(COUNTIF($M$1:M70, $A$2:$A$1001), 0, 0), 0)), "")</f>
        <v>122</v>
      </c>
      <c r="N71" cm="1">
        <f t="array" ref="N71">MAX(IF($A$2:$A$1001=M71,ROW($A$2:$A$1001)-MIN(ROW($A$2:$A$1001))+1))+1</f>
        <v>292</v>
      </c>
      <c r="O71">
        <f ca="1">MIN(B$2:INDIRECT(CONCATENATE("B",$N71)))</f>
        <v>0.32527693856998902</v>
      </c>
      <c r="P71">
        <f ca="1">MIN(C$2:INDIRECT(CONCATENATE("C",$N71)))</f>
        <v>0.23415977961432499</v>
      </c>
      <c r="Q71">
        <f ca="1">MIN(D$2:INDIRECT(CONCATENATE("d",$N71)))</f>
        <v>0.64685314685314599</v>
      </c>
      <c r="R71">
        <f ca="1">MIN(E$2:INDIRECT(CONCATENATE("e",$N71)))</f>
        <v>0.18235294117647</v>
      </c>
      <c r="S71">
        <f ca="1">COUNTIF(B$2:B$1001,"&gt;="&amp;O71)-COUNT(B$2:INDIRECT(CONCATENATE("B",$N71)))</f>
        <v>36</v>
      </c>
      <c r="T71">
        <f ca="1">COUNTIF(C$2:C$1001,"&gt;="&amp;P71)-COUNT(C$2:INDIRECT(CONCATENATE("c",$N71)))</f>
        <v>58</v>
      </c>
      <c r="U71">
        <f ca="1">COUNTIF(D$2:D$1001,"&gt;="&amp;Q71)-COUNT(D$2:INDIRECT(CONCATENATE("d",$N71)))</f>
        <v>93</v>
      </c>
      <c r="V71">
        <f ca="1">COUNTIF(E$2:E$1001,"&gt;="&amp;R71)-COUNT(E$2:INDIRECT(CONCATENATE("e",$N71)))</f>
        <v>123</v>
      </c>
      <c r="W71">
        <f t="shared" ca="1" si="2"/>
        <v>327</v>
      </c>
      <c r="X71">
        <f t="shared" ca="1" si="2"/>
        <v>349</v>
      </c>
      <c r="Y71">
        <f t="shared" ca="1" si="2"/>
        <v>384</v>
      </c>
      <c r="Z71">
        <f t="shared" ca="1" si="1"/>
        <v>414</v>
      </c>
    </row>
    <row r="72" spans="1:26" x14ac:dyDescent="0.2">
      <c r="A72">
        <v>30</v>
      </c>
      <c r="B72">
        <v>0.76737160120845904</v>
      </c>
      <c r="C72">
        <v>0.70704225352112604</v>
      </c>
      <c r="D72">
        <v>0.85869565217391297</v>
      </c>
      <c r="E72">
        <v>0.81714285714285695</v>
      </c>
      <c r="M72" cm="1">
        <f t="array" ref="M72">IFERROR(INDEX($A$2:$A$1001, MATCH(0, INDEX(COUNTIF($M$1:M71, $A$2:$A$1001), 0, 0), 0)), "")</f>
        <v>123</v>
      </c>
      <c r="N72" cm="1">
        <f t="array" ref="N72">MAX(IF($A$2:$A$1001=M72,ROW($A$2:$A$1001)-MIN(ROW($A$2:$A$1001))+1))+1</f>
        <v>293</v>
      </c>
      <c r="O72">
        <f ca="1">MIN(B$2:INDIRECT(CONCATENATE("B",$N72)))</f>
        <v>0.32527693856998902</v>
      </c>
      <c r="P72">
        <f ca="1">MIN(C$2:INDIRECT(CONCATENATE("C",$N72)))</f>
        <v>0.23415977961432499</v>
      </c>
      <c r="Q72">
        <f ca="1">MIN(D$2:INDIRECT(CONCATENATE("d",$N72)))</f>
        <v>0.64685314685314599</v>
      </c>
      <c r="R72">
        <f ca="1">MIN(E$2:INDIRECT(CONCATENATE("e",$N72)))</f>
        <v>0.18235294117647</v>
      </c>
      <c r="S72">
        <f ca="1">COUNTIF(B$2:B$1001,"&gt;="&amp;O72)-COUNT(B$2:INDIRECT(CONCATENATE("B",$N72)))</f>
        <v>35</v>
      </c>
      <c r="T72">
        <f ca="1">COUNTIF(C$2:C$1001,"&gt;="&amp;P72)-COUNT(C$2:INDIRECT(CONCATENATE("c",$N72)))</f>
        <v>57</v>
      </c>
      <c r="U72">
        <f ca="1">COUNTIF(D$2:D$1001,"&gt;="&amp;Q72)-COUNT(D$2:INDIRECT(CONCATENATE("d",$N72)))</f>
        <v>92</v>
      </c>
      <c r="V72">
        <f ca="1">COUNTIF(E$2:E$1001,"&gt;="&amp;R72)-COUNT(E$2:INDIRECT(CONCATENATE("e",$N72)))</f>
        <v>122</v>
      </c>
      <c r="W72">
        <f t="shared" ca="1" si="2"/>
        <v>327</v>
      </c>
      <c r="X72">
        <f t="shared" ca="1" si="2"/>
        <v>349</v>
      </c>
      <c r="Y72">
        <f t="shared" ca="1" si="2"/>
        <v>384</v>
      </c>
      <c r="Z72">
        <f t="shared" ca="1" si="1"/>
        <v>414</v>
      </c>
    </row>
    <row r="73" spans="1:26" x14ac:dyDescent="0.2">
      <c r="A73">
        <v>30</v>
      </c>
      <c r="B73">
        <v>0.79154078549848905</v>
      </c>
      <c r="C73">
        <v>0.77437325905292398</v>
      </c>
      <c r="D73">
        <v>0.90357142857142803</v>
      </c>
      <c r="E73">
        <v>0.80851063829787195</v>
      </c>
      <c r="M73" cm="1">
        <f t="array" ref="M73">IFERROR(INDEX($A$2:$A$1001, MATCH(0, INDEX(COUNTIF($M$1:M72, $A$2:$A$1001), 0, 0), 0)), "")</f>
        <v>124</v>
      </c>
      <c r="N73" cm="1">
        <f t="array" ref="N73">MAX(IF($A$2:$A$1001=M73,ROW($A$2:$A$1001)-MIN(ROW($A$2:$A$1001))+1))+1</f>
        <v>298</v>
      </c>
      <c r="O73">
        <f ca="1">MIN(B$2:INDIRECT(CONCATENATE("B",$N73)))</f>
        <v>0.323262839879154</v>
      </c>
      <c r="P73">
        <f ca="1">MIN(C$2:INDIRECT(CONCATENATE("C",$N73)))</f>
        <v>0.23415977961432499</v>
      </c>
      <c r="Q73">
        <f ca="1">MIN(D$2:INDIRECT(CONCATENATE("d",$N73)))</f>
        <v>0.64685314685314599</v>
      </c>
      <c r="R73">
        <f ca="1">MIN(E$2:INDIRECT(CONCATENATE("e",$N73)))</f>
        <v>0.15723270440251499</v>
      </c>
      <c r="S73">
        <f ca="1">COUNTIF(B$2:B$1001,"&gt;="&amp;O73)-COUNT(B$2:INDIRECT(CONCATENATE("B",$N73)))</f>
        <v>33</v>
      </c>
      <c r="T73">
        <f ca="1">COUNTIF(C$2:C$1001,"&gt;="&amp;P73)-COUNT(C$2:INDIRECT(CONCATENATE("c",$N73)))</f>
        <v>52</v>
      </c>
      <c r="U73">
        <f ca="1">COUNTIF(D$2:D$1001,"&gt;="&amp;Q73)-COUNT(D$2:INDIRECT(CONCATENATE("d",$N73)))</f>
        <v>87</v>
      </c>
      <c r="V73">
        <f ca="1">COUNTIF(E$2:E$1001,"&gt;="&amp;R73)-COUNT(E$2:INDIRECT(CONCATENATE("e",$N73)))</f>
        <v>157</v>
      </c>
      <c r="W73">
        <f t="shared" ca="1" si="2"/>
        <v>330</v>
      </c>
      <c r="X73">
        <f t="shared" ca="1" si="2"/>
        <v>349</v>
      </c>
      <c r="Y73">
        <f t="shared" ca="1" si="2"/>
        <v>384</v>
      </c>
      <c r="Z73">
        <f t="shared" ca="1" si="1"/>
        <v>454</v>
      </c>
    </row>
    <row r="74" spans="1:26" x14ac:dyDescent="0.2">
      <c r="A74">
        <v>36</v>
      </c>
      <c r="B74">
        <v>0.76233635448136905</v>
      </c>
      <c r="C74">
        <v>0.73770491803278604</v>
      </c>
      <c r="D74">
        <v>0.87307692307692297</v>
      </c>
      <c r="E74">
        <v>0.71098265895953705</v>
      </c>
      <c r="M74" cm="1">
        <f t="array" ref="M74">IFERROR(INDEX($A$2:$A$1001, MATCH(0, INDEX(COUNTIF($M$1:M73, $A$2:$A$1001), 0, 0), 0)), "")</f>
        <v>125</v>
      </c>
      <c r="N74" cm="1">
        <f t="array" ref="N74">MAX(IF($A$2:$A$1001=M74,ROW($A$2:$A$1001)-MIN(ROW($A$2:$A$1001))+1))+1</f>
        <v>299</v>
      </c>
      <c r="O74">
        <f ca="1">MIN(B$2:INDIRECT(CONCATENATE("B",$N74)))</f>
        <v>0.323262839879154</v>
      </c>
      <c r="P74">
        <f ca="1">MIN(C$2:INDIRECT(CONCATENATE("C",$N74)))</f>
        <v>0.23415977961432499</v>
      </c>
      <c r="Q74">
        <f ca="1">MIN(D$2:INDIRECT(CONCATENATE("d",$N74)))</f>
        <v>0.64685314685314599</v>
      </c>
      <c r="R74">
        <f ca="1">MIN(E$2:INDIRECT(CONCATENATE("e",$N74)))</f>
        <v>0.15723270440251499</v>
      </c>
      <c r="S74">
        <f ca="1">COUNTIF(B$2:B$1001,"&gt;="&amp;O74)-COUNT(B$2:INDIRECT(CONCATENATE("B",$N74)))</f>
        <v>32</v>
      </c>
      <c r="T74">
        <f ca="1">COUNTIF(C$2:C$1001,"&gt;="&amp;P74)-COUNT(C$2:INDIRECT(CONCATENATE("c",$N74)))</f>
        <v>51</v>
      </c>
      <c r="U74">
        <f ca="1">COUNTIF(D$2:D$1001,"&gt;="&amp;Q74)-COUNT(D$2:INDIRECT(CONCATENATE("d",$N74)))</f>
        <v>86</v>
      </c>
      <c r="V74">
        <f ca="1">COUNTIF(E$2:E$1001,"&gt;="&amp;R74)-COUNT(E$2:INDIRECT(CONCATENATE("e",$N74)))</f>
        <v>156</v>
      </c>
      <c r="W74">
        <f t="shared" ca="1" si="2"/>
        <v>330</v>
      </c>
      <c r="X74">
        <f t="shared" ca="1" si="2"/>
        <v>349</v>
      </c>
      <c r="Y74">
        <f t="shared" ca="1" si="2"/>
        <v>384</v>
      </c>
      <c r="Z74">
        <f t="shared" ca="1" si="1"/>
        <v>454</v>
      </c>
    </row>
    <row r="75" spans="1:26" x14ac:dyDescent="0.2">
      <c r="A75">
        <v>36</v>
      </c>
      <c r="B75">
        <v>0.74018126888217495</v>
      </c>
      <c r="C75">
        <v>0.73055555555555496</v>
      </c>
      <c r="D75">
        <v>0.83333333333333304</v>
      </c>
      <c r="E75">
        <v>0.64804469273743004</v>
      </c>
      <c r="M75" cm="1">
        <f t="array" ref="M75">IFERROR(INDEX($A$2:$A$1001, MATCH(0, INDEX(COUNTIF($M$1:M74, $A$2:$A$1001), 0, 0), 0)), "")</f>
        <v>126</v>
      </c>
      <c r="N75" cm="1">
        <f t="array" ref="N75">MAX(IF($A$2:$A$1001=M75,ROW($A$2:$A$1001)-MIN(ROW($A$2:$A$1001))+1))+1</f>
        <v>303</v>
      </c>
      <c r="O75">
        <f ca="1">MIN(B$2:INDIRECT(CONCATENATE("B",$N75)))</f>
        <v>0.312185297079556</v>
      </c>
      <c r="P75">
        <f ca="1">MIN(C$2:INDIRECT(CONCATENATE("C",$N75)))</f>
        <v>0.23415977961432499</v>
      </c>
      <c r="Q75">
        <f ca="1">MIN(D$2:INDIRECT(CONCATENATE("d",$N75)))</f>
        <v>0.62043795620437903</v>
      </c>
      <c r="R75">
        <f ca="1">MIN(E$2:INDIRECT(CONCATENATE("e",$N75)))</f>
        <v>0.15723270440251499</v>
      </c>
      <c r="S75">
        <f ca="1">COUNTIF(B$2:B$1001,"&gt;="&amp;O75)-COUNT(B$2:INDIRECT(CONCATENATE("B",$N75)))</f>
        <v>39</v>
      </c>
      <c r="T75">
        <f ca="1">COUNTIF(C$2:C$1001,"&gt;="&amp;P75)-COUNT(C$2:INDIRECT(CONCATENATE("c",$N75)))</f>
        <v>47</v>
      </c>
      <c r="U75">
        <f ca="1">COUNTIF(D$2:D$1001,"&gt;="&amp;Q75)-COUNT(D$2:INDIRECT(CONCATENATE("d",$N75)))</f>
        <v>201</v>
      </c>
      <c r="V75">
        <f ca="1">COUNTIF(E$2:E$1001,"&gt;="&amp;R75)-COUNT(E$2:INDIRECT(CONCATENATE("e",$N75)))</f>
        <v>152</v>
      </c>
      <c r="W75">
        <f t="shared" ca="1" si="2"/>
        <v>341</v>
      </c>
      <c r="X75">
        <f t="shared" ca="1" si="2"/>
        <v>349</v>
      </c>
      <c r="Y75">
        <f t="shared" ca="1" si="2"/>
        <v>503</v>
      </c>
      <c r="Z75">
        <f t="shared" ca="1" si="1"/>
        <v>454</v>
      </c>
    </row>
    <row r="76" spans="1:26" x14ac:dyDescent="0.2">
      <c r="A76">
        <v>36</v>
      </c>
      <c r="B76">
        <v>0.76233635448136905</v>
      </c>
      <c r="C76">
        <v>0.76300578034681998</v>
      </c>
      <c r="D76">
        <v>0.86545454545454503</v>
      </c>
      <c r="E76">
        <v>0.69822485207100504</v>
      </c>
      <c r="M76" cm="1">
        <f t="array" ref="M76">IFERROR(INDEX($A$2:$A$1001, MATCH(0, INDEX(COUNTIF($M$1:M75, $A$2:$A$1001), 0, 0), 0)), "")</f>
        <v>127</v>
      </c>
      <c r="N76" cm="1">
        <f t="array" ref="N76">MAX(IF($A$2:$A$1001=M76,ROW($A$2:$A$1001)-MIN(ROW($A$2:$A$1001))+1))+1</f>
        <v>304</v>
      </c>
      <c r="O76">
        <f ca="1">MIN(B$2:INDIRECT(CONCATENATE("B",$N76)))</f>
        <v>0.312185297079556</v>
      </c>
      <c r="P76">
        <f ca="1">MIN(C$2:INDIRECT(CONCATENATE("C",$N76)))</f>
        <v>0.23415977961432499</v>
      </c>
      <c r="Q76">
        <f ca="1">MIN(D$2:INDIRECT(CONCATENATE("d",$N76)))</f>
        <v>0.62043795620437903</v>
      </c>
      <c r="R76">
        <f ca="1">MIN(E$2:INDIRECT(CONCATENATE("e",$N76)))</f>
        <v>0.15723270440251499</v>
      </c>
      <c r="S76">
        <f ca="1">COUNTIF(B$2:B$1001,"&gt;="&amp;O76)-COUNT(B$2:INDIRECT(CONCATENATE("B",$N76)))</f>
        <v>38</v>
      </c>
      <c r="T76">
        <f ca="1">COUNTIF(C$2:C$1001,"&gt;="&amp;P76)-COUNT(C$2:INDIRECT(CONCATENATE("c",$N76)))</f>
        <v>46</v>
      </c>
      <c r="U76">
        <f ca="1">COUNTIF(D$2:D$1001,"&gt;="&amp;Q76)-COUNT(D$2:INDIRECT(CONCATENATE("d",$N76)))</f>
        <v>200</v>
      </c>
      <c r="V76">
        <f ca="1">COUNTIF(E$2:E$1001,"&gt;="&amp;R76)-COUNT(E$2:INDIRECT(CONCATENATE("e",$N76)))</f>
        <v>151</v>
      </c>
      <c r="W76">
        <f t="shared" ca="1" si="2"/>
        <v>341</v>
      </c>
      <c r="X76">
        <f t="shared" ca="1" si="2"/>
        <v>349</v>
      </c>
      <c r="Y76">
        <f t="shared" ca="1" si="2"/>
        <v>503</v>
      </c>
      <c r="Z76">
        <f t="shared" ca="1" si="1"/>
        <v>454</v>
      </c>
    </row>
    <row r="77" spans="1:26" x14ac:dyDescent="0.2">
      <c r="A77">
        <v>36</v>
      </c>
      <c r="B77">
        <v>0.74219536757301097</v>
      </c>
      <c r="C77">
        <v>0.67919075144508601</v>
      </c>
      <c r="D77">
        <v>0.84420289855072395</v>
      </c>
      <c r="E77">
        <v>0.70175438596491202</v>
      </c>
      <c r="M77" cm="1">
        <f t="array" ref="M77">IFERROR(INDEX($A$2:$A$1001, MATCH(0, INDEX(COUNTIF($M$1:M76, $A$2:$A$1001), 0, 0), 0)), "")</f>
        <v>128</v>
      </c>
      <c r="N77" cm="1">
        <f t="array" ref="N77">MAX(IF($A$2:$A$1001=M77,ROW($A$2:$A$1001)-MIN(ROW($A$2:$A$1001))+1))+1</f>
        <v>309</v>
      </c>
      <c r="O77">
        <f ca="1">MIN(B$2:INDIRECT(CONCATENATE("B",$N77)))</f>
        <v>0.300100704934541</v>
      </c>
      <c r="P77">
        <f ca="1">MIN(C$2:INDIRECT(CONCATENATE("C",$N77)))</f>
        <v>0.23224043715846901</v>
      </c>
      <c r="Q77">
        <f ca="1">MIN(D$2:INDIRECT(CONCATENATE("d",$N77)))</f>
        <v>0.62043795620437903</v>
      </c>
      <c r="R77">
        <f ca="1">MIN(E$2:INDIRECT(CONCATENATE("e",$N77)))</f>
        <v>0.15723270440251499</v>
      </c>
      <c r="S77">
        <f ca="1">COUNTIF(B$2:B$1001,"&gt;="&amp;O77)-COUNT(B$2:INDIRECT(CONCATENATE("B",$N77)))</f>
        <v>42</v>
      </c>
      <c r="T77">
        <f ca="1">COUNTIF(C$2:C$1001,"&gt;="&amp;P77)-COUNT(C$2:INDIRECT(CONCATENATE("c",$N77)))</f>
        <v>44</v>
      </c>
      <c r="U77">
        <f ca="1">COUNTIF(D$2:D$1001,"&gt;="&amp;Q77)-COUNT(D$2:INDIRECT(CONCATENATE("d",$N77)))</f>
        <v>195</v>
      </c>
      <c r="V77">
        <f ca="1">COUNTIF(E$2:E$1001,"&gt;="&amp;R77)-COUNT(E$2:INDIRECT(CONCATENATE("e",$N77)))</f>
        <v>146</v>
      </c>
      <c r="W77">
        <f t="shared" ca="1" si="2"/>
        <v>350</v>
      </c>
      <c r="X77">
        <f t="shared" ca="1" si="2"/>
        <v>352</v>
      </c>
      <c r="Y77">
        <f t="shared" ca="1" si="2"/>
        <v>503</v>
      </c>
      <c r="Z77">
        <f t="shared" ca="1" si="1"/>
        <v>454</v>
      </c>
    </row>
    <row r="78" spans="1:26" x14ac:dyDescent="0.2">
      <c r="A78">
        <v>38</v>
      </c>
      <c r="B78">
        <v>0.73917421953675699</v>
      </c>
      <c r="C78">
        <v>0.70491803278688503</v>
      </c>
      <c r="D78">
        <v>0.84014869888475796</v>
      </c>
      <c r="E78">
        <v>0.643243243243243</v>
      </c>
      <c r="M78" cm="1">
        <f t="array" ref="M78">IFERROR(INDEX($A$2:$A$1001, MATCH(0, INDEX(COUNTIF($M$1:M77, $A$2:$A$1001), 0, 0), 0)), "")</f>
        <v>129</v>
      </c>
      <c r="N78" cm="1">
        <f t="array" ref="N78">MAX(IF($A$2:$A$1001=M78,ROW($A$2:$A$1001)-MIN(ROW($A$2:$A$1001))+1))+1</f>
        <v>311</v>
      </c>
      <c r="O78">
        <f ca="1">MIN(B$2:INDIRECT(CONCATENATE("B",$N78)))</f>
        <v>0.300100704934541</v>
      </c>
      <c r="P78">
        <f ca="1">MIN(C$2:INDIRECT(CONCATENATE("C",$N78)))</f>
        <v>0.23224043715846901</v>
      </c>
      <c r="Q78">
        <f ca="1">MIN(D$2:INDIRECT(CONCATENATE("d",$N78)))</f>
        <v>0.62043795620437903</v>
      </c>
      <c r="R78">
        <f ca="1">MIN(E$2:INDIRECT(CONCATENATE("e",$N78)))</f>
        <v>0.15723270440251499</v>
      </c>
      <c r="S78">
        <f ca="1">COUNTIF(B$2:B$1001,"&gt;="&amp;O78)-COUNT(B$2:INDIRECT(CONCATENATE("B",$N78)))</f>
        <v>40</v>
      </c>
      <c r="T78">
        <f ca="1">COUNTIF(C$2:C$1001,"&gt;="&amp;P78)-COUNT(C$2:INDIRECT(CONCATENATE("c",$N78)))</f>
        <v>42</v>
      </c>
      <c r="U78">
        <f ca="1">COUNTIF(D$2:D$1001,"&gt;="&amp;Q78)-COUNT(D$2:INDIRECT(CONCATENATE("d",$N78)))</f>
        <v>193</v>
      </c>
      <c r="V78">
        <f ca="1">COUNTIF(E$2:E$1001,"&gt;="&amp;R78)-COUNT(E$2:INDIRECT(CONCATENATE("e",$N78)))</f>
        <v>144</v>
      </c>
      <c r="W78">
        <f t="shared" ca="1" si="2"/>
        <v>350</v>
      </c>
      <c r="X78">
        <f t="shared" ca="1" si="2"/>
        <v>352</v>
      </c>
      <c r="Y78">
        <f t="shared" ca="1" si="2"/>
        <v>503</v>
      </c>
      <c r="Z78">
        <f t="shared" ca="1" si="1"/>
        <v>454</v>
      </c>
    </row>
    <row r="79" spans="1:26" x14ac:dyDescent="0.2">
      <c r="A79">
        <v>38</v>
      </c>
      <c r="B79">
        <v>0.72406847935548801</v>
      </c>
      <c r="C79">
        <v>0.669467787114845</v>
      </c>
      <c r="D79">
        <v>0.82156133828996203</v>
      </c>
      <c r="E79">
        <v>0.77348066298342499</v>
      </c>
      <c r="M79" cm="1">
        <f t="array" ref="M79">IFERROR(INDEX($A$2:$A$1001, MATCH(0, INDEX(COUNTIF($M$1:M78, $A$2:$A$1001), 0, 0), 0)), "")</f>
        <v>130</v>
      </c>
      <c r="N79" cm="1">
        <f t="array" ref="N79">MAX(IF($A$2:$A$1001=M79,ROW($A$2:$A$1001)-MIN(ROW($A$2:$A$1001))+1))+1</f>
        <v>314</v>
      </c>
      <c r="O79">
        <f ca="1">MIN(B$2:INDIRECT(CONCATENATE("B",$N79)))</f>
        <v>0.300100704934541</v>
      </c>
      <c r="P79">
        <f ca="1">MIN(C$2:INDIRECT(CONCATENATE("C",$N79)))</f>
        <v>0.23224043715846901</v>
      </c>
      <c r="Q79">
        <f ca="1">MIN(D$2:INDIRECT(CONCATENATE("d",$N79)))</f>
        <v>0.62043795620437903</v>
      </c>
      <c r="R79">
        <f ca="1">MIN(E$2:INDIRECT(CONCATENATE("e",$N79)))</f>
        <v>0.15723270440251499</v>
      </c>
      <c r="S79">
        <f ca="1">COUNTIF(B$2:B$1001,"&gt;="&amp;O79)-COUNT(B$2:INDIRECT(CONCATENATE("B",$N79)))</f>
        <v>37</v>
      </c>
      <c r="T79">
        <f ca="1">COUNTIF(C$2:C$1001,"&gt;="&amp;P79)-COUNT(C$2:INDIRECT(CONCATENATE("c",$N79)))</f>
        <v>39</v>
      </c>
      <c r="U79">
        <f ca="1">COUNTIF(D$2:D$1001,"&gt;="&amp;Q79)-COUNT(D$2:INDIRECT(CONCATENATE("d",$N79)))</f>
        <v>190</v>
      </c>
      <c r="V79">
        <f ca="1">COUNTIF(E$2:E$1001,"&gt;="&amp;R79)-COUNT(E$2:INDIRECT(CONCATENATE("e",$N79)))</f>
        <v>141</v>
      </c>
      <c r="W79">
        <f t="shared" ca="1" si="2"/>
        <v>350</v>
      </c>
      <c r="X79">
        <f t="shared" ca="1" si="2"/>
        <v>352</v>
      </c>
      <c r="Y79">
        <f t="shared" ca="1" si="2"/>
        <v>503</v>
      </c>
      <c r="Z79">
        <f t="shared" ca="1" si="1"/>
        <v>454</v>
      </c>
    </row>
    <row r="80" spans="1:26" x14ac:dyDescent="0.2">
      <c r="A80">
        <v>38</v>
      </c>
      <c r="B80">
        <v>0.73615307150050302</v>
      </c>
      <c r="C80">
        <v>0.684365781710914</v>
      </c>
      <c r="D80">
        <v>0.85227272727272696</v>
      </c>
      <c r="E80">
        <v>0.67955801104972302</v>
      </c>
      <c r="M80" cm="1">
        <f t="array" ref="M80">IFERROR(INDEX($A$2:$A$1001, MATCH(0, INDEX(COUNTIF($M$1:M79, $A$2:$A$1001), 0, 0), 0)), "")</f>
        <v>131</v>
      </c>
      <c r="N80" cm="1">
        <f t="array" ref="N80">MAX(IF($A$2:$A$1001=M80,ROW($A$2:$A$1001)-MIN(ROW($A$2:$A$1001))+1))+1</f>
        <v>317</v>
      </c>
      <c r="O80">
        <f ca="1">MIN(B$2:INDIRECT(CONCATENATE("B",$N80)))</f>
        <v>0.300100704934541</v>
      </c>
      <c r="P80">
        <f ca="1">MIN(C$2:INDIRECT(CONCATENATE("C",$N80)))</f>
        <v>0.23224043715846901</v>
      </c>
      <c r="Q80">
        <f ca="1">MIN(D$2:INDIRECT(CONCATENATE("d",$N80)))</f>
        <v>0.62043795620437903</v>
      </c>
      <c r="R80">
        <f ca="1">MIN(E$2:INDIRECT(CONCATENATE("e",$N80)))</f>
        <v>0.15723270440251499</v>
      </c>
      <c r="S80">
        <f ca="1">COUNTIF(B$2:B$1001,"&gt;="&amp;O80)-COUNT(B$2:INDIRECT(CONCATENATE("B",$N80)))</f>
        <v>34</v>
      </c>
      <c r="T80">
        <f ca="1">COUNTIF(C$2:C$1001,"&gt;="&amp;P80)-COUNT(C$2:INDIRECT(CONCATENATE("c",$N80)))</f>
        <v>36</v>
      </c>
      <c r="U80">
        <f ca="1">COUNTIF(D$2:D$1001,"&gt;="&amp;Q80)-COUNT(D$2:INDIRECT(CONCATENATE("d",$N80)))</f>
        <v>187</v>
      </c>
      <c r="V80">
        <f ca="1">COUNTIF(E$2:E$1001,"&gt;="&amp;R80)-COUNT(E$2:INDIRECT(CONCATENATE("e",$N80)))</f>
        <v>138</v>
      </c>
      <c r="W80">
        <f t="shared" ca="1" si="2"/>
        <v>350</v>
      </c>
      <c r="X80">
        <f t="shared" ca="1" si="2"/>
        <v>352</v>
      </c>
      <c r="Y80">
        <f t="shared" ca="1" si="2"/>
        <v>503</v>
      </c>
      <c r="Z80">
        <f t="shared" ca="1" si="1"/>
        <v>454</v>
      </c>
    </row>
    <row r="81" spans="1:26" x14ac:dyDescent="0.2">
      <c r="A81">
        <v>38</v>
      </c>
      <c r="B81">
        <v>0.74320241691842903</v>
      </c>
      <c r="C81">
        <v>0.73198847262247801</v>
      </c>
      <c r="D81">
        <v>0.83211678832116698</v>
      </c>
      <c r="E81">
        <v>0.70270270270270196</v>
      </c>
      <c r="M81" cm="1">
        <f t="array" ref="M81">IFERROR(INDEX($A$2:$A$1001, MATCH(0, INDEX(COUNTIF($M$1:M80, $A$2:$A$1001), 0, 0), 0)), "")</f>
        <v>132</v>
      </c>
      <c r="N81" cm="1">
        <f t="array" ref="N81">MAX(IF($A$2:$A$1001=M81,ROW($A$2:$A$1001)-MIN(ROW($A$2:$A$1001))+1))+1</f>
        <v>327</v>
      </c>
      <c r="O81">
        <f ca="1">MIN(B$2:INDIRECT(CONCATENATE("B",$N81)))</f>
        <v>0.300100704934541</v>
      </c>
      <c r="P81">
        <f ca="1">MIN(C$2:INDIRECT(CONCATENATE("C",$N81)))</f>
        <v>0.23224043715846901</v>
      </c>
      <c r="Q81">
        <f ca="1">MIN(D$2:INDIRECT(CONCATENATE("d",$N81)))</f>
        <v>0.60074626865671599</v>
      </c>
      <c r="R81">
        <f ca="1">MIN(E$2:INDIRECT(CONCATENATE("e",$N81)))</f>
        <v>0.15723270440251499</v>
      </c>
      <c r="S81">
        <f ca="1">COUNTIF(B$2:B$1001,"&gt;="&amp;O81)-COUNT(B$2:INDIRECT(CONCATENATE("B",$N81)))</f>
        <v>24</v>
      </c>
      <c r="T81">
        <f ca="1">COUNTIF(C$2:C$1001,"&gt;="&amp;P81)-COUNT(C$2:INDIRECT(CONCATENATE("c",$N81)))</f>
        <v>26</v>
      </c>
      <c r="U81">
        <f ca="1">COUNTIF(D$2:D$1001,"&gt;="&amp;Q81)-COUNT(D$2:INDIRECT(CONCATENATE("d",$N81)))</f>
        <v>299</v>
      </c>
      <c r="V81">
        <f ca="1">COUNTIF(E$2:E$1001,"&gt;="&amp;R81)-COUNT(E$2:INDIRECT(CONCATENATE("e",$N81)))</f>
        <v>128</v>
      </c>
      <c r="W81">
        <f t="shared" ca="1" si="2"/>
        <v>350</v>
      </c>
      <c r="X81">
        <f t="shared" ca="1" si="2"/>
        <v>352</v>
      </c>
      <c r="Y81">
        <f t="shared" ca="1" si="2"/>
        <v>625</v>
      </c>
      <c r="Z81">
        <f t="shared" ca="1" si="1"/>
        <v>454</v>
      </c>
    </row>
    <row r="82" spans="1:26" x14ac:dyDescent="0.2">
      <c r="A82">
        <v>38</v>
      </c>
      <c r="B82">
        <v>0.717019133937562</v>
      </c>
      <c r="C82">
        <v>0.65122615803814698</v>
      </c>
      <c r="D82">
        <v>0.81654676258992798</v>
      </c>
      <c r="E82">
        <v>0.70270270270270196</v>
      </c>
      <c r="M82" cm="1">
        <f t="array" ref="M82">IFERROR(INDEX($A$2:$A$1001, MATCH(0, INDEX(COUNTIF($M$1:M81, $A$2:$A$1001), 0, 0), 0)), "")</f>
        <v>133</v>
      </c>
      <c r="N82" cm="1">
        <f t="array" ref="N82">MAX(IF($A$2:$A$1001=M82,ROW($A$2:$A$1001)-MIN(ROW($A$2:$A$1001))+1))+1</f>
        <v>328</v>
      </c>
      <c r="O82">
        <f ca="1">MIN(B$2:INDIRECT(CONCATENATE("B",$N82)))</f>
        <v>0.300100704934541</v>
      </c>
      <c r="P82">
        <f ca="1">MIN(C$2:INDIRECT(CONCATENATE("C",$N82)))</f>
        <v>0.23224043715846901</v>
      </c>
      <c r="Q82">
        <f ca="1">MIN(D$2:INDIRECT(CONCATENATE("d",$N82)))</f>
        <v>0.60074626865671599</v>
      </c>
      <c r="R82">
        <f ca="1">MIN(E$2:INDIRECT(CONCATENATE("e",$N82)))</f>
        <v>0.15723270440251499</v>
      </c>
      <c r="S82">
        <f ca="1">COUNTIF(B$2:B$1001,"&gt;="&amp;O82)-COUNT(B$2:INDIRECT(CONCATENATE("B",$N82)))</f>
        <v>23</v>
      </c>
      <c r="T82">
        <f ca="1">COUNTIF(C$2:C$1001,"&gt;="&amp;P82)-COUNT(C$2:INDIRECT(CONCATENATE("c",$N82)))</f>
        <v>25</v>
      </c>
      <c r="U82">
        <f ca="1">COUNTIF(D$2:D$1001,"&gt;="&amp;Q82)-COUNT(D$2:INDIRECT(CONCATENATE("d",$N82)))</f>
        <v>298</v>
      </c>
      <c r="V82">
        <f ca="1">COUNTIF(E$2:E$1001,"&gt;="&amp;R82)-COUNT(E$2:INDIRECT(CONCATENATE("e",$N82)))</f>
        <v>127</v>
      </c>
      <c r="W82">
        <f t="shared" ca="1" si="2"/>
        <v>350</v>
      </c>
      <c r="X82">
        <f t="shared" ca="1" si="2"/>
        <v>352</v>
      </c>
      <c r="Y82">
        <f t="shared" ca="1" si="2"/>
        <v>625</v>
      </c>
      <c r="Z82">
        <f t="shared" ca="1" si="1"/>
        <v>454</v>
      </c>
    </row>
    <row r="83" spans="1:26" x14ac:dyDescent="0.2">
      <c r="A83">
        <v>38</v>
      </c>
      <c r="B83">
        <v>0.72910372608257801</v>
      </c>
      <c r="C83">
        <v>0.66478873239436598</v>
      </c>
      <c r="D83">
        <v>0.82671480144404297</v>
      </c>
      <c r="E83">
        <v>0.67759562841529997</v>
      </c>
      <c r="M83" cm="1">
        <f t="array" ref="M83">IFERROR(INDEX($A$2:$A$1001, MATCH(0, INDEX(COUNTIF($M$1:M82, $A$2:$A$1001), 0, 0), 0)), "")</f>
        <v>134</v>
      </c>
      <c r="N83" cm="1">
        <f t="array" ref="N83">MAX(IF($A$2:$A$1001=M83,ROW($A$2:$A$1001)-MIN(ROW($A$2:$A$1001))+1))+1</f>
        <v>331</v>
      </c>
      <c r="O83">
        <f ca="1">MIN(B$2:INDIRECT(CONCATENATE("B",$N83)))</f>
        <v>0.300100704934541</v>
      </c>
      <c r="P83">
        <f ca="1">MIN(C$2:INDIRECT(CONCATENATE("C",$N83)))</f>
        <v>0.22099447513812101</v>
      </c>
      <c r="Q83">
        <f ca="1">MIN(D$2:INDIRECT(CONCATENATE("d",$N83)))</f>
        <v>0.60074626865671599</v>
      </c>
      <c r="R83">
        <f ca="1">MIN(E$2:INDIRECT(CONCATENATE("e",$N83)))</f>
        <v>0.15723270440251499</v>
      </c>
      <c r="S83">
        <f ca="1">COUNTIF(B$2:B$1001,"&gt;="&amp;O83)-COUNT(B$2:INDIRECT(CONCATENATE("B",$N83)))</f>
        <v>20</v>
      </c>
      <c r="T83">
        <f ca="1">COUNTIF(C$2:C$1001,"&gt;="&amp;P83)-COUNT(C$2:INDIRECT(CONCATENATE("c",$N83)))</f>
        <v>33</v>
      </c>
      <c r="U83">
        <f ca="1">COUNTIF(D$2:D$1001,"&gt;="&amp;Q83)-COUNT(D$2:INDIRECT(CONCATENATE("d",$N83)))</f>
        <v>295</v>
      </c>
      <c r="V83">
        <f ca="1">COUNTIF(E$2:E$1001,"&gt;="&amp;R83)-COUNT(E$2:INDIRECT(CONCATENATE("e",$N83)))</f>
        <v>124</v>
      </c>
      <c r="W83">
        <f t="shared" ca="1" si="2"/>
        <v>350</v>
      </c>
      <c r="X83">
        <f t="shared" ca="1" si="2"/>
        <v>363</v>
      </c>
      <c r="Y83">
        <f t="shared" ca="1" si="2"/>
        <v>625</v>
      </c>
      <c r="Z83">
        <f t="shared" ca="1" si="1"/>
        <v>454</v>
      </c>
    </row>
    <row r="84" spans="1:26" x14ac:dyDescent="0.2">
      <c r="A84">
        <v>38</v>
      </c>
      <c r="B84">
        <v>0.72406847935548801</v>
      </c>
      <c r="C84">
        <v>0.67514124293785305</v>
      </c>
      <c r="D84">
        <v>0.80952380952380898</v>
      </c>
      <c r="E84">
        <v>0.64571428571428502</v>
      </c>
      <c r="M84" cm="1">
        <f t="array" ref="M84">IFERROR(INDEX($A$2:$A$1001, MATCH(0, INDEX(COUNTIF($M$1:M83, $A$2:$A$1001), 0, 0), 0)), "")</f>
        <v>135</v>
      </c>
      <c r="N84" cm="1">
        <f t="array" ref="N84">MAX(IF($A$2:$A$1001=M84,ROW($A$2:$A$1001)-MIN(ROW($A$2:$A$1001))+1))+1</f>
        <v>332</v>
      </c>
      <c r="O84">
        <f ca="1">MIN(B$2:INDIRECT(CONCATENATE("B",$N84)))</f>
        <v>0.300100704934541</v>
      </c>
      <c r="P84">
        <f ca="1">MIN(C$2:INDIRECT(CONCATENATE("C",$N84)))</f>
        <v>0.22099447513812101</v>
      </c>
      <c r="Q84">
        <f ca="1">MIN(D$2:INDIRECT(CONCATENATE("d",$N84)))</f>
        <v>0.60074626865671599</v>
      </c>
      <c r="R84">
        <f ca="1">MIN(E$2:INDIRECT(CONCATENATE("e",$N84)))</f>
        <v>0.15723270440251499</v>
      </c>
      <c r="S84">
        <f ca="1">COUNTIF(B$2:B$1001,"&gt;="&amp;O84)-COUNT(B$2:INDIRECT(CONCATENATE("B",$N84)))</f>
        <v>19</v>
      </c>
      <c r="T84">
        <f ca="1">COUNTIF(C$2:C$1001,"&gt;="&amp;P84)-COUNT(C$2:INDIRECT(CONCATENATE("c",$N84)))</f>
        <v>32</v>
      </c>
      <c r="U84">
        <f ca="1">COUNTIF(D$2:D$1001,"&gt;="&amp;Q84)-COUNT(D$2:INDIRECT(CONCATENATE("d",$N84)))</f>
        <v>294</v>
      </c>
      <c r="V84">
        <f ca="1">COUNTIF(E$2:E$1001,"&gt;="&amp;R84)-COUNT(E$2:INDIRECT(CONCATENATE("e",$N84)))</f>
        <v>123</v>
      </c>
      <c r="W84">
        <f t="shared" ca="1" si="2"/>
        <v>350</v>
      </c>
      <c r="X84">
        <f t="shared" ca="1" si="2"/>
        <v>363</v>
      </c>
      <c r="Y84">
        <f t="shared" ca="1" si="2"/>
        <v>625</v>
      </c>
      <c r="Z84">
        <f t="shared" ca="1" si="1"/>
        <v>454</v>
      </c>
    </row>
    <row r="85" spans="1:26" x14ac:dyDescent="0.2">
      <c r="A85">
        <v>40</v>
      </c>
      <c r="B85">
        <v>0.71601208459214505</v>
      </c>
      <c r="C85">
        <v>0.68907563025209995</v>
      </c>
      <c r="D85">
        <v>0.80669144981412599</v>
      </c>
      <c r="E85">
        <v>0.73684210526315697</v>
      </c>
      <c r="M85" cm="1">
        <f t="array" ref="M85">IFERROR(INDEX($A$2:$A$1001, MATCH(0, INDEX(COUNTIF($M$1:M84, $A$2:$A$1001), 0, 0), 0)), "")</f>
        <v>136</v>
      </c>
      <c r="N85" cm="1">
        <f t="array" ref="N85">MAX(IF($A$2:$A$1001=M85,ROW($A$2:$A$1001)-MIN(ROW($A$2:$A$1001))+1))+1</f>
        <v>336</v>
      </c>
      <c r="O85">
        <f ca="1">MIN(B$2:INDIRECT(CONCATENATE("B",$N85)))</f>
        <v>0.27492447129909298</v>
      </c>
      <c r="P85">
        <f ca="1">MIN(C$2:INDIRECT(CONCATENATE("C",$N85)))</f>
        <v>0.20113314447592001</v>
      </c>
      <c r="Q85">
        <f ca="1">MIN(D$2:INDIRECT(CONCATENATE("d",$N85)))</f>
        <v>0.60074626865671599</v>
      </c>
      <c r="R85">
        <f ca="1">MIN(E$2:INDIRECT(CONCATENATE("e",$N85)))</f>
        <v>0.15723270440251499</v>
      </c>
      <c r="S85">
        <f ca="1">COUNTIF(B$2:B$1001,"&gt;="&amp;O85)-COUNT(B$2:INDIRECT(CONCATENATE("B",$N85)))</f>
        <v>40</v>
      </c>
      <c r="T85">
        <f ca="1">COUNTIF(C$2:C$1001,"&gt;="&amp;P85)-COUNT(C$2:INDIRECT(CONCATENATE("c",$N85)))</f>
        <v>62</v>
      </c>
      <c r="U85">
        <f ca="1">COUNTIF(D$2:D$1001,"&gt;="&amp;Q85)-COUNT(D$2:INDIRECT(CONCATENATE("d",$N85)))</f>
        <v>290</v>
      </c>
      <c r="V85">
        <f ca="1">COUNTIF(E$2:E$1001,"&gt;="&amp;R85)-COUNT(E$2:INDIRECT(CONCATENATE("e",$N85)))</f>
        <v>119</v>
      </c>
      <c r="W85">
        <f t="shared" ca="1" si="2"/>
        <v>375</v>
      </c>
      <c r="X85">
        <f t="shared" ca="1" si="2"/>
        <v>397</v>
      </c>
      <c r="Y85">
        <f t="shared" ca="1" si="2"/>
        <v>625</v>
      </c>
      <c r="Z85">
        <f t="shared" ca="1" si="1"/>
        <v>454</v>
      </c>
    </row>
    <row r="86" spans="1:26" x14ac:dyDescent="0.2">
      <c r="A86">
        <v>40</v>
      </c>
      <c r="B86">
        <v>0.72104733131923404</v>
      </c>
      <c r="C86">
        <v>0.66473988439306297</v>
      </c>
      <c r="D86">
        <v>0.80505415162454796</v>
      </c>
      <c r="E86">
        <v>0.63483146067415697</v>
      </c>
      <c r="M86" cm="1">
        <f t="array" ref="M86">IFERROR(INDEX($A$2:$A$1001, MATCH(0, INDEX(COUNTIF($M$1:M85, $A$2:$A$1001), 0, 0), 0)), "")</f>
        <v>137</v>
      </c>
      <c r="N86" cm="1">
        <f t="array" ref="N86">MAX(IF($A$2:$A$1001=M86,ROW($A$2:$A$1001)-MIN(ROW($A$2:$A$1001))+1))+1</f>
        <v>338</v>
      </c>
      <c r="O86">
        <f ca="1">MIN(B$2:INDIRECT(CONCATENATE("B",$N86)))</f>
        <v>0.27492447129909298</v>
      </c>
      <c r="P86">
        <f ca="1">MIN(C$2:INDIRECT(CONCATENATE("C",$N86)))</f>
        <v>0.20113314447592001</v>
      </c>
      <c r="Q86">
        <f ca="1">MIN(D$2:INDIRECT(CONCATENATE("d",$N86)))</f>
        <v>0.60074626865671599</v>
      </c>
      <c r="R86">
        <f ca="1">MIN(E$2:INDIRECT(CONCATENATE("e",$N86)))</f>
        <v>0.15723270440251499</v>
      </c>
      <c r="S86">
        <f ca="1">COUNTIF(B$2:B$1001,"&gt;="&amp;O86)-COUNT(B$2:INDIRECT(CONCATENATE("B",$N86)))</f>
        <v>38</v>
      </c>
      <c r="T86">
        <f ca="1">COUNTIF(C$2:C$1001,"&gt;="&amp;P86)-COUNT(C$2:INDIRECT(CONCATENATE("c",$N86)))</f>
        <v>60</v>
      </c>
      <c r="U86">
        <f ca="1">COUNTIF(D$2:D$1001,"&gt;="&amp;Q86)-COUNT(D$2:INDIRECT(CONCATENATE("d",$N86)))</f>
        <v>288</v>
      </c>
      <c r="V86">
        <f ca="1">COUNTIF(E$2:E$1001,"&gt;="&amp;R86)-COUNT(E$2:INDIRECT(CONCATENATE("e",$N86)))</f>
        <v>117</v>
      </c>
      <c r="W86">
        <f t="shared" ca="1" si="2"/>
        <v>375</v>
      </c>
      <c r="X86">
        <f t="shared" ca="1" si="2"/>
        <v>397</v>
      </c>
      <c r="Y86">
        <f t="shared" ca="1" si="2"/>
        <v>625</v>
      </c>
      <c r="Z86">
        <f t="shared" ca="1" si="1"/>
        <v>454</v>
      </c>
    </row>
    <row r="87" spans="1:26" x14ac:dyDescent="0.2">
      <c r="A87">
        <v>40</v>
      </c>
      <c r="B87">
        <v>0.72306143001006995</v>
      </c>
      <c r="C87">
        <v>0.70604395604395598</v>
      </c>
      <c r="D87">
        <v>0.88028169014084501</v>
      </c>
      <c r="E87">
        <v>0.72832369942196495</v>
      </c>
      <c r="M87" cm="1">
        <f t="array" ref="M87">IFERROR(INDEX($A$2:$A$1001, MATCH(0, INDEX(COUNTIF($M$1:M86, $A$2:$A$1001), 0, 0), 0)), "")</f>
        <v>138</v>
      </c>
      <c r="N87" cm="1">
        <f t="array" ref="N87">MAX(IF($A$2:$A$1001=M87,ROW($A$2:$A$1001)-MIN(ROW($A$2:$A$1001))+1))+1</f>
        <v>342</v>
      </c>
      <c r="O87">
        <f ca="1">MIN(B$2:INDIRECT(CONCATENATE("B",$N87)))</f>
        <v>0.27492447129909298</v>
      </c>
      <c r="P87">
        <f ca="1">MIN(C$2:INDIRECT(CONCATENATE("C",$N87)))</f>
        <v>0.20113314447592001</v>
      </c>
      <c r="Q87">
        <f ca="1">MIN(D$2:INDIRECT(CONCATENATE("d",$N87)))</f>
        <v>0.60074626865671599</v>
      </c>
      <c r="R87">
        <f ca="1">MIN(E$2:INDIRECT(CONCATENATE("e",$N87)))</f>
        <v>0.15723270440251499</v>
      </c>
      <c r="S87">
        <f ca="1">COUNTIF(B$2:B$1001,"&gt;="&amp;O87)-COUNT(B$2:INDIRECT(CONCATENATE("B",$N87)))</f>
        <v>34</v>
      </c>
      <c r="T87">
        <f ca="1">COUNTIF(C$2:C$1001,"&gt;="&amp;P87)-COUNT(C$2:INDIRECT(CONCATENATE("c",$N87)))</f>
        <v>56</v>
      </c>
      <c r="U87">
        <f ca="1">COUNTIF(D$2:D$1001,"&gt;="&amp;Q87)-COUNT(D$2:INDIRECT(CONCATENATE("d",$N87)))</f>
        <v>284</v>
      </c>
      <c r="V87">
        <f ca="1">COUNTIF(E$2:E$1001,"&gt;="&amp;R87)-COUNT(E$2:INDIRECT(CONCATENATE("e",$N87)))</f>
        <v>113</v>
      </c>
      <c r="W87">
        <f t="shared" ca="1" si="2"/>
        <v>375</v>
      </c>
      <c r="X87">
        <f t="shared" ca="1" si="2"/>
        <v>397</v>
      </c>
      <c r="Y87">
        <f t="shared" ca="1" si="2"/>
        <v>625</v>
      </c>
      <c r="Z87">
        <f t="shared" ca="1" si="1"/>
        <v>454</v>
      </c>
    </row>
    <row r="88" spans="1:26" x14ac:dyDescent="0.2">
      <c r="A88">
        <v>40</v>
      </c>
      <c r="B88">
        <v>0.75025176233635404</v>
      </c>
      <c r="C88">
        <v>0.70571428571428496</v>
      </c>
      <c r="D88">
        <v>0.83985765124555101</v>
      </c>
      <c r="E88">
        <v>0.75</v>
      </c>
      <c r="M88" cm="1">
        <f t="array" ref="M88">IFERROR(INDEX($A$2:$A$1001, MATCH(0, INDEX(COUNTIF($M$1:M87, $A$2:$A$1001), 0, 0), 0)), "")</f>
        <v>139</v>
      </c>
      <c r="N88" cm="1">
        <f t="array" ref="N88">MAX(IF($A$2:$A$1001=M88,ROW($A$2:$A$1001)-MIN(ROW($A$2:$A$1001))+1))+1</f>
        <v>343</v>
      </c>
      <c r="O88">
        <f ca="1">MIN(B$2:INDIRECT(CONCATENATE("B",$N88)))</f>
        <v>0.27492447129909298</v>
      </c>
      <c r="P88">
        <f ca="1">MIN(C$2:INDIRECT(CONCATENATE("C",$N88)))</f>
        <v>0.20113314447592001</v>
      </c>
      <c r="Q88">
        <f ca="1">MIN(D$2:INDIRECT(CONCATENATE("d",$N88)))</f>
        <v>0.60074626865671599</v>
      </c>
      <c r="R88">
        <f ca="1">MIN(E$2:INDIRECT(CONCATENATE("e",$N88)))</f>
        <v>0.15723270440251499</v>
      </c>
      <c r="S88">
        <f ca="1">COUNTIF(B$2:B$1001,"&gt;="&amp;O88)-COUNT(B$2:INDIRECT(CONCATENATE("B",$N88)))</f>
        <v>33</v>
      </c>
      <c r="T88">
        <f ca="1">COUNTIF(C$2:C$1001,"&gt;="&amp;P88)-COUNT(C$2:INDIRECT(CONCATENATE("c",$N88)))</f>
        <v>55</v>
      </c>
      <c r="U88">
        <f ca="1">COUNTIF(D$2:D$1001,"&gt;="&amp;Q88)-COUNT(D$2:INDIRECT(CONCATENATE("d",$N88)))</f>
        <v>283</v>
      </c>
      <c r="V88">
        <f ca="1">COUNTIF(E$2:E$1001,"&gt;="&amp;R88)-COUNT(E$2:INDIRECT(CONCATENATE("e",$N88)))</f>
        <v>112</v>
      </c>
      <c r="W88">
        <f t="shared" ca="1" si="2"/>
        <v>375</v>
      </c>
      <c r="X88">
        <f t="shared" ca="1" si="2"/>
        <v>397</v>
      </c>
      <c r="Y88">
        <f t="shared" ca="1" si="2"/>
        <v>625</v>
      </c>
      <c r="Z88">
        <f t="shared" ca="1" si="1"/>
        <v>454</v>
      </c>
    </row>
    <row r="89" spans="1:26" x14ac:dyDescent="0.2">
      <c r="A89">
        <v>40</v>
      </c>
      <c r="B89">
        <v>0.71399798590130903</v>
      </c>
      <c r="C89">
        <v>0.67663043478260798</v>
      </c>
      <c r="D89">
        <v>0.83882783882783796</v>
      </c>
      <c r="E89">
        <v>0.66860465116279</v>
      </c>
      <c r="M89" cm="1">
        <f t="array" ref="M89">IFERROR(INDEX($A$2:$A$1001, MATCH(0, INDEX(COUNTIF($M$1:M88, $A$2:$A$1001), 0, 0), 0)), "")</f>
        <v>140</v>
      </c>
      <c r="N89" cm="1">
        <f t="array" ref="N89">MAX(IF($A$2:$A$1001=M89,ROW($A$2:$A$1001)-MIN(ROW($A$2:$A$1001))+1))+1</f>
        <v>344</v>
      </c>
      <c r="O89">
        <f ca="1">MIN(B$2:INDIRECT(CONCATENATE("B",$N89)))</f>
        <v>0.27492447129909298</v>
      </c>
      <c r="P89">
        <f ca="1">MIN(C$2:INDIRECT(CONCATENATE("C",$N89)))</f>
        <v>0.20113314447592001</v>
      </c>
      <c r="Q89">
        <f ca="1">MIN(D$2:INDIRECT(CONCATENATE("d",$N89)))</f>
        <v>0.60074626865671599</v>
      </c>
      <c r="R89">
        <f ca="1">MIN(E$2:INDIRECT(CONCATENATE("e",$N89)))</f>
        <v>0.15723270440251499</v>
      </c>
      <c r="S89">
        <f ca="1">COUNTIF(B$2:B$1001,"&gt;="&amp;O89)-COUNT(B$2:INDIRECT(CONCATENATE("B",$N89)))</f>
        <v>32</v>
      </c>
      <c r="T89">
        <f ca="1">COUNTIF(C$2:C$1001,"&gt;="&amp;P89)-COUNT(C$2:INDIRECT(CONCATENATE("c",$N89)))</f>
        <v>54</v>
      </c>
      <c r="U89">
        <f ca="1">COUNTIF(D$2:D$1001,"&gt;="&amp;Q89)-COUNT(D$2:INDIRECT(CONCATENATE("d",$N89)))</f>
        <v>282</v>
      </c>
      <c r="V89">
        <f ca="1">COUNTIF(E$2:E$1001,"&gt;="&amp;R89)-COUNT(E$2:INDIRECT(CONCATENATE("e",$N89)))</f>
        <v>111</v>
      </c>
      <c r="W89">
        <f t="shared" ca="1" si="2"/>
        <v>375</v>
      </c>
      <c r="X89">
        <f t="shared" ca="1" si="2"/>
        <v>397</v>
      </c>
      <c r="Y89">
        <f t="shared" ca="1" si="2"/>
        <v>625</v>
      </c>
      <c r="Z89">
        <f t="shared" ca="1" si="1"/>
        <v>454</v>
      </c>
    </row>
    <row r="90" spans="1:26" x14ac:dyDescent="0.2">
      <c r="A90">
        <v>40</v>
      </c>
      <c r="B90">
        <v>0.72809667673716005</v>
      </c>
      <c r="C90">
        <v>0.70308123249299703</v>
      </c>
      <c r="D90">
        <v>0.79347826086956497</v>
      </c>
      <c r="E90">
        <v>0.68518518518518501</v>
      </c>
      <c r="M90" cm="1">
        <f t="array" ref="M90">IFERROR(INDEX($A$2:$A$1001, MATCH(0, INDEX(COUNTIF($M$1:M89, $A$2:$A$1001), 0, 0), 0)), "")</f>
        <v>142</v>
      </c>
      <c r="N90" cm="1">
        <f t="array" ref="N90">MAX(IF($A$2:$A$1001=M90,ROW($A$2:$A$1001)-MIN(ROW($A$2:$A$1001))+1))+1</f>
        <v>351</v>
      </c>
      <c r="O90">
        <f ca="1">MIN(B$2:INDIRECT(CONCATENATE("B",$N90)))</f>
        <v>0.27492447129909298</v>
      </c>
      <c r="P90">
        <f ca="1">MIN(C$2:INDIRECT(CONCATENATE("C",$N90)))</f>
        <v>0.20113314447592001</v>
      </c>
      <c r="Q90">
        <f ca="1">MIN(D$2:INDIRECT(CONCATENATE("d",$N90)))</f>
        <v>0.55185185185185104</v>
      </c>
      <c r="R90">
        <f ca="1">MIN(E$2:INDIRECT(CONCATENATE("e",$N90)))</f>
        <v>0.15723270440251499</v>
      </c>
      <c r="S90">
        <f ca="1">COUNTIF(B$2:B$1001,"&gt;="&amp;O90)-COUNT(B$2:INDIRECT(CONCATENATE("B",$N90)))</f>
        <v>25</v>
      </c>
      <c r="T90">
        <f ca="1">COUNTIF(C$2:C$1001,"&gt;="&amp;P90)-COUNT(C$2:INDIRECT(CONCATENATE("c",$N90)))</f>
        <v>47</v>
      </c>
      <c r="U90">
        <f ca="1">COUNTIF(D$2:D$1001,"&gt;="&amp;Q90)-COUNT(D$2:INDIRECT(CONCATENATE("d",$N90)))</f>
        <v>562</v>
      </c>
      <c r="V90">
        <f ca="1">COUNTIF(E$2:E$1001,"&gt;="&amp;R90)-COUNT(E$2:INDIRECT(CONCATENATE("e",$N90)))</f>
        <v>104</v>
      </c>
      <c r="W90">
        <f t="shared" ca="1" si="2"/>
        <v>375</v>
      </c>
      <c r="X90">
        <f t="shared" ca="1" si="2"/>
        <v>397</v>
      </c>
      <c r="Y90">
        <f t="shared" ca="1" si="2"/>
        <v>912</v>
      </c>
      <c r="Z90">
        <f t="shared" ca="1" si="1"/>
        <v>454</v>
      </c>
    </row>
    <row r="91" spans="1:26" x14ac:dyDescent="0.2">
      <c r="A91">
        <v>40</v>
      </c>
      <c r="B91">
        <v>0.72306143001006995</v>
      </c>
      <c r="C91">
        <v>0.68405797101449195</v>
      </c>
      <c r="D91">
        <v>0.8</v>
      </c>
      <c r="E91">
        <v>0.73863636363636298</v>
      </c>
      <c r="M91" cm="1">
        <f t="array" ref="M91">IFERROR(INDEX($A$2:$A$1001, MATCH(0, INDEX(COUNTIF($M$1:M90, $A$2:$A$1001), 0, 0), 0)), "")</f>
        <v>144</v>
      </c>
      <c r="N91" cm="1">
        <f t="array" ref="N91">MAX(IF($A$2:$A$1001=M91,ROW($A$2:$A$1001)-MIN(ROW($A$2:$A$1001))+1))+1</f>
        <v>355</v>
      </c>
      <c r="O91">
        <f ca="1">MIN(B$2:INDIRECT(CONCATENATE("B",$N91)))</f>
        <v>0.26183282980866002</v>
      </c>
      <c r="P91">
        <f ca="1">MIN(C$2:INDIRECT(CONCATENATE("C",$N91)))</f>
        <v>0.18817204301075199</v>
      </c>
      <c r="Q91">
        <f ca="1">MIN(D$2:INDIRECT(CONCATENATE("d",$N91)))</f>
        <v>0.55185185185185104</v>
      </c>
      <c r="R91">
        <f ca="1">MIN(E$2:INDIRECT(CONCATENATE("e",$N91)))</f>
        <v>0.15723270440251499</v>
      </c>
      <c r="S91">
        <f ca="1">COUNTIF(B$2:B$1001,"&gt;="&amp;O91)-COUNT(B$2:INDIRECT(CONCATENATE("B",$N91)))</f>
        <v>39</v>
      </c>
      <c r="T91">
        <f ca="1">COUNTIF(C$2:C$1001,"&gt;="&amp;P91)-COUNT(C$2:INDIRECT(CONCATENATE("c",$N91)))</f>
        <v>60</v>
      </c>
      <c r="U91">
        <f ca="1">COUNTIF(D$2:D$1001,"&gt;="&amp;Q91)-COUNT(D$2:INDIRECT(CONCATENATE("d",$N91)))</f>
        <v>558</v>
      </c>
      <c r="V91">
        <f ca="1">COUNTIF(E$2:E$1001,"&gt;="&amp;R91)-COUNT(E$2:INDIRECT(CONCATENATE("e",$N91)))</f>
        <v>100</v>
      </c>
      <c r="W91">
        <f t="shared" ca="1" si="2"/>
        <v>393</v>
      </c>
      <c r="X91">
        <f t="shared" ca="1" si="2"/>
        <v>414</v>
      </c>
      <c r="Y91">
        <f t="shared" ca="1" si="2"/>
        <v>912</v>
      </c>
      <c r="Z91">
        <f t="shared" ca="1" si="1"/>
        <v>454</v>
      </c>
    </row>
    <row r="92" spans="1:26" x14ac:dyDescent="0.2">
      <c r="A92">
        <v>40</v>
      </c>
      <c r="B92">
        <v>0.72104733131923404</v>
      </c>
      <c r="C92">
        <v>0.68799999999999994</v>
      </c>
      <c r="D92">
        <v>0.80147058823529405</v>
      </c>
      <c r="E92">
        <v>0.713513513513513</v>
      </c>
      <c r="M92" cm="1">
        <f t="array" ref="M92">IFERROR(INDEX($A$2:$A$1001, MATCH(0, INDEX(COUNTIF($M$1:M91, $A$2:$A$1001), 0, 0), 0)), "")</f>
        <v>145</v>
      </c>
      <c r="N92" cm="1">
        <f t="array" ref="N92">MAX(IF($A$2:$A$1001=M92,ROW($A$2:$A$1001)-MIN(ROW($A$2:$A$1001))+1))+1</f>
        <v>357</v>
      </c>
      <c r="O92">
        <f ca="1">MIN(B$2:INDIRECT(CONCATENATE("B",$N92)))</f>
        <v>0.26183282980866002</v>
      </c>
      <c r="P92">
        <f ca="1">MIN(C$2:INDIRECT(CONCATENATE("C",$N92)))</f>
        <v>0.18817204301075199</v>
      </c>
      <c r="Q92">
        <f ca="1">MIN(D$2:INDIRECT(CONCATENATE("d",$N92)))</f>
        <v>0.55185185185185104</v>
      </c>
      <c r="R92">
        <f ca="1">MIN(E$2:INDIRECT(CONCATENATE("e",$N92)))</f>
        <v>0.15723270440251499</v>
      </c>
      <c r="S92">
        <f ca="1">COUNTIF(B$2:B$1001,"&gt;="&amp;O92)-COUNT(B$2:INDIRECT(CONCATENATE("B",$N92)))</f>
        <v>37</v>
      </c>
      <c r="T92">
        <f ca="1">COUNTIF(C$2:C$1001,"&gt;="&amp;P92)-COUNT(C$2:INDIRECT(CONCATENATE("c",$N92)))</f>
        <v>58</v>
      </c>
      <c r="U92">
        <f ca="1">COUNTIF(D$2:D$1001,"&gt;="&amp;Q92)-COUNT(D$2:INDIRECT(CONCATENATE("d",$N92)))</f>
        <v>556</v>
      </c>
      <c r="V92">
        <f ca="1">COUNTIF(E$2:E$1001,"&gt;="&amp;R92)-COUNT(E$2:INDIRECT(CONCATENATE("e",$N92)))</f>
        <v>98</v>
      </c>
      <c r="W92">
        <f t="shared" ca="1" si="2"/>
        <v>393</v>
      </c>
      <c r="X92">
        <f t="shared" ca="1" si="2"/>
        <v>414</v>
      </c>
      <c r="Y92">
        <f t="shared" ca="1" si="2"/>
        <v>912</v>
      </c>
      <c r="Z92">
        <f t="shared" ca="1" si="1"/>
        <v>454</v>
      </c>
    </row>
    <row r="93" spans="1:26" x14ac:dyDescent="0.2">
      <c r="A93">
        <v>40</v>
      </c>
      <c r="B93">
        <v>0.734138972809667</v>
      </c>
      <c r="C93">
        <v>0.70621468926553599</v>
      </c>
      <c r="D93">
        <v>0.80072463768115898</v>
      </c>
      <c r="E93">
        <v>0.67045454545454497</v>
      </c>
      <c r="M93" cm="1">
        <f t="array" ref="M93">IFERROR(INDEX($A$2:$A$1001, MATCH(0, INDEX(COUNTIF($M$1:M92, $A$2:$A$1001), 0, 0), 0)), "")</f>
        <v>146</v>
      </c>
      <c r="N93" cm="1">
        <f t="array" ref="N93">MAX(IF($A$2:$A$1001=M93,ROW($A$2:$A$1001)-MIN(ROW($A$2:$A$1001))+1))+1</f>
        <v>358</v>
      </c>
      <c r="O93">
        <f ca="1">MIN(B$2:INDIRECT(CONCATENATE("B",$N93)))</f>
        <v>0.26183282980866002</v>
      </c>
      <c r="P93">
        <f ca="1">MIN(C$2:INDIRECT(CONCATENATE("C",$N93)))</f>
        <v>0.18817204301075199</v>
      </c>
      <c r="Q93">
        <f ca="1">MIN(D$2:INDIRECT(CONCATENATE("d",$N93)))</f>
        <v>0.55185185185185104</v>
      </c>
      <c r="R93">
        <f ca="1">MIN(E$2:INDIRECT(CONCATENATE("e",$N93)))</f>
        <v>0.15723270440251499</v>
      </c>
      <c r="S93">
        <f ca="1">COUNTIF(B$2:B$1001,"&gt;="&amp;O93)-COUNT(B$2:INDIRECT(CONCATENATE("B",$N93)))</f>
        <v>36</v>
      </c>
      <c r="T93">
        <f ca="1">COUNTIF(C$2:C$1001,"&gt;="&amp;P93)-COUNT(C$2:INDIRECT(CONCATENATE("c",$N93)))</f>
        <v>57</v>
      </c>
      <c r="U93">
        <f ca="1">COUNTIF(D$2:D$1001,"&gt;="&amp;Q93)-COUNT(D$2:INDIRECT(CONCATENATE("d",$N93)))</f>
        <v>555</v>
      </c>
      <c r="V93">
        <f ca="1">COUNTIF(E$2:E$1001,"&gt;="&amp;R93)-COUNT(E$2:INDIRECT(CONCATENATE("e",$N93)))</f>
        <v>97</v>
      </c>
      <c r="W93">
        <f t="shared" ca="1" si="2"/>
        <v>393</v>
      </c>
      <c r="X93">
        <f t="shared" ca="1" si="2"/>
        <v>414</v>
      </c>
      <c r="Y93">
        <f t="shared" ca="1" si="2"/>
        <v>912</v>
      </c>
      <c r="Z93">
        <f t="shared" ca="1" si="1"/>
        <v>454</v>
      </c>
    </row>
    <row r="94" spans="1:26" x14ac:dyDescent="0.2">
      <c r="A94">
        <v>40</v>
      </c>
      <c r="B94">
        <v>0.72104733131923404</v>
      </c>
      <c r="C94">
        <v>0.69444444444444398</v>
      </c>
      <c r="D94">
        <v>0.84644194756554303</v>
      </c>
      <c r="E94">
        <v>0.70175438596491202</v>
      </c>
      <c r="M94" cm="1">
        <f t="array" ref="M94">IFERROR(INDEX($A$2:$A$1001, MATCH(0, INDEX(COUNTIF($M$1:M93, $A$2:$A$1001), 0, 0), 0)), "")</f>
        <v>147</v>
      </c>
      <c r="N94" cm="1">
        <f t="array" ref="N94">MAX(IF($A$2:$A$1001=M94,ROW($A$2:$A$1001)-MIN(ROW($A$2:$A$1001))+1))+1</f>
        <v>359</v>
      </c>
      <c r="O94">
        <f ca="1">MIN(B$2:INDIRECT(CONCATENATE("B",$N94)))</f>
        <v>0.26183282980866002</v>
      </c>
      <c r="P94">
        <f ca="1">MIN(C$2:INDIRECT(CONCATENATE("C",$N94)))</f>
        <v>0.18817204301075199</v>
      </c>
      <c r="Q94">
        <f ca="1">MIN(D$2:INDIRECT(CONCATENATE("d",$N94)))</f>
        <v>0.55185185185185104</v>
      </c>
      <c r="R94">
        <f ca="1">MIN(E$2:INDIRECT(CONCATENATE("e",$N94)))</f>
        <v>0.15723270440251499</v>
      </c>
      <c r="S94">
        <f ca="1">COUNTIF(B$2:B$1001,"&gt;="&amp;O94)-COUNT(B$2:INDIRECT(CONCATENATE("B",$N94)))</f>
        <v>35</v>
      </c>
      <c r="T94">
        <f ca="1">COUNTIF(C$2:C$1001,"&gt;="&amp;P94)-COUNT(C$2:INDIRECT(CONCATENATE("c",$N94)))</f>
        <v>56</v>
      </c>
      <c r="U94">
        <f ca="1">COUNTIF(D$2:D$1001,"&gt;="&amp;Q94)-COUNT(D$2:INDIRECT(CONCATENATE("d",$N94)))</f>
        <v>554</v>
      </c>
      <c r="V94">
        <f ca="1">COUNTIF(E$2:E$1001,"&gt;="&amp;R94)-COUNT(E$2:INDIRECT(CONCATENATE("e",$N94)))</f>
        <v>96</v>
      </c>
      <c r="W94">
        <f t="shared" ca="1" si="2"/>
        <v>393</v>
      </c>
      <c r="X94">
        <f t="shared" ca="1" si="2"/>
        <v>414</v>
      </c>
      <c r="Y94">
        <f t="shared" ca="1" si="2"/>
        <v>912</v>
      </c>
      <c r="Z94">
        <f t="shared" ca="1" si="1"/>
        <v>454</v>
      </c>
    </row>
    <row r="95" spans="1:26" x14ac:dyDescent="0.2">
      <c r="A95">
        <v>40</v>
      </c>
      <c r="B95">
        <v>0.71500503524672698</v>
      </c>
      <c r="C95">
        <v>0.65994236311239196</v>
      </c>
      <c r="D95">
        <v>0.82971014492753603</v>
      </c>
      <c r="E95">
        <v>0.77528089887640395</v>
      </c>
      <c r="M95" cm="1">
        <f t="array" ref="M95">IFERROR(INDEX($A$2:$A$1001, MATCH(0, INDEX(COUNTIF($M$1:M94, $A$2:$A$1001), 0, 0), 0)), "")</f>
        <v>148</v>
      </c>
      <c r="N95" cm="1">
        <f t="array" ref="N95">MAX(IF($A$2:$A$1001=M95,ROW($A$2:$A$1001)-MIN(ROW($A$2:$A$1001))+1))+1</f>
        <v>360</v>
      </c>
      <c r="O95">
        <f ca="1">MIN(B$2:INDIRECT(CONCATENATE("B",$N95)))</f>
        <v>0.26082578046324201</v>
      </c>
      <c r="P95">
        <f ca="1">MIN(C$2:INDIRECT(CONCATENATE("C",$N95)))</f>
        <v>0.18817204301075199</v>
      </c>
      <c r="Q95">
        <f ca="1">MIN(D$2:INDIRECT(CONCATENATE("d",$N95)))</f>
        <v>0.55185185185185104</v>
      </c>
      <c r="R95">
        <f ca="1">MIN(E$2:INDIRECT(CONCATENATE("e",$N95)))</f>
        <v>0.15723270440251499</v>
      </c>
      <c r="S95">
        <f ca="1">COUNTIF(B$2:B$1001,"&gt;="&amp;O95)-COUNT(B$2:INDIRECT(CONCATENATE("B",$N95)))</f>
        <v>38</v>
      </c>
      <c r="T95">
        <f ca="1">COUNTIF(C$2:C$1001,"&gt;="&amp;P95)-COUNT(C$2:INDIRECT(CONCATENATE("c",$N95)))</f>
        <v>55</v>
      </c>
      <c r="U95">
        <f ca="1">COUNTIF(D$2:D$1001,"&gt;="&amp;Q95)-COUNT(D$2:INDIRECT(CONCATENATE("d",$N95)))</f>
        <v>553</v>
      </c>
      <c r="V95">
        <f ca="1">COUNTIF(E$2:E$1001,"&gt;="&amp;R95)-COUNT(E$2:INDIRECT(CONCATENATE("e",$N95)))</f>
        <v>95</v>
      </c>
      <c r="W95">
        <f t="shared" ca="1" si="2"/>
        <v>397</v>
      </c>
      <c r="X95">
        <f t="shared" ca="1" si="2"/>
        <v>414</v>
      </c>
      <c r="Y95">
        <f t="shared" ca="1" si="2"/>
        <v>912</v>
      </c>
      <c r="Z95">
        <f t="shared" ca="1" si="1"/>
        <v>454</v>
      </c>
    </row>
    <row r="96" spans="1:26" x14ac:dyDescent="0.2">
      <c r="A96">
        <v>40</v>
      </c>
      <c r="B96">
        <v>0.75327291037260802</v>
      </c>
      <c r="C96">
        <v>0.69662921348314599</v>
      </c>
      <c r="D96">
        <v>0.79487179487179405</v>
      </c>
      <c r="E96">
        <v>0.61714285714285699</v>
      </c>
      <c r="M96" cm="1">
        <f t="array" ref="M96">IFERROR(INDEX($A$2:$A$1001, MATCH(0, INDEX(COUNTIF($M$1:M95, $A$2:$A$1001), 0, 0), 0)), "")</f>
        <v>149</v>
      </c>
      <c r="N96" cm="1">
        <f t="array" ref="N96">MAX(IF($A$2:$A$1001=M96,ROW($A$2:$A$1001)-MIN(ROW($A$2:$A$1001))+1))+1</f>
        <v>363</v>
      </c>
      <c r="O96">
        <f ca="1">MIN(B$2:INDIRECT(CONCATENATE("B",$N96)))</f>
        <v>0.26082578046324201</v>
      </c>
      <c r="P96">
        <f ca="1">MIN(C$2:INDIRECT(CONCATENATE("C",$N96)))</f>
        <v>0.18817204301075199</v>
      </c>
      <c r="Q96">
        <f ca="1">MIN(D$2:INDIRECT(CONCATENATE("d",$N96)))</f>
        <v>0.55185185185185104</v>
      </c>
      <c r="R96">
        <f ca="1">MIN(E$2:INDIRECT(CONCATENATE("e",$N96)))</f>
        <v>0.15723270440251499</v>
      </c>
      <c r="S96">
        <f ca="1">COUNTIF(B$2:B$1001,"&gt;="&amp;O96)-COUNT(B$2:INDIRECT(CONCATENATE("B",$N96)))</f>
        <v>35</v>
      </c>
      <c r="T96">
        <f ca="1">COUNTIF(C$2:C$1001,"&gt;="&amp;P96)-COUNT(C$2:INDIRECT(CONCATENATE("c",$N96)))</f>
        <v>52</v>
      </c>
      <c r="U96">
        <f ca="1">COUNTIF(D$2:D$1001,"&gt;="&amp;Q96)-COUNT(D$2:INDIRECT(CONCATENATE("d",$N96)))</f>
        <v>550</v>
      </c>
      <c r="V96">
        <f ca="1">COUNTIF(E$2:E$1001,"&gt;="&amp;R96)-COUNT(E$2:INDIRECT(CONCATENATE("e",$N96)))</f>
        <v>92</v>
      </c>
      <c r="W96">
        <f t="shared" ca="1" si="2"/>
        <v>397</v>
      </c>
      <c r="X96">
        <f t="shared" ca="1" si="2"/>
        <v>414</v>
      </c>
      <c r="Y96">
        <f t="shared" ca="1" si="2"/>
        <v>912</v>
      </c>
      <c r="Z96">
        <f t="shared" ca="1" si="1"/>
        <v>454</v>
      </c>
    </row>
    <row r="97" spans="1:26" x14ac:dyDescent="0.2">
      <c r="A97">
        <v>44</v>
      </c>
      <c r="B97">
        <v>0.68680765357502505</v>
      </c>
      <c r="C97">
        <v>0.65753424657534199</v>
      </c>
      <c r="D97">
        <v>0.8</v>
      </c>
      <c r="E97">
        <v>0.59872611464968095</v>
      </c>
      <c r="M97" cm="1">
        <f t="array" ref="M97">IFERROR(INDEX($A$2:$A$1001, MATCH(0, INDEX(COUNTIF($M$1:M96, $A$2:$A$1001), 0, 0), 0)), "")</f>
        <v>150</v>
      </c>
      <c r="N97" cm="1">
        <f t="array" ref="N97">MAX(IF($A$2:$A$1001=M97,ROW($A$2:$A$1001)-MIN(ROW($A$2:$A$1001))+1))+1</f>
        <v>366</v>
      </c>
      <c r="O97">
        <f ca="1">MIN(B$2:INDIRECT(CONCATENATE("B",$N97)))</f>
        <v>0.26082578046324201</v>
      </c>
      <c r="P97">
        <f ca="1">MIN(C$2:INDIRECT(CONCATENATE("C",$N97)))</f>
        <v>0.17941176470588199</v>
      </c>
      <c r="Q97">
        <f ca="1">MIN(D$2:INDIRECT(CONCATENATE("d",$N97)))</f>
        <v>0.55185185185185104</v>
      </c>
      <c r="R97">
        <f ca="1">MIN(E$2:INDIRECT(CONCATENATE("e",$N97)))</f>
        <v>0.15723270440251499</v>
      </c>
      <c r="S97">
        <f ca="1">COUNTIF(B$2:B$1001,"&gt;="&amp;O97)-COUNT(B$2:INDIRECT(CONCATENATE("B",$N97)))</f>
        <v>32</v>
      </c>
      <c r="T97">
        <f ca="1">COUNTIF(C$2:C$1001,"&gt;="&amp;P97)-COUNT(C$2:INDIRECT(CONCATENATE("c",$N97)))</f>
        <v>61</v>
      </c>
      <c r="U97">
        <f ca="1">COUNTIF(D$2:D$1001,"&gt;="&amp;Q97)-COUNT(D$2:INDIRECT(CONCATENATE("d",$N97)))</f>
        <v>547</v>
      </c>
      <c r="V97">
        <f ca="1">COUNTIF(E$2:E$1001,"&gt;="&amp;R97)-COUNT(E$2:INDIRECT(CONCATENATE("e",$N97)))</f>
        <v>89</v>
      </c>
      <c r="W97">
        <f t="shared" ca="1" si="2"/>
        <v>397</v>
      </c>
      <c r="X97">
        <f t="shared" ca="1" si="2"/>
        <v>426</v>
      </c>
      <c r="Y97">
        <f t="shared" ca="1" si="2"/>
        <v>912</v>
      </c>
      <c r="Z97">
        <f t="shared" ca="1" si="1"/>
        <v>454</v>
      </c>
    </row>
    <row r="98" spans="1:26" x14ac:dyDescent="0.2">
      <c r="A98">
        <v>46</v>
      </c>
      <c r="B98">
        <v>0.704934541792547</v>
      </c>
      <c r="C98">
        <v>0.65536723163841804</v>
      </c>
      <c r="D98">
        <v>0.787003610108303</v>
      </c>
      <c r="E98">
        <v>0.71428571428571397</v>
      </c>
      <c r="M98" cm="1">
        <f t="array" ref="M98">IFERROR(INDEX($A$2:$A$1001, MATCH(0, INDEX(COUNTIF($M$1:M97, $A$2:$A$1001), 0, 0), 0)), "")</f>
        <v>152</v>
      </c>
      <c r="N98" cm="1">
        <f t="array" ref="N98">MAX(IF($A$2:$A$1001=M98,ROW($A$2:$A$1001)-MIN(ROW($A$2:$A$1001))+1))+1</f>
        <v>368</v>
      </c>
      <c r="O98">
        <f ca="1">MIN(B$2:INDIRECT(CONCATENATE("B",$N98)))</f>
        <v>0.26082578046324201</v>
      </c>
      <c r="P98">
        <f ca="1">MIN(C$2:INDIRECT(CONCATENATE("C",$N98)))</f>
        <v>0.17941176470588199</v>
      </c>
      <c r="Q98">
        <f ca="1">MIN(D$2:INDIRECT(CONCATENATE("d",$N98)))</f>
        <v>0.55185185185185104</v>
      </c>
      <c r="R98">
        <f ca="1">MIN(E$2:INDIRECT(CONCATENATE("e",$N98)))</f>
        <v>0.15723270440251499</v>
      </c>
      <c r="S98">
        <f ca="1">COUNTIF(B$2:B$1001,"&gt;="&amp;O98)-COUNT(B$2:INDIRECT(CONCATENATE("B",$N98)))</f>
        <v>30</v>
      </c>
      <c r="T98">
        <f ca="1">COUNTIF(C$2:C$1001,"&gt;="&amp;P98)-COUNT(C$2:INDIRECT(CONCATENATE("c",$N98)))</f>
        <v>59</v>
      </c>
      <c r="U98">
        <f ca="1">COUNTIF(D$2:D$1001,"&gt;="&amp;Q98)-COUNT(D$2:INDIRECT(CONCATENATE("d",$N98)))</f>
        <v>545</v>
      </c>
      <c r="V98">
        <f ca="1">COUNTIF(E$2:E$1001,"&gt;="&amp;R98)-COUNT(E$2:INDIRECT(CONCATENATE("e",$N98)))</f>
        <v>87</v>
      </c>
      <c r="W98">
        <f t="shared" ca="1" si="2"/>
        <v>397</v>
      </c>
      <c r="X98">
        <f t="shared" ca="1" si="2"/>
        <v>426</v>
      </c>
      <c r="Y98">
        <f t="shared" ca="1" si="2"/>
        <v>912</v>
      </c>
      <c r="Z98">
        <f t="shared" ca="1" si="1"/>
        <v>454</v>
      </c>
    </row>
    <row r="99" spans="1:26" x14ac:dyDescent="0.2">
      <c r="A99">
        <v>46</v>
      </c>
      <c r="B99">
        <v>0.687814702920443</v>
      </c>
      <c r="C99">
        <v>0.66853932584269604</v>
      </c>
      <c r="D99">
        <v>0.81386861313868597</v>
      </c>
      <c r="E99">
        <v>0.59649122807017496</v>
      </c>
      <c r="M99" cm="1">
        <f t="array" ref="M99">IFERROR(INDEX($A$2:$A$1001, MATCH(0, INDEX(COUNTIF($M$1:M98, $A$2:$A$1001), 0, 0), 0)), "")</f>
        <v>153</v>
      </c>
      <c r="N99" cm="1">
        <f t="array" ref="N99">MAX(IF($A$2:$A$1001=M99,ROW($A$2:$A$1001)-MIN(ROW($A$2:$A$1001))+1))+1</f>
        <v>370</v>
      </c>
      <c r="O99">
        <f ca="1">MIN(B$2:INDIRECT(CONCATENATE("B",$N99)))</f>
        <v>0.26082578046324201</v>
      </c>
      <c r="P99">
        <f ca="1">MIN(C$2:INDIRECT(CONCATENATE("C",$N99)))</f>
        <v>0.17941176470588199</v>
      </c>
      <c r="Q99">
        <f ca="1">MIN(D$2:INDIRECT(CONCATENATE("d",$N99)))</f>
        <v>0.55185185185185104</v>
      </c>
      <c r="R99">
        <f ca="1">MIN(E$2:INDIRECT(CONCATENATE("e",$N99)))</f>
        <v>0.15723270440251499</v>
      </c>
      <c r="S99">
        <f ca="1">COUNTIF(B$2:B$1001,"&gt;="&amp;O99)-COUNT(B$2:INDIRECT(CONCATENATE("B",$N99)))</f>
        <v>28</v>
      </c>
      <c r="T99">
        <f ca="1">COUNTIF(C$2:C$1001,"&gt;="&amp;P99)-COUNT(C$2:INDIRECT(CONCATENATE("c",$N99)))</f>
        <v>57</v>
      </c>
      <c r="U99">
        <f ca="1">COUNTIF(D$2:D$1001,"&gt;="&amp;Q99)-COUNT(D$2:INDIRECT(CONCATENATE("d",$N99)))</f>
        <v>543</v>
      </c>
      <c r="V99">
        <f ca="1">COUNTIF(E$2:E$1001,"&gt;="&amp;R99)-COUNT(E$2:INDIRECT(CONCATENATE("e",$N99)))</f>
        <v>85</v>
      </c>
      <c r="W99">
        <f t="shared" ca="1" si="2"/>
        <v>397</v>
      </c>
      <c r="X99">
        <f t="shared" ca="1" si="2"/>
        <v>426</v>
      </c>
      <c r="Y99">
        <f t="shared" ca="1" si="2"/>
        <v>912</v>
      </c>
      <c r="Z99">
        <f t="shared" ca="1" si="1"/>
        <v>454</v>
      </c>
    </row>
    <row r="100" spans="1:26" x14ac:dyDescent="0.2">
      <c r="A100">
        <v>46</v>
      </c>
      <c r="B100">
        <v>0.68277945619335301</v>
      </c>
      <c r="C100">
        <v>0.6</v>
      </c>
      <c r="D100">
        <v>0.8</v>
      </c>
      <c r="E100">
        <v>0.65193370165745801</v>
      </c>
      <c r="M100" cm="1">
        <f t="array" ref="M100">IFERROR(INDEX($A$2:$A$1001, MATCH(0, INDEX(COUNTIF($M$1:M99, $A$2:$A$1001), 0, 0), 0)), "")</f>
        <v>154</v>
      </c>
      <c r="N100" cm="1">
        <f t="array" ref="N100">MAX(IF($A$2:$A$1001=M100,ROW($A$2:$A$1001)-MIN(ROW($A$2:$A$1001))+1))+1</f>
        <v>377</v>
      </c>
      <c r="O100">
        <f ca="1">MIN(B$2:INDIRECT(CONCATENATE("B",$N100)))</f>
        <v>0.26082578046324201</v>
      </c>
      <c r="P100">
        <f ca="1">MIN(C$2:INDIRECT(CONCATENATE("C",$N100)))</f>
        <v>0.17941176470588199</v>
      </c>
      <c r="Q100">
        <f ca="1">MIN(D$2:INDIRECT(CONCATENATE("d",$N100)))</f>
        <v>0.55185185185185104</v>
      </c>
      <c r="R100">
        <f ca="1">MIN(E$2:INDIRECT(CONCATENATE("e",$N100)))</f>
        <v>0.15723270440251499</v>
      </c>
      <c r="S100">
        <f ca="1">COUNTIF(B$2:B$1001,"&gt;="&amp;O100)-COUNT(B$2:INDIRECT(CONCATENATE("B",$N100)))</f>
        <v>21</v>
      </c>
      <c r="T100">
        <f ca="1">COUNTIF(C$2:C$1001,"&gt;="&amp;P100)-COUNT(C$2:INDIRECT(CONCATENATE("c",$N100)))</f>
        <v>50</v>
      </c>
      <c r="U100">
        <f ca="1">COUNTIF(D$2:D$1001,"&gt;="&amp;Q100)-COUNT(D$2:INDIRECT(CONCATENATE("d",$N100)))</f>
        <v>536</v>
      </c>
      <c r="V100">
        <f ca="1">COUNTIF(E$2:E$1001,"&gt;="&amp;R100)-COUNT(E$2:INDIRECT(CONCATENATE("e",$N100)))</f>
        <v>78</v>
      </c>
      <c r="W100">
        <f t="shared" ca="1" si="2"/>
        <v>397</v>
      </c>
      <c r="X100">
        <f t="shared" ca="1" si="2"/>
        <v>426</v>
      </c>
      <c r="Y100">
        <f t="shared" ca="1" si="2"/>
        <v>912</v>
      </c>
      <c r="Z100">
        <f t="shared" ca="1" si="1"/>
        <v>454</v>
      </c>
    </row>
    <row r="101" spans="1:26" x14ac:dyDescent="0.2">
      <c r="A101">
        <v>46</v>
      </c>
      <c r="B101">
        <v>0.69184290030211404</v>
      </c>
      <c r="C101">
        <v>0.64102564102564097</v>
      </c>
      <c r="D101">
        <v>0.855018587360594</v>
      </c>
      <c r="E101">
        <v>0.57777777777777695</v>
      </c>
      <c r="M101" cm="1">
        <f t="array" ref="M101">IFERROR(INDEX($A$2:$A$1001, MATCH(0, INDEX(COUNTIF($M$1:M100, $A$2:$A$1001), 0, 0), 0)), "")</f>
        <v>155</v>
      </c>
      <c r="N101" cm="1">
        <f t="array" ref="N101">MAX(IF($A$2:$A$1001=M101,ROW($A$2:$A$1001)-MIN(ROW($A$2:$A$1001))+1))+1</f>
        <v>380</v>
      </c>
      <c r="O101">
        <f ca="1">MIN(B$2:INDIRECT(CONCATENATE("B",$N101)))</f>
        <v>0.24370594159113701</v>
      </c>
      <c r="P101">
        <f ca="1">MIN(C$2:INDIRECT(CONCATENATE("C",$N101)))</f>
        <v>0.16129032258064499</v>
      </c>
      <c r="Q101">
        <f ca="1">MIN(D$2:INDIRECT(CONCATENATE("d",$N101)))</f>
        <v>0.55185185185185104</v>
      </c>
      <c r="R101">
        <f ca="1">MIN(E$2:INDIRECT(CONCATENATE("e",$N101)))</f>
        <v>0.15517241379310301</v>
      </c>
      <c r="S101">
        <f ca="1">COUNTIF(B$2:B$1001,"&gt;="&amp;O101)-COUNT(B$2:INDIRECT(CONCATENATE("B",$N101)))</f>
        <v>43</v>
      </c>
      <c r="T101">
        <f ca="1">COUNTIF(C$2:C$1001,"&gt;="&amp;P101)-COUNT(C$2:INDIRECT(CONCATENATE("c",$N101)))</f>
        <v>77</v>
      </c>
      <c r="U101">
        <f ca="1">COUNTIF(D$2:D$1001,"&gt;="&amp;Q101)-COUNT(D$2:INDIRECT(CONCATENATE("d",$N101)))</f>
        <v>533</v>
      </c>
      <c r="V101">
        <f ca="1">COUNTIF(E$2:E$1001,"&gt;="&amp;R101)-COUNT(E$2:INDIRECT(CONCATENATE("e",$N101)))</f>
        <v>80</v>
      </c>
      <c r="W101">
        <f t="shared" ca="1" si="2"/>
        <v>422</v>
      </c>
      <c r="X101">
        <f t="shared" ca="1" si="2"/>
        <v>456</v>
      </c>
      <c r="Y101">
        <f t="shared" ca="1" si="2"/>
        <v>912</v>
      </c>
      <c r="Z101">
        <f t="shared" ca="1" si="1"/>
        <v>459</v>
      </c>
    </row>
    <row r="102" spans="1:26" x14ac:dyDescent="0.2">
      <c r="A102">
        <v>46</v>
      </c>
      <c r="B102">
        <v>0.69687814702920403</v>
      </c>
      <c r="C102">
        <v>0.66666666666666596</v>
      </c>
      <c r="D102">
        <v>0.81818181818181801</v>
      </c>
      <c r="E102">
        <v>0.67415730337078605</v>
      </c>
      <c r="M102" cm="1">
        <f t="array" ref="M102">IFERROR(INDEX($A$2:$A$1001, MATCH(0, INDEX(COUNTIF($M$1:M101, $A$2:$A$1001), 0, 0), 0)), "")</f>
        <v>156</v>
      </c>
      <c r="N102" cm="1">
        <f t="array" ref="N102">MAX(IF($A$2:$A$1001=M102,ROW($A$2:$A$1001)-MIN(ROW($A$2:$A$1001))+1))+1</f>
        <v>384</v>
      </c>
      <c r="O102">
        <f ca="1">MIN(B$2:INDIRECT(CONCATENATE("B",$N102)))</f>
        <v>0.239677744209466</v>
      </c>
      <c r="P102">
        <f ca="1">MIN(C$2:INDIRECT(CONCATENATE("C",$N102)))</f>
        <v>0.16129032258064499</v>
      </c>
      <c r="Q102">
        <f ca="1">MIN(D$2:INDIRECT(CONCATENATE("d",$N102)))</f>
        <v>0.55185185185185104</v>
      </c>
      <c r="R102">
        <f ca="1">MIN(E$2:INDIRECT(CONCATENATE("e",$N102)))</f>
        <v>0.13297872340425501</v>
      </c>
      <c r="S102">
        <f ca="1">COUNTIF(B$2:B$1001,"&gt;="&amp;O102)-COUNT(B$2:INDIRECT(CONCATENATE("B",$N102)))</f>
        <v>42</v>
      </c>
      <c r="T102">
        <f ca="1">COUNTIF(C$2:C$1001,"&gt;="&amp;P102)-COUNT(C$2:INDIRECT(CONCATENATE("c",$N102)))</f>
        <v>73</v>
      </c>
      <c r="U102">
        <f ca="1">COUNTIF(D$2:D$1001,"&gt;="&amp;Q102)-COUNT(D$2:INDIRECT(CONCATENATE("d",$N102)))</f>
        <v>529</v>
      </c>
      <c r="V102">
        <f ca="1">COUNTIF(E$2:E$1001,"&gt;="&amp;R102)-COUNT(E$2:INDIRECT(CONCATENATE("e",$N102)))</f>
        <v>124</v>
      </c>
      <c r="W102">
        <f t="shared" ca="1" si="2"/>
        <v>425</v>
      </c>
      <c r="X102">
        <f t="shared" ca="1" si="2"/>
        <v>456</v>
      </c>
      <c r="Y102">
        <f t="shared" ca="1" si="2"/>
        <v>912</v>
      </c>
      <c r="Z102">
        <f t="shared" ca="1" si="1"/>
        <v>507</v>
      </c>
    </row>
    <row r="103" spans="1:26" x14ac:dyDescent="0.2">
      <c r="A103">
        <v>48</v>
      </c>
      <c r="B103">
        <v>0.65760322255790504</v>
      </c>
      <c r="C103">
        <v>0.56358381502890098</v>
      </c>
      <c r="D103">
        <v>0.78776978417266097</v>
      </c>
      <c r="E103">
        <v>0.475138121546961</v>
      </c>
      <c r="M103" cm="1">
        <f t="array" ref="M103">IFERROR(INDEX($A$2:$A$1001, MATCH(0, INDEX(COUNTIF($M$1:M102, $A$2:$A$1001), 0, 0), 0)), "")</f>
        <v>157</v>
      </c>
      <c r="N103" cm="1">
        <f t="array" ref="N103">MAX(IF($A$2:$A$1001=M103,ROW($A$2:$A$1001)-MIN(ROW($A$2:$A$1001))+1))+1</f>
        <v>385</v>
      </c>
      <c r="O103">
        <f ca="1">MIN(B$2:INDIRECT(CONCATENATE("B",$N103)))</f>
        <v>0.239677744209466</v>
      </c>
      <c r="P103">
        <f ca="1">MIN(C$2:INDIRECT(CONCATENATE("C",$N103)))</f>
        <v>0.16129032258064499</v>
      </c>
      <c r="Q103">
        <f ca="1">MIN(D$2:INDIRECT(CONCATENATE("d",$N103)))</f>
        <v>0.55185185185185104</v>
      </c>
      <c r="R103">
        <f ca="1">MIN(E$2:INDIRECT(CONCATENATE("e",$N103)))</f>
        <v>0.13297872340425501</v>
      </c>
      <c r="S103">
        <f ca="1">COUNTIF(B$2:B$1001,"&gt;="&amp;O103)-COUNT(B$2:INDIRECT(CONCATENATE("B",$N103)))</f>
        <v>41</v>
      </c>
      <c r="T103">
        <f ca="1">COUNTIF(C$2:C$1001,"&gt;="&amp;P103)-COUNT(C$2:INDIRECT(CONCATENATE("c",$N103)))</f>
        <v>72</v>
      </c>
      <c r="U103">
        <f ca="1">COUNTIF(D$2:D$1001,"&gt;="&amp;Q103)-COUNT(D$2:INDIRECT(CONCATENATE("d",$N103)))</f>
        <v>528</v>
      </c>
      <c r="V103">
        <f ca="1">COUNTIF(E$2:E$1001,"&gt;="&amp;R103)-COUNT(E$2:INDIRECT(CONCATENATE("e",$N103)))</f>
        <v>123</v>
      </c>
      <c r="W103">
        <f t="shared" ca="1" si="2"/>
        <v>425</v>
      </c>
      <c r="X103">
        <f t="shared" ca="1" si="2"/>
        <v>456</v>
      </c>
      <c r="Y103">
        <f t="shared" ca="1" si="2"/>
        <v>912</v>
      </c>
      <c r="Z103">
        <f t="shared" ca="1" si="1"/>
        <v>507</v>
      </c>
    </row>
    <row r="104" spans="1:26" x14ac:dyDescent="0.2">
      <c r="A104">
        <v>48</v>
      </c>
      <c r="B104">
        <v>0.658610271903323</v>
      </c>
      <c r="C104">
        <v>0.61788617886178798</v>
      </c>
      <c r="D104">
        <v>0.8</v>
      </c>
      <c r="E104">
        <v>0.64245810055865904</v>
      </c>
      <c r="M104" cm="1">
        <f t="array" ref="M104">IFERROR(INDEX($A$2:$A$1001, MATCH(0, INDEX(COUNTIF($M$1:M103, $A$2:$A$1001), 0, 0), 0)), "")</f>
        <v>158</v>
      </c>
      <c r="N104" cm="1">
        <f t="array" ref="N104">MAX(IF($A$2:$A$1001=M104,ROW($A$2:$A$1001)-MIN(ROW($A$2:$A$1001))+1))+1</f>
        <v>389</v>
      </c>
      <c r="O104">
        <f ca="1">MIN(B$2:INDIRECT(CONCATENATE("B",$N104)))</f>
        <v>0.239677744209466</v>
      </c>
      <c r="P104">
        <f ca="1">MIN(C$2:INDIRECT(CONCATENATE("C",$N104)))</f>
        <v>0.16129032258064499</v>
      </c>
      <c r="Q104">
        <f ca="1">MIN(D$2:INDIRECT(CONCATENATE("d",$N104)))</f>
        <v>0.55185185185185104</v>
      </c>
      <c r="R104">
        <f ca="1">MIN(E$2:INDIRECT(CONCATENATE("e",$N104)))</f>
        <v>0.13297872340425501</v>
      </c>
      <c r="S104">
        <f ca="1">COUNTIF(B$2:B$1001,"&gt;="&amp;O104)-COUNT(B$2:INDIRECT(CONCATENATE("B",$N104)))</f>
        <v>37</v>
      </c>
      <c r="T104">
        <f ca="1">COUNTIF(C$2:C$1001,"&gt;="&amp;P104)-COUNT(C$2:INDIRECT(CONCATENATE("c",$N104)))</f>
        <v>68</v>
      </c>
      <c r="U104">
        <f ca="1">COUNTIF(D$2:D$1001,"&gt;="&amp;Q104)-COUNT(D$2:INDIRECT(CONCATENATE("d",$N104)))</f>
        <v>524</v>
      </c>
      <c r="V104">
        <f ca="1">COUNTIF(E$2:E$1001,"&gt;="&amp;R104)-COUNT(E$2:INDIRECT(CONCATENATE("e",$N104)))</f>
        <v>119</v>
      </c>
      <c r="W104">
        <f t="shared" ca="1" si="2"/>
        <v>425</v>
      </c>
      <c r="X104">
        <f t="shared" ca="1" si="2"/>
        <v>456</v>
      </c>
      <c r="Y104">
        <f t="shared" ca="1" si="2"/>
        <v>912</v>
      </c>
      <c r="Z104">
        <f t="shared" ca="1" si="1"/>
        <v>507</v>
      </c>
    </row>
    <row r="105" spans="1:26" x14ac:dyDescent="0.2">
      <c r="A105">
        <v>48</v>
      </c>
      <c r="B105">
        <v>0.68680765357502505</v>
      </c>
      <c r="C105">
        <v>0.63434903047091395</v>
      </c>
      <c r="D105">
        <v>0.82330827067669099</v>
      </c>
      <c r="E105">
        <v>0.69642857142857095</v>
      </c>
      <c r="M105" cm="1">
        <f t="array" ref="M105">IFERROR(INDEX($A$2:$A$1001, MATCH(0, INDEX(COUNTIF($M$1:M104, $A$2:$A$1001), 0, 0), 0)), "")</f>
        <v>160</v>
      </c>
      <c r="N105" cm="1">
        <f t="array" ref="N105">MAX(IF($A$2:$A$1001=M105,ROW($A$2:$A$1001)-MIN(ROW($A$2:$A$1001))+1))+1</f>
        <v>393</v>
      </c>
      <c r="O105">
        <f ca="1">MIN(B$2:INDIRECT(CONCATENATE("B",$N105)))</f>
        <v>0.236656596173212</v>
      </c>
      <c r="P105">
        <f ca="1">MIN(C$2:INDIRECT(CONCATENATE("C",$N105)))</f>
        <v>0.16129032258064499</v>
      </c>
      <c r="Q105">
        <f ca="1">MIN(D$2:INDIRECT(CONCATENATE("d",$N105)))</f>
        <v>0.55185185185185104</v>
      </c>
      <c r="R105">
        <f ca="1">MIN(E$2:INDIRECT(CONCATENATE("e",$N105)))</f>
        <v>0.13297872340425501</v>
      </c>
      <c r="S105">
        <f ca="1">COUNTIF(B$2:B$1001,"&gt;="&amp;O105)-COUNT(B$2:INDIRECT(CONCATENATE("B",$N105)))</f>
        <v>40</v>
      </c>
      <c r="T105">
        <f ca="1">COUNTIF(C$2:C$1001,"&gt;="&amp;P105)-COUNT(C$2:INDIRECT(CONCATENATE("c",$N105)))</f>
        <v>64</v>
      </c>
      <c r="U105">
        <f ca="1">COUNTIF(D$2:D$1001,"&gt;="&amp;Q105)-COUNT(D$2:INDIRECT(CONCATENATE("d",$N105)))</f>
        <v>520</v>
      </c>
      <c r="V105">
        <f ca="1">COUNTIF(E$2:E$1001,"&gt;="&amp;R105)-COUNT(E$2:INDIRECT(CONCATENATE("e",$N105)))</f>
        <v>115</v>
      </c>
      <c r="W105">
        <f t="shared" ca="1" si="2"/>
        <v>432</v>
      </c>
      <c r="X105">
        <f t="shared" ca="1" si="2"/>
        <v>456</v>
      </c>
      <c r="Y105">
        <f t="shared" ca="1" si="2"/>
        <v>912</v>
      </c>
      <c r="Z105">
        <f t="shared" ca="1" si="1"/>
        <v>507</v>
      </c>
    </row>
    <row r="106" spans="1:26" x14ac:dyDescent="0.2">
      <c r="A106">
        <v>48</v>
      </c>
      <c r="B106">
        <v>0.67472306143001004</v>
      </c>
      <c r="C106">
        <v>0.63055555555555498</v>
      </c>
      <c r="D106">
        <v>0.77224199288256201</v>
      </c>
      <c r="E106">
        <v>0.51381215469613195</v>
      </c>
      <c r="M106" cm="1">
        <f t="array" ref="M106">IFERROR(INDEX($A$2:$A$1001, MATCH(0, INDEX(COUNTIF($M$1:M105, $A$2:$A$1001), 0, 0), 0)), "")</f>
        <v>161</v>
      </c>
      <c r="N106" cm="1">
        <f t="array" ref="N106">MAX(IF($A$2:$A$1001=M106,ROW($A$2:$A$1001)-MIN(ROW($A$2:$A$1001))+1))+1</f>
        <v>396</v>
      </c>
      <c r="O106">
        <f ca="1">MIN(B$2:INDIRECT(CONCATENATE("B",$N106)))</f>
        <v>0.236656596173212</v>
      </c>
      <c r="P106">
        <f ca="1">MIN(C$2:INDIRECT(CONCATENATE("C",$N106)))</f>
        <v>0.16129032258064499</v>
      </c>
      <c r="Q106">
        <f ca="1">MIN(D$2:INDIRECT(CONCATENATE("d",$N106)))</f>
        <v>0.55185185185185104</v>
      </c>
      <c r="R106">
        <f ca="1">MIN(E$2:INDIRECT(CONCATENATE("e",$N106)))</f>
        <v>0.13297872340425501</v>
      </c>
      <c r="S106">
        <f ca="1">COUNTIF(B$2:B$1001,"&gt;="&amp;O106)-COUNT(B$2:INDIRECT(CONCATENATE("B",$N106)))</f>
        <v>37</v>
      </c>
      <c r="T106">
        <f ca="1">COUNTIF(C$2:C$1001,"&gt;="&amp;P106)-COUNT(C$2:INDIRECT(CONCATENATE("c",$N106)))</f>
        <v>61</v>
      </c>
      <c r="U106">
        <f ca="1">COUNTIF(D$2:D$1001,"&gt;="&amp;Q106)-COUNT(D$2:INDIRECT(CONCATENATE("d",$N106)))</f>
        <v>517</v>
      </c>
      <c r="V106">
        <f ca="1">COUNTIF(E$2:E$1001,"&gt;="&amp;R106)-COUNT(E$2:INDIRECT(CONCATENATE("e",$N106)))</f>
        <v>112</v>
      </c>
      <c r="W106">
        <f t="shared" ca="1" si="2"/>
        <v>432</v>
      </c>
      <c r="X106">
        <f t="shared" ca="1" si="2"/>
        <v>456</v>
      </c>
      <c r="Y106">
        <f t="shared" ca="1" si="2"/>
        <v>912</v>
      </c>
      <c r="Z106">
        <f t="shared" ca="1" si="1"/>
        <v>507</v>
      </c>
    </row>
    <row r="107" spans="1:26" x14ac:dyDescent="0.2">
      <c r="A107">
        <v>48</v>
      </c>
      <c r="B107">
        <v>0.66666666666666596</v>
      </c>
      <c r="C107">
        <v>0.64893617021276595</v>
      </c>
      <c r="D107">
        <v>0.79629629629629595</v>
      </c>
      <c r="E107">
        <v>0.71676300578034602</v>
      </c>
      <c r="M107" cm="1">
        <f t="array" ref="M107">IFERROR(INDEX($A$2:$A$1001, MATCH(0, INDEX(COUNTIF($M$1:M106, $A$2:$A$1001), 0, 0), 0)), "")</f>
        <v>162</v>
      </c>
      <c r="N107" cm="1">
        <f t="array" ref="N107">MAX(IF($A$2:$A$1001=M107,ROW($A$2:$A$1001)-MIN(ROW($A$2:$A$1001))+1))+1</f>
        <v>399</v>
      </c>
      <c r="O107">
        <f ca="1">MIN(B$2:INDIRECT(CONCATENATE("B",$N107)))</f>
        <v>0.236656596173212</v>
      </c>
      <c r="P107">
        <f ca="1">MIN(C$2:INDIRECT(CONCATENATE("C",$N107)))</f>
        <v>0.16129032258064499</v>
      </c>
      <c r="Q107">
        <f ca="1">MIN(D$2:INDIRECT(CONCATENATE("d",$N107)))</f>
        <v>0.55185185185185104</v>
      </c>
      <c r="R107">
        <f ca="1">MIN(E$2:INDIRECT(CONCATENATE("e",$N107)))</f>
        <v>0.13297872340425501</v>
      </c>
      <c r="S107">
        <f ca="1">COUNTIF(B$2:B$1001,"&gt;="&amp;O107)-COUNT(B$2:INDIRECT(CONCATENATE("B",$N107)))</f>
        <v>34</v>
      </c>
      <c r="T107">
        <f ca="1">COUNTIF(C$2:C$1001,"&gt;="&amp;P107)-COUNT(C$2:INDIRECT(CONCATENATE("c",$N107)))</f>
        <v>58</v>
      </c>
      <c r="U107">
        <f ca="1">COUNTIF(D$2:D$1001,"&gt;="&amp;Q107)-COUNT(D$2:INDIRECT(CONCATENATE("d",$N107)))</f>
        <v>514</v>
      </c>
      <c r="V107">
        <f ca="1">COUNTIF(E$2:E$1001,"&gt;="&amp;R107)-COUNT(E$2:INDIRECT(CONCATENATE("e",$N107)))</f>
        <v>109</v>
      </c>
      <c r="W107">
        <f t="shared" ca="1" si="2"/>
        <v>432</v>
      </c>
      <c r="X107">
        <f t="shared" ca="1" si="2"/>
        <v>456</v>
      </c>
      <c r="Y107">
        <f t="shared" ca="1" si="2"/>
        <v>912</v>
      </c>
      <c r="Z107">
        <f t="shared" ca="1" si="1"/>
        <v>507</v>
      </c>
    </row>
    <row r="108" spans="1:26" x14ac:dyDescent="0.2">
      <c r="A108">
        <v>48</v>
      </c>
      <c r="B108">
        <v>0.67573011077542799</v>
      </c>
      <c r="C108">
        <v>0.65281899109792196</v>
      </c>
      <c r="D108">
        <v>0.82061068702289997</v>
      </c>
      <c r="E108">
        <v>0.65745856353591103</v>
      </c>
      <c r="M108" cm="1">
        <f t="array" ref="M108">IFERROR(INDEX($A$2:$A$1001, MATCH(0, INDEX(COUNTIF($M$1:M107, $A$2:$A$1001), 0, 0), 0)), "")</f>
        <v>163</v>
      </c>
      <c r="N108" cm="1">
        <f t="array" ref="N108">MAX(IF($A$2:$A$1001=M108,ROW($A$2:$A$1001)-MIN(ROW($A$2:$A$1001))+1))+1</f>
        <v>404</v>
      </c>
      <c r="O108">
        <f ca="1">MIN(B$2:INDIRECT(CONCATENATE("B",$N108)))</f>
        <v>0.22457200402819699</v>
      </c>
      <c r="P108">
        <f ca="1">MIN(C$2:INDIRECT(CONCATENATE("C",$N108)))</f>
        <v>0.16076294277929101</v>
      </c>
      <c r="Q108">
        <f ca="1">MIN(D$2:INDIRECT(CONCATENATE("d",$N108)))</f>
        <v>0.55185185185185104</v>
      </c>
      <c r="R108">
        <f ca="1">MIN(E$2:INDIRECT(CONCATENATE("e",$N108)))</f>
        <v>0.129943502824858</v>
      </c>
      <c r="S108">
        <f ca="1">COUNTIF(B$2:B$1001,"&gt;="&amp;O108)-COUNT(B$2:INDIRECT(CONCATENATE("B",$N108)))</f>
        <v>46</v>
      </c>
      <c r="T108">
        <f ca="1">COUNTIF(C$2:C$1001,"&gt;="&amp;P108)-COUNT(C$2:INDIRECT(CONCATENATE("c",$N108)))</f>
        <v>55</v>
      </c>
      <c r="U108">
        <f ca="1">COUNTIF(D$2:D$1001,"&gt;="&amp;Q108)-COUNT(D$2:INDIRECT(CONCATENATE("d",$N108)))</f>
        <v>509</v>
      </c>
      <c r="V108">
        <f ca="1">COUNTIF(E$2:E$1001,"&gt;="&amp;R108)-COUNT(E$2:INDIRECT(CONCATENATE("e",$N108)))</f>
        <v>112</v>
      </c>
      <c r="W108">
        <f t="shared" ca="1" si="2"/>
        <v>449</v>
      </c>
      <c r="X108">
        <f t="shared" ca="1" si="2"/>
        <v>458</v>
      </c>
      <c r="Y108">
        <f t="shared" ca="1" si="2"/>
        <v>912</v>
      </c>
      <c r="Z108">
        <f t="shared" ca="1" si="1"/>
        <v>515</v>
      </c>
    </row>
    <row r="109" spans="1:26" x14ac:dyDescent="0.2">
      <c r="A109">
        <v>49</v>
      </c>
      <c r="B109">
        <v>0.68982880161127802</v>
      </c>
      <c r="C109">
        <v>0.65507246376811501</v>
      </c>
      <c r="D109">
        <v>0.83154121863799202</v>
      </c>
      <c r="E109">
        <v>0.62209302325581395</v>
      </c>
      <c r="M109" cm="1">
        <f t="array" ref="M109">IFERROR(INDEX($A$2:$A$1001, MATCH(0, INDEX(COUNTIF($M$1:M108, $A$2:$A$1001), 0, 0), 0)), "")</f>
        <v>164</v>
      </c>
      <c r="N109" cm="1">
        <f t="array" ref="N109">MAX(IF($A$2:$A$1001=M109,ROW($A$2:$A$1001)-MIN(ROW($A$2:$A$1001))+1))+1</f>
        <v>411</v>
      </c>
      <c r="O109">
        <f ca="1">MIN(B$2:INDIRECT(CONCATENATE("B",$N109)))</f>
        <v>0.20644511581067401</v>
      </c>
      <c r="P109">
        <f ca="1">MIN(C$2:INDIRECT(CONCATENATE("C",$N109)))</f>
        <v>0.15745856353591101</v>
      </c>
      <c r="Q109">
        <f ca="1">MIN(D$2:INDIRECT(CONCATENATE("d",$N109)))</f>
        <v>0.55185185185185104</v>
      </c>
      <c r="R109">
        <f ca="1">MIN(E$2:INDIRECT(CONCATENATE("e",$N109)))</f>
        <v>0.109826589595375</v>
      </c>
      <c r="S109">
        <f ca="1">COUNTIF(B$2:B$1001,"&gt;="&amp;O109)-COUNT(B$2:INDIRECT(CONCATENATE("B",$N109)))</f>
        <v>68</v>
      </c>
      <c r="T109">
        <f ca="1">COUNTIF(C$2:C$1001,"&gt;="&amp;P109)-COUNT(C$2:INDIRECT(CONCATENATE("c",$N109)))</f>
        <v>55</v>
      </c>
      <c r="U109">
        <f ca="1">COUNTIF(D$2:D$1001,"&gt;="&amp;Q109)-COUNT(D$2:INDIRECT(CONCATENATE("d",$N109)))</f>
        <v>502</v>
      </c>
      <c r="V109">
        <f ca="1">COUNTIF(E$2:E$1001,"&gt;="&amp;R109)-COUNT(E$2:INDIRECT(CONCATENATE("e",$N109)))</f>
        <v>153</v>
      </c>
      <c r="W109">
        <f t="shared" ca="1" si="2"/>
        <v>478</v>
      </c>
      <c r="X109">
        <f t="shared" ca="1" si="2"/>
        <v>465</v>
      </c>
      <c r="Y109">
        <f t="shared" ca="1" si="2"/>
        <v>912</v>
      </c>
      <c r="Z109">
        <f t="shared" ca="1" si="1"/>
        <v>563</v>
      </c>
    </row>
    <row r="110" spans="1:26" x14ac:dyDescent="0.2">
      <c r="A110">
        <v>49</v>
      </c>
      <c r="B110">
        <v>0.68479355488418903</v>
      </c>
      <c r="C110">
        <v>0.62078651685393205</v>
      </c>
      <c r="D110">
        <v>0.81428571428571395</v>
      </c>
      <c r="E110">
        <v>0.70879120879120805</v>
      </c>
      <c r="M110" cm="1">
        <f t="array" ref="M110">IFERROR(INDEX($A$2:$A$1001, MATCH(0, INDEX(COUNTIF($M$1:M109, $A$2:$A$1001), 0, 0), 0)), "")</f>
        <v>165</v>
      </c>
      <c r="N110" cm="1">
        <f t="array" ref="N110">MAX(IF($A$2:$A$1001=M110,ROW($A$2:$A$1001)-MIN(ROW($A$2:$A$1001))+1))+1</f>
        <v>412</v>
      </c>
      <c r="O110">
        <f ca="1">MIN(B$2:INDIRECT(CONCATENATE("B",$N110)))</f>
        <v>0.20644511581067401</v>
      </c>
      <c r="P110">
        <f ca="1">MIN(C$2:INDIRECT(CONCATENATE("C",$N110)))</f>
        <v>0.15745856353591101</v>
      </c>
      <c r="Q110">
        <f ca="1">MIN(D$2:INDIRECT(CONCATENATE("d",$N110)))</f>
        <v>0.55185185185185104</v>
      </c>
      <c r="R110">
        <f ca="1">MIN(E$2:INDIRECT(CONCATENATE("e",$N110)))</f>
        <v>0.109826589595375</v>
      </c>
      <c r="S110">
        <f ca="1">COUNTIF(B$2:B$1001,"&gt;="&amp;O110)-COUNT(B$2:INDIRECT(CONCATENATE("B",$N110)))</f>
        <v>67</v>
      </c>
      <c r="T110">
        <f ca="1">COUNTIF(C$2:C$1001,"&gt;="&amp;P110)-COUNT(C$2:INDIRECT(CONCATENATE("c",$N110)))</f>
        <v>54</v>
      </c>
      <c r="U110">
        <f ca="1">COUNTIF(D$2:D$1001,"&gt;="&amp;Q110)-COUNT(D$2:INDIRECT(CONCATENATE("d",$N110)))</f>
        <v>501</v>
      </c>
      <c r="V110">
        <f ca="1">COUNTIF(E$2:E$1001,"&gt;="&amp;R110)-COUNT(E$2:INDIRECT(CONCATENATE("e",$N110)))</f>
        <v>152</v>
      </c>
      <c r="W110">
        <f t="shared" ca="1" si="2"/>
        <v>478</v>
      </c>
      <c r="X110">
        <f t="shared" ca="1" si="2"/>
        <v>465</v>
      </c>
      <c r="Y110">
        <f t="shared" ca="1" si="2"/>
        <v>912</v>
      </c>
      <c r="Z110">
        <f t="shared" ca="1" si="1"/>
        <v>563</v>
      </c>
    </row>
    <row r="111" spans="1:26" x14ac:dyDescent="0.2">
      <c r="A111">
        <v>50</v>
      </c>
      <c r="B111">
        <v>0.66666666666666596</v>
      </c>
      <c r="C111">
        <v>0.59269662921348298</v>
      </c>
      <c r="D111">
        <v>0.78339350180505396</v>
      </c>
      <c r="E111">
        <v>0.60106382978723405</v>
      </c>
      <c r="M111" cm="1">
        <f t="array" ref="M111">IFERROR(INDEX($A$2:$A$1001, MATCH(0, INDEX(COUNTIF($M$1:M110, $A$2:$A$1001), 0, 0), 0)), "")</f>
        <v>166</v>
      </c>
      <c r="N111" cm="1">
        <f t="array" ref="N111">MAX(IF($A$2:$A$1001=M111,ROW($A$2:$A$1001)-MIN(ROW($A$2:$A$1001))+1))+1</f>
        <v>413</v>
      </c>
      <c r="O111">
        <f ca="1">MIN(B$2:INDIRECT(CONCATENATE("B",$N111)))</f>
        <v>0.20644511581067401</v>
      </c>
      <c r="P111">
        <f ca="1">MIN(C$2:INDIRECT(CONCATENATE("C",$N111)))</f>
        <v>0.15745856353591101</v>
      </c>
      <c r="Q111">
        <f ca="1">MIN(D$2:INDIRECT(CONCATENATE("d",$N111)))</f>
        <v>0.55185185185185104</v>
      </c>
      <c r="R111">
        <f ca="1">MIN(E$2:INDIRECT(CONCATENATE("e",$N111)))</f>
        <v>0.109826589595375</v>
      </c>
      <c r="S111">
        <f ca="1">COUNTIF(B$2:B$1001,"&gt;="&amp;O111)-COUNT(B$2:INDIRECT(CONCATENATE("B",$N111)))</f>
        <v>66</v>
      </c>
      <c r="T111">
        <f ca="1">COUNTIF(C$2:C$1001,"&gt;="&amp;P111)-COUNT(C$2:INDIRECT(CONCATENATE("c",$N111)))</f>
        <v>53</v>
      </c>
      <c r="U111">
        <f ca="1">COUNTIF(D$2:D$1001,"&gt;="&amp;Q111)-COUNT(D$2:INDIRECT(CONCATENATE("d",$N111)))</f>
        <v>500</v>
      </c>
      <c r="V111">
        <f ca="1">COUNTIF(E$2:E$1001,"&gt;="&amp;R111)-COUNT(E$2:INDIRECT(CONCATENATE("e",$N111)))</f>
        <v>151</v>
      </c>
      <c r="W111">
        <f t="shared" ca="1" si="2"/>
        <v>478</v>
      </c>
      <c r="X111">
        <f t="shared" ca="1" si="2"/>
        <v>465</v>
      </c>
      <c r="Y111">
        <f t="shared" ca="1" si="2"/>
        <v>912</v>
      </c>
      <c r="Z111">
        <f t="shared" ca="1" si="1"/>
        <v>563</v>
      </c>
    </row>
    <row r="112" spans="1:26" x14ac:dyDescent="0.2">
      <c r="A112">
        <v>50</v>
      </c>
      <c r="B112">
        <v>0.67875125881168097</v>
      </c>
      <c r="C112">
        <v>0.63661971830985897</v>
      </c>
      <c r="D112">
        <v>0.78260869565217395</v>
      </c>
      <c r="E112">
        <v>0.66853932584269604</v>
      </c>
      <c r="M112" cm="1">
        <f t="array" ref="M112">IFERROR(INDEX($A$2:$A$1001, MATCH(0, INDEX(COUNTIF($M$1:M111, $A$2:$A$1001), 0, 0), 0)), "")</f>
        <v>167</v>
      </c>
      <c r="N112" cm="1">
        <f t="array" ref="N112">MAX(IF($A$2:$A$1001=M112,ROW($A$2:$A$1001)-MIN(ROW($A$2:$A$1001))+1))+1</f>
        <v>416</v>
      </c>
      <c r="O112">
        <f ca="1">MIN(B$2:INDIRECT(CONCATENATE("B",$N112)))</f>
        <v>0.20644511581067401</v>
      </c>
      <c r="P112">
        <f ca="1">MIN(C$2:INDIRECT(CONCATENATE("C",$N112)))</f>
        <v>0.14117647058823499</v>
      </c>
      <c r="Q112">
        <f ca="1">MIN(D$2:INDIRECT(CONCATENATE("d",$N112)))</f>
        <v>0.55185185185185104</v>
      </c>
      <c r="R112">
        <f ca="1">MIN(E$2:INDIRECT(CONCATENATE("e",$N112)))</f>
        <v>0.109826589595375</v>
      </c>
      <c r="S112">
        <f ca="1">COUNTIF(B$2:B$1001,"&gt;="&amp;O112)-COUNT(B$2:INDIRECT(CONCATENATE("B",$N112)))</f>
        <v>63</v>
      </c>
      <c r="T112">
        <f ca="1">COUNTIF(C$2:C$1001,"&gt;="&amp;P112)-COUNT(C$2:INDIRECT(CONCATENATE("c",$N112)))</f>
        <v>75</v>
      </c>
      <c r="U112">
        <f ca="1">COUNTIF(D$2:D$1001,"&gt;="&amp;Q112)-COUNT(D$2:INDIRECT(CONCATENATE("d",$N112)))</f>
        <v>497</v>
      </c>
      <c r="V112">
        <f ca="1">COUNTIF(E$2:E$1001,"&gt;="&amp;R112)-COUNT(E$2:INDIRECT(CONCATENATE("e",$N112)))</f>
        <v>148</v>
      </c>
      <c r="W112">
        <f t="shared" ca="1" si="2"/>
        <v>478</v>
      </c>
      <c r="X112">
        <f t="shared" ca="1" si="2"/>
        <v>490</v>
      </c>
      <c r="Y112">
        <f t="shared" ca="1" si="2"/>
        <v>912</v>
      </c>
      <c r="Z112">
        <f t="shared" ca="1" si="1"/>
        <v>563</v>
      </c>
    </row>
    <row r="113" spans="1:26" x14ac:dyDescent="0.2">
      <c r="A113">
        <v>50</v>
      </c>
      <c r="B113">
        <v>0.66868076535750198</v>
      </c>
      <c r="C113">
        <v>0.60534124629080099</v>
      </c>
      <c r="D113">
        <v>0.83623693379790898</v>
      </c>
      <c r="E113">
        <v>0.66666666666666596</v>
      </c>
      <c r="M113" cm="1">
        <f t="array" ref="M113">IFERROR(INDEX($A$2:$A$1001, MATCH(0, INDEX(COUNTIF($M$1:M112, $A$2:$A$1001), 0, 0), 0)), "")</f>
        <v>168</v>
      </c>
      <c r="N113" cm="1">
        <f t="array" ref="N113">MAX(IF($A$2:$A$1001=M113,ROW($A$2:$A$1001)-MIN(ROW($A$2:$A$1001))+1))+1</f>
        <v>418</v>
      </c>
      <c r="O113">
        <f ca="1">MIN(B$2:INDIRECT(CONCATENATE("B",$N113)))</f>
        <v>0.20644511581067401</v>
      </c>
      <c r="P113">
        <f ca="1">MIN(C$2:INDIRECT(CONCATENATE("C",$N113)))</f>
        <v>0.14117647058823499</v>
      </c>
      <c r="Q113">
        <f ca="1">MIN(D$2:INDIRECT(CONCATENATE("d",$N113)))</f>
        <v>0.55185185185185104</v>
      </c>
      <c r="R113">
        <f ca="1">MIN(E$2:INDIRECT(CONCATENATE("e",$N113)))</f>
        <v>0.109826589595375</v>
      </c>
      <c r="S113">
        <f ca="1">COUNTIF(B$2:B$1001,"&gt;="&amp;O113)-COUNT(B$2:INDIRECT(CONCATENATE("B",$N113)))</f>
        <v>61</v>
      </c>
      <c r="T113">
        <f ca="1">COUNTIF(C$2:C$1001,"&gt;="&amp;P113)-COUNT(C$2:INDIRECT(CONCATENATE("c",$N113)))</f>
        <v>73</v>
      </c>
      <c r="U113">
        <f ca="1">COUNTIF(D$2:D$1001,"&gt;="&amp;Q113)-COUNT(D$2:INDIRECT(CONCATENATE("d",$N113)))</f>
        <v>495</v>
      </c>
      <c r="V113">
        <f ca="1">COUNTIF(E$2:E$1001,"&gt;="&amp;R113)-COUNT(E$2:INDIRECT(CONCATENATE("e",$N113)))</f>
        <v>146</v>
      </c>
      <c r="W113">
        <f t="shared" ca="1" si="2"/>
        <v>478</v>
      </c>
      <c r="X113">
        <f t="shared" ca="1" si="2"/>
        <v>490</v>
      </c>
      <c r="Y113">
        <f t="shared" ca="1" si="2"/>
        <v>912</v>
      </c>
      <c r="Z113">
        <f t="shared" ca="1" si="1"/>
        <v>563</v>
      </c>
    </row>
    <row r="114" spans="1:26" x14ac:dyDescent="0.2">
      <c r="A114">
        <v>54</v>
      </c>
      <c r="B114">
        <v>0.63947633434038198</v>
      </c>
      <c r="C114">
        <v>0.57102272727272696</v>
      </c>
      <c r="D114">
        <v>0.78057553956834502</v>
      </c>
      <c r="E114">
        <v>0.58791208791208704</v>
      </c>
      <c r="M114" cm="1">
        <f t="array" ref="M114">IFERROR(INDEX($A$2:$A$1001, MATCH(0, INDEX(COUNTIF($M$1:M113, $A$2:$A$1001), 0, 0), 0)), "")</f>
        <v>169</v>
      </c>
      <c r="N114" cm="1">
        <f t="array" ref="N114">MAX(IF($A$2:$A$1001=M114,ROW($A$2:$A$1001)-MIN(ROW($A$2:$A$1001))+1))+1</f>
        <v>422</v>
      </c>
      <c r="O114">
        <f ca="1">MIN(B$2:INDIRECT(CONCATENATE("B",$N114)))</f>
        <v>0.20644511581067401</v>
      </c>
      <c r="P114">
        <f ca="1">MIN(C$2:INDIRECT(CONCATENATE("C",$N114)))</f>
        <v>0.14117647058823499</v>
      </c>
      <c r="Q114">
        <f ca="1">MIN(D$2:INDIRECT(CONCATENATE("d",$N114)))</f>
        <v>0.55185185185185104</v>
      </c>
      <c r="R114">
        <f ca="1">MIN(E$2:INDIRECT(CONCATENATE("e",$N114)))</f>
        <v>0.109826589595375</v>
      </c>
      <c r="S114">
        <f ca="1">COUNTIF(B$2:B$1001,"&gt;="&amp;O114)-COUNT(B$2:INDIRECT(CONCATENATE("B",$N114)))</f>
        <v>57</v>
      </c>
      <c r="T114">
        <f ca="1">COUNTIF(C$2:C$1001,"&gt;="&amp;P114)-COUNT(C$2:INDIRECT(CONCATENATE("c",$N114)))</f>
        <v>69</v>
      </c>
      <c r="U114">
        <f ca="1">COUNTIF(D$2:D$1001,"&gt;="&amp;Q114)-COUNT(D$2:INDIRECT(CONCATENATE("d",$N114)))</f>
        <v>491</v>
      </c>
      <c r="V114">
        <f ca="1">COUNTIF(E$2:E$1001,"&gt;="&amp;R114)-COUNT(E$2:INDIRECT(CONCATENATE("e",$N114)))</f>
        <v>142</v>
      </c>
      <c r="W114">
        <f t="shared" ca="1" si="2"/>
        <v>478</v>
      </c>
      <c r="X114">
        <f t="shared" ca="1" si="2"/>
        <v>490</v>
      </c>
      <c r="Y114">
        <f t="shared" ca="1" si="2"/>
        <v>912</v>
      </c>
      <c r="Z114">
        <f t="shared" ca="1" si="1"/>
        <v>563</v>
      </c>
    </row>
    <row r="115" spans="1:26" x14ac:dyDescent="0.2">
      <c r="A115">
        <v>55</v>
      </c>
      <c r="B115">
        <v>0.61832829808660605</v>
      </c>
      <c r="C115">
        <v>0.55945945945945896</v>
      </c>
      <c r="D115">
        <v>0.80427046263345103</v>
      </c>
      <c r="E115">
        <v>0.60919540229885005</v>
      </c>
      <c r="M115" cm="1">
        <f t="array" ref="M115">IFERROR(INDEX($A$2:$A$1001, MATCH(0, INDEX(COUNTIF($M$1:M114, $A$2:$A$1001), 0, 0), 0)), "")</f>
        <v>170</v>
      </c>
      <c r="N115" cm="1">
        <f t="array" ref="N115">MAX(IF($A$2:$A$1001=M115,ROW($A$2:$A$1001)-MIN(ROW($A$2:$A$1001))+1))+1</f>
        <v>426</v>
      </c>
      <c r="O115">
        <f ca="1">MIN(B$2:INDIRECT(CONCATENATE("B",$N115)))</f>
        <v>0.20644511581067401</v>
      </c>
      <c r="P115">
        <f ca="1">MIN(C$2:INDIRECT(CONCATENATE("C",$N115)))</f>
        <v>0.14117647058823499</v>
      </c>
      <c r="Q115">
        <f ca="1">MIN(D$2:INDIRECT(CONCATENATE("d",$N115)))</f>
        <v>0.55185185185185104</v>
      </c>
      <c r="R115">
        <f ca="1">MIN(E$2:INDIRECT(CONCATENATE("e",$N115)))</f>
        <v>0.109826589595375</v>
      </c>
      <c r="S115">
        <f ca="1">COUNTIF(B$2:B$1001,"&gt;="&amp;O115)-COUNT(B$2:INDIRECT(CONCATENATE("B",$N115)))</f>
        <v>53</v>
      </c>
      <c r="T115">
        <f ca="1">COUNTIF(C$2:C$1001,"&gt;="&amp;P115)-COUNT(C$2:INDIRECT(CONCATENATE("c",$N115)))</f>
        <v>65</v>
      </c>
      <c r="U115">
        <f ca="1">COUNTIF(D$2:D$1001,"&gt;="&amp;Q115)-COUNT(D$2:INDIRECT(CONCATENATE("d",$N115)))</f>
        <v>487</v>
      </c>
      <c r="V115">
        <f ca="1">COUNTIF(E$2:E$1001,"&gt;="&amp;R115)-COUNT(E$2:INDIRECT(CONCATENATE("e",$N115)))</f>
        <v>138</v>
      </c>
      <c r="W115">
        <f t="shared" ca="1" si="2"/>
        <v>478</v>
      </c>
      <c r="X115">
        <f t="shared" ca="1" si="2"/>
        <v>490</v>
      </c>
      <c r="Y115">
        <f t="shared" ca="1" si="2"/>
        <v>912</v>
      </c>
      <c r="Z115">
        <f t="shared" ca="1" si="1"/>
        <v>563</v>
      </c>
    </row>
    <row r="116" spans="1:26" x14ac:dyDescent="0.2">
      <c r="A116">
        <v>56</v>
      </c>
      <c r="B116">
        <v>0.63444108761329299</v>
      </c>
      <c r="C116">
        <v>0.57225433526011504</v>
      </c>
      <c r="D116">
        <v>0.78966789667896597</v>
      </c>
      <c r="E116">
        <v>0.61635220125786105</v>
      </c>
      <c r="M116" cm="1">
        <f t="array" ref="M116">IFERROR(INDEX($A$2:$A$1001, MATCH(0, INDEX(COUNTIF($M$1:M115, $A$2:$A$1001), 0, 0), 0)), "")</f>
        <v>171</v>
      </c>
      <c r="N116" cm="1">
        <f t="array" ref="N116">MAX(IF($A$2:$A$1001=M116,ROW($A$2:$A$1001)-MIN(ROW($A$2:$A$1001))+1))+1</f>
        <v>429</v>
      </c>
      <c r="O116">
        <f ca="1">MIN(B$2:INDIRECT(CONCATENATE("B",$N116)))</f>
        <v>0.20644511581067401</v>
      </c>
      <c r="P116">
        <f ca="1">MIN(C$2:INDIRECT(CONCATENATE("C",$N116)))</f>
        <v>0.14117647058823499</v>
      </c>
      <c r="Q116">
        <f ca="1">MIN(D$2:INDIRECT(CONCATENATE("d",$N116)))</f>
        <v>0.55185185185185104</v>
      </c>
      <c r="R116">
        <f ca="1">MIN(E$2:INDIRECT(CONCATENATE("e",$N116)))</f>
        <v>0.109826589595375</v>
      </c>
      <c r="S116">
        <f ca="1">COUNTIF(B$2:B$1001,"&gt;="&amp;O116)-COUNT(B$2:INDIRECT(CONCATENATE("B",$N116)))</f>
        <v>50</v>
      </c>
      <c r="T116">
        <f ca="1">COUNTIF(C$2:C$1001,"&gt;="&amp;P116)-COUNT(C$2:INDIRECT(CONCATENATE("c",$N116)))</f>
        <v>62</v>
      </c>
      <c r="U116">
        <f ca="1">COUNTIF(D$2:D$1001,"&gt;="&amp;Q116)-COUNT(D$2:INDIRECT(CONCATENATE("d",$N116)))</f>
        <v>484</v>
      </c>
      <c r="V116">
        <f ca="1">COUNTIF(E$2:E$1001,"&gt;="&amp;R116)-COUNT(E$2:INDIRECT(CONCATENATE("e",$N116)))</f>
        <v>135</v>
      </c>
      <c r="W116">
        <f t="shared" ca="1" si="2"/>
        <v>478</v>
      </c>
      <c r="X116">
        <f t="shared" ca="1" si="2"/>
        <v>490</v>
      </c>
      <c r="Y116">
        <f t="shared" ca="1" si="2"/>
        <v>912</v>
      </c>
      <c r="Z116">
        <f t="shared" ca="1" si="1"/>
        <v>563</v>
      </c>
    </row>
    <row r="117" spans="1:26" x14ac:dyDescent="0.2">
      <c r="A117">
        <v>58</v>
      </c>
      <c r="B117">
        <v>0.63947633434038198</v>
      </c>
      <c r="C117">
        <v>0.58146067415730296</v>
      </c>
      <c r="D117">
        <v>0.79853479853479803</v>
      </c>
      <c r="E117">
        <v>0.65340909090909005</v>
      </c>
      <c r="M117" cm="1">
        <f t="array" ref="M117">IFERROR(INDEX($A$2:$A$1001, MATCH(0, INDEX(COUNTIF($M$1:M116, $A$2:$A$1001), 0, 0), 0)), "")</f>
        <v>172</v>
      </c>
      <c r="N117" cm="1">
        <f t="array" ref="N117">MAX(IF($A$2:$A$1001=M117,ROW($A$2:$A$1001)-MIN(ROW($A$2:$A$1001))+1))+1</f>
        <v>431</v>
      </c>
      <c r="O117">
        <f ca="1">MIN(B$2:INDIRECT(CONCATENATE("B",$N117)))</f>
        <v>0.20644511581067401</v>
      </c>
      <c r="P117">
        <f ca="1">MIN(C$2:INDIRECT(CONCATENATE("C",$N117)))</f>
        <v>0.14117647058823499</v>
      </c>
      <c r="Q117">
        <f ca="1">MIN(D$2:INDIRECT(CONCATENATE("d",$N117)))</f>
        <v>0.55185185185185104</v>
      </c>
      <c r="R117">
        <f ca="1">MIN(E$2:INDIRECT(CONCATENATE("e",$N117)))</f>
        <v>0.105882352941176</v>
      </c>
      <c r="S117">
        <f ca="1">COUNTIF(B$2:B$1001,"&gt;="&amp;O117)-COUNT(B$2:INDIRECT(CONCATENATE("B",$N117)))</f>
        <v>48</v>
      </c>
      <c r="T117">
        <f ca="1">COUNTIF(C$2:C$1001,"&gt;="&amp;P117)-COUNT(C$2:INDIRECT(CONCATENATE("c",$N117)))</f>
        <v>60</v>
      </c>
      <c r="U117">
        <f ca="1">COUNTIF(D$2:D$1001,"&gt;="&amp;Q117)-COUNT(D$2:INDIRECT(CONCATENATE("d",$N117)))</f>
        <v>482</v>
      </c>
      <c r="V117">
        <f ca="1">COUNTIF(E$2:E$1001,"&gt;="&amp;R117)-COUNT(E$2:INDIRECT(CONCATENATE("e",$N117)))</f>
        <v>155</v>
      </c>
      <c r="W117">
        <f t="shared" ca="1" si="2"/>
        <v>478</v>
      </c>
      <c r="X117">
        <f t="shared" ca="1" si="2"/>
        <v>490</v>
      </c>
      <c r="Y117">
        <f t="shared" ca="1" si="2"/>
        <v>912</v>
      </c>
      <c r="Z117">
        <f t="shared" ca="1" si="1"/>
        <v>585</v>
      </c>
    </row>
    <row r="118" spans="1:26" x14ac:dyDescent="0.2">
      <c r="A118">
        <v>58</v>
      </c>
      <c r="B118">
        <v>0.62537764350453096</v>
      </c>
      <c r="C118">
        <v>0.6</v>
      </c>
      <c r="D118">
        <v>0.80597014925373101</v>
      </c>
      <c r="E118">
        <v>0.55813953488372003</v>
      </c>
      <c r="M118" cm="1">
        <f t="array" ref="M118">IFERROR(INDEX($A$2:$A$1001, MATCH(0, INDEX(COUNTIF($M$1:M117, $A$2:$A$1001), 0, 0), 0)), "")</f>
        <v>173</v>
      </c>
      <c r="N118" cm="1">
        <f t="array" ref="N118">MAX(IF($A$2:$A$1001=M118,ROW($A$2:$A$1001)-MIN(ROW($A$2:$A$1001))+1))+1</f>
        <v>435</v>
      </c>
      <c r="O118">
        <f ca="1">MIN(B$2:INDIRECT(CONCATENATE("B",$N118)))</f>
        <v>0.20140986908358499</v>
      </c>
      <c r="P118">
        <f ca="1">MIN(C$2:INDIRECT(CONCATENATE("C",$N118)))</f>
        <v>0.12903225806451599</v>
      </c>
      <c r="Q118">
        <f ca="1">MIN(D$2:INDIRECT(CONCATENATE("d",$N118)))</f>
        <v>0.55185185185185104</v>
      </c>
      <c r="R118">
        <f ca="1">MIN(E$2:INDIRECT(CONCATENATE("e",$N118)))</f>
        <v>8.9385474860335198E-2</v>
      </c>
      <c r="S118">
        <f ca="1">COUNTIF(B$2:B$1001,"&gt;="&amp;O118)-COUNT(B$2:INDIRECT(CONCATENATE("B",$N118)))</f>
        <v>49</v>
      </c>
      <c r="T118">
        <f ca="1">COUNTIF(C$2:C$1001,"&gt;="&amp;P118)-COUNT(C$2:INDIRECT(CONCATENATE("c",$N118)))</f>
        <v>78</v>
      </c>
      <c r="U118">
        <f ca="1">COUNTIF(D$2:D$1001,"&gt;="&amp;Q118)-COUNT(D$2:INDIRECT(CONCATENATE("d",$N118)))</f>
        <v>478</v>
      </c>
      <c r="V118">
        <f ca="1">COUNTIF(E$2:E$1001,"&gt;="&amp;R118)-COUNT(E$2:INDIRECT(CONCATENATE("e",$N118)))</f>
        <v>208</v>
      </c>
      <c r="W118">
        <f t="shared" ca="1" si="2"/>
        <v>483</v>
      </c>
      <c r="X118">
        <f t="shared" ca="1" si="2"/>
        <v>512</v>
      </c>
      <c r="Y118">
        <f t="shared" ca="1" si="2"/>
        <v>912</v>
      </c>
      <c r="Z118">
        <f t="shared" ca="1" si="1"/>
        <v>642</v>
      </c>
    </row>
    <row r="119" spans="1:26" x14ac:dyDescent="0.2">
      <c r="A119">
        <v>58</v>
      </c>
      <c r="B119">
        <v>0.61329305135951595</v>
      </c>
      <c r="C119">
        <v>0.57464788732394301</v>
      </c>
      <c r="D119">
        <v>0.79496402877697803</v>
      </c>
      <c r="E119">
        <v>0.55232558139534804</v>
      </c>
      <c r="M119" cm="1">
        <f t="array" ref="M119">IFERROR(INDEX($A$2:$A$1001, MATCH(0, INDEX(COUNTIF($M$1:M118, $A$2:$A$1001), 0, 0), 0)), "")</f>
        <v>174</v>
      </c>
      <c r="N119" cm="1">
        <f t="array" ref="N119">MAX(IF($A$2:$A$1001=M119,ROW($A$2:$A$1001)-MIN(ROW($A$2:$A$1001))+1))+1</f>
        <v>437</v>
      </c>
      <c r="O119">
        <f ca="1">MIN(B$2:INDIRECT(CONCATENATE("B",$N119)))</f>
        <v>0.20140986908358499</v>
      </c>
      <c r="P119">
        <f ca="1">MIN(C$2:INDIRECT(CONCATENATE("C",$N119)))</f>
        <v>0.12903225806451599</v>
      </c>
      <c r="Q119">
        <f ca="1">MIN(D$2:INDIRECT(CONCATENATE("d",$N119)))</f>
        <v>0.55185185185185104</v>
      </c>
      <c r="R119">
        <f ca="1">MIN(E$2:INDIRECT(CONCATENATE("e",$N119)))</f>
        <v>8.9385474860335198E-2</v>
      </c>
      <c r="S119">
        <f ca="1">COUNTIF(B$2:B$1001,"&gt;="&amp;O119)-COUNT(B$2:INDIRECT(CONCATENATE("B",$N119)))</f>
        <v>47</v>
      </c>
      <c r="T119">
        <f ca="1">COUNTIF(C$2:C$1001,"&gt;="&amp;P119)-COUNT(C$2:INDIRECT(CONCATENATE("c",$N119)))</f>
        <v>76</v>
      </c>
      <c r="U119">
        <f ca="1">COUNTIF(D$2:D$1001,"&gt;="&amp;Q119)-COUNT(D$2:INDIRECT(CONCATENATE("d",$N119)))</f>
        <v>476</v>
      </c>
      <c r="V119">
        <f ca="1">COUNTIF(E$2:E$1001,"&gt;="&amp;R119)-COUNT(E$2:INDIRECT(CONCATENATE("e",$N119)))</f>
        <v>206</v>
      </c>
      <c r="W119">
        <f t="shared" ca="1" si="2"/>
        <v>483</v>
      </c>
      <c r="X119">
        <f t="shared" ca="1" si="2"/>
        <v>512</v>
      </c>
      <c r="Y119">
        <f t="shared" ca="1" si="2"/>
        <v>912</v>
      </c>
      <c r="Z119">
        <f t="shared" ca="1" si="1"/>
        <v>642</v>
      </c>
    </row>
    <row r="120" spans="1:26" x14ac:dyDescent="0.2">
      <c r="A120">
        <v>58</v>
      </c>
      <c r="B120">
        <v>0.61933534743202401</v>
      </c>
      <c r="C120">
        <v>0.573407202216066</v>
      </c>
      <c r="D120">
        <v>0.79422382671480096</v>
      </c>
      <c r="E120">
        <v>0.57386363636363602</v>
      </c>
      <c r="M120" cm="1">
        <f t="array" ref="M120">IFERROR(INDEX($A$2:$A$1001, MATCH(0, INDEX(COUNTIF($M$1:M119, $A$2:$A$1001), 0, 0), 0)), "")</f>
        <v>175</v>
      </c>
      <c r="N120" cm="1">
        <f t="array" ref="N120">MAX(IF($A$2:$A$1001=M120,ROW($A$2:$A$1001)-MIN(ROW($A$2:$A$1001))+1))+1</f>
        <v>439</v>
      </c>
      <c r="O120">
        <f ca="1">MIN(B$2:INDIRECT(CONCATENATE("B",$N120)))</f>
        <v>0.20140986908358499</v>
      </c>
      <c r="P120">
        <f ca="1">MIN(C$2:INDIRECT(CONCATENATE("C",$N120)))</f>
        <v>0.12903225806451599</v>
      </c>
      <c r="Q120">
        <f ca="1">MIN(D$2:INDIRECT(CONCATENATE("d",$N120)))</f>
        <v>0.55185185185185104</v>
      </c>
      <c r="R120">
        <f ca="1">MIN(E$2:INDIRECT(CONCATENATE("e",$N120)))</f>
        <v>8.9385474860335198E-2</v>
      </c>
      <c r="S120">
        <f ca="1">COUNTIF(B$2:B$1001,"&gt;="&amp;O120)-COUNT(B$2:INDIRECT(CONCATENATE("B",$N120)))</f>
        <v>45</v>
      </c>
      <c r="T120">
        <f ca="1">COUNTIF(C$2:C$1001,"&gt;="&amp;P120)-COUNT(C$2:INDIRECT(CONCATENATE("c",$N120)))</f>
        <v>74</v>
      </c>
      <c r="U120">
        <f ca="1">COUNTIF(D$2:D$1001,"&gt;="&amp;Q120)-COUNT(D$2:INDIRECT(CONCATENATE("d",$N120)))</f>
        <v>474</v>
      </c>
      <c r="V120">
        <f ca="1">COUNTIF(E$2:E$1001,"&gt;="&amp;R120)-COUNT(E$2:INDIRECT(CONCATENATE("e",$N120)))</f>
        <v>204</v>
      </c>
      <c r="W120">
        <f t="shared" ca="1" si="2"/>
        <v>483</v>
      </c>
      <c r="X120">
        <f t="shared" ca="1" si="2"/>
        <v>512</v>
      </c>
      <c r="Y120">
        <f t="shared" ca="1" si="2"/>
        <v>912</v>
      </c>
      <c r="Z120">
        <f t="shared" ca="1" si="1"/>
        <v>642</v>
      </c>
    </row>
    <row r="121" spans="1:26" x14ac:dyDescent="0.2">
      <c r="A121">
        <v>58</v>
      </c>
      <c r="B121">
        <v>0.64853977844914401</v>
      </c>
      <c r="C121">
        <v>0.60555555555555496</v>
      </c>
      <c r="D121">
        <v>0.78810408921932995</v>
      </c>
      <c r="E121">
        <v>0.61748633879781401</v>
      </c>
      <c r="M121" cm="1">
        <f t="array" ref="M121">IFERROR(INDEX($A$2:$A$1001, MATCH(0, INDEX(COUNTIF($M$1:M120, $A$2:$A$1001), 0, 0), 0)), "")</f>
        <v>176</v>
      </c>
      <c r="N121" cm="1">
        <f t="array" ref="N121">MAX(IF($A$2:$A$1001=M121,ROW($A$2:$A$1001)-MIN(ROW($A$2:$A$1001))+1))+1</f>
        <v>442</v>
      </c>
      <c r="O121">
        <f ca="1">MIN(B$2:INDIRECT(CONCATENATE("B",$N121)))</f>
        <v>0.20140986908358499</v>
      </c>
      <c r="P121">
        <f ca="1">MIN(C$2:INDIRECT(CONCATENATE("C",$N121)))</f>
        <v>0.12903225806451599</v>
      </c>
      <c r="Q121">
        <f ca="1">MIN(D$2:INDIRECT(CONCATENATE("d",$N121)))</f>
        <v>0.55185185185185104</v>
      </c>
      <c r="R121">
        <f ca="1">MIN(E$2:INDIRECT(CONCATENATE("e",$N121)))</f>
        <v>8.9385474860335198E-2</v>
      </c>
      <c r="S121">
        <f ca="1">COUNTIF(B$2:B$1001,"&gt;="&amp;O121)-COUNT(B$2:INDIRECT(CONCATENATE("B",$N121)))</f>
        <v>42</v>
      </c>
      <c r="T121">
        <f ca="1">COUNTIF(C$2:C$1001,"&gt;="&amp;P121)-COUNT(C$2:INDIRECT(CONCATENATE("c",$N121)))</f>
        <v>71</v>
      </c>
      <c r="U121">
        <f ca="1">COUNTIF(D$2:D$1001,"&gt;="&amp;Q121)-COUNT(D$2:INDIRECT(CONCATENATE("d",$N121)))</f>
        <v>471</v>
      </c>
      <c r="V121">
        <f ca="1">COUNTIF(E$2:E$1001,"&gt;="&amp;R121)-COUNT(E$2:INDIRECT(CONCATENATE("e",$N121)))</f>
        <v>201</v>
      </c>
      <c r="W121">
        <f t="shared" ca="1" si="2"/>
        <v>483</v>
      </c>
      <c r="X121">
        <f t="shared" ca="1" si="2"/>
        <v>512</v>
      </c>
      <c r="Y121">
        <f t="shared" ca="1" si="2"/>
        <v>912</v>
      </c>
      <c r="Z121">
        <f t="shared" ca="1" si="1"/>
        <v>642</v>
      </c>
    </row>
    <row r="122" spans="1:26" x14ac:dyDescent="0.2">
      <c r="A122">
        <v>58</v>
      </c>
      <c r="B122">
        <v>0.60221550855991901</v>
      </c>
      <c r="C122">
        <v>0.53508771929824495</v>
      </c>
      <c r="D122">
        <v>0.81549815498154898</v>
      </c>
      <c r="E122">
        <v>0.44134078212290501</v>
      </c>
      <c r="M122" cm="1">
        <f t="array" ref="M122">IFERROR(INDEX($A$2:$A$1001, MATCH(0, INDEX(COUNTIF($M$1:M121, $A$2:$A$1001), 0, 0), 0)), "")</f>
        <v>177</v>
      </c>
      <c r="N122" cm="1">
        <f t="array" ref="N122">MAX(IF($A$2:$A$1001=M122,ROW($A$2:$A$1001)-MIN(ROW($A$2:$A$1001))+1))+1</f>
        <v>445</v>
      </c>
      <c r="O122">
        <f ca="1">MIN(B$2:INDIRECT(CONCATENATE("B",$N122)))</f>
        <v>0.20140986908358499</v>
      </c>
      <c r="P122">
        <f ca="1">MIN(C$2:INDIRECT(CONCATENATE("C",$N122)))</f>
        <v>0.12903225806451599</v>
      </c>
      <c r="Q122">
        <f ca="1">MIN(D$2:INDIRECT(CONCATENATE("d",$N122)))</f>
        <v>0.55185185185185104</v>
      </c>
      <c r="R122">
        <f ca="1">MIN(E$2:INDIRECT(CONCATENATE("e",$N122)))</f>
        <v>8.9385474860335198E-2</v>
      </c>
      <c r="S122">
        <f ca="1">COUNTIF(B$2:B$1001,"&gt;="&amp;O122)-COUNT(B$2:INDIRECT(CONCATENATE("B",$N122)))</f>
        <v>39</v>
      </c>
      <c r="T122">
        <f ca="1">COUNTIF(C$2:C$1001,"&gt;="&amp;P122)-COUNT(C$2:INDIRECT(CONCATENATE("c",$N122)))</f>
        <v>68</v>
      </c>
      <c r="U122">
        <f ca="1">COUNTIF(D$2:D$1001,"&gt;="&amp;Q122)-COUNT(D$2:INDIRECT(CONCATENATE("d",$N122)))</f>
        <v>468</v>
      </c>
      <c r="V122">
        <f ca="1">COUNTIF(E$2:E$1001,"&gt;="&amp;R122)-COUNT(E$2:INDIRECT(CONCATENATE("e",$N122)))</f>
        <v>198</v>
      </c>
      <c r="W122">
        <f t="shared" ca="1" si="2"/>
        <v>483</v>
      </c>
      <c r="X122">
        <f t="shared" ca="1" si="2"/>
        <v>512</v>
      </c>
      <c r="Y122">
        <f t="shared" ca="1" si="2"/>
        <v>912</v>
      </c>
      <c r="Z122">
        <f t="shared" ca="1" si="1"/>
        <v>642</v>
      </c>
    </row>
    <row r="123" spans="1:26" x14ac:dyDescent="0.2">
      <c r="A123">
        <v>60</v>
      </c>
      <c r="B123">
        <v>0.60523665659617298</v>
      </c>
      <c r="C123">
        <v>0.52857142857142803</v>
      </c>
      <c r="D123">
        <v>0.75704225352112597</v>
      </c>
      <c r="E123">
        <v>0.52071005917159696</v>
      </c>
      <c r="M123" cm="1">
        <f t="array" ref="M123">IFERROR(INDEX($A$2:$A$1001, MATCH(0, INDEX(COUNTIF($M$1:M122, $A$2:$A$1001), 0, 0), 0)), "")</f>
        <v>178</v>
      </c>
      <c r="N123" cm="1">
        <f t="array" ref="N123">MAX(IF($A$2:$A$1001=M123,ROW($A$2:$A$1001)-MIN(ROW($A$2:$A$1001))+1))+1</f>
        <v>450</v>
      </c>
      <c r="O123">
        <f ca="1">MIN(B$2:INDIRECT(CONCATENATE("B",$N123)))</f>
        <v>0.20140986908358499</v>
      </c>
      <c r="P123">
        <f ca="1">MIN(C$2:INDIRECT(CONCATENATE("C",$N123)))</f>
        <v>0.12903225806451599</v>
      </c>
      <c r="Q123">
        <f ca="1">MIN(D$2:INDIRECT(CONCATENATE("d",$N123)))</f>
        <v>0.55185185185185104</v>
      </c>
      <c r="R123">
        <f ca="1">MIN(E$2:INDIRECT(CONCATENATE("e",$N123)))</f>
        <v>8.9385474860335198E-2</v>
      </c>
      <c r="S123">
        <f ca="1">COUNTIF(B$2:B$1001,"&gt;="&amp;O123)-COUNT(B$2:INDIRECT(CONCATENATE("B",$N123)))</f>
        <v>34</v>
      </c>
      <c r="T123">
        <f ca="1">COUNTIF(C$2:C$1001,"&gt;="&amp;P123)-COUNT(C$2:INDIRECT(CONCATENATE("c",$N123)))</f>
        <v>63</v>
      </c>
      <c r="U123">
        <f ca="1">COUNTIF(D$2:D$1001,"&gt;="&amp;Q123)-COUNT(D$2:INDIRECT(CONCATENATE("d",$N123)))</f>
        <v>463</v>
      </c>
      <c r="V123">
        <f ca="1">COUNTIF(E$2:E$1001,"&gt;="&amp;R123)-COUNT(E$2:INDIRECT(CONCATENATE("e",$N123)))</f>
        <v>193</v>
      </c>
      <c r="W123">
        <f t="shared" ca="1" si="2"/>
        <v>483</v>
      </c>
      <c r="X123">
        <f t="shared" ca="1" si="2"/>
        <v>512</v>
      </c>
      <c r="Y123">
        <f t="shared" ca="1" si="2"/>
        <v>912</v>
      </c>
      <c r="Z123">
        <f t="shared" ca="1" si="1"/>
        <v>642</v>
      </c>
    </row>
    <row r="124" spans="1:26" x14ac:dyDescent="0.2">
      <c r="A124">
        <v>60</v>
      </c>
      <c r="B124">
        <v>0.60926485397784402</v>
      </c>
      <c r="C124">
        <v>0.557184750733137</v>
      </c>
      <c r="D124">
        <v>0.79636363636363605</v>
      </c>
      <c r="E124">
        <v>0.58823529411764697</v>
      </c>
      <c r="M124" cm="1">
        <f t="array" ref="M124">IFERROR(INDEX($A$2:$A$1001, MATCH(0, INDEX(COUNTIF($M$1:M123, $A$2:$A$1001), 0, 0), 0)), "")</f>
        <v>179</v>
      </c>
      <c r="N124" cm="1">
        <f t="array" ref="N124">MAX(IF($A$2:$A$1001=M124,ROW($A$2:$A$1001)-MIN(ROW($A$2:$A$1001))+1))+1</f>
        <v>452</v>
      </c>
      <c r="O124">
        <f ca="1">MIN(B$2:INDIRECT(CONCATENATE("B",$N124)))</f>
        <v>0.20140986908358499</v>
      </c>
      <c r="P124">
        <f ca="1">MIN(C$2:INDIRECT(CONCATENATE("C",$N124)))</f>
        <v>0.12903225806451599</v>
      </c>
      <c r="Q124">
        <f ca="1">MIN(D$2:INDIRECT(CONCATENATE("d",$N124)))</f>
        <v>0.55185185185185104</v>
      </c>
      <c r="R124">
        <f ca="1">MIN(E$2:INDIRECT(CONCATENATE("e",$N124)))</f>
        <v>8.9385474860335198E-2</v>
      </c>
      <c r="S124">
        <f ca="1">COUNTIF(B$2:B$1001,"&gt;="&amp;O124)-COUNT(B$2:INDIRECT(CONCATENATE("B",$N124)))</f>
        <v>32</v>
      </c>
      <c r="T124">
        <f ca="1">COUNTIF(C$2:C$1001,"&gt;="&amp;P124)-COUNT(C$2:INDIRECT(CONCATENATE("c",$N124)))</f>
        <v>61</v>
      </c>
      <c r="U124">
        <f ca="1">COUNTIF(D$2:D$1001,"&gt;="&amp;Q124)-COUNT(D$2:INDIRECT(CONCATENATE("d",$N124)))</f>
        <v>461</v>
      </c>
      <c r="V124">
        <f ca="1">COUNTIF(E$2:E$1001,"&gt;="&amp;R124)-COUNT(E$2:INDIRECT(CONCATENATE("e",$N124)))</f>
        <v>191</v>
      </c>
      <c r="W124">
        <f t="shared" ca="1" si="2"/>
        <v>483</v>
      </c>
      <c r="X124">
        <f t="shared" ca="1" si="2"/>
        <v>512</v>
      </c>
      <c r="Y124">
        <f t="shared" ca="1" si="2"/>
        <v>912</v>
      </c>
      <c r="Z124">
        <f t="shared" ca="1" si="1"/>
        <v>642</v>
      </c>
    </row>
    <row r="125" spans="1:26" x14ac:dyDescent="0.2">
      <c r="A125">
        <v>62</v>
      </c>
      <c r="B125">
        <v>0.59013091641490401</v>
      </c>
      <c r="C125">
        <v>0.50980392156862697</v>
      </c>
      <c r="D125">
        <v>0.778597785977859</v>
      </c>
      <c r="E125">
        <v>0.47727272727272702</v>
      </c>
      <c r="M125" cm="1">
        <f t="array" ref="M125">IFERROR(INDEX($A$2:$A$1001, MATCH(0, INDEX(COUNTIF($M$1:M124, $A$2:$A$1001), 0, 0), 0)), "")</f>
        <v>180</v>
      </c>
      <c r="N125" cm="1">
        <f t="array" ref="N125">MAX(IF($A$2:$A$1001=M125,ROW($A$2:$A$1001)-MIN(ROW($A$2:$A$1001))+1))+1</f>
        <v>456</v>
      </c>
      <c r="O125">
        <f ca="1">MIN(B$2:INDIRECT(CONCATENATE("B",$N125)))</f>
        <v>0.19436052366565901</v>
      </c>
      <c r="P125">
        <f ca="1">MIN(C$2:INDIRECT(CONCATENATE("C",$N125)))</f>
        <v>0.12903225806451599</v>
      </c>
      <c r="Q125">
        <f ca="1">MIN(D$2:INDIRECT(CONCATENATE("d",$N125)))</f>
        <v>0.55185185185185104</v>
      </c>
      <c r="R125">
        <f ca="1">MIN(E$2:INDIRECT(CONCATENATE("e",$N125)))</f>
        <v>8.9385474860335198E-2</v>
      </c>
      <c r="S125">
        <f ca="1">COUNTIF(B$2:B$1001,"&gt;="&amp;O125)-COUNT(B$2:INDIRECT(CONCATENATE("B",$N125)))</f>
        <v>37</v>
      </c>
      <c r="T125">
        <f ca="1">COUNTIF(C$2:C$1001,"&gt;="&amp;P125)-COUNT(C$2:INDIRECT(CONCATENATE("c",$N125)))</f>
        <v>57</v>
      </c>
      <c r="U125">
        <f ca="1">COUNTIF(D$2:D$1001,"&gt;="&amp;Q125)-COUNT(D$2:INDIRECT(CONCATENATE("d",$N125)))</f>
        <v>457</v>
      </c>
      <c r="V125">
        <f ca="1">COUNTIF(E$2:E$1001,"&gt;="&amp;R125)-COUNT(E$2:INDIRECT(CONCATENATE("e",$N125)))</f>
        <v>187</v>
      </c>
      <c r="W125">
        <f t="shared" ca="1" si="2"/>
        <v>492</v>
      </c>
      <c r="X125">
        <f t="shared" ca="1" si="2"/>
        <v>512</v>
      </c>
      <c r="Y125">
        <f t="shared" ca="1" si="2"/>
        <v>912</v>
      </c>
      <c r="Z125">
        <f t="shared" ca="1" si="1"/>
        <v>642</v>
      </c>
    </row>
    <row r="126" spans="1:26" x14ac:dyDescent="0.2">
      <c r="A126">
        <v>62</v>
      </c>
      <c r="B126">
        <v>0.62134944612286003</v>
      </c>
      <c r="C126">
        <v>0.55833333333333302</v>
      </c>
      <c r="D126">
        <v>0.81273408239700295</v>
      </c>
      <c r="E126">
        <v>0.5</v>
      </c>
      <c r="M126" cm="1">
        <f t="array" ref="M126">IFERROR(INDEX($A$2:$A$1001, MATCH(0, INDEX(COUNTIF($M$1:M125, $A$2:$A$1001), 0, 0), 0)), "")</f>
        <v>181</v>
      </c>
      <c r="N126" cm="1">
        <f t="array" ref="N126">MAX(IF($A$2:$A$1001=M126,ROW($A$2:$A$1001)-MIN(ROW($A$2:$A$1001))+1))+1</f>
        <v>458</v>
      </c>
      <c r="O126">
        <f ca="1">MIN(B$2:INDIRECT(CONCATENATE("B",$N126)))</f>
        <v>0.19436052366565901</v>
      </c>
      <c r="P126">
        <f ca="1">MIN(C$2:INDIRECT(CONCATENATE("C",$N126)))</f>
        <v>0.12903225806451599</v>
      </c>
      <c r="Q126">
        <f ca="1">MIN(D$2:INDIRECT(CONCATENATE("d",$N126)))</f>
        <v>0.55185185185185104</v>
      </c>
      <c r="R126">
        <f ca="1">MIN(E$2:INDIRECT(CONCATENATE("e",$N126)))</f>
        <v>8.9385474860335198E-2</v>
      </c>
      <c r="S126">
        <f ca="1">COUNTIF(B$2:B$1001,"&gt;="&amp;O126)-COUNT(B$2:INDIRECT(CONCATENATE("B",$N126)))</f>
        <v>35</v>
      </c>
      <c r="T126">
        <f ca="1">COUNTIF(C$2:C$1001,"&gt;="&amp;P126)-COUNT(C$2:INDIRECT(CONCATENATE("c",$N126)))</f>
        <v>55</v>
      </c>
      <c r="U126">
        <f ca="1">COUNTIF(D$2:D$1001,"&gt;="&amp;Q126)-COUNT(D$2:INDIRECT(CONCATENATE("d",$N126)))</f>
        <v>455</v>
      </c>
      <c r="V126">
        <f ca="1">COUNTIF(E$2:E$1001,"&gt;="&amp;R126)-COUNT(E$2:INDIRECT(CONCATENATE("e",$N126)))</f>
        <v>185</v>
      </c>
      <c r="W126">
        <f t="shared" ca="1" si="2"/>
        <v>492</v>
      </c>
      <c r="X126">
        <f t="shared" ca="1" si="2"/>
        <v>512</v>
      </c>
      <c r="Y126">
        <f t="shared" ca="1" si="2"/>
        <v>912</v>
      </c>
      <c r="Z126">
        <f t="shared" ca="1" si="1"/>
        <v>642</v>
      </c>
    </row>
    <row r="127" spans="1:26" x14ac:dyDescent="0.2">
      <c r="A127">
        <v>64</v>
      </c>
      <c r="B127">
        <v>0.59617321248741095</v>
      </c>
      <c r="C127">
        <v>0.53409090909090895</v>
      </c>
      <c r="D127">
        <v>0.76277372262773702</v>
      </c>
      <c r="E127">
        <v>0.58620689655172398</v>
      </c>
      <c r="M127" cm="1">
        <f t="array" ref="M127">IFERROR(INDEX($A$2:$A$1001, MATCH(0, INDEX(COUNTIF($M$1:M126, $A$2:$A$1001), 0, 0), 0)), "")</f>
        <v>182</v>
      </c>
      <c r="N127" cm="1">
        <f t="array" ref="N127">MAX(IF($A$2:$A$1001=M127,ROW($A$2:$A$1001)-MIN(ROW($A$2:$A$1001))+1))+1</f>
        <v>460</v>
      </c>
      <c r="O127">
        <f ca="1">MIN(B$2:INDIRECT(CONCATENATE("B",$N127)))</f>
        <v>0.19436052366565901</v>
      </c>
      <c r="P127">
        <f ca="1">MIN(C$2:INDIRECT(CONCATENATE("C",$N127)))</f>
        <v>0.12903225806451599</v>
      </c>
      <c r="Q127">
        <f ca="1">MIN(D$2:INDIRECT(CONCATENATE("d",$N127)))</f>
        <v>0.55185185185185104</v>
      </c>
      <c r="R127">
        <f ca="1">MIN(E$2:INDIRECT(CONCATENATE("e",$N127)))</f>
        <v>8.9385474860335198E-2</v>
      </c>
      <c r="S127">
        <f ca="1">COUNTIF(B$2:B$1001,"&gt;="&amp;O127)-COUNT(B$2:INDIRECT(CONCATENATE("B",$N127)))</f>
        <v>33</v>
      </c>
      <c r="T127">
        <f ca="1">COUNTIF(C$2:C$1001,"&gt;="&amp;P127)-COUNT(C$2:INDIRECT(CONCATENATE("c",$N127)))</f>
        <v>53</v>
      </c>
      <c r="U127">
        <f ca="1">COUNTIF(D$2:D$1001,"&gt;="&amp;Q127)-COUNT(D$2:INDIRECT(CONCATENATE("d",$N127)))</f>
        <v>453</v>
      </c>
      <c r="V127">
        <f ca="1">COUNTIF(E$2:E$1001,"&gt;="&amp;R127)-COUNT(E$2:INDIRECT(CONCATENATE("e",$N127)))</f>
        <v>183</v>
      </c>
      <c r="W127">
        <f t="shared" ca="1" si="2"/>
        <v>492</v>
      </c>
      <c r="X127">
        <f t="shared" ca="1" si="2"/>
        <v>512</v>
      </c>
      <c r="Y127">
        <f t="shared" ca="1" si="2"/>
        <v>912</v>
      </c>
      <c r="Z127">
        <f t="shared" ca="1" si="1"/>
        <v>642</v>
      </c>
    </row>
    <row r="128" spans="1:26" x14ac:dyDescent="0.2">
      <c r="A128">
        <v>64</v>
      </c>
      <c r="B128">
        <v>0.59718026183282902</v>
      </c>
      <c r="C128">
        <v>0.55120481927710796</v>
      </c>
      <c r="D128">
        <v>0.77037037037037004</v>
      </c>
      <c r="E128">
        <v>0.59776536312849105</v>
      </c>
      <c r="M128" cm="1">
        <f t="array" ref="M128">IFERROR(INDEX($A$2:$A$1001, MATCH(0, INDEX(COUNTIF($M$1:M127, $A$2:$A$1001), 0, 0), 0)), "")</f>
        <v>183</v>
      </c>
      <c r="N128" cm="1">
        <f t="array" ref="N128">MAX(IF($A$2:$A$1001=M128,ROW($A$2:$A$1001)-MIN(ROW($A$2:$A$1001))+1))+1</f>
        <v>462</v>
      </c>
      <c r="O128">
        <f ca="1">MIN(B$2:INDIRECT(CONCATENATE("B",$N128)))</f>
        <v>0.19436052366565901</v>
      </c>
      <c r="P128">
        <f ca="1">MIN(C$2:INDIRECT(CONCATENATE("C",$N128)))</f>
        <v>0.12903225806451599</v>
      </c>
      <c r="Q128">
        <f ca="1">MIN(D$2:INDIRECT(CONCATENATE("d",$N128)))</f>
        <v>0.55185185185185104</v>
      </c>
      <c r="R128">
        <f ca="1">MIN(E$2:INDIRECT(CONCATENATE("e",$N128)))</f>
        <v>8.9385474860335198E-2</v>
      </c>
      <c r="S128">
        <f ca="1">COUNTIF(B$2:B$1001,"&gt;="&amp;O128)-COUNT(B$2:INDIRECT(CONCATENATE("B",$N128)))</f>
        <v>31</v>
      </c>
      <c r="T128">
        <f ca="1">COUNTIF(C$2:C$1001,"&gt;="&amp;P128)-COUNT(C$2:INDIRECT(CONCATENATE("c",$N128)))</f>
        <v>51</v>
      </c>
      <c r="U128">
        <f ca="1">COUNTIF(D$2:D$1001,"&gt;="&amp;Q128)-COUNT(D$2:INDIRECT(CONCATENATE("d",$N128)))</f>
        <v>451</v>
      </c>
      <c r="V128">
        <f ca="1">COUNTIF(E$2:E$1001,"&gt;="&amp;R128)-COUNT(E$2:INDIRECT(CONCATENATE("e",$N128)))</f>
        <v>181</v>
      </c>
      <c r="W128">
        <f t="shared" ca="1" si="2"/>
        <v>492</v>
      </c>
      <c r="X128">
        <f t="shared" ca="1" si="2"/>
        <v>512</v>
      </c>
      <c r="Y128">
        <f t="shared" ca="1" si="2"/>
        <v>912</v>
      </c>
      <c r="Z128">
        <f t="shared" ca="1" si="1"/>
        <v>642</v>
      </c>
    </row>
    <row r="129" spans="1:26" x14ac:dyDescent="0.2">
      <c r="A129">
        <v>64</v>
      </c>
      <c r="B129">
        <v>0.58207452165156004</v>
      </c>
      <c r="C129">
        <v>0.52</v>
      </c>
      <c r="D129">
        <v>0.73476702508960501</v>
      </c>
      <c r="E129">
        <v>0.450867052023121</v>
      </c>
      <c r="M129" cm="1">
        <f t="array" ref="M129">IFERROR(INDEX($A$2:$A$1001, MATCH(0, INDEX(COUNTIF($M$1:M128, $A$2:$A$1001), 0, 0), 0)), "")</f>
        <v>184</v>
      </c>
      <c r="N129" cm="1">
        <f t="array" ref="N129">MAX(IF($A$2:$A$1001=M129,ROW($A$2:$A$1001)-MIN(ROW($A$2:$A$1001))+1))+1</f>
        <v>464</v>
      </c>
      <c r="O129">
        <f ca="1">MIN(B$2:INDIRECT(CONCATENATE("B",$N129)))</f>
        <v>0.19436052366565901</v>
      </c>
      <c r="P129">
        <f ca="1">MIN(C$2:INDIRECT(CONCATENATE("C",$N129)))</f>
        <v>0.12903225806451599</v>
      </c>
      <c r="Q129">
        <f ca="1">MIN(D$2:INDIRECT(CONCATENATE("d",$N129)))</f>
        <v>0.54135338345864603</v>
      </c>
      <c r="R129">
        <f ca="1">MIN(E$2:INDIRECT(CONCATENATE("e",$N129)))</f>
        <v>8.9385474860335198E-2</v>
      </c>
      <c r="S129">
        <f ca="1">COUNTIF(B$2:B$1001,"&gt;="&amp;O129)-COUNT(B$2:INDIRECT(CONCATENATE("B",$N129)))</f>
        <v>29</v>
      </c>
      <c r="T129">
        <f ca="1">COUNTIF(C$2:C$1001,"&gt;="&amp;P129)-COUNT(C$2:INDIRECT(CONCATENATE("c",$N129)))</f>
        <v>49</v>
      </c>
      <c r="U129">
        <f ca="1">COUNTIF(D$2:D$1001,"&gt;="&amp;Q129)-COUNT(D$2:INDIRECT(CONCATENATE("d",$N129)))</f>
        <v>488</v>
      </c>
      <c r="V129">
        <f ca="1">COUNTIF(E$2:E$1001,"&gt;="&amp;R129)-COUNT(E$2:INDIRECT(CONCATENATE("e",$N129)))</f>
        <v>179</v>
      </c>
      <c r="W129">
        <f t="shared" ca="1" si="2"/>
        <v>492</v>
      </c>
      <c r="X129">
        <f t="shared" ca="1" si="2"/>
        <v>512</v>
      </c>
      <c r="Y129">
        <f t="shared" ca="1" si="2"/>
        <v>951</v>
      </c>
      <c r="Z129">
        <f t="shared" ca="1" si="1"/>
        <v>642</v>
      </c>
    </row>
    <row r="130" spans="1:26" x14ac:dyDescent="0.2">
      <c r="A130">
        <v>64</v>
      </c>
      <c r="B130">
        <v>0.58106747230614297</v>
      </c>
      <c r="C130">
        <v>0.52136752136752096</v>
      </c>
      <c r="D130">
        <v>0.78467153284671498</v>
      </c>
      <c r="E130">
        <v>0.6</v>
      </c>
      <c r="M130" cm="1">
        <f t="array" ref="M130">IFERROR(INDEX($A$2:$A$1001, MATCH(0, INDEX(COUNTIF($M$1:M129, $A$2:$A$1001), 0, 0), 0)), "")</f>
        <v>185</v>
      </c>
      <c r="N130" cm="1">
        <f t="array" ref="N130">MAX(IF($A$2:$A$1001=M130,ROW($A$2:$A$1001)-MIN(ROW($A$2:$A$1001))+1))+1</f>
        <v>466</v>
      </c>
      <c r="O130">
        <f ca="1">MIN(B$2:INDIRECT(CONCATENATE("B",$N130)))</f>
        <v>0.19436052366565901</v>
      </c>
      <c r="P130">
        <f ca="1">MIN(C$2:INDIRECT(CONCATENATE("C",$N130)))</f>
        <v>0.12903225806451599</v>
      </c>
      <c r="Q130">
        <f ca="1">MIN(D$2:INDIRECT(CONCATENATE("d",$N130)))</f>
        <v>0.54135338345864603</v>
      </c>
      <c r="R130">
        <f ca="1">MIN(E$2:INDIRECT(CONCATENATE("e",$N130)))</f>
        <v>8.9385474860335198E-2</v>
      </c>
      <c r="S130">
        <f ca="1">COUNTIF(B$2:B$1001,"&gt;="&amp;O130)-COUNT(B$2:INDIRECT(CONCATENATE("B",$N130)))</f>
        <v>27</v>
      </c>
      <c r="T130">
        <f ca="1">COUNTIF(C$2:C$1001,"&gt;="&amp;P130)-COUNT(C$2:INDIRECT(CONCATENATE("c",$N130)))</f>
        <v>47</v>
      </c>
      <c r="U130">
        <f ca="1">COUNTIF(D$2:D$1001,"&gt;="&amp;Q130)-COUNT(D$2:INDIRECT(CONCATENATE("d",$N130)))</f>
        <v>486</v>
      </c>
      <c r="V130">
        <f ca="1">COUNTIF(E$2:E$1001,"&gt;="&amp;R130)-COUNT(E$2:INDIRECT(CONCATENATE("e",$N130)))</f>
        <v>177</v>
      </c>
      <c r="W130">
        <f t="shared" ca="1" si="2"/>
        <v>492</v>
      </c>
      <c r="X130">
        <f t="shared" ca="1" si="2"/>
        <v>512</v>
      </c>
      <c r="Y130">
        <f t="shared" ca="1" si="2"/>
        <v>951</v>
      </c>
      <c r="Z130">
        <f t="shared" ca="1" si="2"/>
        <v>642</v>
      </c>
    </row>
    <row r="131" spans="1:26" x14ac:dyDescent="0.2">
      <c r="A131">
        <v>65</v>
      </c>
      <c r="B131">
        <v>0.58912386706948605</v>
      </c>
      <c r="C131">
        <v>0.522346368715083</v>
      </c>
      <c r="D131">
        <v>0.78467153284671498</v>
      </c>
      <c r="E131">
        <v>0.58100558659217805</v>
      </c>
      <c r="M131" cm="1">
        <f t="array" ref="M131">IFERROR(INDEX($A$2:$A$1001, MATCH(0, INDEX(COUNTIF($M$1:M130, $A$2:$A$1001), 0, 0), 0)), "")</f>
        <v>186</v>
      </c>
      <c r="N131" cm="1">
        <f t="array" ref="N131">MAX(IF($A$2:$A$1001=M131,ROW($A$2:$A$1001)-MIN(ROW($A$2:$A$1001))+1))+1</f>
        <v>471</v>
      </c>
      <c r="O131">
        <f ca="1">MIN(B$2:INDIRECT(CONCATENATE("B",$N131)))</f>
        <v>0.17522658610271899</v>
      </c>
      <c r="P131">
        <f ca="1">MIN(C$2:INDIRECT(CONCATENATE("C",$N131)))</f>
        <v>0.12903225806451599</v>
      </c>
      <c r="Q131">
        <f ca="1">MIN(D$2:INDIRECT(CONCATENATE("d",$N131)))</f>
        <v>0.54135338345864603</v>
      </c>
      <c r="R131">
        <f ca="1">MIN(E$2:INDIRECT(CONCATENATE("e",$N131)))</f>
        <v>8.8397790055248601E-2</v>
      </c>
      <c r="S131">
        <f ca="1">COUNTIF(B$2:B$1001,"&gt;="&amp;O131)-COUNT(B$2:INDIRECT(CONCATENATE("B",$N131)))</f>
        <v>69</v>
      </c>
      <c r="T131">
        <f ca="1">COUNTIF(C$2:C$1001,"&gt;="&amp;P131)-COUNT(C$2:INDIRECT(CONCATENATE("c",$N131)))</f>
        <v>42</v>
      </c>
      <c r="U131">
        <f ca="1">COUNTIF(D$2:D$1001,"&gt;="&amp;Q131)-COUNT(D$2:INDIRECT(CONCATENATE("d",$N131)))</f>
        <v>481</v>
      </c>
      <c r="V131">
        <f ca="1">COUNTIF(E$2:E$1001,"&gt;="&amp;R131)-COUNT(E$2:INDIRECT(CONCATENATE("e",$N131)))</f>
        <v>175</v>
      </c>
      <c r="W131">
        <f t="shared" ref="W131:Z194" ca="1" si="3">COUNTIF(B$2:B$1001,"&gt;="&amp;O131)</f>
        <v>539</v>
      </c>
      <c r="X131">
        <f t="shared" ca="1" si="3"/>
        <v>512</v>
      </c>
      <c r="Y131">
        <f t="shared" ca="1" si="3"/>
        <v>951</v>
      </c>
      <c r="Z131">
        <f t="shared" ca="1" si="3"/>
        <v>645</v>
      </c>
    </row>
    <row r="132" spans="1:26" x14ac:dyDescent="0.2">
      <c r="A132">
        <v>66</v>
      </c>
      <c r="B132">
        <v>0.61832829808660605</v>
      </c>
      <c r="C132">
        <v>0.58310626702997204</v>
      </c>
      <c r="D132">
        <v>0.77205882352941102</v>
      </c>
      <c r="E132">
        <v>0.64044943820224698</v>
      </c>
      <c r="M132" cm="1">
        <f t="array" ref="M132">IFERROR(INDEX($A$2:$A$1001, MATCH(0, INDEX(COUNTIF($M$1:M131, $A$2:$A$1001), 0, 0), 0)), "")</f>
        <v>187</v>
      </c>
      <c r="N132" cm="1">
        <f t="array" ref="N132">MAX(IF($A$2:$A$1001=M132,ROW($A$2:$A$1001)-MIN(ROW($A$2:$A$1001))+1))+1</f>
        <v>473</v>
      </c>
      <c r="O132">
        <f ca="1">MIN(B$2:INDIRECT(CONCATENATE("B",$N132)))</f>
        <v>0.17522658610271899</v>
      </c>
      <c r="P132">
        <f ca="1">MIN(C$2:INDIRECT(CONCATENATE("C",$N132)))</f>
        <v>0.12903225806451599</v>
      </c>
      <c r="Q132">
        <f ca="1">MIN(D$2:INDIRECT(CONCATENATE("d",$N132)))</f>
        <v>0.54135338345864603</v>
      </c>
      <c r="R132">
        <f ca="1">MIN(E$2:INDIRECT(CONCATENATE("e",$N132)))</f>
        <v>8.8397790055248601E-2</v>
      </c>
      <c r="S132">
        <f ca="1">COUNTIF(B$2:B$1001,"&gt;="&amp;O132)-COUNT(B$2:INDIRECT(CONCATENATE("B",$N132)))</f>
        <v>67</v>
      </c>
      <c r="T132">
        <f ca="1">COUNTIF(C$2:C$1001,"&gt;="&amp;P132)-COUNT(C$2:INDIRECT(CONCATENATE("c",$N132)))</f>
        <v>40</v>
      </c>
      <c r="U132">
        <f ca="1">COUNTIF(D$2:D$1001,"&gt;="&amp;Q132)-COUNT(D$2:INDIRECT(CONCATENATE("d",$N132)))</f>
        <v>479</v>
      </c>
      <c r="V132">
        <f ca="1">COUNTIF(E$2:E$1001,"&gt;="&amp;R132)-COUNT(E$2:INDIRECT(CONCATENATE("e",$N132)))</f>
        <v>173</v>
      </c>
      <c r="W132">
        <f t="shared" ca="1" si="3"/>
        <v>539</v>
      </c>
      <c r="X132">
        <f t="shared" ca="1" si="3"/>
        <v>512</v>
      </c>
      <c r="Y132">
        <f t="shared" ca="1" si="3"/>
        <v>951</v>
      </c>
      <c r="Z132">
        <f t="shared" ca="1" si="3"/>
        <v>645</v>
      </c>
    </row>
    <row r="133" spans="1:26" x14ac:dyDescent="0.2">
      <c r="A133">
        <v>66</v>
      </c>
      <c r="B133">
        <v>0.58509566968781401</v>
      </c>
      <c r="C133">
        <v>0.51988636363636298</v>
      </c>
      <c r="D133">
        <v>0.77611940298507398</v>
      </c>
      <c r="E133">
        <v>0.66857142857142804</v>
      </c>
      <c r="M133" cm="1">
        <f t="array" ref="M133">IFERROR(INDEX($A$2:$A$1001, MATCH(0, INDEX(COUNTIF($M$1:M132, $A$2:$A$1001), 0, 0), 0)), "")</f>
        <v>188</v>
      </c>
      <c r="N133" cm="1">
        <f t="array" ref="N133">MAX(IF($A$2:$A$1001=M133,ROW($A$2:$A$1001)-MIN(ROW($A$2:$A$1001))+1))+1</f>
        <v>475</v>
      </c>
      <c r="O133">
        <f ca="1">MIN(B$2:INDIRECT(CONCATENATE("B",$N133)))</f>
        <v>0.17522658610271899</v>
      </c>
      <c r="P133">
        <f ca="1">MIN(C$2:INDIRECT(CONCATENATE("C",$N133)))</f>
        <v>9.9415204678362498E-2</v>
      </c>
      <c r="Q133">
        <f ca="1">MIN(D$2:INDIRECT(CONCATENATE("d",$N133)))</f>
        <v>0.54135338345864603</v>
      </c>
      <c r="R133">
        <f ca="1">MIN(E$2:INDIRECT(CONCATENATE("e",$N133)))</f>
        <v>8.8397790055248601E-2</v>
      </c>
      <c r="S133">
        <f ca="1">COUNTIF(B$2:B$1001,"&gt;="&amp;O133)-COUNT(B$2:INDIRECT(CONCATENATE("B",$N133)))</f>
        <v>65</v>
      </c>
      <c r="T133">
        <f ca="1">COUNTIF(C$2:C$1001,"&gt;="&amp;P133)-COUNT(C$2:INDIRECT(CONCATENATE("c",$N133)))</f>
        <v>136</v>
      </c>
      <c r="U133">
        <f ca="1">COUNTIF(D$2:D$1001,"&gt;="&amp;Q133)-COUNT(D$2:INDIRECT(CONCATENATE("d",$N133)))</f>
        <v>477</v>
      </c>
      <c r="V133">
        <f ca="1">COUNTIF(E$2:E$1001,"&gt;="&amp;R133)-COUNT(E$2:INDIRECT(CONCATENATE("e",$N133)))</f>
        <v>171</v>
      </c>
      <c r="W133">
        <f t="shared" ca="1" si="3"/>
        <v>539</v>
      </c>
      <c r="X133">
        <f t="shared" ca="1" si="3"/>
        <v>610</v>
      </c>
      <c r="Y133">
        <f t="shared" ca="1" si="3"/>
        <v>951</v>
      </c>
      <c r="Z133">
        <f t="shared" ca="1" si="3"/>
        <v>645</v>
      </c>
    </row>
    <row r="134" spans="1:26" x14ac:dyDescent="0.2">
      <c r="A134">
        <v>66</v>
      </c>
      <c r="B134">
        <v>0.595166163141994</v>
      </c>
      <c r="C134">
        <v>0.55491329479768703</v>
      </c>
      <c r="D134">
        <v>0.71272727272727199</v>
      </c>
      <c r="E134">
        <v>0.56886227544910095</v>
      </c>
      <c r="M134" cm="1">
        <f t="array" ref="M134">IFERROR(INDEX($A$2:$A$1001, MATCH(0, INDEX(COUNTIF($M$1:M133, $A$2:$A$1001), 0, 0), 0)), "")</f>
        <v>189</v>
      </c>
      <c r="N134" cm="1">
        <f t="array" ref="N134">MAX(IF($A$2:$A$1001=M134,ROW($A$2:$A$1001)-MIN(ROW($A$2:$A$1001))+1))+1</f>
        <v>476</v>
      </c>
      <c r="O134">
        <f ca="1">MIN(B$2:INDIRECT(CONCATENATE("B",$N134)))</f>
        <v>0.17522658610271899</v>
      </c>
      <c r="P134">
        <f ca="1">MIN(C$2:INDIRECT(CONCATENATE("C",$N134)))</f>
        <v>9.9415204678362498E-2</v>
      </c>
      <c r="Q134">
        <f ca="1">MIN(D$2:INDIRECT(CONCATENATE("d",$N134)))</f>
        <v>0.54135338345864603</v>
      </c>
      <c r="R134">
        <f ca="1">MIN(E$2:INDIRECT(CONCATENATE("e",$N134)))</f>
        <v>8.8397790055248601E-2</v>
      </c>
      <c r="S134">
        <f ca="1">COUNTIF(B$2:B$1001,"&gt;="&amp;O134)-COUNT(B$2:INDIRECT(CONCATENATE("B",$N134)))</f>
        <v>64</v>
      </c>
      <c r="T134">
        <f ca="1">COUNTIF(C$2:C$1001,"&gt;="&amp;P134)-COUNT(C$2:INDIRECT(CONCATENATE("c",$N134)))</f>
        <v>135</v>
      </c>
      <c r="U134">
        <f ca="1">COUNTIF(D$2:D$1001,"&gt;="&amp;Q134)-COUNT(D$2:INDIRECT(CONCATENATE("d",$N134)))</f>
        <v>476</v>
      </c>
      <c r="V134">
        <f ca="1">COUNTIF(E$2:E$1001,"&gt;="&amp;R134)-COUNT(E$2:INDIRECT(CONCATENATE("e",$N134)))</f>
        <v>170</v>
      </c>
      <c r="W134">
        <f t="shared" ca="1" si="3"/>
        <v>539</v>
      </c>
      <c r="X134">
        <f t="shared" ca="1" si="3"/>
        <v>610</v>
      </c>
      <c r="Y134">
        <f t="shared" ca="1" si="3"/>
        <v>951</v>
      </c>
      <c r="Z134">
        <f t="shared" ca="1" si="3"/>
        <v>645</v>
      </c>
    </row>
    <row r="135" spans="1:26" x14ac:dyDescent="0.2">
      <c r="A135">
        <v>66</v>
      </c>
      <c r="B135">
        <v>0.58308157099697799</v>
      </c>
      <c r="C135">
        <v>0.52840909090909005</v>
      </c>
      <c r="D135">
        <v>0.77818181818181797</v>
      </c>
      <c r="E135">
        <v>0.53529411764705803</v>
      </c>
      <c r="M135" cm="1">
        <f t="array" ref="M135">IFERROR(INDEX($A$2:$A$1001, MATCH(0, INDEX(COUNTIF($M$1:M134, $A$2:$A$1001), 0, 0), 0)), "")</f>
        <v>190</v>
      </c>
      <c r="N135" cm="1">
        <f t="array" ref="N135">MAX(IF($A$2:$A$1001=M135,ROW($A$2:$A$1001)-MIN(ROW($A$2:$A$1001))+1))+1</f>
        <v>478</v>
      </c>
      <c r="O135">
        <f ca="1">MIN(B$2:INDIRECT(CONCATENATE("B",$N135)))</f>
        <v>0.17522658610271899</v>
      </c>
      <c r="P135">
        <f ca="1">MIN(C$2:INDIRECT(CONCATENATE("C",$N135)))</f>
        <v>9.9415204678362498E-2</v>
      </c>
      <c r="Q135">
        <f ca="1">MIN(D$2:INDIRECT(CONCATENATE("d",$N135)))</f>
        <v>0.54135338345864603</v>
      </c>
      <c r="R135">
        <f ca="1">MIN(E$2:INDIRECT(CONCATENATE("e",$N135)))</f>
        <v>8.8397790055248601E-2</v>
      </c>
      <c r="S135">
        <f ca="1">COUNTIF(B$2:B$1001,"&gt;="&amp;O135)-COUNT(B$2:INDIRECT(CONCATENATE("B",$N135)))</f>
        <v>62</v>
      </c>
      <c r="T135">
        <f ca="1">COUNTIF(C$2:C$1001,"&gt;="&amp;P135)-COUNT(C$2:INDIRECT(CONCATENATE("c",$N135)))</f>
        <v>133</v>
      </c>
      <c r="U135">
        <f ca="1">COUNTIF(D$2:D$1001,"&gt;="&amp;Q135)-COUNT(D$2:INDIRECT(CONCATENATE("d",$N135)))</f>
        <v>474</v>
      </c>
      <c r="V135">
        <f ca="1">COUNTIF(E$2:E$1001,"&gt;="&amp;R135)-COUNT(E$2:INDIRECT(CONCATENATE("e",$N135)))</f>
        <v>168</v>
      </c>
      <c r="W135">
        <f t="shared" ca="1" si="3"/>
        <v>539</v>
      </c>
      <c r="X135">
        <f t="shared" ca="1" si="3"/>
        <v>610</v>
      </c>
      <c r="Y135">
        <f t="shared" ca="1" si="3"/>
        <v>951</v>
      </c>
      <c r="Z135">
        <f t="shared" ca="1" si="3"/>
        <v>645</v>
      </c>
    </row>
    <row r="136" spans="1:26" x14ac:dyDescent="0.2">
      <c r="A136">
        <v>66</v>
      </c>
      <c r="B136">
        <v>0.548841893252769</v>
      </c>
      <c r="C136">
        <v>0.51396648044692705</v>
      </c>
      <c r="D136">
        <v>0.76978417266187005</v>
      </c>
      <c r="E136">
        <v>0.441176470588235</v>
      </c>
      <c r="M136" cm="1">
        <f t="array" ref="M136">IFERROR(INDEX($A$2:$A$1001, MATCH(0, INDEX(COUNTIF($M$1:M135, $A$2:$A$1001), 0, 0), 0)), "")</f>
        <v>191</v>
      </c>
      <c r="N136" cm="1">
        <f t="array" ref="N136">MAX(IF($A$2:$A$1001=M136,ROW($A$2:$A$1001)-MIN(ROW($A$2:$A$1001))+1))+1</f>
        <v>481</v>
      </c>
      <c r="O136">
        <f ca="1">MIN(B$2:INDIRECT(CONCATENATE("B",$N136)))</f>
        <v>0.17522658610271899</v>
      </c>
      <c r="P136">
        <f ca="1">MIN(C$2:INDIRECT(CONCATENATE("C",$N136)))</f>
        <v>9.2957746478873199E-2</v>
      </c>
      <c r="Q136">
        <f ca="1">MIN(D$2:INDIRECT(CONCATENATE("d",$N136)))</f>
        <v>0.54135338345864603</v>
      </c>
      <c r="R136">
        <f ca="1">MIN(E$2:INDIRECT(CONCATENATE("e",$N136)))</f>
        <v>8.6956521739130405E-2</v>
      </c>
      <c r="S136">
        <f ca="1">COUNTIF(B$2:B$1001,"&gt;="&amp;O136)-COUNT(B$2:INDIRECT(CONCATENATE("B",$N136)))</f>
        <v>59</v>
      </c>
      <c r="T136">
        <f ca="1">COUNTIF(C$2:C$1001,"&gt;="&amp;P136)-COUNT(C$2:INDIRECT(CONCATENATE("c",$N136)))</f>
        <v>153</v>
      </c>
      <c r="U136">
        <f ca="1">COUNTIF(D$2:D$1001,"&gt;="&amp;Q136)-COUNT(D$2:INDIRECT(CONCATENATE("d",$N136)))</f>
        <v>471</v>
      </c>
      <c r="V136">
        <f ca="1">COUNTIF(E$2:E$1001,"&gt;="&amp;R136)-COUNT(E$2:INDIRECT(CONCATENATE("e",$N136)))</f>
        <v>172</v>
      </c>
      <c r="W136">
        <f t="shared" ca="1" si="3"/>
        <v>539</v>
      </c>
      <c r="X136">
        <f t="shared" ca="1" si="3"/>
        <v>633</v>
      </c>
      <c r="Y136">
        <f t="shared" ca="1" si="3"/>
        <v>951</v>
      </c>
      <c r="Z136">
        <f t="shared" ca="1" si="3"/>
        <v>652</v>
      </c>
    </row>
    <row r="137" spans="1:26" x14ac:dyDescent="0.2">
      <c r="A137">
        <v>66</v>
      </c>
      <c r="B137">
        <v>0.57401812688821696</v>
      </c>
      <c r="C137">
        <v>0.52974504249291698</v>
      </c>
      <c r="D137">
        <v>0.75636363636363602</v>
      </c>
      <c r="E137">
        <v>0.5</v>
      </c>
      <c r="M137" cm="1">
        <f t="array" ref="M137">IFERROR(INDEX($A$2:$A$1001, MATCH(0, INDEX(COUNTIF($M$1:M136, $A$2:$A$1001), 0, 0), 0)), "")</f>
        <v>192</v>
      </c>
      <c r="N137" cm="1">
        <f t="array" ref="N137">MAX(IF($A$2:$A$1001=M137,ROW($A$2:$A$1001)-MIN(ROW($A$2:$A$1001))+1))+1</f>
        <v>483</v>
      </c>
      <c r="O137">
        <f ca="1">MIN(B$2:INDIRECT(CONCATENATE("B",$N137)))</f>
        <v>0.16817724068479301</v>
      </c>
      <c r="P137">
        <f ca="1">MIN(C$2:INDIRECT(CONCATENATE("C",$N137)))</f>
        <v>9.2957746478873199E-2</v>
      </c>
      <c r="Q137">
        <f ca="1">MIN(D$2:INDIRECT(CONCATENATE("d",$N137)))</f>
        <v>0.54135338345864603</v>
      </c>
      <c r="R137">
        <f ca="1">MIN(E$2:INDIRECT(CONCATENATE("e",$N137)))</f>
        <v>8.6956521739130405E-2</v>
      </c>
      <c r="S137">
        <f ca="1">COUNTIF(B$2:B$1001,"&gt;="&amp;O137)-COUNT(B$2:INDIRECT(CONCATENATE("B",$N137)))</f>
        <v>68</v>
      </c>
      <c r="T137">
        <f ca="1">COUNTIF(C$2:C$1001,"&gt;="&amp;P137)-COUNT(C$2:INDIRECT(CONCATENATE("c",$N137)))</f>
        <v>151</v>
      </c>
      <c r="U137">
        <f ca="1">COUNTIF(D$2:D$1001,"&gt;="&amp;Q137)-COUNT(D$2:INDIRECT(CONCATENATE("d",$N137)))</f>
        <v>469</v>
      </c>
      <c r="V137">
        <f ca="1">COUNTIF(E$2:E$1001,"&gt;="&amp;R137)-COUNT(E$2:INDIRECT(CONCATENATE("e",$N137)))</f>
        <v>170</v>
      </c>
      <c r="W137">
        <f t="shared" ca="1" si="3"/>
        <v>550</v>
      </c>
      <c r="X137">
        <f t="shared" ca="1" si="3"/>
        <v>633</v>
      </c>
      <c r="Y137">
        <f t="shared" ca="1" si="3"/>
        <v>951</v>
      </c>
      <c r="Z137">
        <f t="shared" ca="1" si="3"/>
        <v>652</v>
      </c>
    </row>
    <row r="138" spans="1:26" x14ac:dyDescent="0.2">
      <c r="A138">
        <v>66</v>
      </c>
      <c r="B138">
        <v>0.60120845921450095</v>
      </c>
      <c r="C138">
        <v>0.525073746312684</v>
      </c>
      <c r="D138">
        <v>0.78518518518518499</v>
      </c>
      <c r="E138">
        <v>0.56632653061224403</v>
      </c>
      <c r="M138" cm="1">
        <f t="array" ref="M138">IFERROR(INDEX($A$2:$A$1001, MATCH(0, INDEX(COUNTIF($M$1:M137, $A$2:$A$1001), 0, 0), 0)), "")</f>
        <v>193</v>
      </c>
      <c r="N138" cm="1">
        <f t="array" ref="N138">MAX(IF($A$2:$A$1001=M138,ROW($A$2:$A$1001)-MIN(ROW($A$2:$A$1001))+1))+1</f>
        <v>489</v>
      </c>
      <c r="O138">
        <f ca="1">MIN(B$2:INDIRECT(CONCATENATE("B",$N138)))</f>
        <v>0.16817724068479301</v>
      </c>
      <c r="P138">
        <f ca="1">MIN(C$2:INDIRECT(CONCATENATE("C",$N138)))</f>
        <v>9.2957746478873199E-2</v>
      </c>
      <c r="Q138">
        <f ca="1">MIN(D$2:INDIRECT(CONCATENATE("d",$N138)))</f>
        <v>0.54135338345864603</v>
      </c>
      <c r="R138">
        <f ca="1">MIN(E$2:INDIRECT(CONCATENATE("e",$N138)))</f>
        <v>8.6956521739130405E-2</v>
      </c>
      <c r="S138">
        <f ca="1">COUNTIF(B$2:B$1001,"&gt;="&amp;O138)-COUNT(B$2:INDIRECT(CONCATENATE("B",$N138)))</f>
        <v>62</v>
      </c>
      <c r="T138">
        <f ca="1">COUNTIF(C$2:C$1001,"&gt;="&amp;P138)-COUNT(C$2:INDIRECT(CONCATENATE("c",$N138)))</f>
        <v>145</v>
      </c>
      <c r="U138">
        <f ca="1">COUNTIF(D$2:D$1001,"&gt;="&amp;Q138)-COUNT(D$2:INDIRECT(CONCATENATE("d",$N138)))</f>
        <v>463</v>
      </c>
      <c r="V138">
        <f ca="1">COUNTIF(E$2:E$1001,"&gt;="&amp;R138)-COUNT(E$2:INDIRECT(CONCATENATE("e",$N138)))</f>
        <v>164</v>
      </c>
      <c r="W138">
        <f t="shared" ca="1" si="3"/>
        <v>550</v>
      </c>
      <c r="X138">
        <f t="shared" ca="1" si="3"/>
        <v>633</v>
      </c>
      <c r="Y138">
        <f t="shared" ca="1" si="3"/>
        <v>951</v>
      </c>
      <c r="Z138">
        <f t="shared" ca="1" si="3"/>
        <v>652</v>
      </c>
    </row>
    <row r="139" spans="1:26" x14ac:dyDescent="0.2">
      <c r="A139">
        <v>67</v>
      </c>
      <c r="B139">
        <v>0.56394763343403798</v>
      </c>
      <c r="C139">
        <v>0.51260504201680601</v>
      </c>
      <c r="D139">
        <v>0.72161172161172105</v>
      </c>
      <c r="E139">
        <v>0.46783625730994099</v>
      </c>
      <c r="M139" cm="1">
        <f t="array" ref="M139">IFERROR(INDEX($A$2:$A$1001, MATCH(0, INDEX(COUNTIF($M$1:M138, $A$2:$A$1001), 0, 0), 0)), "")</f>
        <v>194</v>
      </c>
      <c r="N139" cm="1">
        <f t="array" ref="N139">MAX(IF($A$2:$A$1001=M139,ROW($A$2:$A$1001)-MIN(ROW($A$2:$A$1001))+1))+1</f>
        <v>491</v>
      </c>
      <c r="O139">
        <f ca="1">MIN(B$2:INDIRECT(CONCATENATE("B",$N139)))</f>
        <v>0.16817724068479301</v>
      </c>
      <c r="P139">
        <f ca="1">MIN(C$2:INDIRECT(CONCATENATE("C",$N139)))</f>
        <v>9.2957746478873199E-2</v>
      </c>
      <c r="Q139">
        <f ca="1">MIN(D$2:INDIRECT(CONCATENATE("d",$N139)))</f>
        <v>0.54135338345864603</v>
      </c>
      <c r="R139">
        <f ca="1">MIN(E$2:INDIRECT(CONCATENATE("e",$N139)))</f>
        <v>8.6956521739130405E-2</v>
      </c>
      <c r="S139">
        <f ca="1">COUNTIF(B$2:B$1001,"&gt;="&amp;O139)-COUNT(B$2:INDIRECT(CONCATENATE("B",$N139)))</f>
        <v>60</v>
      </c>
      <c r="T139">
        <f ca="1">COUNTIF(C$2:C$1001,"&gt;="&amp;P139)-COUNT(C$2:INDIRECT(CONCATENATE("c",$N139)))</f>
        <v>143</v>
      </c>
      <c r="U139">
        <f ca="1">COUNTIF(D$2:D$1001,"&gt;="&amp;Q139)-COUNT(D$2:INDIRECT(CONCATENATE("d",$N139)))</f>
        <v>461</v>
      </c>
      <c r="V139">
        <f ca="1">COUNTIF(E$2:E$1001,"&gt;="&amp;R139)-COUNT(E$2:INDIRECT(CONCATENATE("e",$N139)))</f>
        <v>162</v>
      </c>
      <c r="W139">
        <f t="shared" ca="1" si="3"/>
        <v>550</v>
      </c>
      <c r="X139">
        <f t="shared" ca="1" si="3"/>
        <v>633</v>
      </c>
      <c r="Y139">
        <f t="shared" ca="1" si="3"/>
        <v>951</v>
      </c>
      <c r="Z139">
        <f t="shared" ca="1" si="3"/>
        <v>652</v>
      </c>
    </row>
    <row r="140" spans="1:26" x14ac:dyDescent="0.2">
      <c r="A140">
        <v>67</v>
      </c>
      <c r="B140">
        <v>0.56797583081571001</v>
      </c>
      <c r="C140">
        <v>0.51190476190476097</v>
      </c>
      <c r="D140">
        <v>0.79853479853479803</v>
      </c>
      <c r="E140">
        <v>0.42613636363636298</v>
      </c>
      <c r="M140" cm="1">
        <f t="array" ref="M140">IFERROR(INDEX($A$2:$A$1001, MATCH(0, INDEX(COUNTIF($M$1:M139, $A$2:$A$1001), 0, 0), 0)), "")</f>
        <v>195</v>
      </c>
      <c r="N140" cm="1">
        <f t="array" ref="N140">MAX(IF($A$2:$A$1001=M140,ROW($A$2:$A$1001)-MIN(ROW($A$2:$A$1001))+1))+1</f>
        <v>494</v>
      </c>
      <c r="O140">
        <f ca="1">MIN(B$2:INDIRECT(CONCATENATE("B",$N140)))</f>
        <v>0.16817724068479301</v>
      </c>
      <c r="P140">
        <f ca="1">MIN(C$2:INDIRECT(CONCATENATE("C",$N140)))</f>
        <v>9.2957746478873199E-2</v>
      </c>
      <c r="Q140">
        <f ca="1">MIN(D$2:INDIRECT(CONCATENATE("d",$N140)))</f>
        <v>0.54135338345864603</v>
      </c>
      <c r="R140">
        <f ca="1">MIN(E$2:INDIRECT(CONCATENATE("e",$N140)))</f>
        <v>8.6956521739130405E-2</v>
      </c>
      <c r="S140">
        <f ca="1">COUNTIF(B$2:B$1001,"&gt;="&amp;O140)-COUNT(B$2:INDIRECT(CONCATENATE("B",$N140)))</f>
        <v>57</v>
      </c>
      <c r="T140">
        <f ca="1">COUNTIF(C$2:C$1001,"&gt;="&amp;P140)-COUNT(C$2:INDIRECT(CONCATENATE("c",$N140)))</f>
        <v>140</v>
      </c>
      <c r="U140">
        <f ca="1">COUNTIF(D$2:D$1001,"&gt;="&amp;Q140)-COUNT(D$2:INDIRECT(CONCATENATE("d",$N140)))</f>
        <v>458</v>
      </c>
      <c r="V140">
        <f ca="1">COUNTIF(E$2:E$1001,"&gt;="&amp;R140)-COUNT(E$2:INDIRECT(CONCATENATE("e",$N140)))</f>
        <v>159</v>
      </c>
      <c r="W140">
        <f t="shared" ca="1" si="3"/>
        <v>550</v>
      </c>
      <c r="X140">
        <f t="shared" ca="1" si="3"/>
        <v>633</v>
      </c>
      <c r="Y140">
        <f t="shared" ca="1" si="3"/>
        <v>951</v>
      </c>
      <c r="Z140">
        <f t="shared" ca="1" si="3"/>
        <v>652</v>
      </c>
    </row>
    <row r="141" spans="1:26" x14ac:dyDescent="0.2">
      <c r="A141">
        <v>68</v>
      </c>
      <c r="B141">
        <v>0.56394763343403798</v>
      </c>
      <c r="C141">
        <v>0.55191256830600999</v>
      </c>
      <c r="D141">
        <v>0.78057553956834502</v>
      </c>
      <c r="E141">
        <v>0.58241758241758201</v>
      </c>
      <c r="M141" cm="1">
        <f t="array" ref="M141">IFERROR(INDEX($A$2:$A$1001, MATCH(0, INDEX(COUNTIF($M$1:M140, $A$2:$A$1001), 0, 0), 0)), "")</f>
        <v>196</v>
      </c>
      <c r="N141" cm="1">
        <f t="array" ref="N141">MAX(IF($A$2:$A$1001=M141,ROW($A$2:$A$1001)-MIN(ROW($A$2:$A$1001))+1))+1</f>
        <v>496</v>
      </c>
      <c r="O141">
        <f ca="1">MIN(B$2:INDIRECT(CONCATENATE("B",$N141)))</f>
        <v>0.16817724068479301</v>
      </c>
      <c r="P141">
        <f ca="1">MIN(C$2:INDIRECT(CONCATENATE("C",$N141)))</f>
        <v>9.2957746478873199E-2</v>
      </c>
      <c r="Q141">
        <f ca="1">MIN(D$2:INDIRECT(CONCATENATE("d",$N141)))</f>
        <v>0.54135338345864603</v>
      </c>
      <c r="R141">
        <f ca="1">MIN(E$2:INDIRECT(CONCATENATE("e",$N141)))</f>
        <v>8.6956521739130405E-2</v>
      </c>
      <c r="S141">
        <f ca="1">COUNTIF(B$2:B$1001,"&gt;="&amp;O141)-COUNT(B$2:INDIRECT(CONCATENATE("B",$N141)))</f>
        <v>55</v>
      </c>
      <c r="T141">
        <f ca="1">COUNTIF(C$2:C$1001,"&gt;="&amp;P141)-COUNT(C$2:INDIRECT(CONCATENATE("c",$N141)))</f>
        <v>138</v>
      </c>
      <c r="U141">
        <f ca="1">COUNTIF(D$2:D$1001,"&gt;="&amp;Q141)-COUNT(D$2:INDIRECT(CONCATENATE("d",$N141)))</f>
        <v>456</v>
      </c>
      <c r="V141">
        <f ca="1">COUNTIF(E$2:E$1001,"&gt;="&amp;R141)-COUNT(E$2:INDIRECT(CONCATENATE("e",$N141)))</f>
        <v>157</v>
      </c>
      <c r="W141">
        <f t="shared" ca="1" si="3"/>
        <v>550</v>
      </c>
      <c r="X141">
        <f t="shared" ca="1" si="3"/>
        <v>633</v>
      </c>
      <c r="Y141">
        <f t="shared" ca="1" si="3"/>
        <v>951</v>
      </c>
      <c r="Z141">
        <f t="shared" ca="1" si="3"/>
        <v>652</v>
      </c>
    </row>
    <row r="142" spans="1:26" x14ac:dyDescent="0.2">
      <c r="A142">
        <v>68</v>
      </c>
      <c r="B142">
        <v>0.548841893252769</v>
      </c>
      <c r="C142">
        <v>0.47075208913649003</v>
      </c>
      <c r="D142">
        <v>0.73476702508960501</v>
      </c>
      <c r="E142">
        <v>0.65</v>
      </c>
      <c r="M142" cm="1">
        <f t="array" ref="M142">IFERROR(INDEX($A$2:$A$1001, MATCH(0, INDEX(COUNTIF($M$1:M141, $A$2:$A$1001), 0, 0), 0)), "")</f>
        <v>197</v>
      </c>
      <c r="N142" cm="1">
        <f t="array" ref="N142">MAX(IF($A$2:$A$1001=M142,ROW($A$2:$A$1001)-MIN(ROW($A$2:$A$1001))+1))+1</f>
        <v>497</v>
      </c>
      <c r="O142">
        <f ca="1">MIN(B$2:INDIRECT(CONCATENATE("B",$N142)))</f>
        <v>0.16817724068479301</v>
      </c>
      <c r="P142">
        <f ca="1">MIN(C$2:INDIRECT(CONCATENATE("C",$N142)))</f>
        <v>9.2957746478873199E-2</v>
      </c>
      <c r="Q142">
        <f ca="1">MIN(D$2:INDIRECT(CONCATENATE("d",$N142)))</f>
        <v>0.54135338345864603</v>
      </c>
      <c r="R142">
        <f ca="1">MIN(E$2:INDIRECT(CONCATENATE("e",$N142)))</f>
        <v>8.6956521739130405E-2</v>
      </c>
      <c r="S142">
        <f ca="1">COUNTIF(B$2:B$1001,"&gt;="&amp;O142)-COUNT(B$2:INDIRECT(CONCATENATE("B",$N142)))</f>
        <v>54</v>
      </c>
      <c r="T142">
        <f ca="1">COUNTIF(C$2:C$1001,"&gt;="&amp;P142)-COUNT(C$2:INDIRECT(CONCATENATE("c",$N142)))</f>
        <v>137</v>
      </c>
      <c r="U142">
        <f ca="1">COUNTIF(D$2:D$1001,"&gt;="&amp;Q142)-COUNT(D$2:INDIRECT(CONCATENATE("d",$N142)))</f>
        <v>455</v>
      </c>
      <c r="V142">
        <f ca="1">COUNTIF(E$2:E$1001,"&gt;="&amp;R142)-COUNT(E$2:INDIRECT(CONCATENATE("e",$N142)))</f>
        <v>156</v>
      </c>
      <c r="W142">
        <f t="shared" ca="1" si="3"/>
        <v>550</v>
      </c>
      <c r="X142">
        <f t="shared" ca="1" si="3"/>
        <v>633</v>
      </c>
      <c r="Y142">
        <f t="shared" ca="1" si="3"/>
        <v>951</v>
      </c>
      <c r="Z142">
        <f t="shared" ca="1" si="3"/>
        <v>652</v>
      </c>
    </row>
    <row r="143" spans="1:26" x14ac:dyDescent="0.2">
      <c r="A143">
        <v>68</v>
      </c>
      <c r="B143">
        <v>0.58308157099697799</v>
      </c>
      <c r="C143">
        <v>0.51796407185628701</v>
      </c>
      <c r="D143">
        <v>0.74907749077490704</v>
      </c>
      <c r="E143">
        <v>0.48235294117646998</v>
      </c>
      <c r="M143" cm="1">
        <f t="array" ref="M143">IFERROR(INDEX($A$2:$A$1001, MATCH(0, INDEX(COUNTIF($M$1:M142, $A$2:$A$1001), 0, 0), 0)), "")</f>
        <v>198</v>
      </c>
      <c r="N143" cm="1">
        <f t="array" ref="N143">MAX(IF($A$2:$A$1001=M143,ROW($A$2:$A$1001)-MIN(ROW($A$2:$A$1001))+1))+1</f>
        <v>502</v>
      </c>
      <c r="O143">
        <f ca="1">MIN(B$2:INDIRECT(CONCATENATE("B",$N143)))</f>
        <v>0.16314199395770301</v>
      </c>
      <c r="P143">
        <f ca="1">MIN(C$2:INDIRECT(CONCATENATE("C",$N143)))</f>
        <v>9.2957746478873199E-2</v>
      </c>
      <c r="Q143">
        <f ca="1">MIN(D$2:INDIRECT(CONCATENATE("d",$N143)))</f>
        <v>0.54135338345864603</v>
      </c>
      <c r="R143">
        <f ca="1">MIN(E$2:INDIRECT(CONCATENATE("e",$N143)))</f>
        <v>8.6956521739130405E-2</v>
      </c>
      <c r="S143">
        <f ca="1">COUNTIF(B$2:B$1001,"&gt;="&amp;O143)-COUNT(B$2:INDIRECT(CONCATENATE("B",$N143)))</f>
        <v>59</v>
      </c>
      <c r="T143">
        <f ca="1">COUNTIF(C$2:C$1001,"&gt;="&amp;P143)-COUNT(C$2:INDIRECT(CONCATENATE("c",$N143)))</f>
        <v>132</v>
      </c>
      <c r="U143">
        <f ca="1">COUNTIF(D$2:D$1001,"&gt;="&amp;Q143)-COUNT(D$2:INDIRECT(CONCATENATE("d",$N143)))</f>
        <v>450</v>
      </c>
      <c r="V143">
        <f ca="1">COUNTIF(E$2:E$1001,"&gt;="&amp;R143)-COUNT(E$2:INDIRECT(CONCATENATE("e",$N143)))</f>
        <v>151</v>
      </c>
      <c r="W143">
        <f t="shared" ca="1" si="3"/>
        <v>560</v>
      </c>
      <c r="X143">
        <f t="shared" ca="1" si="3"/>
        <v>633</v>
      </c>
      <c r="Y143">
        <f t="shared" ca="1" si="3"/>
        <v>951</v>
      </c>
      <c r="Z143">
        <f t="shared" ca="1" si="3"/>
        <v>652</v>
      </c>
    </row>
    <row r="144" spans="1:26" x14ac:dyDescent="0.2">
      <c r="A144">
        <v>68</v>
      </c>
      <c r="B144">
        <v>0.56898288016112697</v>
      </c>
      <c r="C144">
        <v>0.50688705234159703</v>
      </c>
      <c r="D144">
        <v>0.77528089887640395</v>
      </c>
      <c r="E144">
        <v>0.38815789473684198</v>
      </c>
      <c r="M144" cm="1">
        <f t="array" ref="M144">IFERROR(INDEX($A$2:$A$1001, MATCH(0, INDEX(COUNTIF($M$1:M143, $A$2:$A$1001), 0, 0), 0)), "")</f>
        <v>199</v>
      </c>
      <c r="N144" cm="1">
        <f t="array" ref="N144">MAX(IF($A$2:$A$1001=M144,ROW($A$2:$A$1001)-MIN(ROW($A$2:$A$1001))+1))+1</f>
        <v>504</v>
      </c>
      <c r="O144">
        <f ca="1">MIN(B$2:INDIRECT(CONCATENATE("B",$N144)))</f>
        <v>0.16314199395770301</v>
      </c>
      <c r="P144">
        <f ca="1">MIN(C$2:INDIRECT(CONCATENATE("C",$N144)))</f>
        <v>9.2957746478873199E-2</v>
      </c>
      <c r="Q144">
        <f ca="1">MIN(D$2:INDIRECT(CONCATENATE("d",$N144)))</f>
        <v>0.54135338345864603</v>
      </c>
      <c r="R144">
        <f ca="1">MIN(E$2:INDIRECT(CONCATENATE("e",$N144)))</f>
        <v>8.6956521739130405E-2</v>
      </c>
      <c r="S144">
        <f ca="1">COUNTIF(B$2:B$1001,"&gt;="&amp;O144)-COUNT(B$2:INDIRECT(CONCATENATE("B",$N144)))</f>
        <v>57</v>
      </c>
      <c r="T144">
        <f ca="1">COUNTIF(C$2:C$1001,"&gt;="&amp;P144)-COUNT(C$2:INDIRECT(CONCATENATE("c",$N144)))</f>
        <v>130</v>
      </c>
      <c r="U144">
        <f ca="1">COUNTIF(D$2:D$1001,"&gt;="&amp;Q144)-COUNT(D$2:INDIRECT(CONCATENATE("d",$N144)))</f>
        <v>448</v>
      </c>
      <c r="V144">
        <f ca="1">COUNTIF(E$2:E$1001,"&gt;="&amp;R144)-COUNT(E$2:INDIRECT(CONCATENATE("e",$N144)))</f>
        <v>149</v>
      </c>
      <c r="W144">
        <f t="shared" ca="1" si="3"/>
        <v>560</v>
      </c>
      <c r="X144">
        <f t="shared" ca="1" si="3"/>
        <v>633</v>
      </c>
      <c r="Y144">
        <f t="shared" ca="1" si="3"/>
        <v>951</v>
      </c>
      <c r="Z144">
        <f t="shared" ca="1" si="3"/>
        <v>652</v>
      </c>
    </row>
    <row r="145" spans="1:26" x14ac:dyDescent="0.2">
      <c r="A145">
        <v>70</v>
      </c>
      <c r="B145">
        <v>0.56797583081571001</v>
      </c>
      <c r="C145">
        <v>0.50857142857142801</v>
      </c>
      <c r="D145">
        <v>0.76014760147601401</v>
      </c>
      <c r="E145">
        <v>0.56179775280898803</v>
      </c>
      <c r="M145" cm="1">
        <f t="array" ref="M145">IFERROR(INDEX($A$2:$A$1001, MATCH(0, INDEX(COUNTIF($M$1:M144, $A$2:$A$1001), 0, 0), 0)), "")</f>
        <v>200</v>
      </c>
      <c r="N145" cm="1">
        <f t="array" ref="N145">MAX(IF($A$2:$A$1001=M145,ROW($A$2:$A$1001)-MIN(ROW($A$2:$A$1001))+1))+1</f>
        <v>508</v>
      </c>
      <c r="O145">
        <f ca="1">MIN(B$2:INDIRECT(CONCATENATE("B",$N145)))</f>
        <v>0.16314199395770301</v>
      </c>
      <c r="P145">
        <f ca="1">MIN(C$2:INDIRECT(CONCATENATE("C",$N145)))</f>
        <v>8.8571428571428495E-2</v>
      </c>
      <c r="Q145">
        <f ca="1">MIN(D$2:INDIRECT(CONCATENATE("d",$N145)))</f>
        <v>0.54135338345864603</v>
      </c>
      <c r="R145">
        <f ca="1">MIN(E$2:INDIRECT(CONCATENATE("e",$N145)))</f>
        <v>6.8181818181818094E-2</v>
      </c>
      <c r="S145">
        <f ca="1">COUNTIF(B$2:B$1001,"&gt;="&amp;O145)-COUNT(B$2:INDIRECT(CONCATENATE("B",$N145)))</f>
        <v>53</v>
      </c>
      <c r="T145">
        <f ca="1">COUNTIF(C$2:C$1001,"&gt;="&amp;P145)-COUNT(C$2:INDIRECT(CONCATENATE("c",$N145)))</f>
        <v>138</v>
      </c>
      <c r="U145">
        <f ca="1">COUNTIF(D$2:D$1001,"&gt;="&amp;Q145)-COUNT(D$2:INDIRECT(CONCATENATE("d",$N145)))</f>
        <v>444</v>
      </c>
      <c r="V145">
        <f ca="1">COUNTIF(E$2:E$1001,"&gt;="&amp;R145)-COUNT(E$2:INDIRECT(CONCATENATE("e",$N145)))</f>
        <v>236</v>
      </c>
      <c r="W145">
        <f t="shared" ca="1" si="3"/>
        <v>560</v>
      </c>
      <c r="X145">
        <f t="shared" ca="1" si="3"/>
        <v>645</v>
      </c>
      <c r="Y145">
        <f t="shared" ca="1" si="3"/>
        <v>951</v>
      </c>
      <c r="Z145">
        <f t="shared" ca="1" si="3"/>
        <v>743</v>
      </c>
    </row>
    <row r="146" spans="1:26" x14ac:dyDescent="0.2">
      <c r="A146">
        <v>70</v>
      </c>
      <c r="B146">
        <v>0.55488418932527594</v>
      </c>
      <c r="C146">
        <v>0.48011363636363602</v>
      </c>
      <c r="D146">
        <v>0.75547445255474399</v>
      </c>
      <c r="E146">
        <v>0.48314606741573002</v>
      </c>
      <c r="M146" cm="1">
        <f t="array" ref="M146">IFERROR(INDEX($A$2:$A$1001, MATCH(0, INDEX(COUNTIF($M$1:M145, $A$2:$A$1001), 0, 0), 0)), "")</f>
        <v>201</v>
      </c>
      <c r="N146" cm="1">
        <f t="array" ref="N146">MAX(IF($A$2:$A$1001=M146,ROW($A$2:$A$1001)-MIN(ROW($A$2:$A$1001))+1))+1</f>
        <v>510</v>
      </c>
      <c r="O146">
        <f ca="1">MIN(B$2:INDIRECT(CONCATENATE("B",$N146)))</f>
        <v>0.16314199395770301</v>
      </c>
      <c r="P146">
        <f ca="1">MIN(C$2:INDIRECT(CONCATENATE("C",$N146)))</f>
        <v>8.8571428571428495E-2</v>
      </c>
      <c r="Q146">
        <f ca="1">MIN(D$2:INDIRECT(CONCATENATE("d",$N146)))</f>
        <v>0.54135338345864603</v>
      </c>
      <c r="R146">
        <f ca="1">MIN(E$2:INDIRECT(CONCATENATE("e",$N146)))</f>
        <v>6.8181818181818094E-2</v>
      </c>
      <c r="S146">
        <f ca="1">COUNTIF(B$2:B$1001,"&gt;="&amp;O146)-COUNT(B$2:INDIRECT(CONCATENATE("B",$N146)))</f>
        <v>51</v>
      </c>
      <c r="T146">
        <f ca="1">COUNTIF(C$2:C$1001,"&gt;="&amp;P146)-COUNT(C$2:INDIRECT(CONCATENATE("c",$N146)))</f>
        <v>136</v>
      </c>
      <c r="U146">
        <f ca="1">COUNTIF(D$2:D$1001,"&gt;="&amp;Q146)-COUNT(D$2:INDIRECT(CONCATENATE("d",$N146)))</f>
        <v>442</v>
      </c>
      <c r="V146">
        <f ca="1">COUNTIF(E$2:E$1001,"&gt;="&amp;R146)-COUNT(E$2:INDIRECT(CONCATENATE("e",$N146)))</f>
        <v>234</v>
      </c>
      <c r="W146">
        <f t="shared" ca="1" si="3"/>
        <v>560</v>
      </c>
      <c r="X146">
        <f t="shared" ca="1" si="3"/>
        <v>645</v>
      </c>
      <c r="Y146">
        <f t="shared" ca="1" si="3"/>
        <v>951</v>
      </c>
      <c r="Z146">
        <f t="shared" ca="1" si="3"/>
        <v>743</v>
      </c>
    </row>
    <row r="147" spans="1:26" x14ac:dyDescent="0.2">
      <c r="A147">
        <v>71</v>
      </c>
      <c r="B147">
        <v>0.59013091641490401</v>
      </c>
      <c r="C147">
        <v>0.510752688172043</v>
      </c>
      <c r="D147">
        <v>0.78798586572438101</v>
      </c>
      <c r="E147">
        <v>0.47191011235954999</v>
      </c>
      <c r="M147" cm="1">
        <f t="array" ref="M147">IFERROR(INDEX($A$2:$A$1001, MATCH(0, INDEX(COUNTIF($M$1:M146, $A$2:$A$1001), 0, 0), 0)), "")</f>
        <v>202</v>
      </c>
      <c r="N147" cm="1">
        <f t="array" ref="N147">MAX(IF($A$2:$A$1001=M147,ROW($A$2:$A$1001)-MIN(ROW($A$2:$A$1001))+1))+1</f>
        <v>512</v>
      </c>
      <c r="O147">
        <f ca="1">MIN(B$2:INDIRECT(CONCATENATE("B",$N147)))</f>
        <v>0.16314199395770301</v>
      </c>
      <c r="P147">
        <f ca="1">MIN(C$2:INDIRECT(CONCATENATE("C",$N147)))</f>
        <v>8.8571428571428495E-2</v>
      </c>
      <c r="Q147">
        <f ca="1">MIN(D$2:INDIRECT(CONCATENATE("d",$N147)))</f>
        <v>0.54135338345864603</v>
      </c>
      <c r="R147">
        <f ca="1">MIN(E$2:INDIRECT(CONCATENATE("e",$N147)))</f>
        <v>6.8181818181818094E-2</v>
      </c>
      <c r="S147">
        <f ca="1">COUNTIF(B$2:B$1001,"&gt;="&amp;O147)-COUNT(B$2:INDIRECT(CONCATENATE("B",$N147)))</f>
        <v>49</v>
      </c>
      <c r="T147">
        <f ca="1">COUNTIF(C$2:C$1001,"&gt;="&amp;P147)-COUNT(C$2:INDIRECT(CONCATENATE("c",$N147)))</f>
        <v>134</v>
      </c>
      <c r="U147">
        <f ca="1">COUNTIF(D$2:D$1001,"&gt;="&amp;Q147)-COUNT(D$2:INDIRECT(CONCATENATE("d",$N147)))</f>
        <v>440</v>
      </c>
      <c r="V147">
        <f ca="1">COUNTIF(E$2:E$1001,"&gt;="&amp;R147)-COUNT(E$2:INDIRECT(CONCATENATE("e",$N147)))</f>
        <v>232</v>
      </c>
      <c r="W147">
        <f t="shared" ca="1" si="3"/>
        <v>560</v>
      </c>
      <c r="X147">
        <f t="shared" ca="1" si="3"/>
        <v>645</v>
      </c>
      <c r="Y147">
        <f t="shared" ca="1" si="3"/>
        <v>951</v>
      </c>
      <c r="Z147">
        <f t="shared" ca="1" si="3"/>
        <v>743</v>
      </c>
    </row>
    <row r="148" spans="1:26" x14ac:dyDescent="0.2">
      <c r="A148">
        <v>72</v>
      </c>
      <c r="B148">
        <v>0.514602215508559</v>
      </c>
      <c r="C148">
        <v>0.480446927374301</v>
      </c>
      <c r="D148">
        <v>0.74444444444444402</v>
      </c>
      <c r="E148">
        <v>0.47159090909090901</v>
      </c>
      <c r="M148" cm="1">
        <f t="array" ref="M148">IFERROR(INDEX($A$2:$A$1001, MATCH(0, INDEX(COUNTIF($M$1:M147, $A$2:$A$1001), 0, 0), 0)), "")</f>
        <v>203</v>
      </c>
      <c r="N148" cm="1">
        <f t="array" ref="N148">MAX(IF($A$2:$A$1001=M148,ROW($A$2:$A$1001)-MIN(ROW($A$2:$A$1001))+1))+1</f>
        <v>515</v>
      </c>
      <c r="O148">
        <f ca="1">MIN(B$2:INDIRECT(CONCATENATE("B",$N148)))</f>
        <v>0.16314199395770301</v>
      </c>
      <c r="P148">
        <f ca="1">MIN(C$2:INDIRECT(CONCATENATE("C",$N148)))</f>
        <v>8.8571428571428495E-2</v>
      </c>
      <c r="Q148">
        <f ca="1">MIN(D$2:INDIRECT(CONCATENATE("d",$N148)))</f>
        <v>0.54135338345864603</v>
      </c>
      <c r="R148">
        <f ca="1">MIN(E$2:INDIRECT(CONCATENATE("e",$N148)))</f>
        <v>6.8181818181818094E-2</v>
      </c>
      <c r="S148">
        <f ca="1">COUNTIF(B$2:B$1001,"&gt;="&amp;O148)-COUNT(B$2:INDIRECT(CONCATENATE("B",$N148)))</f>
        <v>46</v>
      </c>
      <c r="T148">
        <f ca="1">COUNTIF(C$2:C$1001,"&gt;="&amp;P148)-COUNT(C$2:INDIRECT(CONCATENATE("c",$N148)))</f>
        <v>131</v>
      </c>
      <c r="U148">
        <f ca="1">COUNTIF(D$2:D$1001,"&gt;="&amp;Q148)-COUNT(D$2:INDIRECT(CONCATENATE("d",$N148)))</f>
        <v>437</v>
      </c>
      <c r="V148">
        <f ca="1">COUNTIF(E$2:E$1001,"&gt;="&amp;R148)-COUNT(E$2:INDIRECT(CONCATENATE("e",$N148)))</f>
        <v>229</v>
      </c>
      <c r="W148">
        <f t="shared" ca="1" si="3"/>
        <v>560</v>
      </c>
      <c r="X148">
        <f t="shared" ca="1" si="3"/>
        <v>645</v>
      </c>
      <c r="Y148">
        <f t="shared" ca="1" si="3"/>
        <v>951</v>
      </c>
      <c r="Z148">
        <f t="shared" ca="1" si="3"/>
        <v>743</v>
      </c>
    </row>
    <row r="149" spans="1:26" x14ac:dyDescent="0.2">
      <c r="A149">
        <v>72</v>
      </c>
      <c r="B149">
        <v>0.54783484390735104</v>
      </c>
      <c r="C149">
        <v>0.49279538904899101</v>
      </c>
      <c r="D149">
        <v>0.75812274368231003</v>
      </c>
      <c r="E149">
        <v>0.4</v>
      </c>
      <c r="M149" cm="1">
        <f t="array" ref="M149">IFERROR(INDEX($A$2:$A$1001, MATCH(0, INDEX(COUNTIF($M$1:M148, $A$2:$A$1001), 0, 0), 0)), "")</f>
        <v>204</v>
      </c>
      <c r="N149" cm="1">
        <f t="array" ref="N149">MAX(IF($A$2:$A$1001=M149,ROW($A$2:$A$1001)-MIN(ROW($A$2:$A$1001))+1))+1</f>
        <v>518</v>
      </c>
      <c r="O149">
        <f ca="1">MIN(B$2:INDIRECT(CONCATENATE("B",$N149)))</f>
        <v>0.16314199395770301</v>
      </c>
      <c r="P149">
        <f ca="1">MIN(C$2:INDIRECT(CONCATENATE("C",$N149)))</f>
        <v>8.8571428571428495E-2</v>
      </c>
      <c r="Q149">
        <f ca="1">MIN(D$2:INDIRECT(CONCATENATE("d",$N149)))</f>
        <v>0.54135338345864603</v>
      </c>
      <c r="R149">
        <f ca="1">MIN(E$2:INDIRECT(CONCATENATE("e",$N149)))</f>
        <v>6.8181818181818094E-2</v>
      </c>
      <c r="S149">
        <f ca="1">COUNTIF(B$2:B$1001,"&gt;="&amp;O149)-COUNT(B$2:INDIRECT(CONCATENATE("B",$N149)))</f>
        <v>43</v>
      </c>
      <c r="T149">
        <f ca="1">COUNTIF(C$2:C$1001,"&gt;="&amp;P149)-COUNT(C$2:INDIRECT(CONCATENATE("c",$N149)))</f>
        <v>128</v>
      </c>
      <c r="U149">
        <f ca="1">COUNTIF(D$2:D$1001,"&gt;="&amp;Q149)-COUNT(D$2:INDIRECT(CONCATENATE("d",$N149)))</f>
        <v>434</v>
      </c>
      <c r="V149">
        <f ca="1">COUNTIF(E$2:E$1001,"&gt;="&amp;R149)-COUNT(E$2:INDIRECT(CONCATENATE("e",$N149)))</f>
        <v>226</v>
      </c>
      <c r="W149">
        <f t="shared" ca="1" si="3"/>
        <v>560</v>
      </c>
      <c r="X149">
        <f t="shared" ca="1" si="3"/>
        <v>645</v>
      </c>
      <c r="Y149">
        <f t="shared" ca="1" si="3"/>
        <v>951</v>
      </c>
      <c r="Z149">
        <f t="shared" ca="1" si="3"/>
        <v>743</v>
      </c>
    </row>
    <row r="150" spans="1:26" x14ac:dyDescent="0.2">
      <c r="A150">
        <v>72</v>
      </c>
      <c r="B150">
        <v>0.59718026183282902</v>
      </c>
      <c r="C150">
        <v>0.51274787535410704</v>
      </c>
      <c r="D150">
        <v>0.79411764705882304</v>
      </c>
      <c r="E150">
        <v>0.47457627118644002</v>
      </c>
      <c r="M150" cm="1">
        <f t="array" ref="M150">IFERROR(INDEX($A$2:$A$1001, MATCH(0, INDEX(COUNTIF($M$1:M149, $A$2:$A$1001), 0, 0), 0)), "")</f>
        <v>205</v>
      </c>
      <c r="N150" cm="1">
        <f t="array" ref="N150">MAX(IF($A$2:$A$1001=M150,ROW($A$2:$A$1001)-MIN(ROW($A$2:$A$1001))+1))+1</f>
        <v>525</v>
      </c>
      <c r="O150">
        <f ca="1">MIN(B$2:INDIRECT(CONCATENATE("B",$N150)))</f>
        <v>0.15206445115810599</v>
      </c>
      <c r="P150">
        <f ca="1">MIN(C$2:INDIRECT(CONCATENATE("C",$N150)))</f>
        <v>8.8571428571428495E-2</v>
      </c>
      <c r="Q150">
        <f ca="1">MIN(D$2:INDIRECT(CONCATENATE("d",$N150)))</f>
        <v>0.54135338345864603</v>
      </c>
      <c r="R150">
        <f ca="1">MIN(E$2:INDIRECT(CONCATENATE("e",$N150)))</f>
        <v>6.8181818181818094E-2</v>
      </c>
      <c r="S150">
        <f ca="1">COUNTIF(B$2:B$1001,"&gt;="&amp;O150)-COUNT(B$2:INDIRECT(CONCATENATE("B",$N150)))</f>
        <v>66</v>
      </c>
      <c r="T150">
        <f ca="1">COUNTIF(C$2:C$1001,"&gt;="&amp;P150)-COUNT(C$2:INDIRECT(CONCATENATE("c",$N150)))</f>
        <v>121</v>
      </c>
      <c r="U150">
        <f ca="1">COUNTIF(D$2:D$1001,"&gt;="&amp;Q150)-COUNT(D$2:INDIRECT(CONCATENATE("d",$N150)))</f>
        <v>427</v>
      </c>
      <c r="V150">
        <f ca="1">COUNTIF(E$2:E$1001,"&gt;="&amp;R150)-COUNT(E$2:INDIRECT(CONCATENATE("e",$N150)))</f>
        <v>219</v>
      </c>
      <c r="W150">
        <f t="shared" ca="1" si="3"/>
        <v>590</v>
      </c>
      <c r="X150">
        <f t="shared" ca="1" si="3"/>
        <v>645</v>
      </c>
      <c r="Y150">
        <f t="shared" ca="1" si="3"/>
        <v>951</v>
      </c>
      <c r="Z150">
        <f t="shared" ca="1" si="3"/>
        <v>743</v>
      </c>
    </row>
    <row r="151" spans="1:26" x14ac:dyDescent="0.2">
      <c r="A151">
        <v>72</v>
      </c>
      <c r="B151">
        <v>0.55689828801611196</v>
      </c>
      <c r="C151">
        <v>0.49041095890410902</v>
      </c>
      <c r="D151">
        <v>0.721804511278195</v>
      </c>
      <c r="E151">
        <v>0.42011834319526598</v>
      </c>
      <c r="M151" cm="1">
        <f t="array" ref="M151">IFERROR(INDEX($A$2:$A$1001, MATCH(0, INDEX(COUNTIF($M$1:M150, $A$2:$A$1001), 0, 0), 0)), "")</f>
        <v>206</v>
      </c>
      <c r="N151" cm="1">
        <f t="array" ref="N151">MAX(IF($A$2:$A$1001=M151,ROW($A$2:$A$1001)-MIN(ROW($A$2:$A$1001))+1))+1</f>
        <v>529</v>
      </c>
      <c r="O151">
        <f ca="1">MIN(B$2:INDIRECT(CONCATENATE("B",$N151)))</f>
        <v>0.15206445115810599</v>
      </c>
      <c r="P151">
        <f ca="1">MIN(C$2:INDIRECT(CONCATENATE("C",$N151)))</f>
        <v>8.8571428571428495E-2</v>
      </c>
      <c r="Q151">
        <f ca="1">MIN(D$2:INDIRECT(CONCATENATE("d",$N151)))</f>
        <v>0.54135338345864603</v>
      </c>
      <c r="R151">
        <f ca="1">MIN(E$2:INDIRECT(CONCATENATE("e",$N151)))</f>
        <v>4.14201183431952E-2</v>
      </c>
      <c r="S151">
        <f ca="1">COUNTIF(B$2:B$1001,"&gt;="&amp;O151)-COUNT(B$2:INDIRECT(CONCATENATE("B",$N151)))</f>
        <v>62</v>
      </c>
      <c r="T151">
        <f ca="1">COUNTIF(C$2:C$1001,"&gt;="&amp;P151)-COUNT(C$2:INDIRECT(CONCATENATE("c",$N151)))</f>
        <v>117</v>
      </c>
      <c r="U151">
        <f ca="1">COUNTIF(D$2:D$1001,"&gt;="&amp;Q151)-COUNT(D$2:INDIRECT(CONCATENATE("d",$N151)))</f>
        <v>423</v>
      </c>
      <c r="V151">
        <f ca="1">COUNTIF(E$2:E$1001,"&gt;="&amp;R151)-COUNT(E$2:INDIRECT(CONCATENATE("e",$N151)))</f>
        <v>326</v>
      </c>
      <c r="W151">
        <f t="shared" ca="1" si="3"/>
        <v>590</v>
      </c>
      <c r="X151">
        <f t="shared" ca="1" si="3"/>
        <v>645</v>
      </c>
      <c r="Y151">
        <f t="shared" ca="1" si="3"/>
        <v>951</v>
      </c>
      <c r="Z151">
        <f t="shared" ca="1" si="3"/>
        <v>854</v>
      </c>
    </row>
    <row r="152" spans="1:26" x14ac:dyDescent="0.2">
      <c r="A152">
        <v>72</v>
      </c>
      <c r="B152">
        <v>0.55488418932527594</v>
      </c>
      <c r="C152">
        <v>0.49431818181818099</v>
      </c>
      <c r="D152">
        <v>0.70802919708029199</v>
      </c>
      <c r="E152">
        <v>0.51176470588235201</v>
      </c>
      <c r="M152" cm="1">
        <f t="array" ref="M152">IFERROR(INDEX($A$2:$A$1001, MATCH(0, INDEX(COUNTIF($M$1:M151, $A$2:$A$1001), 0, 0), 0)), "")</f>
        <v>207</v>
      </c>
      <c r="N152" cm="1">
        <f t="array" ref="N152">MAX(IF($A$2:$A$1001=M152,ROW($A$2:$A$1001)-MIN(ROW($A$2:$A$1001))+1))+1</f>
        <v>531</v>
      </c>
      <c r="O152">
        <f ca="1">MIN(B$2:INDIRECT(CONCATENATE("B",$N152)))</f>
        <v>0.15206445115810599</v>
      </c>
      <c r="P152">
        <f ca="1">MIN(C$2:INDIRECT(CONCATENATE("C",$N152)))</f>
        <v>8.8571428571428495E-2</v>
      </c>
      <c r="Q152">
        <f ca="1">MIN(D$2:INDIRECT(CONCATENATE("d",$N152)))</f>
        <v>0.54135338345864603</v>
      </c>
      <c r="R152">
        <f ca="1">MIN(E$2:INDIRECT(CONCATENATE("e",$N152)))</f>
        <v>4.14201183431952E-2</v>
      </c>
      <c r="S152">
        <f ca="1">COUNTIF(B$2:B$1001,"&gt;="&amp;O152)-COUNT(B$2:INDIRECT(CONCATENATE("B",$N152)))</f>
        <v>60</v>
      </c>
      <c r="T152">
        <f ca="1">COUNTIF(C$2:C$1001,"&gt;="&amp;P152)-COUNT(C$2:INDIRECT(CONCATENATE("c",$N152)))</f>
        <v>115</v>
      </c>
      <c r="U152">
        <f ca="1">COUNTIF(D$2:D$1001,"&gt;="&amp;Q152)-COUNT(D$2:INDIRECT(CONCATENATE("d",$N152)))</f>
        <v>421</v>
      </c>
      <c r="V152">
        <f ca="1">COUNTIF(E$2:E$1001,"&gt;="&amp;R152)-COUNT(E$2:INDIRECT(CONCATENATE("e",$N152)))</f>
        <v>324</v>
      </c>
      <c r="W152">
        <f t="shared" ca="1" si="3"/>
        <v>590</v>
      </c>
      <c r="X152">
        <f t="shared" ca="1" si="3"/>
        <v>645</v>
      </c>
      <c r="Y152">
        <f t="shared" ca="1" si="3"/>
        <v>951</v>
      </c>
      <c r="Z152">
        <f t="shared" ca="1" si="3"/>
        <v>854</v>
      </c>
    </row>
    <row r="153" spans="1:26" x14ac:dyDescent="0.2">
      <c r="A153">
        <v>72</v>
      </c>
      <c r="B153">
        <v>0.57200402819738105</v>
      </c>
      <c r="C153">
        <v>0.50574712643678099</v>
      </c>
      <c r="D153">
        <v>0.74721189591077997</v>
      </c>
      <c r="E153">
        <v>0.51933701657458498</v>
      </c>
      <c r="M153" cm="1">
        <f t="array" ref="M153">IFERROR(INDEX($A$2:$A$1001, MATCH(0, INDEX(COUNTIF($M$1:M152, $A$2:$A$1001), 0, 0), 0)), "")</f>
        <v>208</v>
      </c>
      <c r="N153" cm="1">
        <f t="array" ref="N153">MAX(IF($A$2:$A$1001=M153,ROW($A$2:$A$1001)-MIN(ROW($A$2:$A$1001))+1))+1</f>
        <v>532</v>
      </c>
      <c r="O153">
        <f ca="1">MIN(B$2:INDIRECT(CONCATENATE("B",$N153)))</f>
        <v>0.15206445115810599</v>
      </c>
      <c r="P153">
        <f ca="1">MIN(C$2:INDIRECT(CONCATENATE("C",$N153)))</f>
        <v>8.8571428571428495E-2</v>
      </c>
      <c r="Q153">
        <f ca="1">MIN(D$2:INDIRECT(CONCATENATE("d",$N153)))</f>
        <v>0.54135338345864603</v>
      </c>
      <c r="R153">
        <f ca="1">MIN(E$2:INDIRECT(CONCATENATE("e",$N153)))</f>
        <v>4.14201183431952E-2</v>
      </c>
      <c r="S153">
        <f ca="1">COUNTIF(B$2:B$1001,"&gt;="&amp;O153)-COUNT(B$2:INDIRECT(CONCATENATE("B",$N153)))</f>
        <v>59</v>
      </c>
      <c r="T153">
        <f ca="1">COUNTIF(C$2:C$1001,"&gt;="&amp;P153)-COUNT(C$2:INDIRECT(CONCATENATE("c",$N153)))</f>
        <v>114</v>
      </c>
      <c r="U153">
        <f ca="1">COUNTIF(D$2:D$1001,"&gt;="&amp;Q153)-COUNT(D$2:INDIRECT(CONCATENATE("d",$N153)))</f>
        <v>420</v>
      </c>
      <c r="V153">
        <f ca="1">COUNTIF(E$2:E$1001,"&gt;="&amp;R153)-COUNT(E$2:INDIRECT(CONCATENATE("e",$N153)))</f>
        <v>323</v>
      </c>
      <c r="W153">
        <f t="shared" ca="1" si="3"/>
        <v>590</v>
      </c>
      <c r="X153">
        <f t="shared" ca="1" si="3"/>
        <v>645</v>
      </c>
      <c r="Y153">
        <f t="shared" ca="1" si="3"/>
        <v>951</v>
      </c>
      <c r="Z153">
        <f t="shared" ca="1" si="3"/>
        <v>854</v>
      </c>
    </row>
    <row r="154" spans="1:26" x14ac:dyDescent="0.2">
      <c r="A154">
        <v>72</v>
      </c>
      <c r="B154">
        <v>0.53675730110775399</v>
      </c>
      <c r="C154">
        <v>0.471232876712328</v>
      </c>
      <c r="D154">
        <v>0.70909090909090899</v>
      </c>
      <c r="E154">
        <v>0.44382022471910099</v>
      </c>
      <c r="M154" cm="1">
        <f t="array" ref="M154">IFERROR(INDEX($A$2:$A$1001, MATCH(0, INDEX(COUNTIF($M$1:M153, $A$2:$A$1001), 0, 0), 0)), "")</f>
        <v>209</v>
      </c>
      <c r="N154" cm="1">
        <f t="array" ref="N154">MAX(IF($A$2:$A$1001=M154,ROW($A$2:$A$1001)-MIN(ROW($A$2:$A$1001))+1))+1</f>
        <v>536</v>
      </c>
      <c r="O154">
        <f ca="1">MIN(B$2:INDIRECT(CONCATENATE("B",$N154)))</f>
        <v>0.15206445115810599</v>
      </c>
      <c r="P154">
        <f ca="1">MIN(C$2:INDIRECT(CONCATENATE("C",$N154)))</f>
        <v>8.8571428571428495E-2</v>
      </c>
      <c r="Q154">
        <f ca="1">MIN(D$2:INDIRECT(CONCATENATE("d",$N154)))</f>
        <v>0.54135338345864603</v>
      </c>
      <c r="R154">
        <f ca="1">MIN(E$2:INDIRECT(CONCATENATE("e",$N154)))</f>
        <v>4.14201183431952E-2</v>
      </c>
      <c r="S154">
        <f ca="1">COUNTIF(B$2:B$1001,"&gt;="&amp;O154)-COUNT(B$2:INDIRECT(CONCATENATE("B",$N154)))</f>
        <v>55</v>
      </c>
      <c r="T154">
        <f ca="1">COUNTIF(C$2:C$1001,"&gt;="&amp;P154)-COUNT(C$2:INDIRECT(CONCATENATE("c",$N154)))</f>
        <v>110</v>
      </c>
      <c r="U154">
        <f ca="1">COUNTIF(D$2:D$1001,"&gt;="&amp;Q154)-COUNT(D$2:INDIRECT(CONCATENATE("d",$N154)))</f>
        <v>416</v>
      </c>
      <c r="V154">
        <f ca="1">COUNTIF(E$2:E$1001,"&gt;="&amp;R154)-COUNT(E$2:INDIRECT(CONCATENATE("e",$N154)))</f>
        <v>319</v>
      </c>
      <c r="W154">
        <f t="shared" ca="1" si="3"/>
        <v>590</v>
      </c>
      <c r="X154">
        <f t="shared" ca="1" si="3"/>
        <v>645</v>
      </c>
      <c r="Y154">
        <f t="shared" ca="1" si="3"/>
        <v>951</v>
      </c>
      <c r="Z154">
        <f t="shared" ca="1" si="3"/>
        <v>854</v>
      </c>
    </row>
    <row r="155" spans="1:26" x14ac:dyDescent="0.2">
      <c r="A155">
        <v>73</v>
      </c>
      <c r="B155">
        <v>0.60322255790533696</v>
      </c>
      <c r="C155">
        <v>0.55428571428571405</v>
      </c>
      <c r="D155">
        <v>0.82437275985663006</v>
      </c>
      <c r="E155">
        <v>0.49418604651162701</v>
      </c>
      <c r="M155" cm="1">
        <f t="array" ref="M155">IFERROR(INDEX($A$2:$A$1001, MATCH(0, INDEX(COUNTIF($M$1:M154, $A$2:$A$1001), 0, 0), 0)), "")</f>
        <v>210</v>
      </c>
      <c r="N155" cm="1">
        <f t="array" ref="N155">MAX(IF($A$2:$A$1001=M155,ROW($A$2:$A$1001)-MIN(ROW($A$2:$A$1001))+1))+1</f>
        <v>541</v>
      </c>
      <c r="O155">
        <f ca="1">MIN(B$2:INDIRECT(CONCATENATE("B",$N155)))</f>
        <v>0.15206445115810599</v>
      </c>
      <c r="P155">
        <f ca="1">MIN(C$2:INDIRECT(CONCATENATE("C",$N155)))</f>
        <v>8.8571428571428495E-2</v>
      </c>
      <c r="Q155">
        <f ca="1">MIN(D$2:INDIRECT(CONCATENATE("d",$N155)))</f>
        <v>0.54135338345864603</v>
      </c>
      <c r="R155">
        <f ca="1">MIN(E$2:INDIRECT(CONCATENATE("e",$N155)))</f>
        <v>4.14201183431952E-2</v>
      </c>
      <c r="S155">
        <f ca="1">COUNTIF(B$2:B$1001,"&gt;="&amp;O155)-COUNT(B$2:INDIRECT(CONCATENATE("B",$N155)))</f>
        <v>50</v>
      </c>
      <c r="T155">
        <f ca="1">COUNTIF(C$2:C$1001,"&gt;="&amp;P155)-COUNT(C$2:INDIRECT(CONCATENATE("c",$N155)))</f>
        <v>105</v>
      </c>
      <c r="U155">
        <f ca="1">COUNTIF(D$2:D$1001,"&gt;="&amp;Q155)-COUNT(D$2:INDIRECT(CONCATENATE("d",$N155)))</f>
        <v>411</v>
      </c>
      <c r="V155">
        <f ca="1">COUNTIF(E$2:E$1001,"&gt;="&amp;R155)-COUNT(E$2:INDIRECT(CONCATENATE("e",$N155)))</f>
        <v>314</v>
      </c>
      <c r="W155">
        <f t="shared" ca="1" si="3"/>
        <v>590</v>
      </c>
      <c r="X155">
        <f t="shared" ca="1" si="3"/>
        <v>645</v>
      </c>
      <c r="Y155">
        <f t="shared" ca="1" si="3"/>
        <v>951</v>
      </c>
      <c r="Z155">
        <f t="shared" ca="1" si="3"/>
        <v>854</v>
      </c>
    </row>
    <row r="156" spans="1:26" x14ac:dyDescent="0.2">
      <c r="A156">
        <v>74</v>
      </c>
      <c r="B156">
        <v>0.53071500503524605</v>
      </c>
      <c r="C156">
        <v>0.48189415041782702</v>
      </c>
      <c r="D156">
        <v>0.74007220216606495</v>
      </c>
      <c r="E156">
        <v>0.58857142857142797</v>
      </c>
      <c r="M156" cm="1">
        <f t="array" ref="M156">IFERROR(INDEX($A$2:$A$1001, MATCH(0, INDEX(COUNTIF($M$1:M155, $A$2:$A$1001), 0, 0), 0)), "")</f>
        <v>211</v>
      </c>
      <c r="N156" cm="1">
        <f t="array" ref="N156">MAX(IF($A$2:$A$1001=M156,ROW($A$2:$A$1001)-MIN(ROW($A$2:$A$1001))+1))+1</f>
        <v>542</v>
      </c>
      <c r="O156">
        <f ca="1">MIN(B$2:INDIRECT(CONCATENATE("B",$N156)))</f>
        <v>0.15206445115810599</v>
      </c>
      <c r="P156">
        <f ca="1">MIN(C$2:INDIRECT(CONCATENATE("C",$N156)))</f>
        <v>8.8571428571428495E-2</v>
      </c>
      <c r="Q156">
        <f ca="1">MIN(D$2:INDIRECT(CONCATENATE("d",$N156)))</f>
        <v>0.54135338345864603</v>
      </c>
      <c r="R156">
        <f ca="1">MIN(E$2:INDIRECT(CONCATENATE("e",$N156)))</f>
        <v>3.86740331491712E-2</v>
      </c>
      <c r="S156">
        <f ca="1">COUNTIF(B$2:B$1001,"&gt;="&amp;O156)-COUNT(B$2:INDIRECT(CONCATENATE("B",$N156)))</f>
        <v>49</v>
      </c>
      <c r="T156">
        <f ca="1">COUNTIF(C$2:C$1001,"&gt;="&amp;P156)-COUNT(C$2:INDIRECT(CONCATENATE("c",$N156)))</f>
        <v>104</v>
      </c>
      <c r="U156">
        <f ca="1">COUNTIF(D$2:D$1001,"&gt;="&amp;Q156)-COUNT(D$2:INDIRECT(CONCATENATE("d",$N156)))</f>
        <v>410</v>
      </c>
      <c r="V156">
        <f ca="1">COUNTIF(E$2:E$1001,"&gt;="&amp;R156)-COUNT(E$2:INDIRECT(CONCATENATE("e",$N156)))</f>
        <v>336</v>
      </c>
      <c r="W156">
        <f t="shared" ca="1" si="3"/>
        <v>590</v>
      </c>
      <c r="X156">
        <f t="shared" ca="1" si="3"/>
        <v>645</v>
      </c>
      <c r="Y156">
        <f t="shared" ca="1" si="3"/>
        <v>951</v>
      </c>
      <c r="Z156">
        <f t="shared" ca="1" si="3"/>
        <v>877</v>
      </c>
    </row>
    <row r="157" spans="1:26" x14ac:dyDescent="0.2">
      <c r="A157">
        <v>74</v>
      </c>
      <c r="B157">
        <v>0.53977844914400797</v>
      </c>
      <c r="C157">
        <v>0.46857142857142797</v>
      </c>
      <c r="D157">
        <v>0.74809160305343503</v>
      </c>
      <c r="E157">
        <v>0.47398843930635798</v>
      </c>
      <c r="M157" cm="1">
        <f t="array" ref="M157">IFERROR(INDEX($A$2:$A$1001, MATCH(0, INDEX(COUNTIF($M$1:M156, $A$2:$A$1001), 0, 0), 0)), "")</f>
        <v>212</v>
      </c>
      <c r="N157" cm="1">
        <f t="array" ref="N157">MAX(IF($A$2:$A$1001=M157,ROW($A$2:$A$1001)-MIN(ROW($A$2:$A$1001))+1))+1</f>
        <v>546</v>
      </c>
      <c r="O157">
        <f ca="1">MIN(B$2:INDIRECT(CONCATENATE("B",$N157)))</f>
        <v>0.141993957703927</v>
      </c>
      <c r="P157">
        <f ca="1">MIN(C$2:INDIRECT(CONCATENATE("C",$N157)))</f>
        <v>7.6056338028168996E-2</v>
      </c>
      <c r="Q157">
        <f ca="1">MIN(D$2:INDIRECT(CONCATENATE("d",$N157)))</f>
        <v>0.54135338345864603</v>
      </c>
      <c r="R157">
        <f ca="1">MIN(E$2:INDIRECT(CONCATENATE("e",$N157)))</f>
        <v>3.86740331491712E-2</v>
      </c>
      <c r="S157">
        <f ca="1">COUNTIF(B$2:B$1001,"&gt;="&amp;O157)-COUNT(B$2:INDIRECT(CONCATENATE("B",$N157)))</f>
        <v>78</v>
      </c>
      <c r="T157">
        <f ca="1">COUNTIF(C$2:C$1001,"&gt;="&amp;P157)-COUNT(C$2:INDIRECT(CONCATENATE("c",$N157)))</f>
        <v>159</v>
      </c>
      <c r="U157">
        <f ca="1">COUNTIF(D$2:D$1001,"&gt;="&amp;Q157)-COUNT(D$2:INDIRECT(CONCATENATE("d",$N157)))</f>
        <v>406</v>
      </c>
      <c r="V157">
        <f ca="1">COUNTIF(E$2:E$1001,"&gt;="&amp;R157)-COUNT(E$2:INDIRECT(CONCATENATE("e",$N157)))</f>
        <v>332</v>
      </c>
      <c r="W157">
        <f t="shared" ca="1" si="3"/>
        <v>623</v>
      </c>
      <c r="X157">
        <f t="shared" ca="1" si="3"/>
        <v>704</v>
      </c>
      <c r="Y157">
        <f t="shared" ca="1" si="3"/>
        <v>951</v>
      </c>
      <c r="Z157">
        <f t="shared" ca="1" si="3"/>
        <v>877</v>
      </c>
    </row>
    <row r="158" spans="1:26" x14ac:dyDescent="0.2">
      <c r="A158">
        <v>74</v>
      </c>
      <c r="B158">
        <v>0.54078549848942603</v>
      </c>
      <c r="C158">
        <v>0.46783625730994099</v>
      </c>
      <c r="D158">
        <v>0.76029962546816399</v>
      </c>
      <c r="E158">
        <v>0.494623655913978</v>
      </c>
      <c r="M158" cm="1">
        <f t="array" ref="M158">IFERROR(INDEX($A$2:$A$1001, MATCH(0, INDEX(COUNTIF($M$1:M157, $A$2:$A$1001), 0, 0), 0)), "")</f>
        <v>213</v>
      </c>
      <c r="N158" cm="1">
        <f t="array" ref="N158">MAX(IF($A$2:$A$1001=M158,ROW($A$2:$A$1001)-MIN(ROW($A$2:$A$1001))+1))+1</f>
        <v>550</v>
      </c>
      <c r="O158">
        <f ca="1">MIN(B$2:INDIRECT(CONCATENATE("B",$N158)))</f>
        <v>0.141993957703927</v>
      </c>
      <c r="P158">
        <f ca="1">MIN(C$2:INDIRECT(CONCATENATE("C",$N158)))</f>
        <v>7.6056338028168996E-2</v>
      </c>
      <c r="Q158">
        <f ca="1">MIN(D$2:INDIRECT(CONCATENATE("d",$N158)))</f>
        <v>0.54135338345864603</v>
      </c>
      <c r="R158">
        <f ca="1">MIN(E$2:INDIRECT(CONCATENATE("e",$N158)))</f>
        <v>3.86740331491712E-2</v>
      </c>
      <c r="S158">
        <f ca="1">COUNTIF(B$2:B$1001,"&gt;="&amp;O158)-COUNT(B$2:INDIRECT(CONCATENATE("B",$N158)))</f>
        <v>74</v>
      </c>
      <c r="T158">
        <f ca="1">COUNTIF(C$2:C$1001,"&gt;="&amp;P158)-COUNT(C$2:INDIRECT(CONCATENATE("c",$N158)))</f>
        <v>155</v>
      </c>
      <c r="U158">
        <f ca="1">COUNTIF(D$2:D$1001,"&gt;="&amp;Q158)-COUNT(D$2:INDIRECT(CONCATENATE("d",$N158)))</f>
        <v>402</v>
      </c>
      <c r="V158">
        <f ca="1">COUNTIF(E$2:E$1001,"&gt;="&amp;R158)-COUNT(E$2:INDIRECT(CONCATENATE("e",$N158)))</f>
        <v>328</v>
      </c>
      <c r="W158">
        <f t="shared" ca="1" si="3"/>
        <v>623</v>
      </c>
      <c r="X158">
        <f t="shared" ca="1" si="3"/>
        <v>704</v>
      </c>
      <c r="Y158">
        <f t="shared" ca="1" si="3"/>
        <v>951</v>
      </c>
      <c r="Z158">
        <f t="shared" ca="1" si="3"/>
        <v>877</v>
      </c>
    </row>
    <row r="159" spans="1:26" x14ac:dyDescent="0.2">
      <c r="A159">
        <v>75</v>
      </c>
      <c r="B159">
        <v>0.52467270896273899</v>
      </c>
      <c r="C159">
        <v>0.447293447293447</v>
      </c>
      <c r="D159">
        <v>0.72761194029850695</v>
      </c>
      <c r="E159">
        <v>0.52272727272727204</v>
      </c>
      <c r="M159" cm="1">
        <f t="array" ref="M159">IFERROR(INDEX($A$2:$A$1001, MATCH(0, INDEX(COUNTIF($M$1:M158, $A$2:$A$1001), 0, 0), 0)), "")</f>
        <v>214</v>
      </c>
      <c r="N159" cm="1">
        <f t="array" ref="N159">MAX(IF($A$2:$A$1001=M159,ROW($A$2:$A$1001)-MIN(ROW($A$2:$A$1001))+1))+1</f>
        <v>553</v>
      </c>
      <c r="O159">
        <f ca="1">MIN(B$2:INDIRECT(CONCATENATE("B",$N159)))</f>
        <v>0.141993957703927</v>
      </c>
      <c r="P159">
        <f ca="1">MIN(C$2:INDIRECT(CONCATENATE("C",$N159)))</f>
        <v>7.6056338028168996E-2</v>
      </c>
      <c r="Q159">
        <f ca="1">MIN(D$2:INDIRECT(CONCATENATE("d",$N159)))</f>
        <v>0.54135338345864603</v>
      </c>
      <c r="R159">
        <f ca="1">MIN(E$2:INDIRECT(CONCATENATE("e",$N159)))</f>
        <v>3.86740331491712E-2</v>
      </c>
      <c r="S159">
        <f ca="1">COUNTIF(B$2:B$1001,"&gt;="&amp;O159)-COUNT(B$2:INDIRECT(CONCATENATE("B",$N159)))</f>
        <v>71</v>
      </c>
      <c r="T159">
        <f ca="1">COUNTIF(C$2:C$1001,"&gt;="&amp;P159)-COUNT(C$2:INDIRECT(CONCATENATE("c",$N159)))</f>
        <v>152</v>
      </c>
      <c r="U159">
        <f ca="1">COUNTIF(D$2:D$1001,"&gt;="&amp;Q159)-COUNT(D$2:INDIRECT(CONCATENATE("d",$N159)))</f>
        <v>399</v>
      </c>
      <c r="V159">
        <f ca="1">COUNTIF(E$2:E$1001,"&gt;="&amp;R159)-COUNT(E$2:INDIRECT(CONCATENATE("e",$N159)))</f>
        <v>325</v>
      </c>
      <c r="W159">
        <f t="shared" ca="1" si="3"/>
        <v>623</v>
      </c>
      <c r="X159">
        <f t="shared" ca="1" si="3"/>
        <v>704</v>
      </c>
      <c r="Y159">
        <f t="shared" ca="1" si="3"/>
        <v>951</v>
      </c>
      <c r="Z159">
        <f t="shared" ca="1" si="3"/>
        <v>877</v>
      </c>
    </row>
    <row r="160" spans="1:26" x14ac:dyDescent="0.2">
      <c r="A160">
        <v>76</v>
      </c>
      <c r="B160">
        <v>0.53071500503524605</v>
      </c>
      <c r="C160">
        <v>0.46448087431693902</v>
      </c>
      <c r="D160">
        <v>0.73703703703703705</v>
      </c>
      <c r="E160">
        <v>0.42528735632183901</v>
      </c>
      <c r="M160" cm="1">
        <f t="array" ref="M160">IFERROR(INDEX($A$2:$A$1001, MATCH(0, INDEX(COUNTIF($M$1:M159, $A$2:$A$1001), 0, 0), 0)), "")</f>
        <v>215</v>
      </c>
      <c r="N160" cm="1">
        <f t="array" ref="N160">MAX(IF($A$2:$A$1001=M160,ROW($A$2:$A$1001)-MIN(ROW($A$2:$A$1001))+1))+1</f>
        <v>556</v>
      </c>
      <c r="O160">
        <f ca="1">MIN(B$2:INDIRECT(CONCATENATE("B",$N160)))</f>
        <v>0.141993957703927</v>
      </c>
      <c r="P160">
        <f ca="1">MIN(C$2:INDIRECT(CONCATENATE("C",$N160)))</f>
        <v>7.6056338028168996E-2</v>
      </c>
      <c r="Q160">
        <f ca="1">MIN(D$2:INDIRECT(CONCATENATE("d",$N160)))</f>
        <v>0.54135338345864603</v>
      </c>
      <c r="R160">
        <f ca="1">MIN(E$2:INDIRECT(CONCATENATE("e",$N160)))</f>
        <v>3.86740331491712E-2</v>
      </c>
      <c r="S160">
        <f ca="1">COUNTIF(B$2:B$1001,"&gt;="&amp;O160)-COUNT(B$2:INDIRECT(CONCATENATE("B",$N160)))</f>
        <v>68</v>
      </c>
      <c r="T160">
        <f ca="1">COUNTIF(C$2:C$1001,"&gt;="&amp;P160)-COUNT(C$2:INDIRECT(CONCATENATE("c",$N160)))</f>
        <v>149</v>
      </c>
      <c r="U160">
        <f ca="1">COUNTIF(D$2:D$1001,"&gt;="&amp;Q160)-COUNT(D$2:INDIRECT(CONCATENATE("d",$N160)))</f>
        <v>396</v>
      </c>
      <c r="V160">
        <f ca="1">COUNTIF(E$2:E$1001,"&gt;="&amp;R160)-COUNT(E$2:INDIRECT(CONCATENATE("e",$N160)))</f>
        <v>322</v>
      </c>
      <c r="W160">
        <f t="shared" ca="1" si="3"/>
        <v>623</v>
      </c>
      <c r="X160">
        <f t="shared" ca="1" si="3"/>
        <v>704</v>
      </c>
      <c r="Y160">
        <f t="shared" ca="1" si="3"/>
        <v>951</v>
      </c>
      <c r="Z160">
        <f t="shared" ca="1" si="3"/>
        <v>877</v>
      </c>
    </row>
    <row r="161" spans="1:26" x14ac:dyDescent="0.2">
      <c r="A161">
        <v>76</v>
      </c>
      <c r="B161">
        <v>0.53071500503524605</v>
      </c>
      <c r="C161">
        <v>0.49171270718232002</v>
      </c>
      <c r="D161">
        <v>0.72101449275362295</v>
      </c>
      <c r="E161">
        <v>0.54022988505747105</v>
      </c>
      <c r="M161" cm="1">
        <f t="array" ref="M161">IFERROR(INDEX($A$2:$A$1001, MATCH(0, INDEX(COUNTIF($M$1:M160, $A$2:$A$1001), 0, 0), 0)), "")</f>
        <v>216</v>
      </c>
      <c r="N161" cm="1">
        <f t="array" ref="N161">MAX(IF($A$2:$A$1001=M161,ROW($A$2:$A$1001)-MIN(ROW($A$2:$A$1001))+1))+1</f>
        <v>559</v>
      </c>
      <c r="O161">
        <f ca="1">MIN(B$2:INDIRECT(CONCATENATE("B",$N161)))</f>
        <v>0.141993957703927</v>
      </c>
      <c r="P161">
        <f ca="1">MIN(C$2:INDIRECT(CONCATENATE("C",$N161)))</f>
        <v>7.6056338028168996E-2</v>
      </c>
      <c r="Q161">
        <f ca="1">MIN(D$2:INDIRECT(CONCATENATE("d",$N161)))</f>
        <v>0.54135338345864603</v>
      </c>
      <c r="R161">
        <f ca="1">MIN(E$2:INDIRECT(CONCATENATE("e",$N161)))</f>
        <v>3.86740331491712E-2</v>
      </c>
      <c r="S161">
        <f ca="1">COUNTIF(B$2:B$1001,"&gt;="&amp;O161)-COUNT(B$2:INDIRECT(CONCATENATE("B",$N161)))</f>
        <v>65</v>
      </c>
      <c r="T161">
        <f ca="1">COUNTIF(C$2:C$1001,"&gt;="&amp;P161)-COUNT(C$2:INDIRECT(CONCATENATE("c",$N161)))</f>
        <v>146</v>
      </c>
      <c r="U161">
        <f ca="1">COUNTIF(D$2:D$1001,"&gt;="&amp;Q161)-COUNT(D$2:INDIRECT(CONCATENATE("d",$N161)))</f>
        <v>393</v>
      </c>
      <c r="V161">
        <f ca="1">COUNTIF(E$2:E$1001,"&gt;="&amp;R161)-COUNT(E$2:INDIRECT(CONCATENATE("e",$N161)))</f>
        <v>319</v>
      </c>
      <c r="W161">
        <f t="shared" ca="1" si="3"/>
        <v>623</v>
      </c>
      <c r="X161">
        <f t="shared" ca="1" si="3"/>
        <v>704</v>
      </c>
      <c r="Y161">
        <f t="shared" ca="1" si="3"/>
        <v>951</v>
      </c>
      <c r="Z161">
        <f t="shared" ca="1" si="3"/>
        <v>877</v>
      </c>
    </row>
    <row r="162" spans="1:26" x14ac:dyDescent="0.2">
      <c r="A162">
        <v>76</v>
      </c>
      <c r="B162">
        <v>0.51258811681772398</v>
      </c>
      <c r="C162">
        <v>0.46448087431693902</v>
      </c>
      <c r="D162">
        <v>0.73943661971830899</v>
      </c>
      <c r="E162">
        <v>0.47777777777777702</v>
      </c>
      <c r="M162" cm="1">
        <f t="array" ref="M162">IFERROR(INDEX($A$2:$A$1001, MATCH(0, INDEX(COUNTIF($M$1:M161, $A$2:$A$1001), 0, 0), 0)), "")</f>
        <v>217</v>
      </c>
      <c r="N162" cm="1">
        <f t="array" ref="N162">MAX(IF($A$2:$A$1001=M162,ROW($A$2:$A$1001)-MIN(ROW($A$2:$A$1001))+1))+1</f>
        <v>561</v>
      </c>
      <c r="O162">
        <f ca="1">MIN(B$2:INDIRECT(CONCATENATE("B",$N162)))</f>
        <v>0.109768378650553</v>
      </c>
      <c r="P162">
        <f ca="1">MIN(C$2:INDIRECT(CONCATENATE("C",$N162)))</f>
        <v>5.6818181818181802E-2</v>
      </c>
      <c r="Q162">
        <f ca="1">MIN(D$2:INDIRECT(CONCATENATE("d",$N162)))</f>
        <v>0.54135338345864603</v>
      </c>
      <c r="R162">
        <f ca="1">MIN(E$2:INDIRECT(CONCATENATE("e",$N162)))</f>
        <v>3.86740331491712E-2</v>
      </c>
      <c r="S162">
        <f ca="1">COUNTIF(B$2:B$1001,"&gt;="&amp;O162)-COUNT(B$2:INDIRECT(CONCATENATE("B",$N162)))</f>
        <v>194</v>
      </c>
      <c r="T162">
        <f ca="1">COUNTIF(C$2:C$1001,"&gt;="&amp;P162)-COUNT(C$2:INDIRECT(CONCATENATE("c",$N162)))</f>
        <v>259</v>
      </c>
      <c r="U162">
        <f ca="1">COUNTIF(D$2:D$1001,"&gt;="&amp;Q162)-COUNT(D$2:INDIRECT(CONCATENATE("d",$N162)))</f>
        <v>391</v>
      </c>
      <c r="V162">
        <f ca="1">COUNTIF(E$2:E$1001,"&gt;="&amp;R162)-COUNT(E$2:INDIRECT(CONCATENATE("e",$N162)))</f>
        <v>317</v>
      </c>
      <c r="W162">
        <f t="shared" ca="1" si="3"/>
        <v>754</v>
      </c>
      <c r="X162">
        <f t="shared" ca="1" si="3"/>
        <v>819</v>
      </c>
      <c r="Y162">
        <f t="shared" ca="1" si="3"/>
        <v>951</v>
      </c>
      <c r="Z162">
        <f t="shared" ca="1" si="3"/>
        <v>877</v>
      </c>
    </row>
    <row r="163" spans="1:26" x14ac:dyDescent="0.2">
      <c r="A163">
        <v>76</v>
      </c>
      <c r="B163">
        <v>0.50453172205438002</v>
      </c>
      <c r="C163">
        <v>0.43801652892561899</v>
      </c>
      <c r="D163">
        <v>0.734082397003745</v>
      </c>
      <c r="E163">
        <v>0.53631284916201105</v>
      </c>
      <c r="M163" cm="1">
        <f t="array" ref="M163">IFERROR(INDEX($A$2:$A$1001, MATCH(0, INDEX(COUNTIF($M$1:M162, $A$2:$A$1001), 0, 0), 0)), "")</f>
        <v>218</v>
      </c>
      <c r="N163" cm="1">
        <f t="array" ref="N163">MAX(IF($A$2:$A$1001=M163,ROW($A$2:$A$1001)-MIN(ROW($A$2:$A$1001))+1))+1</f>
        <v>564</v>
      </c>
      <c r="O163">
        <f ca="1">MIN(B$2:INDIRECT(CONCATENATE("B",$N163)))</f>
        <v>0.109768378650553</v>
      </c>
      <c r="P163">
        <f ca="1">MIN(C$2:INDIRECT(CONCATENATE("C",$N163)))</f>
        <v>5.6818181818181802E-2</v>
      </c>
      <c r="Q163">
        <f ca="1">MIN(D$2:INDIRECT(CONCATENATE("d",$N163)))</f>
        <v>0.54135338345864603</v>
      </c>
      <c r="R163">
        <f ca="1">MIN(E$2:INDIRECT(CONCATENATE("e",$N163)))</f>
        <v>3.86740331491712E-2</v>
      </c>
      <c r="S163">
        <f ca="1">COUNTIF(B$2:B$1001,"&gt;="&amp;O163)-COUNT(B$2:INDIRECT(CONCATENATE("B",$N163)))</f>
        <v>191</v>
      </c>
      <c r="T163">
        <f ca="1">COUNTIF(C$2:C$1001,"&gt;="&amp;P163)-COUNT(C$2:INDIRECT(CONCATENATE("c",$N163)))</f>
        <v>256</v>
      </c>
      <c r="U163">
        <f ca="1">COUNTIF(D$2:D$1001,"&gt;="&amp;Q163)-COUNT(D$2:INDIRECT(CONCATENATE("d",$N163)))</f>
        <v>388</v>
      </c>
      <c r="V163">
        <f ca="1">COUNTIF(E$2:E$1001,"&gt;="&amp;R163)-COUNT(E$2:INDIRECT(CONCATENATE("e",$N163)))</f>
        <v>314</v>
      </c>
      <c r="W163">
        <f t="shared" ca="1" si="3"/>
        <v>754</v>
      </c>
      <c r="X163">
        <f t="shared" ca="1" si="3"/>
        <v>819</v>
      </c>
      <c r="Y163">
        <f t="shared" ca="1" si="3"/>
        <v>951</v>
      </c>
      <c r="Z163">
        <f t="shared" ca="1" si="3"/>
        <v>877</v>
      </c>
    </row>
    <row r="164" spans="1:26" x14ac:dyDescent="0.2">
      <c r="A164">
        <v>76</v>
      </c>
      <c r="B164">
        <v>0.54682779456193298</v>
      </c>
      <c r="C164">
        <v>0.47398843930635798</v>
      </c>
      <c r="D164">
        <v>0.75362318840579701</v>
      </c>
      <c r="E164">
        <v>0.43820224719101097</v>
      </c>
      <c r="M164" cm="1">
        <f t="array" ref="M164">IFERROR(INDEX($A$2:$A$1001, MATCH(0, INDEX(COUNTIF($M$1:M163, $A$2:$A$1001), 0, 0), 0)), "")</f>
        <v>219</v>
      </c>
      <c r="N164" cm="1">
        <f t="array" ref="N164">MAX(IF($A$2:$A$1001=M164,ROW($A$2:$A$1001)-MIN(ROW($A$2:$A$1001))+1))+1</f>
        <v>569</v>
      </c>
      <c r="O164">
        <f ca="1">MIN(B$2:INDIRECT(CONCATENATE("B",$N164)))</f>
        <v>0.109768378650553</v>
      </c>
      <c r="P164">
        <f ca="1">MIN(C$2:INDIRECT(CONCATENATE("C",$N164)))</f>
        <v>5.6818181818181802E-2</v>
      </c>
      <c r="Q164">
        <f ca="1">MIN(D$2:INDIRECT(CONCATENATE("d",$N164)))</f>
        <v>0.54135338345864603</v>
      </c>
      <c r="R164">
        <f ca="1">MIN(E$2:INDIRECT(CONCATENATE("e",$N164)))</f>
        <v>3.86740331491712E-2</v>
      </c>
      <c r="S164">
        <f ca="1">COUNTIF(B$2:B$1001,"&gt;="&amp;O164)-COUNT(B$2:INDIRECT(CONCATENATE("B",$N164)))</f>
        <v>186</v>
      </c>
      <c r="T164">
        <f ca="1">COUNTIF(C$2:C$1001,"&gt;="&amp;P164)-COUNT(C$2:INDIRECT(CONCATENATE("c",$N164)))</f>
        <v>251</v>
      </c>
      <c r="U164">
        <f ca="1">COUNTIF(D$2:D$1001,"&gt;="&amp;Q164)-COUNT(D$2:INDIRECT(CONCATENATE("d",$N164)))</f>
        <v>383</v>
      </c>
      <c r="V164">
        <f ca="1">COUNTIF(E$2:E$1001,"&gt;="&amp;R164)-COUNT(E$2:INDIRECT(CONCATENATE("e",$N164)))</f>
        <v>309</v>
      </c>
      <c r="W164">
        <f t="shared" ca="1" si="3"/>
        <v>754</v>
      </c>
      <c r="X164">
        <f t="shared" ca="1" si="3"/>
        <v>819</v>
      </c>
      <c r="Y164">
        <f t="shared" ca="1" si="3"/>
        <v>951</v>
      </c>
      <c r="Z164">
        <f t="shared" ca="1" si="3"/>
        <v>877</v>
      </c>
    </row>
    <row r="165" spans="1:26" x14ac:dyDescent="0.2">
      <c r="A165">
        <v>76</v>
      </c>
      <c r="B165">
        <v>0.51057401812688796</v>
      </c>
      <c r="C165">
        <v>0.41860465116279</v>
      </c>
      <c r="D165">
        <v>0.74531835205992503</v>
      </c>
      <c r="E165">
        <v>0.4375</v>
      </c>
      <c r="M165" cm="1">
        <f t="array" ref="M165">IFERROR(INDEX($A$2:$A$1001, MATCH(0, INDEX(COUNTIF($M$1:M164, $A$2:$A$1001), 0, 0), 0)), "")</f>
        <v>220</v>
      </c>
      <c r="N165" cm="1">
        <f t="array" ref="N165">MAX(IF($A$2:$A$1001=M165,ROW($A$2:$A$1001)-MIN(ROW($A$2:$A$1001))+1))+1</f>
        <v>571</v>
      </c>
      <c r="O165">
        <f ca="1">MIN(B$2:INDIRECT(CONCATENATE("B",$N165)))</f>
        <v>0.109768378650553</v>
      </c>
      <c r="P165">
        <f ca="1">MIN(C$2:INDIRECT(CONCATENATE("C",$N165)))</f>
        <v>5.6818181818181802E-2</v>
      </c>
      <c r="Q165">
        <f ca="1">MIN(D$2:INDIRECT(CONCATENATE("d",$N165)))</f>
        <v>0.54135338345864603</v>
      </c>
      <c r="R165">
        <f ca="1">MIN(E$2:INDIRECT(CONCATENATE("e",$N165)))</f>
        <v>3.7837837837837798E-2</v>
      </c>
      <c r="S165">
        <f ca="1">COUNTIF(B$2:B$1001,"&gt;="&amp;O165)-COUNT(B$2:INDIRECT(CONCATENATE("B",$N165)))</f>
        <v>184</v>
      </c>
      <c r="T165">
        <f ca="1">COUNTIF(C$2:C$1001,"&gt;="&amp;P165)-COUNT(C$2:INDIRECT(CONCATENATE("c",$N165)))</f>
        <v>249</v>
      </c>
      <c r="U165">
        <f ca="1">COUNTIF(D$2:D$1001,"&gt;="&amp;Q165)-COUNT(D$2:INDIRECT(CONCATENATE("d",$N165)))</f>
        <v>381</v>
      </c>
      <c r="V165">
        <f ca="1">COUNTIF(E$2:E$1001,"&gt;="&amp;R165)-COUNT(E$2:INDIRECT(CONCATENATE("e",$N165)))</f>
        <v>309</v>
      </c>
      <c r="W165">
        <f t="shared" ca="1" si="3"/>
        <v>754</v>
      </c>
      <c r="X165">
        <f t="shared" ca="1" si="3"/>
        <v>819</v>
      </c>
      <c r="Y165">
        <f t="shared" ca="1" si="3"/>
        <v>951</v>
      </c>
      <c r="Z165">
        <f t="shared" ca="1" si="3"/>
        <v>879</v>
      </c>
    </row>
    <row r="166" spans="1:26" x14ac:dyDescent="0.2">
      <c r="A166">
        <v>76</v>
      </c>
      <c r="B166">
        <v>0.543806646525679</v>
      </c>
      <c r="C166">
        <v>0.49447513812154698</v>
      </c>
      <c r="D166">
        <v>0.68181818181818099</v>
      </c>
      <c r="E166">
        <v>0.42857142857142799</v>
      </c>
      <c r="M166" cm="1">
        <f t="array" ref="M166">IFERROR(INDEX($A$2:$A$1001, MATCH(0, INDEX(COUNTIF($M$1:M165, $A$2:$A$1001), 0, 0), 0)), "")</f>
        <v>221</v>
      </c>
      <c r="N166" cm="1">
        <f t="array" ref="N166">MAX(IF($A$2:$A$1001=M166,ROW($A$2:$A$1001)-MIN(ROW($A$2:$A$1001))+1))+1</f>
        <v>576</v>
      </c>
      <c r="O166">
        <f ca="1">MIN(B$2:INDIRECT(CONCATENATE("B",$N166)))</f>
        <v>0.109768378650553</v>
      </c>
      <c r="P166">
        <f ca="1">MIN(C$2:INDIRECT(CONCATENATE("C",$N166)))</f>
        <v>5.6818181818181802E-2</v>
      </c>
      <c r="Q166">
        <f ca="1">MIN(D$2:INDIRECT(CONCATENATE("d",$N166)))</f>
        <v>0.54135338345864603</v>
      </c>
      <c r="R166">
        <f ca="1">MIN(E$2:INDIRECT(CONCATENATE("e",$N166)))</f>
        <v>3.7837837837837798E-2</v>
      </c>
      <c r="S166">
        <f ca="1">COUNTIF(B$2:B$1001,"&gt;="&amp;O166)-COUNT(B$2:INDIRECT(CONCATENATE("B",$N166)))</f>
        <v>179</v>
      </c>
      <c r="T166">
        <f ca="1">COUNTIF(C$2:C$1001,"&gt;="&amp;P166)-COUNT(C$2:INDIRECT(CONCATENATE("c",$N166)))</f>
        <v>244</v>
      </c>
      <c r="U166">
        <f ca="1">COUNTIF(D$2:D$1001,"&gt;="&amp;Q166)-COUNT(D$2:INDIRECT(CONCATENATE("d",$N166)))</f>
        <v>376</v>
      </c>
      <c r="V166">
        <f ca="1">COUNTIF(E$2:E$1001,"&gt;="&amp;R166)-COUNT(E$2:INDIRECT(CONCATENATE("e",$N166)))</f>
        <v>304</v>
      </c>
      <c r="W166">
        <f t="shared" ca="1" si="3"/>
        <v>754</v>
      </c>
      <c r="X166">
        <f t="shared" ca="1" si="3"/>
        <v>819</v>
      </c>
      <c r="Y166">
        <f t="shared" ca="1" si="3"/>
        <v>951</v>
      </c>
      <c r="Z166">
        <f t="shared" ca="1" si="3"/>
        <v>879</v>
      </c>
    </row>
    <row r="167" spans="1:26" x14ac:dyDescent="0.2">
      <c r="A167">
        <v>76</v>
      </c>
      <c r="B167">
        <v>0.54279959718026105</v>
      </c>
      <c r="C167">
        <v>0.47658402203856698</v>
      </c>
      <c r="D167">
        <v>0.74712643678160895</v>
      </c>
      <c r="E167">
        <v>0.49425287356321801</v>
      </c>
      <c r="M167" cm="1">
        <f t="array" ref="M167">IFERROR(INDEX($A$2:$A$1001, MATCH(0, INDEX(COUNTIF($M$1:M166, $A$2:$A$1001), 0, 0), 0)), "")</f>
        <v>222</v>
      </c>
      <c r="N167" cm="1">
        <f t="array" ref="N167">MAX(IF($A$2:$A$1001=M167,ROW($A$2:$A$1001)-MIN(ROW($A$2:$A$1001))+1))+1</f>
        <v>580</v>
      </c>
      <c r="O167">
        <f ca="1">MIN(B$2:INDIRECT(CONCATENATE("B",$N167)))</f>
        <v>0.109768378650553</v>
      </c>
      <c r="P167">
        <f ca="1">MIN(C$2:INDIRECT(CONCATENATE("C",$N167)))</f>
        <v>5.6818181818181802E-2</v>
      </c>
      <c r="Q167">
        <f ca="1">MIN(D$2:INDIRECT(CONCATENATE("d",$N167)))</f>
        <v>0.54135338345864603</v>
      </c>
      <c r="R167">
        <f ca="1">MIN(E$2:INDIRECT(CONCATENATE("e",$N167)))</f>
        <v>3.7837837837837798E-2</v>
      </c>
      <c r="S167">
        <f ca="1">COUNTIF(B$2:B$1001,"&gt;="&amp;O167)-COUNT(B$2:INDIRECT(CONCATENATE("B",$N167)))</f>
        <v>175</v>
      </c>
      <c r="T167">
        <f ca="1">COUNTIF(C$2:C$1001,"&gt;="&amp;P167)-COUNT(C$2:INDIRECT(CONCATENATE("c",$N167)))</f>
        <v>240</v>
      </c>
      <c r="U167">
        <f ca="1">COUNTIF(D$2:D$1001,"&gt;="&amp;Q167)-COUNT(D$2:INDIRECT(CONCATENATE("d",$N167)))</f>
        <v>372</v>
      </c>
      <c r="V167">
        <f ca="1">COUNTIF(E$2:E$1001,"&gt;="&amp;R167)-COUNT(E$2:INDIRECT(CONCATENATE("e",$N167)))</f>
        <v>300</v>
      </c>
      <c r="W167">
        <f t="shared" ca="1" si="3"/>
        <v>754</v>
      </c>
      <c r="X167">
        <f t="shared" ca="1" si="3"/>
        <v>819</v>
      </c>
      <c r="Y167">
        <f t="shared" ca="1" si="3"/>
        <v>951</v>
      </c>
      <c r="Z167">
        <f t="shared" ca="1" si="3"/>
        <v>879</v>
      </c>
    </row>
    <row r="168" spans="1:26" x14ac:dyDescent="0.2">
      <c r="A168">
        <v>76</v>
      </c>
      <c r="B168">
        <v>0.560926485397784</v>
      </c>
      <c r="C168">
        <v>0.50395778364116095</v>
      </c>
      <c r="D168">
        <v>0.70503597122302097</v>
      </c>
      <c r="E168">
        <v>0.47457627118644002</v>
      </c>
      <c r="M168" cm="1">
        <f t="array" ref="M168">IFERROR(INDEX($A$2:$A$1001, MATCH(0, INDEX(COUNTIF($M$1:M167, $A$2:$A$1001), 0, 0), 0)), "")</f>
        <v>223</v>
      </c>
      <c r="N168" cm="1">
        <f t="array" ref="N168">MAX(IF($A$2:$A$1001=M168,ROW($A$2:$A$1001)-MIN(ROW($A$2:$A$1001))+1))+1</f>
        <v>583</v>
      </c>
      <c r="O168">
        <f ca="1">MIN(B$2:INDIRECT(CONCATENATE("B",$N168)))</f>
        <v>0.109768378650553</v>
      </c>
      <c r="P168">
        <f ca="1">MIN(C$2:INDIRECT(CONCATENATE("C",$N168)))</f>
        <v>5.6818181818181802E-2</v>
      </c>
      <c r="Q168">
        <f ca="1">MIN(D$2:INDIRECT(CONCATENATE("d",$N168)))</f>
        <v>0.54135338345864603</v>
      </c>
      <c r="R168">
        <f ca="1">MIN(E$2:INDIRECT(CONCATENATE("e",$N168)))</f>
        <v>3.7837837837837798E-2</v>
      </c>
      <c r="S168">
        <f ca="1">COUNTIF(B$2:B$1001,"&gt;="&amp;O168)-COUNT(B$2:INDIRECT(CONCATENATE("B",$N168)))</f>
        <v>172</v>
      </c>
      <c r="T168">
        <f ca="1">COUNTIF(C$2:C$1001,"&gt;="&amp;P168)-COUNT(C$2:INDIRECT(CONCATENATE("c",$N168)))</f>
        <v>237</v>
      </c>
      <c r="U168">
        <f ca="1">COUNTIF(D$2:D$1001,"&gt;="&amp;Q168)-COUNT(D$2:INDIRECT(CONCATENATE("d",$N168)))</f>
        <v>369</v>
      </c>
      <c r="V168">
        <f ca="1">COUNTIF(E$2:E$1001,"&gt;="&amp;R168)-COUNT(E$2:INDIRECT(CONCATENATE("e",$N168)))</f>
        <v>297</v>
      </c>
      <c r="W168">
        <f t="shared" ca="1" si="3"/>
        <v>754</v>
      </c>
      <c r="X168">
        <f t="shared" ca="1" si="3"/>
        <v>819</v>
      </c>
      <c r="Y168">
        <f t="shared" ca="1" si="3"/>
        <v>951</v>
      </c>
      <c r="Z168">
        <f t="shared" ca="1" si="3"/>
        <v>879</v>
      </c>
    </row>
    <row r="169" spans="1:26" x14ac:dyDescent="0.2">
      <c r="A169">
        <v>78</v>
      </c>
      <c r="B169">
        <v>0.52567975830815705</v>
      </c>
      <c r="C169">
        <v>0.45786516853932502</v>
      </c>
      <c r="D169">
        <v>0.76428571428571401</v>
      </c>
      <c r="E169">
        <v>0.469273743016759</v>
      </c>
      <c r="M169" cm="1">
        <f t="array" ref="M169">IFERROR(INDEX($A$2:$A$1001, MATCH(0, INDEX(COUNTIF($M$1:M168, $A$2:$A$1001), 0, 0), 0)), "")</f>
        <v>224</v>
      </c>
      <c r="N169" cm="1">
        <f t="array" ref="N169">MAX(IF($A$2:$A$1001=M169,ROW($A$2:$A$1001)-MIN(ROW($A$2:$A$1001))+1))+1</f>
        <v>588</v>
      </c>
      <c r="O169">
        <f ca="1">MIN(B$2:INDIRECT(CONCATENATE("B",$N169)))</f>
        <v>0.109768378650553</v>
      </c>
      <c r="P169">
        <f ca="1">MIN(C$2:INDIRECT(CONCATENATE("C",$N169)))</f>
        <v>5.6818181818181802E-2</v>
      </c>
      <c r="Q169">
        <f ca="1">MIN(D$2:INDIRECT(CONCATENATE("d",$N169)))</f>
        <v>0.54135338345864603</v>
      </c>
      <c r="R169">
        <f ca="1">MIN(E$2:INDIRECT(CONCATENATE("e",$N169)))</f>
        <v>2.8735632183908E-2</v>
      </c>
      <c r="S169">
        <f ca="1">COUNTIF(B$2:B$1001,"&gt;="&amp;O169)-COUNT(B$2:INDIRECT(CONCATENATE("B",$N169)))</f>
        <v>167</v>
      </c>
      <c r="T169">
        <f ca="1">COUNTIF(C$2:C$1001,"&gt;="&amp;P169)-COUNT(C$2:INDIRECT(CONCATENATE("c",$N169)))</f>
        <v>232</v>
      </c>
      <c r="U169">
        <f ca="1">COUNTIF(D$2:D$1001,"&gt;="&amp;Q169)-COUNT(D$2:INDIRECT(CONCATENATE("d",$N169)))</f>
        <v>364</v>
      </c>
      <c r="V169">
        <f ca="1">COUNTIF(E$2:E$1001,"&gt;="&amp;R169)-COUNT(E$2:INDIRECT(CONCATENATE("e",$N169)))</f>
        <v>351</v>
      </c>
      <c r="W169">
        <f t="shared" ca="1" si="3"/>
        <v>754</v>
      </c>
      <c r="X169">
        <f t="shared" ca="1" si="3"/>
        <v>819</v>
      </c>
      <c r="Y169">
        <f t="shared" ca="1" si="3"/>
        <v>951</v>
      </c>
      <c r="Z169">
        <f t="shared" ca="1" si="3"/>
        <v>938</v>
      </c>
    </row>
    <row r="170" spans="1:26" x14ac:dyDescent="0.2">
      <c r="A170">
        <v>79</v>
      </c>
      <c r="B170">
        <v>0.50855991943605205</v>
      </c>
      <c r="C170">
        <v>0.46397694524495597</v>
      </c>
      <c r="D170">
        <v>0.72659176029962502</v>
      </c>
      <c r="E170">
        <v>0.39428571428571402</v>
      </c>
      <c r="M170" cm="1">
        <f t="array" ref="M170">IFERROR(INDEX($A$2:$A$1001, MATCH(0, INDEX(COUNTIF($M$1:M169, $A$2:$A$1001), 0, 0), 0)), "")</f>
        <v>225</v>
      </c>
      <c r="N170" cm="1">
        <f t="array" ref="N170">MAX(IF($A$2:$A$1001=M170,ROW($A$2:$A$1001)-MIN(ROW($A$2:$A$1001))+1))+1</f>
        <v>592</v>
      </c>
      <c r="O170">
        <f ca="1">MIN(B$2:INDIRECT(CONCATENATE("B",$N170)))</f>
        <v>0.109768378650553</v>
      </c>
      <c r="P170">
        <f ca="1">MIN(C$2:INDIRECT(CONCATENATE("C",$N170)))</f>
        <v>5.6818181818181802E-2</v>
      </c>
      <c r="Q170">
        <f ca="1">MIN(D$2:INDIRECT(CONCATENATE("d",$N170)))</f>
        <v>0.54135338345864603</v>
      </c>
      <c r="R170">
        <f ca="1">MIN(E$2:INDIRECT(CONCATENATE("e",$N170)))</f>
        <v>2.8735632183908E-2</v>
      </c>
      <c r="S170">
        <f ca="1">COUNTIF(B$2:B$1001,"&gt;="&amp;O170)-COUNT(B$2:INDIRECT(CONCATENATE("B",$N170)))</f>
        <v>163</v>
      </c>
      <c r="T170">
        <f ca="1">COUNTIF(C$2:C$1001,"&gt;="&amp;P170)-COUNT(C$2:INDIRECT(CONCATENATE("c",$N170)))</f>
        <v>228</v>
      </c>
      <c r="U170">
        <f ca="1">COUNTIF(D$2:D$1001,"&gt;="&amp;Q170)-COUNT(D$2:INDIRECT(CONCATENATE("d",$N170)))</f>
        <v>360</v>
      </c>
      <c r="V170">
        <f ca="1">COUNTIF(E$2:E$1001,"&gt;="&amp;R170)-COUNT(E$2:INDIRECT(CONCATENATE("e",$N170)))</f>
        <v>347</v>
      </c>
      <c r="W170">
        <f t="shared" ca="1" si="3"/>
        <v>754</v>
      </c>
      <c r="X170">
        <f t="shared" ca="1" si="3"/>
        <v>819</v>
      </c>
      <c r="Y170">
        <f t="shared" ca="1" si="3"/>
        <v>951</v>
      </c>
      <c r="Z170">
        <f t="shared" ca="1" si="3"/>
        <v>938</v>
      </c>
    </row>
    <row r="171" spans="1:26" x14ac:dyDescent="0.2">
      <c r="A171">
        <v>80</v>
      </c>
      <c r="B171">
        <v>0.49949647532729102</v>
      </c>
      <c r="C171">
        <v>0.42363112391930802</v>
      </c>
      <c r="D171">
        <v>0.75</v>
      </c>
      <c r="E171">
        <v>0.47428571428571398</v>
      </c>
      <c r="M171" cm="1">
        <f t="array" ref="M171">IFERROR(INDEX($A$2:$A$1001, MATCH(0, INDEX(COUNTIF($M$1:M170, $A$2:$A$1001), 0, 0), 0)), "")</f>
        <v>226</v>
      </c>
      <c r="N171" cm="1">
        <f t="array" ref="N171">MAX(IF($A$2:$A$1001=M171,ROW($A$2:$A$1001)-MIN(ROW($A$2:$A$1001))+1))+1</f>
        <v>593</v>
      </c>
      <c r="O171">
        <f ca="1">MIN(B$2:INDIRECT(CONCATENATE("B",$N171)))</f>
        <v>0.109768378650553</v>
      </c>
      <c r="P171">
        <f ca="1">MIN(C$2:INDIRECT(CONCATENATE("C",$N171)))</f>
        <v>5.6818181818181802E-2</v>
      </c>
      <c r="Q171">
        <f ca="1">MIN(D$2:INDIRECT(CONCATENATE("d",$N171)))</f>
        <v>0.54135338345864603</v>
      </c>
      <c r="R171">
        <f ca="1">MIN(E$2:INDIRECT(CONCATENATE("e",$N171)))</f>
        <v>2.8735632183908E-2</v>
      </c>
      <c r="S171">
        <f ca="1">COUNTIF(B$2:B$1001,"&gt;="&amp;O171)-COUNT(B$2:INDIRECT(CONCATENATE("B",$N171)))</f>
        <v>162</v>
      </c>
      <c r="T171">
        <f ca="1">COUNTIF(C$2:C$1001,"&gt;="&amp;P171)-COUNT(C$2:INDIRECT(CONCATENATE("c",$N171)))</f>
        <v>227</v>
      </c>
      <c r="U171">
        <f ca="1">COUNTIF(D$2:D$1001,"&gt;="&amp;Q171)-COUNT(D$2:INDIRECT(CONCATENATE("d",$N171)))</f>
        <v>359</v>
      </c>
      <c r="V171">
        <f ca="1">COUNTIF(E$2:E$1001,"&gt;="&amp;R171)-COUNT(E$2:INDIRECT(CONCATENATE("e",$N171)))</f>
        <v>346</v>
      </c>
      <c r="W171">
        <f t="shared" ca="1" si="3"/>
        <v>754</v>
      </c>
      <c r="X171">
        <f t="shared" ca="1" si="3"/>
        <v>819</v>
      </c>
      <c r="Y171">
        <f t="shared" ca="1" si="3"/>
        <v>951</v>
      </c>
      <c r="Z171">
        <f t="shared" ca="1" si="3"/>
        <v>938</v>
      </c>
    </row>
    <row r="172" spans="1:26" x14ac:dyDescent="0.2">
      <c r="A172">
        <v>80</v>
      </c>
      <c r="B172">
        <v>0.53877139979859001</v>
      </c>
      <c r="C172">
        <v>0.49266862170087899</v>
      </c>
      <c r="D172">
        <v>0.715355805243445</v>
      </c>
      <c r="E172">
        <v>0.37931034482758602</v>
      </c>
      <c r="M172" cm="1">
        <f t="array" ref="M172">IFERROR(INDEX($A$2:$A$1001, MATCH(0, INDEX(COUNTIF($M$1:M171, $A$2:$A$1001), 0, 0), 0)), "")</f>
        <v>227</v>
      </c>
      <c r="N172" cm="1">
        <f t="array" ref="N172">MAX(IF($A$2:$A$1001=M172,ROW($A$2:$A$1001)-MIN(ROW($A$2:$A$1001))+1))+1</f>
        <v>599</v>
      </c>
      <c r="O172">
        <f ca="1">MIN(B$2:INDIRECT(CONCATENATE("B",$N172)))</f>
        <v>0.109768378650553</v>
      </c>
      <c r="P172">
        <f ca="1">MIN(C$2:INDIRECT(CONCATENATE("C",$N172)))</f>
        <v>5.6818181818181802E-2</v>
      </c>
      <c r="Q172">
        <f ca="1">MIN(D$2:INDIRECT(CONCATENATE("d",$N172)))</f>
        <v>0.54135338345864603</v>
      </c>
      <c r="R172">
        <f ca="1">MIN(E$2:INDIRECT(CONCATENATE("e",$N172)))</f>
        <v>2.8735632183908E-2</v>
      </c>
      <c r="S172">
        <f ca="1">COUNTIF(B$2:B$1001,"&gt;="&amp;O172)-COUNT(B$2:INDIRECT(CONCATENATE("B",$N172)))</f>
        <v>156</v>
      </c>
      <c r="T172">
        <f ca="1">COUNTIF(C$2:C$1001,"&gt;="&amp;P172)-COUNT(C$2:INDIRECT(CONCATENATE("c",$N172)))</f>
        <v>221</v>
      </c>
      <c r="U172">
        <f ca="1">COUNTIF(D$2:D$1001,"&gt;="&amp;Q172)-COUNT(D$2:INDIRECT(CONCATENATE("d",$N172)))</f>
        <v>353</v>
      </c>
      <c r="V172">
        <f ca="1">COUNTIF(E$2:E$1001,"&gt;="&amp;R172)-COUNT(E$2:INDIRECT(CONCATENATE("e",$N172)))</f>
        <v>340</v>
      </c>
      <c r="W172">
        <f t="shared" ca="1" si="3"/>
        <v>754</v>
      </c>
      <c r="X172">
        <f t="shared" ca="1" si="3"/>
        <v>819</v>
      </c>
      <c r="Y172">
        <f t="shared" ca="1" si="3"/>
        <v>951</v>
      </c>
      <c r="Z172">
        <f t="shared" ca="1" si="3"/>
        <v>938</v>
      </c>
    </row>
    <row r="173" spans="1:26" x14ac:dyDescent="0.2">
      <c r="A173">
        <v>80</v>
      </c>
      <c r="B173">
        <v>0.54279959718026105</v>
      </c>
      <c r="C173">
        <v>0.49858356940509901</v>
      </c>
      <c r="D173">
        <v>0.74253731343283502</v>
      </c>
      <c r="E173">
        <v>0.39655172413793099</v>
      </c>
      <c r="M173" cm="1">
        <f t="array" ref="M173">IFERROR(INDEX($A$2:$A$1001, MATCH(0, INDEX(COUNTIF($M$1:M172, $A$2:$A$1001), 0, 0), 0)), "")</f>
        <v>228</v>
      </c>
      <c r="N173" cm="1">
        <f t="array" ref="N173">MAX(IF($A$2:$A$1001=M173,ROW($A$2:$A$1001)-MIN(ROW($A$2:$A$1001))+1))+1</f>
        <v>604</v>
      </c>
      <c r="O173">
        <f ca="1">MIN(B$2:INDIRECT(CONCATENATE("B",$N173)))</f>
        <v>0.109768378650553</v>
      </c>
      <c r="P173">
        <f ca="1">MIN(C$2:INDIRECT(CONCATENATE("C",$N173)))</f>
        <v>5.6818181818181802E-2</v>
      </c>
      <c r="Q173">
        <f ca="1">MIN(D$2:INDIRECT(CONCATENATE("d",$N173)))</f>
        <v>0.54135338345864603</v>
      </c>
      <c r="R173">
        <f ca="1">MIN(E$2:INDIRECT(CONCATENATE("e",$N173)))</f>
        <v>2.8735632183908E-2</v>
      </c>
      <c r="S173">
        <f ca="1">COUNTIF(B$2:B$1001,"&gt;="&amp;O173)-COUNT(B$2:INDIRECT(CONCATENATE("B",$N173)))</f>
        <v>151</v>
      </c>
      <c r="T173">
        <f ca="1">COUNTIF(C$2:C$1001,"&gt;="&amp;P173)-COUNT(C$2:INDIRECT(CONCATENATE("c",$N173)))</f>
        <v>216</v>
      </c>
      <c r="U173">
        <f ca="1">COUNTIF(D$2:D$1001,"&gt;="&amp;Q173)-COUNT(D$2:INDIRECT(CONCATENATE("d",$N173)))</f>
        <v>348</v>
      </c>
      <c r="V173">
        <f ca="1">COUNTIF(E$2:E$1001,"&gt;="&amp;R173)-COUNT(E$2:INDIRECT(CONCATENATE("e",$N173)))</f>
        <v>335</v>
      </c>
      <c r="W173">
        <f t="shared" ca="1" si="3"/>
        <v>754</v>
      </c>
      <c r="X173">
        <f t="shared" ca="1" si="3"/>
        <v>819</v>
      </c>
      <c r="Y173">
        <f t="shared" ca="1" si="3"/>
        <v>951</v>
      </c>
      <c r="Z173">
        <f t="shared" ca="1" si="3"/>
        <v>938</v>
      </c>
    </row>
    <row r="174" spans="1:26" x14ac:dyDescent="0.2">
      <c r="A174">
        <v>81</v>
      </c>
      <c r="B174">
        <v>0.50956696878147001</v>
      </c>
      <c r="C174">
        <v>0.50549450549450503</v>
      </c>
      <c r="D174">
        <v>0.72161172161172105</v>
      </c>
      <c r="E174">
        <v>0.36419753086419698</v>
      </c>
      <c r="M174" cm="1">
        <f t="array" ref="M174">IFERROR(INDEX($A$2:$A$1001, MATCH(0, INDEX(COUNTIF($M$1:M173, $A$2:$A$1001), 0, 0), 0)), "")</f>
        <v>229</v>
      </c>
      <c r="N174" cm="1">
        <f t="array" ref="N174">MAX(IF($A$2:$A$1001=M174,ROW($A$2:$A$1001)-MIN(ROW($A$2:$A$1001))+1))+1</f>
        <v>608</v>
      </c>
      <c r="O174">
        <f ca="1">MIN(B$2:INDIRECT(CONCATENATE("B",$N174)))</f>
        <v>0.109768378650553</v>
      </c>
      <c r="P174">
        <f ca="1">MIN(C$2:INDIRECT(CONCATENATE("C",$N174)))</f>
        <v>5.6818181818181802E-2</v>
      </c>
      <c r="Q174">
        <f ca="1">MIN(D$2:INDIRECT(CONCATENATE("d",$N174)))</f>
        <v>0.54135338345864603</v>
      </c>
      <c r="R174">
        <f ca="1">MIN(E$2:INDIRECT(CONCATENATE("e",$N174)))</f>
        <v>2.8735632183908E-2</v>
      </c>
      <c r="S174">
        <f ca="1">COUNTIF(B$2:B$1001,"&gt;="&amp;O174)-COUNT(B$2:INDIRECT(CONCATENATE("B",$N174)))</f>
        <v>147</v>
      </c>
      <c r="T174">
        <f ca="1">COUNTIF(C$2:C$1001,"&gt;="&amp;P174)-COUNT(C$2:INDIRECT(CONCATENATE("c",$N174)))</f>
        <v>212</v>
      </c>
      <c r="U174">
        <f ca="1">COUNTIF(D$2:D$1001,"&gt;="&amp;Q174)-COUNT(D$2:INDIRECT(CONCATENATE("d",$N174)))</f>
        <v>344</v>
      </c>
      <c r="V174">
        <f ca="1">COUNTIF(E$2:E$1001,"&gt;="&amp;R174)-COUNT(E$2:INDIRECT(CONCATENATE("e",$N174)))</f>
        <v>331</v>
      </c>
      <c r="W174">
        <f t="shared" ca="1" si="3"/>
        <v>754</v>
      </c>
      <c r="X174">
        <f t="shared" ca="1" si="3"/>
        <v>819</v>
      </c>
      <c r="Y174">
        <f t="shared" ca="1" si="3"/>
        <v>951</v>
      </c>
      <c r="Z174">
        <f t="shared" ca="1" si="3"/>
        <v>938</v>
      </c>
    </row>
    <row r="175" spans="1:26" x14ac:dyDescent="0.2">
      <c r="A175">
        <v>82</v>
      </c>
      <c r="B175">
        <v>0.491440080563947</v>
      </c>
      <c r="C175">
        <v>0.43785310734463201</v>
      </c>
      <c r="D175">
        <v>0.70106761565836295</v>
      </c>
      <c r="E175">
        <v>0.41379310344827502</v>
      </c>
      <c r="M175" cm="1">
        <f t="array" ref="M175">IFERROR(INDEX($A$2:$A$1001, MATCH(0, INDEX(COUNTIF($M$1:M174, $A$2:$A$1001), 0, 0), 0)), "")</f>
        <v>230</v>
      </c>
      <c r="N175" cm="1">
        <f t="array" ref="N175">MAX(IF($A$2:$A$1001=M175,ROW($A$2:$A$1001)-MIN(ROW($A$2:$A$1001))+1))+1</f>
        <v>616</v>
      </c>
      <c r="O175">
        <f ca="1">MIN(B$2:INDIRECT(CONCATENATE("B",$N175)))</f>
        <v>9.7683786505538703E-2</v>
      </c>
      <c r="P175">
        <f ca="1">MIN(C$2:INDIRECT(CONCATENATE("C",$N175)))</f>
        <v>5.6818181818181802E-2</v>
      </c>
      <c r="Q175">
        <f ca="1">MIN(D$2:INDIRECT(CONCATENATE("d",$N175)))</f>
        <v>0.54135338345864603</v>
      </c>
      <c r="R175">
        <f ca="1">MIN(E$2:INDIRECT(CONCATENATE("e",$N175)))</f>
        <v>2.8735632183908E-2</v>
      </c>
      <c r="S175">
        <f ca="1">COUNTIF(B$2:B$1001,"&gt;="&amp;O175)-COUNT(B$2:INDIRECT(CONCATENATE("B",$N175)))</f>
        <v>199</v>
      </c>
      <c r="T175">
        <f ca="1">COUNTIF(C$2:C$1001,"&gt;="&amp;P175)-COUNT(C$2:INDIRECT(CONCATENATE("c",$N175)))</f>
        <v>204</v>
      </c>
      <c r="U175">
        <f ca="1">COUNTIF(D$2:D$1001,"&gt;="&amp;Q175)-COUNT(D$2:INDIRECT(CONCATENATE("d",$N175)))</f>
        <v>336</v>
      </c>
      <c r="V175">
        <f ca="1">COUNTIF(E$2:E$1001,"&gt;="&amp;R175)-COUNT(E$2:INDIRECT(CONCATENATE("e",$N175)))</f>
        <v>323</v>
      </c>
      <c r="W175">
        <f t="shared" ca="1" si="3"/>
        <v>814</v>
      </c>
      <c r="X175">
        <f t="shared" ca="1" si="3"/>
        <v>819</v>
      </c>
      <c r="Y175">
        <f t="shared" ca="1" si="3"/>
        <v>951</v>
      </c>
      <c r="Z175">
        <f t="shared" ca="1" si="3"/>
        <v>938</v>
      </c>
    </row>
    <row r="176" spans="1:26" x14ac:dyDescent="0.2">
      <c r="A176">
        <v>82</v>
      </c>
      <c r="B176">
        <v>0.51158106747230603</v>
      </c>
      <c r="C176">
        <v>0.43965517241379298</v>
      </c>
      <c r="D176">
        <v>0.74319066147859902</v>
      </c>
      <c r="E176">
        <v>0.44444444444444398</v>
      </c>
      <c r="M176" cm="1">
        <f t="array" ref="M176">IFERROR(INDEX($A$2:$A$1001, MATCH(0, INDEX(COUNTIF($M$1:M175, $A$2:$A$1001), 0, 0), 0)), "")</f>
        <v>231</v>
      </c>
      <c r="N176" cm="1">
        <f t="array" ref="N176">MAX(IF($A$2:$A$1001=M176,ROW($A$2:$A$1001)-MIN(ROW($A$2:$A$1001))+1))+1</f>
        <v>620</v>
      </c>
      <c r="O176">
        <f ca="1">MIN(B$2:INDIRECT(CONCATENATE("B",$N176)))</f>
        <v>9.7683786505538703E-2</v>
      </c>
      <c r="P176">
        <f ca="1">MIN(C$2:INDIRECT(CONCATENATE("C",$N176)))</f>
        <v>5.6818181818181802E-2</v>
      </c>
      <c r="Q176">
        <f ca="1">MIN(D$2:INDIRECT(CONCATENATE("d",$N176)))</f>
        <v>0.52919708029196999</v>
      </c>
      <c r="R176">
        <f ca="1">MIN(E$2:INDIRECT(CONCATENATE("e",$N176)))</f>
        <v>2.8735632183908E-2</v>
      </c>
      <c r="S176">
        <f ca="1">COUNTIF(B$2:B$1001,"&gt;="&amp;O176)-COUNT(B$2:INDIRECT(CONCATENATE("B",$N176)))</f>
        <v>195</v>
      </c>
      <c r="T176">
        <f ca="1">COUNTIF(C$2:C$1001,"&gt;="&amp;P176)-COUNT(C$2:INDIRECT(CONCATENATE("c",$N176)))</f>
        <v>200</v>
      </c>
      <c r="U176">
        <f ca="1">COUNTIF(D$2:D$1001,"&gt;="&amp;Q176)-COUNT(D$2:INDIRECT(CONCATENATE("d",$N176)))</f>
        <v>354</v>
      </c>
      <c r="V176">
        <f ca="1">COUNTIF(E$2:E$1001,"&gt;="&amp;R176)-COUNT(E$2:INDIRECT(CONCATENATE("e",$N176)))</f>
        <v>319</v>
      </c>
      <c r="W176">
        <f t="shared" ca="1" si="3"/>
        <v>814</v>
      </c>
      <c r="X176">
        <f t="shared" ca="1" si="3"/>
        <v>819</v>
      </c>
      <c r="Y176">
        <f t="shared" ca="1" si="3"/>
        <v>973</v>
      </c>
      <c r="Z176">
        <f t="shared" ca="1" si="3"/>
        <v>938</v>
      </c>
    </row>
    <row r="177" spans="1:26" x14ac:dyDescent="0.2">
      <c r="A177">
        <v>84</v>
      </c>
      <c r="B177">
        <v>0.52265861027190297</v>
      </c>
      <c r="C177">
        <v>0.44692737430167501</v>
      </c>
      <c r="D177">
        <v>0.75912408759123995</v>
      </c>
      <c r="E177">
        <v>0.44444444444444398</v>
      </c>
      <c r="M177" cm="1">
        <f t="array" ref="M177">IFERROR(INDEX($A$2:$A$1001, MATCH(0, INDEX(COUNTIF($M$1:M176, $A$2:$A$1001), 0, 0), 0)), "")</f>
        <v>232</v>
      </c>
      <c r="N177" cm="1">
        <f t="array" ref="N177">MAX(IF($A$2:$A$1001=M177,ROW($A$2:$A$1001)-MIN(ROW($A$2:$A$1001))+1))+1</f>
        <v>626</v>
      </c>
      <c r="O177">
        <f ca="1">MIN(B$2:INDIRECT(CONCATENATE("B",$N177)))</f>
        <v>9.7683786505538703E-2</v>
      </c>
      <c r="P177">
        <f ca="1">MIN(C$2:INDIRECT(CONCATENATE("C",$N177)))</f>
        <v>4.3859649122807001E-2</v>
      </c>
      <c r="Q177">
        <f ca="1">MIN(D$2:INDIRECT(CONCATENATE("d",$N177)))</f>
        <v>0.52919708029196999</v>
      </c>
      <c r="R177">
        <f ca="1">MIN(E$2:INDIRECT(CONCATENATE("e",$N177)))</f>
        <v>2.8735632183908E-2</v>
      </c>
      <c r="S177">
        <f ca="1">COUNTIF(B$2:B$1001,"&gt;="&amp;O177)-COUNT(B$2:INDIRECT(CONCATENATE("B",$N177)))</f>
        <v>189</v>
      </c>
      <c r="T177">
        <f ca="1">COUNTIF(C$2:C$1001,"&gt;="&amp;P177)-COUNT(C$2:INDIRECT(CONCATENATE("c",$N177)))</f>
        <v>278</v>
      </c>
      <c r="U177">
        <f ca="1">COUNTIF(D$2:D$1001,"&gt;="&amp;Q177)-COUNT(D$2:INDIRECT(CONCATENATE("d",$N177)))</f>
        <v>348</v>
      </c>
      <c r="V177">
        <f ca="1">COUNTIF(E$2:E$1001,"&gt;="&amp;R177)-COUNT(E$2:INDIRECT(CONCATENATE("e",$N177)))</f>
        <v>313</v>
      </c>
      <c r="W177">
        <f t="shared" ca="1" si="3"/>
        <v>814</v>
      </c>
      <c r="X177">
        <f t="shared" ca="1" si="3"/>
        <v>903</v>
      </c>
      <c r="Y177">
        <f t="shared" ca="1" si="3"/>
        <v>973</v>
      </c>
      <c r="Z177">
        <f t="shared" ca="1" si="3"/>
        <v>938</v>
      </c>
    </row>
    <row r="178" spans="1:26" x14ac:dyDescent="0.2">
      <c r="A178">
        <v>84</v>
      </c>
      <c r="B178">
        <v>0.50553877139979797</v>
      </c>
      <c r="C178">
        <v>0.43266475644699098</v>
      </c>
      <c r="D178">
        <v>0.75954198473282397</v>
      </c>
      <c r="E178">
        <v>0.50887573964497002</v>
      </c>
      <c r="M178" cm="1">
        <f t="array" ref="M178">IFERROR(INDEX($A$2:$A$1001, MATCH(0, INDEX(COUNTIF($M$1:M177, $A$2:$A$1001), 0, 0), 0)), "")</f>
        <v>233</v>
      </c>
      <c r="N178" cm="1">
        <f t="array" ref="N178">MAX(IF($A$2:$A$1001=M178,ROW($A$2:$A$1001)-MIN(ROW($A$2:$A$1001))+1))+1</f>
        <v>629</v>
      </c>
      <c r="O178">
        <f ca="1">MIN(B$2:INDIRECT(CONCATENATE("B",$N178)))</f>
        <v>9.7683786505538703E-2</v>
      </c>
      <c r="P178">
        <f ca="1">MIN(C$2:INDIRECT(CONCATENATE("C",$N178)))</f>
        <v>4.3859649122807001E-2</v>
      </c>
      <c r="Q178">
        <f ca="1">MIN(D$2:INDIRECT(CONCATENATE("d",$N178)))</f>
        <v>0.52919708029196999</v>
      </c>
      <c r="R178">
        <f ca="1">MIN(E$2:INDIRECT(CONCATENATE("e",$N178)))</f>
        <v>2.8735632183908E-2</v>
      </c>
      <c r="S178">
        <f ca="1">COUNTIF(B$2:B$1001,"&gt;="&amp;O178)-COUNT(B$2:INDIRECT(CONCATENATE("B",$N178)))</f>
        <v>186</v>
      </c>
      <c r="T178">
        <f ca="1">COUNTIF(C$2:C$1001,"&gt;="&amp;P178)-COUNT(C$2:INDIRECT(CONCATENATE("c",$N178)))</f>
        <v>275</v>
      </c>
      <c r="U178">
        <f ca="1">COUNTIF(D$2:D$1001,"&gt;="&amp;Q178)-COUNT(D$2:INDIRECT(CONCATENATE("d",$N178)))</f>
        <v>345</v>
      </c>
      <c r="V178">
        <f ca="1">COUNTIF(E$2:E$1001,"&gt;="&amp;R178)-COUNT(E$2:INDIRECT(CONCATENATE("e",$N178)))</f>
        <v>310</v>
      </c>
      <c r="W178">
        <f t="shared" ca="1" si="3"/>
        <v>814</v>
      </c>
      <c r="X178">
        <f t="shared" ca="1" si="3"/>
        <v>903</v>
      </c>
      <c r="Y178">
        <f t="shared" ca="1" si="3"/>
        <v>973</v>
      </c>
      <c r="Z178">
        <f t="shared" ca="1" si="3"/>
        <v>938</v>
      </c>
    </row>
    <row r="179" spans="1:26" x14ac:dyDescent="0.2">
      <c r="A179">
        <v>84</v>
      </c>
      <c r="B179">
        <v>0.50956696878147001</v>
      </c>
      <c r="C179">
        <v>0.45901639344262202</v>
      </c>
      <c r="D179">
        <v>0.73703703703703705</v>
      </c>
      <c r="E179">
        <v>0.51479289940828399</v>
      </c>
      <c r="M179" cm="1">
        <f t="array" ref="M179">IFERROR(INDEX($A$2:$A$1001, MATCH(0, INDEX(COUNTIF($M$1:M178, $A$2:$A$1001), 0, 0), 0)), "")</f>
        <v>234</v>
      </c>
      <c r="N179" cm="1">
        <f t="array" ref="N179">MAX(IF($A$2:$A$1001=M179,ROW($A$2:$A$1001)-MIN(ROW($A$2:$A$1001))+1))+1</f>
        <v>632</v>
      </c>
      <c r="O179">
        <f ca="1">MIN(B$2:INDIRECT(CONCATENATE("B",$N179)))</f>
        <v>9.7683786505538703E-2</v>
      </c>
      <c r="P179">
        <f ca="1">MIN(C$2:INDIRECT(CONCATENATE("C",$N179)))</f>
        <v>4.3859649122807001E-2</v>
      </c>
      <c r="Q179">
        <f ca="1">MIN(D$2:INDIRECT(CONCATENATE("d",$N179)))</f>
        <v>0.52919708029196999</v>
      </c>
      <c r="R179">
        <f ca="1">MIN(E$2:INDIRECT(CONCATENATE("e",$N179)))</f>
        <v>2.8735632183908E-2</v>
      </c>
      <c r="S179">
        <f ca="1">COUNTIF(B$2:B$1001,"&gt;="&amp;O179)-COUNT(B$2:INDIRECT(CONCATENATE("B",$N179)))</f>
        <v>183</v>
      </c>
      <c r="T179">
        <f ca="1">COUNTIF(C$2:C$1001,"&gt;="&amp;P179)-COUNT(C$2:INDIRECT(CONCATENATE("c",$N179)))</f>
        <v>272</v>
      </c>
      <c r="U179">
        <f ca="1">COUNTIF(D$2:D$1001,"&gt;="&amp;Q179)-COUNT(D$2:INDIRECT(CONCATENATE("d",$N179)))</f>
        <v>342</v>
      </c>
      <c r="V179">
        <f ca="1">COUNTIF(E$2:E$1001,"&gt;="&amp;R179)-COUNT(E$2:INDIRECT(CONCATENATE("e",$N179)))</f>
        <v>307</v>
      </c>
      <c r="W179">
        <f t="shared" ca="1" si="3"/>
        <v>814</v>
      </c>
      <c r="X179">
        <f t="shared" ca="1" si="3"/>
        <v>903</v>
      </c>
      <c r="Y179">
        <f t="shared" ca="1" si="3"/>
        <v>973</v>
      </c>
      <c r="Z179">
        <f t="shared" ca="1" si="3"/>
        <v>938</v>
      </c>
    </row>
    <row r="180" spans="1:26" x14ac:dyDescent="0.2">
      <c r="A180">
        <v>84</v>
      </c>
      <c r="B180">
        <v>0.51963746223564899</v>
      </c>
      <c r="C180">
        <v>0.43059490084985802</v>
      </c>
      <c r="D180">
        <v>0.73118279569892397</v>
      </c>
      <c r="E180">
        <v>0.40340909090909</v>
      </c>
      <c r="M180" cm="1">
        <f t="array" ref="M180">IFERROR(INDEX($A$2:$A$1001, MATCH(0, INDEX(COUNTIF($M$1:M179, $A$2:$A$1001), 0, 0), 0)), "")</f>
        <v>235</v>
      </c>
      <c r="N180" cm="1">
        <f t="array" ref="N180">MAX(IF($A$2:$A$1001=M180,ROW($A$2:$A$1001)-MIN(ROW($A$2:$A$1001))+1))+1</f>
        <v>636</v>
      </c>
      <c r="O180">
        <f ca="1">MIN(B$2:INDIRECT(CONCATENATE("B",$N180)))</f>
        <v>9.7683786505538703E-2</v>
      </c>
      <c r="P180">
        <f ca="1">MIN(C$2:INDIRECT(CONCATENATE("C",$N180)))</f>
        <v>4.3859649122807001E-2</v>
      </c>
      <c r="Q180">
        <f ca="1">MIN(D$2:INDIRECT(CONCATENATE("d",$N180)))</f>
        <v>0.51449275362318803</v>
      </c>
      <c r="R180">
        <f ca="1">MIN(E$2:INDIRECT(CONCATENATE("e",$N180)))</f>
        <v>2.8735632183908E-2</v>
      </c>
      <c r="S180">
        <f ca="1">COUNTIF(B$2:B$1001,"&gt;="&amp;O180)-COUNT(B$2:INDIRECT(CONCATENATE("B",$N180)))</f>
        <v>179</v>
      </c>
      <c r="T180">
        <f ca="1">COUNTIF(C$2:C$1001,"&gt;="&amp;P180)-COUNT(C$2:INDIRECT(CONCATENATE("c",$N180)))</f>
        <v>268</v>
      </c>
      <c r="U180">
        <f ca="1">COUNTIF(D$2:D$1001,"&gt;="&amp;Q180)-COUNT(D$2:INDIRECT(CONCATENATE("d",$N180)))</f>
        <v>355</v>
      </c>
      <c r="V180">
        <f ca="1">COUNTIF(E$2:E$1001,"&gt;="&amp;R180)-COUNT(E$2:INDIRECT(CONCATENATE("e",$N180)))</f>
        <v>303</v>
      </c>
      <c r="W180">
        <f t="shared" ca="1" si="3"/>
        <v>814</v>
      </c>
      <c r="X180">
        <f t="shared" ca="1" si="3"/>
        <v>903</v>
      </c>
      <c r="Y180">
        <f t="shared" ca="1" si="3"/>
        <v>990</v>
      </c>
      <c r="Z180">
        <f t="shared" ca="1" si="3"/>
        <v>938</v>
      </c>
    </row>
    <row r="181" spans="1:26" x14ac:dyDescent="0.2">
      <c r="A181">
        <v>86</v>
      </c>
      <c r="B181">
        <v>0.50352467270896195</v>
      </c>
      <c r="C181">
        <v>0.45879120879120799</v>
      </c>
      <c r="D181">
        <v>0.75367647058823495</v>
      </c>
      <c r="E181">
        <v>0.45303867403314901</v>
      </c>
      <c r="M181" cm="1">
        <f t="array" ref="M181">IFERROR(INDEX($A$2:$A$1001, MATCH(0, INDEX(COUNTIF($M$1:M180, $A$2:$A$1001), 0, 0), 0)), "")</f>
        <v>236</v>
      </c>
      <c r="N181" cm="1">
        <f t="array" ref="N181">MAX(IF($A$2:$A$1001=M181,ROW($A$2:$A$1001)-MIN(ROW($A$2:$A$1001))+1))+1</f>
        <v>642</v>
      </c>
      <c r="O181">
        <f ca="1">MIN(B$2:INDIRECT(CONCATENATE("B",$N181)))</f>
        <v>9.7683786505538703E-2</v>
      </c>
      <c r="P181">
        <f ca="1">MIN(C$2:INDIRECT(CONCATENATE("C",$N181)))</f>
        <v>4.3859649122807001E-2</v>
      </c>
      <c r="Q181">
        <f ca="1">MIN(D$2:INDIRECT(CONCATENATE("d",$N181)))</f>
        <v>0.51449275362318803</v>
      </c>
      <c r="R181">
        <f ca="1">MIN(E$2:INDIRECT(CONCATENATE("e",$N181)))</f>
        <v>2.8735632183908E-2</v>
      </c>
      <c r="S181">
        <f ca="1">COUNTIF(B$2:B$1001,"&gt;="&amp;O181)-COUNT(B$2:INDIRECT(CONCATENATE("B",$N181)))</f>
        <v>173</v>
      </c>
      <c r="T181">
        <f ca="1">COUNTIF(C$2:C$1001,"&gt;="&amp;P181)-COUNT(C$2:INDIRECT(CONCATENATE("c",$N181)))</f>
        <v>262</v>
      </c>
      <c r="U181">
        <f ca="1">COUNTIF(D$2:D$1001,"&gt;="&amp;Q181)-COUNT(D$2:INDIRECT(CONCATENATE("d",$N181)))</f>
        <v>349</v>
      </c>
      <c r="V181">
        <f ca="1">COUNTIF(E$2:E$1001,"&gt;="&amp;R181)-COUNT(E$2:INDIRECT(CONCATENATE("e",$N181)))</f>
        <v>297</v>
      </c>
      <c r="W181">
        <f t="shared" ca="1" si="3"/>
        <v>814</v>
      </c>
      <c r="X181">
        <f t="shared" ca="1" si="3"/>
        <v>903</v>
      </c>
      <c r="Y181">
        <f t="shared" ca="1" si="3"/>
        <v>990</v>
      </c>
      <c r="Z181">
        <f t="shared" ca="1" si="3"/>
        <v>938</v>
      </c>
    </row>
    <row r="182" spans="1:26" x14ac:dyDescent="0.2">
      <c r="A182">
        <v>86</v>
      </c>
      <c r="B182">
        <v>0.49546827794561898</v>
      </c>
      <c r="C182">
        <v>0.41358024691357997</v>
      </c>
      <c r="D182">
        <v>0.66795366795366795</v>
      </c>
      <c r="E182">
        <v>0.39263803680981502</v>
      </c>
      <c r="M182" cm="1">
        <f t="array" ref="M182">IFERROR(INDEX($A$2:$A$1001, MATCH(0, INDEX(COUNTIF($M$1:M181, $A$2:$A$1001), 0, 0), 0)), "")</f>
        <v>237</v>
      </c>
      <c r="N182" cm="1">
        <f t="array" ref="N182">MAX(IF($A$2:$A$1001=M182,ROW($A$2:$A$1001)-MIN(ROW($A$2:$A$1001))+1))+1</f>
        <v>647</v>
      </c>
      <c r="O182">
        <f ca="1">MIN(B$2:INDIRECT(CONCATENATE("B",$N182)))</f>
        <v>9.7683786505538703E-2</v>
      </c>
      <c r="P182">
        <f ca="1">MIN(C$2:INDIRECT(CONCATENATE("C",$N182)))</f>
        <v>4.3859649122807001E-2</v>
      </c>
      <c r="Q182">
        <f ca="1">MIN(D$2:INDIRECT(CONCATENATE("d",$N182)))</f>
        <v>0.51449275362318803</v>
      </c>
      <c r="R182">
        <f ca="1">MIN(E$2:INDIRECT(CONCATENATE("e",$N182)))</f>
        <v>2.8735632183908E-2</v>
      </c>
      <c r="S182">
        <f ca="1">COUNTIF(B$2:B$1001,"&gt;="&amp;O182)-COUNT(B$2:INDIRECT(CONCATENATE("B",$N182)))</f>
        <v>168</v>
      </c>
      <c r="T182">
        <f ca="1">COUNTIF(C$2:C$1001,"&gt;="&amp;P182)-COUNT(C$2:INDIRECT(CONCATENATE("c",$N182)))</f>
        <v>257</v>
      </c>
      <c r="U182">
        <f ca="1">COUNTIF(D$2:D$1001,"&gt;="&amp;Q182)-COUNT(D$2:INDIRECT(CONCATENATE("d",$N182)))</f>
        <v>344</v>
      </c>
      <c r="V182">
        <f ca="1">COUNTIF(E$2:E$1001,"&gt;="&amp;R182)-COUNT(E$2:INDIRECT(CONCATENATE("e",$N182)))</f>
        <v>292</v>
      </c>
      <c r="W182">
        <f t="shared" ca="1" si="3"/>
        <v>814</v>
      </c>
      <c r="X182">
        <f t="shared" ca="1" si="3"/>
        <v>903</v>
      </c>
      <c r="Y182">
        <f t="shared" ca="1" si="3"/>
        <v>990</v>
      </c>
      <c r="Z182">
        <f t="shared" ca="1" si="3"/>
        <v>938</v>
      </c>
    </row>
    <row r="183" spans="1:26" x14ac:dyDescent="0.2">
      <c r="A183">
        <v>86</v>
      </c>
      <c r="B183">
        <v>0.48439073514602199</v>
      </c>
      <c r="C183">
        <v>0.42178770949720601</v>
      </c>
      <c r="D183">
        <v>0.72597864768683196</v>
      </c>
      <c r="E183">
        <v>0.356321839080459</v>
      </c>
      <c r="M183" cm="1">
        <f t="array" ref="M183">IFERROR(INDEX($A$2:$A$1001, MATCH(0, INDEX(COUNTIF($M$1:M182, $A$2:$A$1001), 0, 0), 0)), "")</f>
        <v>238</v>
      </c>
      <c r="N183" cm="1">
        <f t="array" ref="N183">MAX(IF($A$2:$A$1001=M183,ROW($A$2:$A$1001)-MIN(ROW($A$2:$A$1001))+1))+1</f>
        <v>652</v>
      </c>
      <c r="O183">
        <f ca="1">MIN(B$2:INDIRECT(CONCATENATE("B",$N183)))</f>
        <v>9.7683786505538703E-2</v>
      </c>
      <c r="P183">
        <f ca="1">MIN(C$2:INDIRECT(CONCATENATE("C",$N183)))</f>
        <v>4.3859649122807001E-2</v>
      </c>
      <c r="Q183">
        <f ca="1">MIN(D$2:INDIRECT(CONCATENATE("d",$N183)))</f>
        <v>0.51449275362318803</v>
      </c>
      <c r="R183">
        <f ca="1">MIN(E$2:INDIRECT(CONCATENATE("e",$N183)))</f>
        <v>2.8735632183908E-2</v>
      </c>
      <c r="S183">
        <f ca="1">COUNTIF(B$2:B$1001,"&gt;="&amp;O183)-COUNT(B$2:INDIRECT(CONCATENATE("B",$N183)))</f>
        <v>163</v>
      </c>
      <c r="T183">
        <f ca="1">COUNTIF(C$2:C$1001,"&gt;="&amp;P183)-COUNT(C$2:INDIRECT(CONCATENATE("c",$N183)))</f>
        <v>252</v>
      </c>
      <c r="U183">
        <f ca="1">COUNTIF(D$2:D$1001,"&gt;="&amp;Q183)-COUNT(D$2:INDIRECT(CONCATENATE("d",$N183)))</f>
        <v>339</v>
      </c>
      <c r="V183">
        <f ca="1">COUNTIF(E$2:E$1001,"&gt;="&amp;R183)-COUNT(E$2:INDIRECT(CONCATENATE("e",$N183)))</f>
        <v>287</v>
      </c>
      <c r="W183">
        <f t="shared" ca="1" si="3"/>
        <v>814</v>
      </c>
      <c r="X183">
        <f t="shared" ca="1" si="3"/>
        <v>903</v>
      </c>
      <c r="Y183">
        <f t="shared" ca="1" si="3"/>
        <v>990</v>
      </c>
      <c r="Z183">
        <f t="shared" ca="1" si="3"/>
        <v>938</v>
      </c>
    </row>
    <row r="184" spans="1:26" x14ac:dyDescent="0.2">
      <c r="A184">
        <v>86</v>
      </c>
      <c r="B184">
        <v>0.49949647532729102</v>
      </c>
      <c r="C184">
        <v>0.41340782122905001</v>
      </c>
      <c r="D184">
        <v>0.69675090252707494</v>
      </c>
      <c r="E184">
        <v>0.34857142857142798</v>
      </c>
      <c r="M184" cm="1">
        <f t="array" ref="M184">IFERROR(INDEX($A$2:$A$1001, MATCH(0, INDEX(COUNTIF($M$1:M183, $A$2:$A$1001), 0, 0), 0)), "")</f>
        <v>239</v>
      </c>
      <c r="N184" cm="1">
        <f t="array" ref="N184">MAX(IF($A$2:$A$1001=M184,ROW($A$2:$A$1001)-MIN(ROW($A$2:$A$1001))+1))+1</f>
        <v>659</v>
      </c>
      <c r="O184">
        <f ca="1">MIN(B$2:INDIRECT(CONCATENATE("B",$N184)))</f>
        <v>9.7683786505538703E-2</v>
      </c>
      <c r="P184">
        <f ca="1">MIN(C$2:INDIRECT(CONCATENATE("C",$N184)))</f>
        <v>4.3859649122807001E-2</v>
      </c>
      <c r="Q184">
        <f ca="1">MIN(D$2:INDIRECT(CONCATENATE("d",$N184)))</f>
        <v>0.51449275362318803</v>
      </c>
      <c r="R184">
        <f ca="1">MIN(E$2:INDIRECT(CONCATENATE("e",$N184)))</f>
        <v>2.8735632183908E-2</v>
      </c>
      <c r="S184">
        <f ca="1">COUNTIF(B$2:B$1001,"&gt;="&amp;O184)-COUNT(B$2:INDIRECT(CONCATENATE("B",$N184)))</f>
        <v>156</v>
      </c>
      <c r="T184">
        <f ca="1">COUNTIF(C$2:C$1001,"&gt;="&amp;P184)-COUNT(C$2:INDIRECT(CONCATENATE("c",$N184)))</f>
        <v>245</v>
      </c>
      <c r="U184">
        <f ca="1">COUNTIF(D$2:D$1001,"&gt;="&amp;Q184)-COUNT(D$2:INDIRECT(CONCATENATE("d",$N184)))</f>
        <v>332</v>
      </c>
      <c r="V184">
        <f ca="1">COUNTIF(E$2:E$1001,"&gt;="&amp;R184)-COUNT(E$2:INDIRECT(CONCATENATE("e",$N184)))</f>
        <v>280</v>
      </c>
      <c r="W184">
        <f t="shared" ca="1" si="3"/>
        <v>814</v>
      </c>
      <c r="X184">
        <f t="shared" ca="1" si="3"/>
        <v>903</v>
      </c>
      <c r="Y184">
        <f t="shared" ca="1" si="3"/>
        <v>990</v>
      </c>
      <c r="Z184">
        <f t="shared" ca="1" si="3"/>
        <v>938</v>
      </c>
    </row>
    <row r="185" spans="1:26" x14ac:dyDescent="0.2">
      <c r="A185">
        <v>86</v>
      </c>
      <c r="B185">
        <v>0.474320241691842</v>
      </c>
      <c r="C185">
        <v>0.43019943019943002</v>
      </c>
      <c r="D185">
        <v>0.74007220216606495</v>
      </c>
      <c r="E185">
        <v>0.45562130177514698</v>
      </c>
      <c r="M185" cm="1">
        <f t="array" ref="M185">IFERROR(INDEX($A$2:$A$1001, MATCH(0, INDEX(COUNTIF($M$1:M184, $A$2:$A$1001), 0, 0), 0)), "")</f>
        <v>240</v>
      </c>
      <c r="N185" cm="1">
        <f t="array" ref="N185">MAX(IF($A$2:$A$1001=M185,ROW($A$2:$A$1001)-MIN(ROW($A$2:$A$1001))+1))+1</f>
        <v>662</v>
      </c>
      <c r="O185">
        <f ca="1">MIN(B$2:INDIRECT(CONCATENATE("B",$N185)))</f>
        <v>9.7683786505538703E-2</v>
      </c>
      <c r="P185">
        <f ca="1">MIN(C$2:INDIRECT(CONCATENATE("C",$N185)))</f>
        <v>4.3859649122807001E-2</v>
      </c>
      <c r="Q185">
        <f ca="1">MIN(D$2:INDIRECT(CONCATENATE("d",$N185)))</f>
        <v>0.51449275362318803</v>
      </c>
      <c r="R185">
        <f ca="1">MIN(E$2:INDIRECT(CONCATENATE("e",$N185)))</f>
        <v>2.8735632183908E-2</v>
      </c>
      <c r="S185">
        <f ca="1">COUNTIF(B$2:B$1001,"&gt;="&amp;O185)-COUNT(B$2:INDIRECT(CONCATENATE("B",$N185)))</f>
        <v>153</v>
      </c>
      <c r="T185">
        <f ca="1">COUNTIF(C$2:C$1001,"&gt;="&amp;P185)-COUNT(C$2:INDIRECT(CONCATENATE("c",$N185)))</f>
        <v>242</v>
      </c>
      <c r="U185">
        <f ca="1">COUNTIF(D$2:D$1001,"&gt;="&amp;Q185)-COUNT(D$2:INDIRECT(CONCATENATE("d",$N185)))</f>
        <v>329</v>
      </c>
      <c r="V185">
        <f ca="1">COUNTIF(E$2:E$1001,"&gt;="&amp;R185)-COUNT(E$2:INDIRECT(CONCATENATE("e",$N185)))</f>
        <v>277</v>
      </c>
      <c r="W185">
        <f t="shared" ca="1" si="3"/>
        <v>814</v>
      </c>
      <c r="X185">
        <f t="shared" ca="1" si="3"/>
        <v>903</v>
      </c>
      <c r="Y185">
        <f t="shared" ca="1" si="3"/>
        <v>990</v>
      </c>
      <c r="Z185">
        <f t="shared" ca="1" si="3"/>
        <v>938</v>
      </c>
    </row>
    <row r="186" spans="1:26" x14ac:dyDescent="0.2">
      <c r="A186">
        <v>86</v>
      </c>
      <c r="B186">
        <v>0.50654582074521604</v>
      </c>
      <c r="C186">
        <v>0.49435028248587498</v>
      </c>
      <c r="D186">
        <v>0.73722627737226198</v>
      </c>
      <c r="E186">
        <v>0.42528735632183901</v>
      </c>
      <c r="M186" cm="1">
        <f t="array" ref="M186">IFERROR(INDEX($A$2:$A$1001, MATCH(0, INDEX(COUNTIF($M$1:M185, $A$2:$A$1001), 0, 0), 0)), "")</f>
        <v>241</v>
      </c>
      <c r="N186" cm="1">
        <f t="array" ref="N186">MAX(IF($A$2:$A$1001=M186,ROW($A$2:$A$1001)-MIN(ROW($A$2:$A$1001))+1))+1</f>
        <v>664</v>
      </c>
      <c r="O186">
        <f ca="1">MIN(B$2:INDIRECT(CONCATENATE("B",$N186)))</f>
        <v>9.7683786505538703E-2</v>
      </c>
      <c r="P186">
        <f ca="1">MIN(C$2:INDIRECT(CONCATENATE("C",$N186)))</f>
        <v>4.3859649122807001E-2</v>
      </c>
      <c r="Q186">
        <f ca="1">MIN(D$2:INDIRECT(CONCATENATE("d",$N186)))</f>
        <v>0.51449275362318803</v>
      </c>
      <c r="R186">
        <f ca="1">MIN(E$2:INDIRECT(CONCATENATE("e",$N186)))</f>
        <v>2.8735632183908E-2</v>
      </c>
      <c r="S186">
        <f ca="1">COUNTIF(B$2:B$1001,"&gt;="&amp;O186)-COUNT(B$2:INDIRECT(CONCATENATE("B",$N186)))</f>
        <v>151</v>
      </c>
      <c r="T186">
        <f ca="1">COUNTIF(C$2:C$1001,"&gt;="&amp;P186)-COUNT(C$2:INDIRECT(CONCATENATE("c",$N186)))</f>
        <v>240</v>
      </c>
      <c r="U186">
        <f ca="1">COUNTIF(D$2:D$1001,"&gt;="&amp;Q186)-COUNT(D$2:INDIRECT(CONCATENATE("d",$N186)))</f>
        <v>327</v>
      </c>
      <c r="V186">
        <f ca="1">COUNTIF(E$2:E$1001,"&gt;="&amp;R186)-COUNT(E$2:INDIRECT(CONCATENATE("e",$N186)))</f>
        <v>275</v>
      </c>
      <c r="W186">
        <f t="shared" ca="1" si="3"/>
        <v>814</v>
      </c>
      <c r="X186">
        <f t="shared" ca="1" si="3"/>
        <v>903</v>
      </c>
      <c r="Y186">
        <f t="shared" ca="1" si="3"/>
        <v>990</v>
      </c>
      <c r="Z186">
        <f t="shared" ca="1" si="3"/>
        <v>938</v>
      </c>
    </row>
    <row r="187" spans="1:26" x14ac:dyDescent="0.2">
      <c r="A187">
        <v>88</v>
      </c>
      <c r="B187">
        <v>0.52668680765357501</v>
      </c>
      <c r="C187">
        <v>0.46242774566473899</v>
      </c>
      <c r="D187">
        <v>0.73646209386281503</v>
      </c>
      <c r="E187">
        <v>0.41860465116279</v>
      </c>
      <c r="M187" cm="1">
        <f t="array" ref="M187">IFERROR(INDEX($A$2:$A$1001, MATCH(0, INDEX(COUNTIF($M$1:M186, $A$2:$A$1001), 0, 0), 0)), "")</f>
        <v>242</v>
      </c>
      <c r="N187" cm="1">
        <f t="array" ref="N187">MAX(IF($A$2:$A$1001=M187,ROW($A$2:$A$1001)-MIN(ROW($A$2:$A$1001))+1))+1</f>
        <v>667</v>
      </c>
      <c r="O187">
        <f ca="1">MIN(B$2:INDIRECT(CONCATENATE("B",$N187)))</f>
        <v>9.7683786505538703E-2</v>
      </c>
      <c r="P187">
        <f ca="1">MIN(C$2:INDIRECT(CONCATENATE("C",$N187)))</f>
        <v>4.3859649122807001E-2</v>
      </c>
      <c r="Q187">
        <f ca="1">MIN(D$2:INDIRECT(CONCATENATE("d",$N187)))</f>
        <v>0.51449275362318803</v>
      </c>
      <c r="R187">
        <f ca="1">MIN(E$2:INDIRECT(CONCATENATE("e",$N187)))</f>
        <v>2.8735632183908E-2</v>
      </c>
      <c r="S187">
        <f ca="1">COUNTIF(B$2:B$1001,"&gt;="&amp;O187)-COUNT(B$2:INDIRECT(CONCATENATE("B",$N187)))</f>
        <v>148</v>
      </c>
      <c r="T187">
        <f ca="1">COUNTIF(C$2:C$1001,"&gt;="&amp;P187)-COUNT(C$2:INDIRECT(CONCATENATE("c",$N187)))</f>
        <v>237</v>
      </c>
      <c r="U187">
        <f ca="1">COUNTIF(D$2:D$1001,"&gt;="&amp;Q187)-COUNT(D$2:INDIRECT(CONCATENATE("d",$N187)))</f>
        <v>324</v>
      </c>
      <c r="V187">
        <f ca="1">COUNTIF(E$2:E$1001,"&gt;="&amp;R187)-COUNT(E$2:INDIRECT(CONCATENATE("e",$N187)))</f>
        <v>272</v>
      </c>
      <c r="W187">
        <f t="shared" ca="1" si="3"/>
        <v>814</v>
      </c>
      <c r="X187">
        <f t="shared" ca="1" si="3"/>
        <v>903</v>
      </c>
      <c r="Y187">
        <f t="shared" ca="1" si="3"/>
        <v>990</v>
      </c>
      <c r="Z187">
        <f t="shared" ca="1" si="3"/>
        <v>938</v>
      </c>
    </row>
    <row r="188" spans="1:26" x14ac:dyDescent="0.2">
      <c r="A188">
        <v>88</v>
      </c>
      <c r="B188">
        <v>0.49647532729103699</v>
      </c>
      <c r="C188">
        <v>0.47126436781609099</v>
      </c>
      <c r="D188">
        <v>0.71955719557195497</v>
      </c>
      <c r="E188">
        <v>0.43274853801169499</v>
      </c>
      <c r="M188" cm="1">
        <f t="array" ref="M188">IFERROR(INDEX($A$2:$A$1001, MATCH(0, INDEX(COUNTIF($M$1:M187, $A$2:$A$1001), 0, 0), 0)), "")</f>
        <v>243</v>
      </c>
      <c r="N188" cm="1">
        <f t="array" ref="N188">MAX(IF($A$2:$A$1001=M188,ROW($A$2:$A$1001)-MIN(ROW($A$2:$A$1001))+1))+1</f>
        <v>670</v>
      </c>
      <c r="O188">
        <f ca="1">MIN(B$2:INDIRECT(CONCATENATE("B",$N188)))</f>
        <v>9.3655589123866997E-2</v>
      </c>
      <c r="P188">
        <f ca="1">MIN(C$2:INDIRECT(CONCATENATE("C",$N188)))</f>
        <v>4.3859649122807001E-2</v>
      </c>
      <c r="Q188">
        <f ca="1">MIN(D$2:INDIRECT(CONCATENATE("d",$N188)))</f>
        <v>0.51449275362318803</v>
      </c>
      <c r="R188">
        <f ca="1">MIN(E$2:INDIRECT(CONCATENATE("e",$N188)))</f>
        <v>2.19780219780219E-2</v>
      </c>
      <c r="S188">
        <f ca="1">COUNTIF(B$2:B$1001,"&gt;="&amp;O188)-COUNT(B$2:INDIRECT(CONCATENATE("B",$N188)))</f>
        <v>171</v>
      </c>
      <c r="T188">
        <f ca="1">COUNTIF(C$2:C$1001,"&gt;="&amp;P188)-COUNT(C$2:INDIRECT(CONCATENATE("c",$N188)))</f>
        <v>234</v>
      </c>
      <c r="U188">
        <f ca="1">COUNTIF(D$2:D$1001,"&gt;="&amp;Q188)-COUNT(D$2:INDIRECT(CONCATENATE("d",$N188)))</f>
        <v>321</v>
      </c>
      <c r="V188">
        <f ca="1">COUNTIF(E$2:E$1001,"&gt;="&amp;R188)-COUNT(E$2:INDIRECT(CONCATENATE("e",$N188)))</f>
        <v>299</v>
      </c>
      <c r="W188">
        <f t="shared" ca="1" si="3"/>
        <v>840</v>
      </c>
      <c r="X188">
        <f t="shared" ca="1" si="3"/>
        <v>903</v>
      </c>
      <c r="Y188">
        <f t="shared" ca="1" si="3"/>
        <v>990</v>
      </c>
      <c r="Z188">
        <f t="shared" ca="1" si="3"/>
        <v>968</v>
      </c>
    </row>
    <row r="189" spans="1:26" x14ac:dyDescent="0.2">
      <c r="A189">
        <v>88</v>
      </c>
      <c r="B189">
        <v>0.47331319234642499</v>
      </c>
      <c r="C189">
        <v>0.376770538243626</v>
      </c>
      <c r="D189">
        <v>0.70895522388059695</v>
      </c>
      <c r="E189">
        <v>0.356321839080459</v>
      </c>
      <c r="M189" cm="1">
        <f t="array" ref="M189">IFERROR(INDEX($A$2:$A$1001, MATCH(0, INDEX(COUNTIF($M$1:M188, $A$2:$A$1001), 0, 0), 0)), "")</f>
        <v>244</v>
      </c>
      <c r="N189" cm="1">
        <f t="array" ref="N189">MAX(IF($A$2:$A$1001=M189,ROW($A$2:$A$1001)-MIN(ROW($A$2:$A$1001))+1))+1</f>
        <v>675</v>
      </c>
      <c r="O189">
        <f ca="1">MIN(B$2:INDIRECT(CONCATENATE("B",$N189)))</f>
        <v>9.3655589123866997E-2</v>
      </c>
      <c r="P189">
        <f ca="1">MIN(C$2:INDIRECT(CONCATENATE("C",$N189)))</f>
        <v>4.3859649122807001E-2</v>
      </c>
      <c r="Q189">
        <f ca="1">MIN(D$2:INDIRECT(CONCATENATE("d",$N189)))</f>
        <v>0.51449275362318803</v>
      </c>
      <c r="R189">
        <f ca="1">MIN(E$2:INDIRECT(CONCATENATE("e",$N189)))</f>
        <v>2.19780219780219E-2</v>
      </c>
      <c r="S189">
        <f ca="1">COUNTIF(B$2:B$1001,"&gt;="&amp;O189)-COUNT(B$2:INDIRECT(CONCATENATE("B",$N189)))</f>
        <v>166</v>
      </c>
      <c r="T189">
        <f ca="1">COUNTIF(C$2:C$1001,"&gt;="&amp;P189)-COUNT(C$2:INDIRECT(CONCATENATE("c",$N189)))</f>
        <v>229</v>
      </c>
      <c r="U189">
        <f ca="1">COUNTIF(D$2:D$1001,"&gt;="&amp;Q189)-COUNT(D$2:INDIRECT(CONCATENATE("d",$N189)))</f>
        <v>316</v>
      </c>
      <c r="V189">
        <f ca="1">COUNTIF(E$2:E$1001,"&gt;="&amp;R189)-COUNT(E$2:INDIRECT(CONCATENATE("e",$N189)))</f>
        <v>294</v>
      </c>
      <c r="W189">
        <f t="shared" ca="1" si="3"/>
        <v>840</v>
      </c>
      <c r="X189">
        <f t="shared" ca="1" si="3"/>
        <v>903</v>
      </c>
      <c r="Y189">
        <f t="shared" ca="1" si="3"/>
        <v>990</v>
      </c>
      <c r="Z189">
        <f t="shared" ca="1" si="3"/>
        <v>968</v>
      </c>
    </row>
    <row r="190" spans="1:26" x14ac:dyDescent="0.2">
      <c r="A190">
        <v>88</v>
      </c>
      <c r="B190">
        <v>0.48439073514602199</v>
      </c>
      <c r="C190">
        <v>0.41803278688524498</v>
      </c>
      <c r="D190">
        <v>0.72527472527472503</v>
      </c>
      <c r="E190">
        <v>0.41242937853107298</v>
      </c>
      <c r="M190" cm="1">
        <f t="array" ref="M190">IFERROR(INDEX($A$2:$A$1001, MATCH(0, INDEX(COUNTIF($M$1:M189, $A$2:$A$1001), 0, 0), 0)), "")</f>
        <v>245</v>
      </c>
      <c r="N190" cm="1">
        <f t="array" ref="N190">MAX(IF($A$2:$A$1001=M190,ROW($A$2:$A$1001)-MIN(ROW($A$2:$A$1001))+1))+1</f>
        <v>682</v>
      </c>
      <c r="O190">
        <f ca="1">MIN(B$2:INDIRECT(CONCATENATE("B",$N190)))</f>
        <v>8.1570996978851895E-2</v>
      </c>
      <c r="P190">
        <f ca="1">MIN(C$2:INDIRECT(CONCATENATE("C",$N190)))</f>
        <v>4.1095890410958902E-2</v>
      </c>
      <c r="Q190">
        <f ca="1">MIN(D$2:INDIRECT(CONCATENATE("d",$N190)))</f>
        <v>0.51449275362318803</v>
      </c>
      <c r="R190">
        <f ca="1">MIN(E$2:INDIRECT(CONCATENATE("e",$N190)))</f>
        <v>2.19780219780219E-2</v>
      </c>
      <c r="S190">
        <f ca="1">COUNTIF(B$2:B$1001,"&gt;="&amp;O190)-COUNT(B$2:INDIRECT(CONCATENATE("B",$N190)))</f>
        <v>224</v>
      </c>
      <c r="T190">
        <f ca="1">COUNTIF(C$2:C$1001,"&gt;="&amp;P190)-COUNT(C$2:INDIRECT(CONCATENATE("c",$N190)))</f>
        <v>240</v>
      </c>
      <c r="U190">
        <f ca="1">COUNTIF(D$2:D$1001,"&gt;="&amp;Q190)-COUNT(D$2:INDIRECT(CONCATENATE("d",$N190)))</f>
        <v>309</v>
      </c>
      <c r="V190">
        <f ca="1">COUNTIF(E$2:E$1001,"&gt;="&amp;R190)-COUNT(E$2:INDIRECT(CONCATENATE("e",$N190)))</f>
        <v>287</v>
      </c>
      <c r="W190">
        <f t="shared" ca="1" si="3"/>
        <v>905</v>
      </c>
      <c r="X190">
        <f t="shared" ca="1" si="3"/>
        <v>921</v>
      </c>
      <c r="Y190">
        <f t="shared" ca="1" si="3"/>
        <v>990</v>
      </c>
      <c r="Z190">
        <f t="shared" ca="1" si="3"/>
        <v>968</v>
      </c>
    </row>
    <row r="191" spans="1:26" x14ac:dyDescent="0.2">
      <c r="A191">
        <v>88</v>
      </c>
      <c r="B191">
        <v>0.47029204431017102</v>
      </c>
      <c r="C191">
        <v>0.40322580645161199</v>
      </c>
      <c r="D191">
        <v>0.75704225352112597</v>
      </c>
      <c r="E191">
        <v>0.42441860465116199</v>
      </c>
      <c r="M191" cm="1">
        <f t="array" ref="M191">IFERROR(INDEX($A$2:$A$1001, MATCH(0, INDEX(COUNTIF($M$1:M190, $A$2:$A$1001), 0, 0), 0)), "")</f>
        <v>246</v>
      </c>
      <c r="N191" cm="1">
        <f t="array" ref="N191">MAX(IF($A$2:$A$1001=M191,ROW($A$2:$A$1001)-MIN(ROW($A$2:$A$1001))+1))+1</f>
        <v>686</v>
      </c>
      <c r="O191">
        <f ca="1">MIN(B$2:INDIRECT(CONCATENATE("B",$N191)))</f>
        <v>8.1570996978851895E-2</v>
      </c>
      <c r="P191">
        <f ca="1">MIN(C$2:INDIRECT(CONCATENATE("C",$N191)))</f>
        <v>4.1095890410958902E-2</v>
      </c>
      <c r="Q191">
        <f ca="1">MIN(D$2:INDIRECT(CONCATENATE("d",$N191)))</f>
        <v>0.51449275362318803</v>
      </c>
      <c r="R191">
        <f ca="1">MIN(E$2:INDIRECT(CONCATENATE("e",$N191)))</f>
        <v>2.19780219780219E-2</v>
      </c>
      <c r="S191">
        <f ca="1">COUNTIF(B$2:B$1001,"&gt;="&amp;O191)-COUNT(B$2:INDIRECT(CONCATENATE("B",$N191)))</f>
        <v>220</v>
      </c>
      <c r="T191">
        <f ca="1">COUNTIF(C$2:C$1001,"&gt;="&amp;P191)-COUNT(C$2:INDIRECT(CONCATENATE("c",$N191)))</f>
        <v>236</v>
      </c>
      <c r="U191">
        <f ca="1">COUNTIF(D$2:D$1001,"&gt;="&amp;Q191)-COUNT(D$2:INDIRECT(CONCATENATE("d",$N191)))</f>
        <v>305</v>
      </c>
      <c r="V191">
        <f ca="1">COUNTIF(E$2:E$1001,"&gt;="&amp;R191)-COUNT(E$2:INDIRECT(CONCATENATE("e",$N191)))</f>
        <v>283</v>
      </c>
      <c r="W191">
        <f t="shared" ca="1" si="3"/>
        <v>905</v>
      </c>
      <c r="X191">
        <f t="shared" ca="1" si="3"/>
        <v>921</v>
      </c>
      <c r="Y191">
        <f t="shared" ca="1" si="3"/>
        <v>990</v>
      </c>
      <c r="Z191">
        <f t="shared" ca="1" si="3"/>
        <v>968</v>
      </c>
    </row>
    <row r="192" spans="1:26" x14ac:dyDescent="0.2">
      <c r="A192">
        <v>88</v>
      </c>
      <c r="B192">
        <v>0.462235649546827</v>
      </c>
      <c r="C192">
        <v>0.42382271468144</v>
      </c>
      <c r="D192">
        <v>0.73476702508960501</v>
      </c>
      <c r="E192">
        <v>0.53757225433526001</v>
      </c>
      <c r="M192" cm="1">
        <f t="array" ref="M192">IFERROR(INDEX($A$2:$A$1001, MATCH(0, INDEX(COUNTIF($M$1:M191, $A$2:$A$1001), 0, 0), 0)), "")</f>
        <v>247</v>
      </c>
      <c r="N192" cm="1">
        <f t="array" ref="N192">MAX(IF($A$2:$A$1001=M192,ROW($A$2:$A$1001)-MIN(ROW($A$2:$A$1001))+1))+1</f>
        <v>688</v>
      </c>
      <c r="O192">
        <f ca="1">MIN(B$2:INDIRECT(CONCATENATE("B",$N192)))</f>
        <v>8.1570996978851895E-2</v>
      </c>
      <c r="P192">
        <f ca="1">MIN(C$2:INDIRECT(CONCATENATE("C",$N192)))</f>
        <v>4.1095890410958902E-2</v>
      </c>
      <c r="Q192">
        <f ca="1">MIN(D$2:INDIRECT(CONCATENATE("d",$N192)))</f>
        <v>0.51449275362318803</v>
      </c>
      <c r="R192">
        <f ca="1">MIN(E$2:INDIRECT(CONCATENATE("e",$N192)))</f>
        <v>2.19780219780219E-2</v>
      </c>
      <c r="S192">
        <f ca="1">COUNTIF(B$2:B$1001,"&gt;="&amp;O192)-COUNT(B$2:INDIRECT(CONCATENATE("B",$N192)))</f>
        <v>218</v>
      </c>
      <c r="T192">
        <f ca="1">COUNTIF(C$2:C$1001,"&gt;="&amp;P192)-COUNT(C$2:INDIRECT(CONCATENATE("c",$N192)))</f>
        <v>234</v>
      </c>
      <c r="U192">
        <f ca="1">COUNTIF(D$2:D$1001,"&gt;="&amp;Q192)-COUNT(D$2:INDIRECT(CONCATENATE("d",$N192)))</f>
        <v>303</v>
      </c>
      <c r="V192">
        <f ca="1">COUNTIF(E$2:E$1001,"&gt;="&amp;R192)-COUNT(E$2:INDIRECT(CONCATENATE("e",$N192)))</f>
        <v>281</v>
      </c>
      <c r="W192">
        <f t="shared" ca="1" si="3"/>
        <v>905</v>
      </c>
      <c r="X192">
        <f t="shared" ca="1" si="3"/>
        <v>921</v>
      </c>
      <c r="Y192">
        <f t="shared" ca="1" si="3"/>
        <v>990</v>
      </c>
      <c r="Z192">
        <f t="shared" ca="1" si="3"/>
        <v>968</v>
      </c>
    </row>
    <row r="193" spans="1:26" x14ac:dyDescent="0.2">
      <c r="A193">
        <v>88</v>
      </c>
      <c r="B193">
        <v>0.47331319234642499</v>
      </c>
      <c r="C193">
        <v>0.43490304709141198</v>
      </c>
      <c r="D193">
        <v>0.75268817204300997</v>
      </c>
      <c r="E193">
        <v>0.44186046511627902</v>
      </c>
      <c r="M193" cm="1">
        <f t="array" ref="M193">IFERROR(INDEX($A$2:$A$1001, MATCH(0, INDEX(COUNTIF($M$1:M192, $A$2:$A$1001), 0, 0), 0)), "")</f>
        <v>248</v>
      </c>
      <c r="N193" cm="1">
        <f t="array" ref="N193">MAX(IF($A$2:$A$1001=M193,ROW($A$2:$A$1001)-MIN(ROW($A$2:$A$1001))+1))+1</f>
        <v>691</v>
      </c>
      <c r="O193">
        <f ca="1">MIN(B$2:INDIRECT(CONCATENATE("B",$N193)))</f>
        <v>8.1570996978851895E-2</v>
      </c>
      <c r="P193">
        <f ca="1">MIN(C$2:INDIRECT(CONCATENATE("C",$N193)))</f>
        <v>4.1095890410958902E-2</v>
      </c>
      <c r="Q193">
        <f ca="1">MIN(D$2:INDIRECT(CONCATENATE("d",$N193)))</f>
        <v>0.51449275362318803</v>
      </c>
      <c r="R193">
        <f ca="1">MIN(E$2:INDIRECT(CONCATENATE("e",$N193)))</f>
        <v>2.19780219780219E-2</v>
      </c>
      <c r="S193">
        <f ca="1">COUNTIF(B$2:B$1001,"&gt;="&amp;O193)-COUNT(B$2:INDIRECT(CONCATENATE("B",$N193)))</f>
        <v>215</v>
      </c>
      <c r="T193">
        <f ca="1">COUNTIF(C$2:C$1001,"&gt;="&amp;P193)-COUNT(C$2:INDIRECT(CONCATENATE("c",$N193)))</f>
        <v>231</v>
      </c>
      <c r="U193">
        <f ca="1">COUNTIF(D$2:D$1001,"&gt;="&amp;Q193)-COUNT(D$2:INDIRECT(CONCATENATE("d",$N193)))</f>
        <v>300</v>
      </c>
      <c r="V193">
        <f ca="1">COUNTIF(E$2:E$1001,"&gt;="&amp;R193)-COUNT(E$2:INDIRECT(CONCATENATE("e",$N193)))</f>
        <v>278</v>
      </c>
      <c r="W193">
        <f t="shared" ca="1" si="3"/>
        <v>905</v>
      </c>
      <c r="X193">
        <f t="shared" ca="1" si="3"/>
        <v>921</v>
      </c>
      <c r="Y193">
        <f t="shared" ca="1" si="3"/>
        <v>990</v>
      </c>
      <c r="Z193">
        <f t="shared" ca="1" si="3"/>
        <v>968</v>
      </c>
    </row>
    <row r="194" spans="1:26" x14ac:dyDescent="0.2">
      <c r="A194">
        <v>90</v>
      </c>
      <c r="B194">
        <v>0.48640483383685801</v>
      </c>
      <c r="C194">
        <v>0.40509915014164299</v>
      </c>
      <c r="D194">
        <v>0.72693726937269298</v>
      </c>
      <c r="E194">
        <v>0.37195121951219501</v>
      </c>
      <c r="M194" cm="1">
        <f t="array" ref="M194">IFERROR(INDEX($A$2:$A$1001, MATCH(0, INDEX(COUNTIF($M$1:M193, $A$2:$A$1001), 0, 0), 0)), "")</f>
        <v>249</v>
      </c>
      <c r="N194" cm="1">
        <f t="array" ref="N194">MAX(IF($A$2:$A$1001=M194,ROW($A$2:$A$1001)-MIN(ROW($A$2:$A$1001))+1))+1</f>
        <v>694</v>
      </c>
      <c r="O194">
        <f ca="1">MIN(B$2:INDIRECT(CONCATENATE("B",$N194)))</f>
        <v>8.1570996978851895E-2</v>
      </c>
      <c r="P194">
        <f ca="1">MIN(C$2:INDIRECT(CONCATENATE("C",$N194)))</f>
        <v>4.1095890410958902E-2</v>
      </c>
      <c r="Q194">
        <f ca="1">MIN(D$2:INDIRECT(CONCATENATE("d",$N194)))</f>
        <v>0.51449275362318803</v>
      </c>
      <c r="R194">
        <f ca="1">MIN(E$2:INDIRECT(CONCATENATE("e",$N194)))</f>
        <v>2.19780219780219E-2</v>
      </c>
      <c r="S194">
        <f ca="1">COUNTIF(B$2:B$1001,"&gt;="&amp;O194)-COUNT(B$2:INDIRECT(CONCATENATE("B",$N194)))</f>
        <v>212</v>
      </c>
      <c r="T194">
        <f ca="1">COUNTIF(C$2:C$1001,"&gt;="&amp;P194)-COUNT(C$2:INDIRECT(CONCATENATE("c",$N194)))</f>
        <v>228</v>
      </c>
      <c r="U194">
        <f ca="1">COUNTIF(D$2:D$1001,"&gt;="&amp;Q194)-COUNT(D$2:INDIRECT(CONCATENATE("d",$N194)))</f>
        <v>297</v>
      </c>
      <c r="V194">
        <f ca="1">COUNTIF(E$2:E$1001,"&gt;="&amp;R194)-COUNT(E$2:INDIRECT(CONCATENATE("e",$N194)))</f>
        <v>275</v>
      </c>
      <c r="W194">
        <f t="shared" ca="1" si="3"/>
        <v>905</v>
      </c>
      <c r="X194">
        <f t="shared" ca="1" si="3"/>
        <v>921</v>
      </c>
      <c r="Y194">
        <f t="shared" ca="1" si="3"/>
        <v>990</v>
      </c>
      <c r="Z194">
        <f t="shared" ref="Z194:Z257" ca="1" si="4">COUNTIF(E$2:E$1001,"&gt;="&amp;R194)</f>
        <v>968</v>
      </c>
    </row>
    <row r="195" spans="1:26" x14ac:dyDescent="0.2">
      <c r="A195">
        <v>90</v>
      </c>
      <c r="B195">
        <v>0.48942598187311098</v>
      </c>
      <c r="C195">
        <v>0.43059490084985802</v>
      </c>
      <c r="D195">
        <v>0.70980392156862704</v>
      </c>
      <c r="E195">
        <v>0.33333333333333298</v>
      </c>
      <c r="M195" cm="1">
        <f t="array" ref="M195">IFERROR(INDEX($A$2:$A$1001, MATCH(0, INDEX(COUNTIF($M$1:M194, $A$2:$A$1001), 0, 0), 0)), "")</f>
        <v>250</v>
      </c>
      <c r="N195" cm="1">
        <f t="array" ref="N195">MAX(IF($A$2:$A$1001=M195,ROW($A$2:$A$1001)-MIN(ROW($A$2:$A$1001))+1))+1</f>
        <v>696</v>
      </c>
      <c r="O195">
        <f ca="1">MIN(B$2:INDIRECT(CONCATENATE("B",$N195)))</f>
        <v>8.1570996978851895E-2</v>
      </c>
      <c r="P195">
        <f ca="1">MIN(C$2:INDIRECT(CONCATENATE("C",$N195)))</f>
        <v>4.1095890410958902E-2</v>
      </c>
      <c r="Q195">
        <f ca="1">MIN(D$2:INDIRECT(CONCATENATE("d",$N195)))</f>
        <v>0.51449275362318803</v>
      </c>
      <c r="R195">
        <f ca="1">MIN(E$2:INDIRECT(CONCATENATE("e",$N195)))</f>
        <v>2.19780219780219E-2</v>
      </c>
      <c r="S195">
        <f ca="1">COUNTIF(B$2:B$1001,"&gt;="&amp;O195)-COUNT(B$2:INDIRECT(CONCATENATE("B",$N195)))</f>
        <v>210</v>
      </c>
      <c r="T195">
        <f ca="1">COUNTIF(C$2:C$1001,"&gt;="&amp;P195)-COUNT(C$2:INDIRECT(CONCATENATE("c",$N195)))</f>
        <v>226</v>
      </c>
      <c r="U195">
        <f ca="1">COUNTIF(D$2:D$1001,"&gt;="&amp;Q195)-COUNT(D$2:INDIRECT(CONCATENATE("d",$N195)))</f>
        <v>295</v>
      </c>
      <c r="V195">
        <f ca="1">COUNTIF(E$2:E$1001,"&gt;="&amp;R195)-COUNT(E$2:INDIRECT(CONCATENATE("e",$N195)))</f>
        <v>273</v>
      </c>
      <c r="W195">
        <f t="shared" ref="W195:Z258" ca="1" si="5">COUNTIF(B$2:B$1001,"&gt;="&amp;O195)</f>
        <v>905</v>
      </c>
      <c r="X195">
        <f t="shared" ca="1" si="5"/>
        <v>921</v>
      </c>
      <c r="Y195">
        <f t="shared" ca="1" si="5"/>
        <v>990</v>
      </c>
      <c r="Z195">
        <f t="shared" ca="1" si="4"/>
        <v>968</v>
      </c>
    </row>
    <row r="196" spans="1:26" x14ac:dyDescent="0.2">
      <c r="A196">
        <v>90</v>
      </c>
      <c r="B196">
        <v>0.46122860020140899</v>
      </c>
      <c r="C196">
        <v>0.42450142450142397</v>
      </c>
      <c r="D196">
        <v>0.70188679245283003</v>
      </c>
      <c r="E196">
        <v>0.29239766081871299</v>
      </c>
      <c r="M196" cm="1">
        <f t="array" ref="M196">IFERROR(INDEX($A$2:$A$1001, MATCH(0, INDEX(COUNTIF($M$1:M195, $A$2:$A$1001), 0, 0), 0)), "")</f>
        <v>251</v>
      </c>
      <c r="N196" cm="1">
        <f t="array" ref="N196">MAX(IF($A$2:$A$1001=M196,ROW($A$2:$A$1001)-MIN(ROW($A$2:$A$1001))+1))+1</f>
        <v>701</v>
      </c>
      <c r="O196">
        <f ca="1">MIN(B$2:INDIRECT(CONCATENATE("B",$N196)))</f>
        <v>8.1570996978851895E-2</v>
      </c>
      <c r="P196">
        <f ca="1">MIN(C$2:INDIRECT(CONCATENATE("C",$N196)))</f>
        <v>4.1095890410958902E-2</v>
      </c>
      <c r="Q196">
        <f ca="1">MIN(D$2:INDIRECT(CONCATENATE("d",$N196)))</f>
        <v>0.51449275362318803</v>
      </c>
      <c r="R196">
        <f ca="1">MIN(E$2:INDIRECT(CONCATENATE("e",$N196)))</f>
        <v>2.19780219780219E-2</v>
      </c>
      <c r="S196">
        <f ca="1">COUNTIF(B$2:B$1001,"&gt;="&amp;O196)-COUNT(B$2:INDIRECT(CONCATENATE("B",$N196)))</f>
        <v>205</v>
      </c>
      <c r="T196">
        <f ca="1">COUNTIF(C$2:C$1001,"&gt;="&amp;P196)-COUNT(C$2:INDIRECT(CONCATENATE("c",$N196)))</f>
        <v>221</v>
      </c>
      <c r="U196">
        <f ca="1">COUNTIF(D$2:D$1001,"&gt;="&amp;Q196)-COUNT(D$2:INDIRECT(CONCATENATE("d",$N196)))</f>
        <v>290</v>
      </c>
      <c r="V196">
        <f ca="1">COUNTIF(E$2:E$1001,"&gt;="&amp;R196)-COUNT(E$2:INDIRECT(CONCATENATE("e",$N196)))</f>
        <v>268</v>
      </c>
      <c r="W196">
        <f t="shared" ca="1" si="5"/>
        <v>905</v>
      </c>
      <c r="X196">
        <f t="shared" ca="1" si="5"/>
        <v>921</v>
      </c>
      <c r="Y196">
        <f t="shared" ca="1" si="5"/>
        <v>990</v>
      </c>
      <c r="Z196">
        <f t="shared" ca="1" si="4"/>
        <v>968</v>
      </c>
    </row>
    <row r="197" spans="1:26" x14ac:dyDescent="0.2">
      <c r="A197">
        <v>90</v>
      </c>
      <c r="B197">
        <v>0.48539778449144</v>
      </c>
      <c r="C197">
        <v>0.403954802259887</v>
      </c>
      <c r="D197">
        <v>0.70479704797047904</v>
      </c>
      <c r="E197">
        <v>0.45251396648044601</v>
      </c>
      <c r="M197" cm="1">
        <f t="array" ref="M197">IFERROR(INDEX($A$2:$A$1001, MATCH(0, INDEX(COUNTIF($M$1:M196, $A$2:$A$1001), 0, 0), 0)), "")</f>
        <v>252</v>
      </c>
      <c r="N197" cm="1">
        <f t="array" ref="N197">MAX(IF($A$2:$A$1001=M197,ROW($A$2:$A$1001)-MIN(ROW($A$2:$A$1001))+1))+1</f>
        <v>706</v>
      </c>
      <c r="O197">
        <f ca="1">MIN(B$2:INDIRECT(CONCATENATE("B",$N197)))</f>
        <v>8.1570996978851895E-2</v>
      </c>
      <c r="P197">
        <f ca="1">MIN(C$2:INDIRECT(CONCATENATE("C",$N197)))</f>
        <v>4.1095890410958902E-2</v>
      </c>
      <c r="Q197">
        <f ca="1">MIN(D$2:INDIRECT(CONCATENATE("d",$N197)))</f>
        <v>0.51449275362318803</v>
      </c>
      <c r="R197">
        <f ca="1">MIN(E$2:INDIRECT(CONCATENATE("e",$N197)))</f>
        <v>1.1560693641618399E-2</v>
      </c>
      <c r="S197">
        <f ca="1">COUNTIF(B$2:B$1001,"&gt;="&amp;O197)-COUNT(B$2:INDIRECT(CONCATENATE("B",$N197)))</f>
        <v>200</v>
      </c>
      <c r="T197">
        <f ca="1">COUNTIF(C$2:C$1001,"&gt;="&amp;P197)-COUNT(C$2:INDIRECT(CONCATENATE("c",$N197)))</f>
        <v>216</v>
      </c>
      <c r="U197">
        <f ca="1">COUNTIF(D$2:D$1001,"&gt;="&amp;Q197)-COUNT(D$2:INDIRECT(CONCATENATE("d",$N197)))</f>
        <v>285</v>
      </c>
      <c r="V197">
        <f ca="1">COUNTIF(E$2:E$1001,"&gt;="&amp;R197)-COUNT(E$2:INDIRECT(CONCATENATE("e",$N197)))</f>
        <v>289</v>
      </c>
      <c r="W197">
        <f t="shared" ca="1" si="5"/>
        <v>905</v>
      </c>
      <c r="X197">
        <f t="shared" ca="1" si="5"/>
        <v>921</v>
      </c>
      <c r="Y197">
        <f t="shared" ca="1" si="5"/>
        <v>990</v>
      </c>
      <c r="Z197">
        <f t="shared" ca="1" si="4"/>
        <v>994</v>
      </c>
    </row>
    <row r="198" spans="1:26" x14ac:dyDescent="0.2">
      <c r="A198">
        <v>90</v>
      </c>
      <c r="B198">
        <v>0.48338368580060398</v>
      </c>
      <c r="C198">
        <v>0.39830508474576198</v>
      </c>
      <c r="D198">
        <v>0.71320754716981105</v>
      </c>
      <c r="E198">
        <v>0.453416149068323</v>
      </c>
      <c r="M198" cm="1">
        <f t="array" ref="M198">IFERROR(INDEX($A$2:$A$1001, MATCH(0, INDEX(COUNTIF($M$1:M197, $A$2:$A$1001), 0, 0), 0)), "")</f>
        <v>253</v>
      </c>
      <c r="N198" cm="1">
        <f t="array" ref="N198">MAX(IF($A$2:$A$1001=M198,ROW($A$2:$A$1001)-MIN(ROW($A$2:$A$1001))+1))+1</f>
        <v>713</v>
      </c>
      <c r="O198">
        <f ca="1">MIN(B$2:INDIRECT(CONCATENATE("B",$N198)))</f>
        <v>8.1570996978851895E-2</v>
      </c>
      <c r="P198">
        <f ca="1">MIN(C$2:INDIRECT(CONCATENATE("C",$N198)))</f>
        <v>4.1095890410958902E-2</v>
      </c>
      <c r="Q198">
        <f ca="1">MIN(D$2:INDIRECT(CONCATENATE("d",$N198)))</f>
        <v>0.51449275362318803</v>
      </c>
      <c r="R198">
        <f ca="1">MIN(E$2:INDIRECT(CONCATENATE("e",$N198)))</f>
        <v>1.1560693641618399E-2</v>
      </c>
      <c r="S198">
        <f ca="1">COUNTIF(B$2:B$1001,"&gt;="&amp;O198)-COUNT(B$2:INDIRECT(CONCATENATE("B",$N198)))</f>
        <v>193</v>
      </c>
      <c r="T198">
        <f ca="1">COUNTIF(C$2:C$1001,"&gt;="&amp;P198)-COUNT(C$2:INDIRECT(CONCATENATE("c",$N198)))</f>
        <v>209</v>
      </c>
      <c r="U198">
        <f ca="1">COUNTIF(D$2:D$1001,"&gt;="&amp;Q198)-COUNT(D$2:INDIRECT(CONCATENATE("d",$N198)))</f>
        <v>278</v>
      </c>
      <c r="V198">
        <f ca="1">COUNTIF(E$2:E$1001,"&gt;="&amp;R198)-COUNT(E$2:INDIRECT(CONCATENATE("e",$N198)))</f>
        <v>282</v>
      </c>
      <c r="W198">
        <f t="shared" ca="1" si="5"/>
        <v>905</v>
      </c>
      <c r="X198">
        <f t="shared" ca="1" si="5"/>
        <v>921</v>
      </c>
      <c r="Y198">
        <f t="shared" ca="1" si="5"/>
        <v>990</v>
      </c>
      <c r="Z198">
        <f t="shared" ca="1" si="4"/>
        <v>994</v>
      </c>
    </row>
    <row r="199" spans="1:26" x14ac:dyDescent="0.2">
      <c r="A199">
        <v>90</v>
      </c>
      <c r="B199">
        <v>0.45619335347432</v>
      </c>
      <c r="C199">
        <v>0.36752136752136699</v>
      </c>
      <c r="D199">
        <v>0.75471698113207497</v>
      </c>
      <c r="E199">
        <v>0.48520710059171501</v>
      </c>
      <c r="M199" cm="1">
        <f t="array" ref="M199">IFERROR(INDEX($A$2:$A$1001, MATCH(0, INDEX(COUNTIF($M$1:M198, $A$2:$A$1001), 0, 0), 0)), "")</f>
        <v>254</v>
      </c>
      <c r="N199" cm="1">
        <f t="array" ref="N199">MAX(IF($A$2:$A$1001=M199,ROW($A$2:$A$1001)-MIN(ROW($A$2:$A$1001))+1))+1</f>
        <v>718</v>
      </c>
      <c r="O199">
        <f ca="1">MIN(B$2:INDIRECT(CONCATENATE("B",$N199)))</f>
        <v>8.1570996978851895E-2</v>
      </c>
      <c r="P199">
        <f ca="1">MIN(C$2:INDIRECT(CONCATENATE("C",$N199)))</f>
        <v>4.1095890410958902E-2</v>
      </c>
      <c r="Q199">
        <f ca="1">MIN(D$2:INDIRECT(CONCATENATE("d",$N199)))</f>
        <v>0.51449275362318803</v>
      </c>
      <c r="R199">
        <f ca="1">MIN(E$2:INDIRECT(CONCATENATE("e",$N199)))</f>
        <v>1.1560693641618399E-2</v>
      </c>
      <c r="S199">
        <f ca="1">COUNTIF(B$2:B$1001,"&gt;="&amp;O199)-COUNT(B$2:INDIRECT(CONCATENATE("B",$N199)))</f>
        <v>188</v>
      </c>
      <c r="T199">
        <f ca="1">COUNTIF(C$2:C$1001,"&gt;="&amp;P199)-COUNT(C$2:INDIRECT(CONCATENATE("c",$N199)))</f>
        <v>204</v>
      </c>
      <c r="U199">
        <f ca="1">COUNTIF(D$2:D$1001,"&gt;="&amp;Q199)-COUNT(D$2:INDIRECT(CONCATENATE("d",$N199)))</f>
        <v>273</v>
      </c>
      <c r="V199">
        <f ca="1">COUNTIF(E$2:E$1001,"&gt;="&amp;R199)-COUNT(E$2:INDIRECT(CONCATENATE("e",$N199)))</f>
        <v>277</v>
      </c>
      <c r="W199">
        <f t="shared" ca="1" si="5"/>
        <v>905</v>
      </c>
      <c r="X199">
        <f t="shared" ca="1" si="5"/>
        <v>921</v>
      </c>
      <c r="Y199">
        <f t="shared" ca="1" si="5"/>
        <v>990</v>
      </c>
      <c r="Z199">
        <f t="shared" ca="1" si="4"/>
        <v>994</v>
      </c>
    </row>
    <row r="200" spans="1:26" x14ac:dyDescent="0.2">
      <c r="A200">
        <v>90</v>
      </c>
      <c r="B200">
        <v>0.45417925478348398</v>
      </c>
      <c r="C200">
        <v>0.4</v>
      </c>
      <c r="D200">
        <v>0.69343065693430594</v>
      </c>
      <c r="E200">
        <v>0.33136094674556199</v>
      </c>
      <c r="M200" cm="1">
        <f t="array" ref="M200">IFERROR(INDEX($A$2:$A$1001, MATCH(0, INDEX(COUNTIF($M$1:M199, $A$2:$A$1001), 0, 0), 0)), "")</f>
        <v>255</v>
      </c>
      <c r="N200" cm="1">
        <f t="array" ref="N200">MAX(IF($A$2:$A$1001=M200,ROW($A$2:$A$1001)-MIN(ROW($A$2:$A$1001))+1))+1</f>
        <v>721</v>
      </c>
      <c r="O200">
        <f ca="1">MIN(B$2:INDIRECT(CONCATENATE("B",$N200)))</f>
        <v>8.1570996978851895E-2</v>
      </c>
      <c r="P200">
        <f ca="1">MIN(C$2:INDIRECT(CONCATENATE("C",$N200)))</f>
        <v>4.1095890410958902E-2</v>
      </c>
      <c r="Q200">
        <f ca="1">MIN(D$2:INDIRECT(CONCATENATE("d",$N200)))</f>
        <v>0.51449275362318803</v>
      </c>
      <c r="R200">
        <f ca="1">MIN(E$2:INDIRECT(CONCATENATE("e",$N200)))</f>
        <v>1.1560693641618399E-2</v>
      </c>
      <c r="S200">
        <f ca="1">COUNTIF(B$2:B$1001,"&gt;="&amp;O200)-COUNT(B$2:INDIRECT(CONCATENATE("B",$N200)))</f>
        <v>185</v>
      </c>
      <c r="T200">
        <f ca="1">COUNTIF(C$2:C$1001,"&gt;="&amp;P200)-COUNT(C$2:INDIRECT(CONCATENATE("c",$N200)))</f>
        <v>201</v>
      </c>
      <c r="U200">
        <f ca="1">COUNTIF(D$2:D$1001,"&gt;="&amp;Q200)-COUNT(D$2:INDIRECT(CONCATENATE("d",$N200)))</f>
        <v>270</v>
      </c>
      <c r="V200">
        <f ca="1">COUNTIF(E$2:E$1001,"&gt;="&amp;R200)-COUNT(E$2:INDIRECT(CONCATENATE("e",$N200)))</f>
        <v>274</v>
      </c>
      <c r="W200">
        <f t="shared" ca="1" si="5"/>
        <v>905</v>
      </c>
      <c r="X200">
        <f t="shared" ca="1" si="5"/>
        <v>921</v>
      </c>
      <c r="Y200">
        <f t="shared" ca="1" si="5"/>
        <v>990</v>
      </c>
      <c r="Z200">
        <f t="shared" ca="1" si="4"/>
        <v>994</v>
      </c>
    </row>
    <row r="201" spans="1:26" x14ac:dyDescent="0.2">
      <c r="A201">
        <v>90</v>
      </c>
      <c r="B201">
        <v>0.49345417925478302</v>
      </c>
      <c r="C201">
        <v>0.434782608695652</v>
      </c>
      <c r="D201">
        <v>0.70877192982456105</v>
      </c>
      <c r="E201">
        <v>0.32727272727272699</v>
      </c>
      <c r="M201" cm="1">
        <f t="array" ref="M201">IFERROR(INDEX($A$2:$A$1001, MATCH(0, INDEX(COUNTIF($M$1:M200, $A$2:$A$1001), 0, 0), 0)), "")</f>
        <v>256</v>
      </c>
      <c r="N201" cm="1">
        <f t="array" ref="N201">MAX(IF($A$2:$A$1001=M201,ROW($A$2:$A$1001)-MIN(ROW($A$2:$A$1001))+1))+1</f>
        <v>725</v>
      </c>
      <c r="O201">
        <f ca="1">MIN(B$2:INDIRECT(CONCATENATE("B",$N201)))</f>
        <v>8.1570996978851895E-2</v>
      </c>
      <c r="P201">
        <f ca="1">MIN(C$2:INDIRECT(CONCATENATE("C",$N201)))</f>
        <v>4.1095890410958902E-2</v>
      </c>
      <c r="Q201">
        <f ca="1">MIN(D$2:INDIRECT(CONCATENATE("d",$N201)))</f>
        <v>0.51449275362318803</v>
      </c>
      <c r="R201">
        <f ca="1">MIN(E$2:INDIRECT(CONCATENATE("e",$N201)))</f>
        <v>1.1560693641618399E-2</v>
      </c>
      <c r="S201">
        <f ca="1">COUNTIF(B$2:B$1001,"&gt;="&amp;O201)-COUNT(B$2:INDIRECT(CONCATENATE("B",$N201)))</f>
        <v>181</v>
      </c>
      <c r="T201">
        <f ca="1">COUNTIF(C$2:C$1001,"&gt;="&amp;P201)-COUNT(C$2:INDIRECT(CONCATENATE("c",$N201)))</f>
        <v>197</v>
      </c>
      <c r="U201">
        <f ca="1">COUNTIF(D$2:D$1001,"&gt;="&amp;Q201)-COUNT(D$2:INDIRECT(CONCATENATE("d",$N201)))</f>
        <v>266</v>
      </c>
      <c r="V201">
        <f ca="1">COUNTIF(E$2:E$1001,"&gt;="&amp;R201)-COUNT(E$2:INDIRECT(CONCATENATE("e",$N201)))</f>
        <v>270</v>
      </c>
      <c r="W201">
        <f t="shared" ca="1" si="5"/>
        <v>905</v>
      </c>
      <c r="X201">
        <f t="shared" ca="1" si="5"/>
        <v>921</v>
      </c>
      <c r="Y201">
        <f t="shared" ca="1" si="5"/>
        <v>990</v>
      </c>
      <c r="Z201">
        <f t="shared" ca="1" si="4"/>
        <v>994</v>
      </c>
    </row>
    <row r="202" spans="1:26" x14ac:dyDescent="0.2">
      <c r="A202">
        <v>90</v>
      </c>
      <c r="B202">
        <v>0.479355488418932</v>
      </c>
      <c r="C202">
        <v>0.41873278236914602</v>
      </c>
      <c r="D202">
        <v>0.73333333333333295</v>
      </c>
      <c r="E202">
        <v>0.42105263157894701</v>
      </c>
      <c r="M202" cm="1">
        <f t="array" ref="M202">IFERROR(INDEX($A$2:$A$1001, MATCH(0, INDEX(COUNTIF($M$1:M201, $A$2:$A$1001), 0, 0), 0)), "")</f>
        <v>257</v>
      </c>
      <c r="N202" cm="1">
        <f t="array" ref="N202">MAX(IF($A$2:$A$1001=M202,ROW($A$2:$A$1001)-MIN(ROW($A$2:$A$1001))+1))+1</f>
        <v>730</v>
      </c>
      <c r="O202">
        <f ca="1">MIN(B$2:INDIRECT(CONCATENATE("B",$N202)))</f>
        <v>8.1570996978851895E-2</v>
      </c>
      <c r="P202">
        <f ca="1">MIN(C$2:INDIRECT(CONCATENATE("C",$N202)))</f>
        <v>4.1095890410958902E-2</v>
      </c>
      <c r="Q202">
        <f ca="1">MIN(D$2:INDIRECT(CONCATENATE("d",$N202)))</f>
        <v>0.51449275362318803</v>
      </c>
      <c r="R202">
        <f ca="1">MIN(E$2:INDIRECT(CONCATENATE("e",$N202)))</f>
        <v>1.1560693641618399E-2</v>
      </c>
      <c r="S202">
        <f ca="1">COUNTIF(B$2:B$1001,"&gt;="&amp;O202)-COUNT(B$2:INDIRECT(CONCATENATE("B",$N202)))</f>
        <v>176</v>
      </c>
      <c r="T202">
        <f ca="1">COUNTIF(C$2:C$1001,"&gt;="&amp;P202)-COUNT(C$2:INDIRECT(CONCATENATE("c",$N202)))</f>
        <v>192</v>
      </c>
      <c r="U202">
        <f ca="1">COUNTIF(D$2:D$1001,"&gt;="&amp;Q202)-COUNT(D$2:INDIRECT(CONCATENATE("d",$N202)))</f>
        <v>261</v>
      </c>
      <c r="V202">
        <f ca="1">COUNTIF(E$2:E$1001,"&gt;="&amp;R202)-COUNT(E$2:INDIRECT(CONCATENATE("e",$N202)))</f>
        <v>265</v>
      </c>
      <c r="W202">
        <f t="shared" ca="1" si="5"/>
        <v>905</v>
      </c>
      <c r="X202">
        <f t="shared" ca="1" si="5"/>
        <v>921</v>
      </c>
      <c r="Y202">
        <f t="shared" ca="1" si="5"/>
        <v>990</v>
      </c>
      <c r="Z202">
        <f t="shared" ca="1" si="4"/>
        <v>994</v>
      </c>
    </row>
    <row r="203" spans="1:26" x14ac:dyDescent="0.2">
      <c r="A203">
        <v>90</v>
      </c>
      <c r="B203">
        <v>0.468277945619335</v>
      </c>
      <c r="C203">
        <v>0.373259052924791</v>
      </c>
      <c r="D203">
        <v>0.72452830188679196</v>
      </c>
      <c r="E203">
        <v>0.35329341317365198</v>
      </c>
      <c r="M203" cm="1">
        <f t="array" ref="M203">IFERROR(INDEX($A$2:$A$1001, MATCH(0, INDEX(COUNTIF($M$1:M202, $A$2:$A$1001), 0, 0), 0)), "")</f>
        <v>258</v>
      </c>
      <c r="N203" cm="1">
        <f t="array" ref="N203">MAX(IF($A$2:$A$1001=M203,ROW($A$2:$A$1001)-MIN(ROW($A$2:$A$1001))+1))+1</f>
        <v>734</v>
      </c>
      <c r="O203">
        <f ca="1">MIN(B$2:INDIRECT(CONCATENATE("B",$N203)))</f>
        <v>8.1570996978851895E-2</v>
      </c>
      <c r="P203">
        <f ca="1">MIN(C$2:INDIRECT(CONCATENATE("C",$N203)))</f>
        <v>4.1095890410958902E-2</v>
      </c>
      <c r="Q203">
        <f ca="1">MIN(D$2:INDIRECT(CONCATENATE("d",$N203)))</f>
        <v>0.51449275362318803</v>
      </c>
      <c r="R203">
        <f ca="1">MIN(E$2:INDIRECT(CONCATENATE("e",$N203)))</f>
        <v>1.1560693641618399E-2</v>
      </c>
      <c r="S203">
        <f ca="1">COUNTIF(B$2:B$1001,"&gt;="&amp;O203)-COUNT(B$2:INDIRECT(CONCATENATE("B",$N203)))</f>
        <v>172</v>
      </c>
      <c r="T203">
        <f ca="1">COUNTIF(C$2:C$1001,"&gt;="&amp;P203)-COUNT(C$2:INDIRECT(CONCATENATE("c",$N203)))</f>
        <v>188</v>
      </c>
      <c r="U203">
        <f ca="1">COUNTIF(D$2:D$1001,"&gt;="&amp;Q203)-COUNT(D$2:INDIRECT(CONCATENATE("d",$N203)))</f>
        <v>257</v>
      </c>
      <c r="V203">
        <f ca="1">COUNTIF(E$2:E$1001,"&gt;="&amp;R203)-COUNT(E$2:INDIRECT(CONCATENATE("e",$N203)))</f>
        <v>261</v>
      </c>
      <c r="W203">
        <f t="shared" ca="1" si="5"/>
        <v>905</v>
      </c>
      <c r="X203">
        <f t="shared" ca="1" si="5"/>
        <v>921</v>
      </c>
      <c r="Y203">
        <f t="shared" ca="1" si="5"/>
        <v>990</v>
      </c>
      <c r="Z203">
        <f t="shared" ca="1" si="4"/>
        <v>994</v>
      </c>
    </row>
    <row r="204" spans="1:26" x14ac:dyDescent="0.2">
      <c r="A204">
        <v>91</v>
      </c>
      <c r="B204">
        <v>0.45921450151057402</v>
      </c>
      <c r="C204">
        <v>0.39554317548746498</v>
      </c>
      <c r="D204">
        <v>0.69818181818181801</v>
      </c>
      <c r="E204">
        <v>0.40119760479041899</v>
      </c>
      <c r="M204" cm="1">
        <f t="array" ref="M204">IFERROR(INDEX($A$2:$A$1001, MATCH(0, INDEX(COUNTIF($M$1:M203, $A$2:$A$1001), 0, 0), 0)), "")</f>
        <v>259</v>
      </c>
      <c r="N204" cm="1">
        <f t="array" ref="N204">MAX(IF($A$2:$A$1001=M204,ROW($A$2:$A$1001)-MIN(ROW($A$2:$A$1001))+1))+1</f>
        <v>741</v>
      </c>
      <c r="O204">
        <f ca="1">MIN(B$2:INDIRECT(CONCATENATE("B",$N204)))</f>
        <v>8.1570996978851895E-2</v>
      </c>
      <c r="P204">
        <f ca="1">MIN(C$2:INDIRECT(CONCATENATE("C",$N204)))</f>
        <v>4.1095890410958902E-2</v>
      </c>
      <c r="Q204">
        <f ca="1">MIN(D$2:INDIRECT(CONCATENATE("d",$N204)))</f>
        <v>0.51449275362318803</v>
      </c>
      <c r="R204">
        <f ca="1">MIN(E$2:INDIRECT(CONCATENATE("e",$N204)))</f>
        <v>1.1560693641618399E-2</v>
      </c>
      <c r="S204">
        <f ca="1">COUNTIF(B$2:B$1001,"&gt;="&amp;O204)-COUNT(B$2:INDIRECT(CONCATENATE("B",$N204)))</f>
        <v>165</v>
      </c>
      <c r="T204">
        <f ca="1">COUNTIF(C$2:C$1001,"&gt;="&amp;P204)-COUNT(C$2:INDIRECT(CONCATENATE("c",$N204)))</f>
        <v>181</v>
      </c>
      <c r="U204">
        <f ca="1">COUNTIF(D$2:D$1001,"&gt;="&amp;Q204)-COUNT(D$2:INDIRECT(CONCATENATE("d",$N204)))</f>
        <v>250</v>
      </c>
      <c r="V204">
        <f ca="1">COUNTIF(E$2:E$1001,"&gt;="&amp;R204)-COUNT(E$2:INDIRECT(CONCATENATE("e",$N204)))</f>
        <v>254</v>
      </c>
      <c r="W204">
        <f t="shared" ca="1" si="5"/>
        <v>905</v>
      </c>
      <c r="X204">
        <f t="shared" ca="1" si="5"/>
        <v>921</v>
      </c>
      <c r="Y204">
        <f t="shared" ca="1" si="5"/>
        <v>990</v>
      </c>
      <c r="Z204">
        <f t="shared" ca="1" si="4"/>
        <v>994</v>
      </c>
    </row>
    <row r="205" spans="1:26" x14ac:dyDescent="0.2">
      <c r="A205">
        <v>92</v>
      </c>
      <c r="B205">
        <v>0.47029204431017102</v>
      </c>
      <c r="C205">
        <v>0.38461538461538403</v>
      </c>
      <c r="D205">
        <v>0.74509803921568596</v>
      </c>
      <c r="E205">
        <v>0.35838150289017301</v>
      </c>
      <c r="M205" cm="1">
        <f t="array" ref="M205">IFERROR(INDEX($A$2:$A$1001, MATCH(0, INDEX(COUNTIF($M$1:M204, $A$2:$A$1001), 0, 0), 0)), "")</f>
        <v>260</v>
      </c>
      <c r="N205" cm="1">
        <f t="array" ref="N205">MAX(IF($A$2:$A$1001=M205,ROW($A$2:$A$1001)-MIN(ROW($A$2:$A$1001))+1))+1</f>
        <v>744</v>
      </c>
      <c r="O205">
        <f ca="1">MIN(B$2:INDIRECT(CONCATENATE("B",$N205)))</f>
        <v>8.1570996978851895E-2</v>
      </c>
      <c r="P205">
        <f ca="1">MIN(C$2:INDIRECT(CONCATENATE("C",$N205)))</f>
        <v>4.1095890410958902E-2</v>
      </c>
      <c r="Q205">
        <f ca="1">MIN(D$2:INDIRECT(CONCATENATE("d",$N205)))</f>
        <v>0.51449275362318803</v>
      </c>
      <c r="R205">
        <f ca="1">MIN(E$2:INDIRECT(CONCATENATE("e",$N205)))</f>
        <v>1.1560693641618399E-2</v>
      </c>
      <c r="S205">
        <f ca="1">COUNTIF(B$2:B$1001,"&gt;="&amp;O205)-COUNT(B$2:INDIRECT(CONCATENATE("B",$N205)))</f>
        <v>162</v>
      </c>
      <c r="T205">
        <f ca="1">COUNTIF(C$2:C$1001,"&gt;="&amp;P205)-COUNT(C$2:INDIRECT(CONCATENATE("c",$N205)))</f>
        <v>178</v>
      </c>
      <c r="U205">
        <f ca="1">COUNTIF(D$2:D$1001,"&gt;="&amp;Q205)-COUNT(D$2:INDIRECT(CONCATENATE("d",$N205)))</f>
        <v>247</v>
      </c>
      <c r="V205">
        <f ca="1">COUNTIF(E$2:E$1001,"&gt;="&amp;R205)-COUNT(E$2:INDIRECT(CONCATENATE("e",$N205)))</f>
        <v>251</v>
      </c>
      <c r="W205">
        <f t="shared" ca="1" si="5"/>
        <v>905</v>
      </c>
      <c r="X205">
        <f t="shared" ca="1" si="5"/>
        <v>921</v>
      </c>
      <c r="Y205">
        <f t="shared" ca="1" si="5"/>
        <v>990</v>
      </c>
      <c r="Z205">
        <f t="shared" ca="1" si="4"/>
        <v>994</v>
      </c>
    </row>
    <row r="206" spans="1:26" x14ac:dyDescent="0.2">
      <c r="A206">
        <v>92</v>
      </c>
      <c r="B206">
        <v>0.47230614300100698</v>
      </c>
      <c r="C206">
        <v>0.40687679083094502</v>
      </c>
      <c r="D206">
        <v>0.75289575289575295</v>
      </c>
      <c r="E206">
        <v>0.44642857142857101</v>
      </c>
      <c r="M206" cm="1">
        <f t="array" ref="M206">IFERROR(INDEX($A$2:$A$1001, MATCH(0, INDEX(COUNTIF($M$1:M205, $A$2:$A$1001), 0, 0), 0)), "")</f>
        <v>261</v>
      </c>
      <c r="N206" cm="1">
        <f t="array" ref="N206">MAX(IF($A$2:$A$1001=M206,ROW($A$2:$A$1001)-MIN(ROW($A$2:$A$1001))+1))+1</f>
        <v>750</v>
      </c>
      <c r="O206">
        <f ca="1">MIN(B$2:INDIRECT(CONCATENATE("B",$N206)))</f>
        <v>8.1570996978851895E-2</v>
      </c>
      <c r="P206">
        <f ca="1">MIN(C$2:INDIRECT(CONCATENATE("C",$N206)))</f>
        <v>4.1095890410958902E-2</v>
      </c>
      <c r="Q206">
        <f ca="1">MIN(D$2:INDIRECT(CONCATENATE("d",$N206)))</f>
        <v>0.51449275362318803</v>
      </c>
      <c r="R206">
        <f ca="1">MIN(E$2:INDIRECT(CONCATENATE("e",$N206)))</f>
        <v>1.1560693641618399E-2</v>
      </c>
      <c r="S206">
        <f ca="1">COUNTIF(B$2:B$1001,"&gt;="&amp;O206)-COUNT(B$2:INDIRECT(CONCATENATE("B",$N206)))</f>
        <v>156</v>
      </c>
      <c r="T206">
        <f ca="1">COUNTIF(C$2:C$1001,"&gt;="&amp;P206)-COUNT(C$2:INDIRECT(CONCATENATE("c",$N206)))</f>
        <v>172</v>
      </c>
      <c r="U206">
        <f ca="1">COUNTIF(D$2:D$1001,"&gt;="&amp;Q206)-COUNT(D$2:INDIRECT(CONCATENATE("d",$N206)))</f>
        <v>241</v>
      </c>
      <c r="V206">
        <f ca="1">COUNTIF(E$2:E$1001,"&gt;="&amp;R206)-COUNT(E$2:INDIRECT(CONCATENATE("e",$N206)))</f>
        <v>245</v>
      </c>
      <c r="W206">
        <f t="shared" ca="1" si="5"/>
        <v>905</v>
      </c>
      <c r="X206">
        <f t="shared" ca="1" si="5"/>
        <v>921</v>
      </c>
      <c r="Y206">
        <f t="shared" ca="1" si="5"/>
        <v>990</v>
      </c>
      <c r="Z206">
        <f t="shared" ca="1" si="4"/>
        <v>994</v>
      </c>
    </row>
    <row r="207" spans="1:26" x14ac:dyDescent="0.2">
      <c r="A207">
        <v>92</v>
      </c>
      <c r="B207">
        <v>0.46626384692849898</v>
      </c>
      <c r="C207">
        <v>0.397759103641456</v>
      </c>
      <c r="D207">
        <v>0.71014492753623104</v>
      </c>
      <c r="E207">
        <v>0.41899441340782101</v>
      </c>
      <c r="M207" cm="1">
        <f t="array" ref="M207">IFERROR(INDEX($A$2:$A$1001, MATCH(0, INDEX(COUNTIF($M$1:M206, $A$2:$A$1001), 0, 0), 0)), "")</f>
        <v>262</v>
      </c>
      <c r="N207" cm="1">
        <f t="array" ref="N207">MAX(IF($A$2:$A$1001=M207,ROW($A$2:$A$1001)-MIN(ROW($A$2:$A$1001))+1))+1</f>
        <v>753</v>
      </c>
      <c r="O207">
        <f ca="1">MIN(B$2:INDIRECT(CONCATENATE("B",$N207)))</f>
        <v>8.1570996978851895E-2</v>
      </c>
      <c r="P207">
        <f ca="1">MIN(C$2:INDIRECT(CONCATENATE("C",$N207)))</f>
        <v>4.1095890410958902E-2</v>
      </c>
      <c r="Q207">
        <f ca="1">MIN(D$2:INDIRECT(CONCATENATE("d",$N207)))</f>
        <v>0.51449275362318803</v>
      </c>
      <c r="R207">
        <f ca="1">MIN(E$2:INDIRECT(CONCATENATE("e",$N207)))</f>
        <v>1.1560693641618399E-2</v>
      </c>
      <c r="S207">
        <f ca="1">COUNTIF(B$2:B$1001,"&gt;="&amp;O207)-COUNT(B$2:INDIRECT(CONCATENATE("B",$N207)))</f>
        <v>153</v>
      </c>
      <c r="T207">
        <f ca="1">COUNTIF(C$2:C$1001,"&gt;="&amp;P207)-COUNT(C$2:INDIRECT(CONCATENATE("c",$N207)))</f>
        <v>169</v>
      </c>
      <c r="U207">
        <f ca="1">COUNTIF(D$2:D$1001,"&gt;="&amp;Q207)-COUNT(D$2:INDIRECT(CONCATENATE("d",$N207)))</f>
        <v>238</v>
      </c>
      <c r="V207">
        <f ca="1">COUNTIF(E$2:E$1001,"&gt;="&amp;R207)-COUNT(E$2:INDIRECT(CONCATENATE("e",$N207)))</f>
        <v>242</v>
      </c>
      <c r="W207">
        <f t="shared" ca="1" si="5"/>
        <v>905</v>
      </c>
      <c r="X207">
        <f t="shared" ca="1" si="5"/>
        <v>921</v>
      </c>
      <c r="Y207">
        <f t="shared" ca="1" si="5"/>
        <v>990</v>
      </c>
      <c r="Z207">
        <f t="shared" ca="1" si="4"/>
        <v>994</v>
      </c>
    </row>
    <row r="208" spans="1:26" x14ac:dyDescent="0.2">
      <c r="A208">
        <v>94</v>
      </c>
      <c r="B208">
        <v>0.45720040281973801</v>
      </c>
      <c r="C208">
        <v>0.40226628895184102</v>
      </c>
      <c r="D208">
        <v>0.69259259259259198</v>
      </c>
      <c r="E208">
        <v>0.375690607734806</v>
      </c>
      <c r="M208" cm="1">
        <f t="array" ref="M208">IFERROR(INDEX($A$2:$A$1001, MATCH(0, INDEX(COUNTIF($M$1:M207, $A$2:$A$1001), 0, 0), 0)), "")</f>
        <v>263</v>
      </c>
      <c r="N208" cm="1">
        <f t="array" ref="N208">MAX(IF($A$2:$A$1001=M208,ROW($A$2:$A$1001)-MIN(ROW($A$2:$A$1001))+1))+1</f>
        <v>757</v>
      </c>
      <c r="O208">
        <f ca="1">MIN(B$2:INDIRECT(CONCATENATE("B",$N208)))</f>
        <v>7.9556898288016098E-2</v>
      </c>
      <c r="P208">
        <f ca="1">MIN(C$2:INDIRECT(CONCATENATE("C",$N208)))</f>
        <v>4.1095890410958902E-2</v>
      </c>
      <c r="Q208">
        <f ca="1">MIN(D$2:INDIRECT(CONCATENATE("d",$N208)))</f>
        <v>0.51449275362318803</v>
      </c>
      <c r="R208">
        <f ca="1">MIN(E$2:INDIRECT(CONCATENATE("e",$N208)))</f>
        <v>1.1560693641618399E-2</v>
      </c>
      <c r="S208">
        <f ca="1">COUNTIF(B$2:B$1001,"&gt;="&amp;O208)-COUNT(B$2:INDIRECT(CONCATENATE("B",$N208)))</f>
        <v>157</v>
      </c>
      <c r="T208">
        <f ca="1">COUNTIF(C$2:C$1001,"&gt;="&amp;P208)-COUNT(C$2:INDIRECT(CONCATENATE("c",$N208)))</f>
        <v>165</v>
      </c>
      <c r="U208">
        <f ca="1">COUNTIF(D$2:D$1001,"&gt;="&amp;Q208)-COUNT(D$2:INDIRECT(CONCATENATE("d",$N208)))</f>
        <v>234</v>
      </c>
      <c r="V208">
        <f ca="1">COUNTIF(E$2:E$1001,"&gt;="&amp;R208)-COUNT(E$2:INDIRECT(CONCATENATE("e",$N208)))</f>
        <v>238</v>
      </c>
      <c r="W208">
        <f t="shared" ca="1" si="5"/>
        <v>913</v>
      </c>
      <c r="X208">
        <f t="shared" ca="1" si="5"/>
        <v>921</v>
      </c>
      <c r="Y208">
        <f t="shared" ca="1" si="5"/>
        <v>990</v>
      </c>
      <c r="Z208">
        <f t="shared" ca="1" si="4"/>
        <v>994</v>
      </c>
    </row>
    <row r="209" spans="1:26" x14ac:dyDescent="0.2">
      <c r="A209">
        <v>94</v>
      </c>
      <c r="B209">
        <v>0.45921450151057402</v>
      </c>
      <c r="C209">
        <v>0.38746438746438699</v>
      </c>
      <c r="D209">
        <v>0.70220588235294101</v>
      </c>
      <c r="E209">
        <v>0.29411764705882298</v>
      </c>
      <c r="M209" cm="1">
        <f t="array" ref="M209">IFERROR(INDEX($A$2:$A$1001, MATCH(0, INDEX(COUNTIF($M$1:M208, $A$2:$A$1001), 0, 0), 0)), "")</f>
        <v>264</v>
      </c>
      <c r="N209" cm="1">
        <f t="array" ref="N209">MAX(IF($A$2:$A$1001=M209,ROW($A$2:$A$1001)-MIN(ROW($A$2:$A$1001))+1))+1</f>
        <v>762</v>
      </c>
      <c r="O209">
        <f ca="1">MIN(B$2:INDIRECT(CONCATENATE("B",$N209)))</f>
        <v>7.9556898288016098E-2</v>
      </c>
      <c r="P209">
        <f ca="1">MIN(C$2:INDIRECT(CONCATENATE("C",$N209)))</f>
        <v>4.1095890410958902E-2</v>
      </c>
      <c r="Q209">
        <f ca="1">MIN(D$2:INDIRECT(CONCATENATE("d",$N209)))</f>
        <v>0.51449275362318803</v>
      </c>
      <c r="R209">
        <f ca="1">MIN(E$2:INDIRECT(CONCATENATE("e",$N209)))</f>
        <v>1.1560693641618399E-2</v>
      </c>
      <c r="S209">
        <f ca="1">COUNTIF(B$2:B$1001,"&gt;="&amp;O209)-COUNT(B$2:INDIRECT(CONCATENATE("B",$N209)))</f>
        <v>152</v>
      </c>
      <c r="T209">
        <f ca="1">COUNTIF(C$2:C$1001,"&gt;="&amp;P209)-COUNT(C$2:INDIRECT(CONCATENATE("c",$N209)))</f>
        <v>160</v>
      </c>
      <c r="U209">
        <f ca="1">COUNTIF(D$2:D$1001,"&gt;="&amp;Q209)-COUNT(D$2:INDIRECT(CONCATENATE("d",$N209)))</f>
        <v>229</v>
      </c>
      <c r="V209">
        <f ca="1">COUNTIF(E$2:E$1001,"&gt;="&amp;R209)-COUNT(E$2:INDIRECT(CONCATENATE("e",$N209)))</f>
        <v>233</v>
      </c>
      <c r="W209">
        <f t="shared" ca="1" si="5"/>
        <v>913</v>
      </c>
      <c r="X209">
        <f t="shared" ca="1" si="5"/>
        <v>921</v>
      </c>
      <c r="Y209">
        <f t="shared" ca="1" si="5"/>
        <v>990</v>
      </c>
      <c r="Z209">
        <f t="shared" ca="1" si="4"/>
        <v>994</v>
      </c>
    </row>
    <row r="210" spans="1:26" x14ac:dyDescent="0.2">
      <c r="A210">
        <v>94</v>
      </c>
      <c r="B210">
        <v>0.47834843907351399</v>
      </c>
      <c r="C210">
        <v>0.41734417344173402</v>
      </c>
      <c r="D210">
        <v>0.70462633451957202</v>
      </c>
      <c r="E210">
        <v>0.54644808743169404</v>
      </c>
      <c r="M210" cm="1">
        <f t="array" ref="M210">IFERROR(INDEX($A$2:$A$1001, MATCH(0, INDEX(COUNTIF($M$1:M209, $A$2:$A$1001), 0, 0), 0)), "")</f>
        <v>265</v>
      </c>
      <c r="N210" cm="1">
        <f t="array" ref="N210">MAX(IF($A$2:$A$1001=M210,ROW($A$2:$A$1001)-MIN(ROW($A$2:$A$1001))+1))+1</f>
        <v>764</v>
      </c>
      <c r="O210">
        <f ca="1">MIN(B$2:INDIRECT(CONCATENATE("B",$N210)))</f>
        <v>7.9556898288016098E-2</v>
      </c>
      <c r="P210">
        <f ca="1">MIN(C$2:INDIRECT(CONCATENATE("C",$N210)))</f>
        <v>4.1095890410958902E-2</v>
      </c>
      <c r="Q210">
        <f ca="1">MIN(D$2:INDIRECT(CONCATENATE("d",$N210)))</f>
        <v>0.51449275362318803</v>
      </c>
      <c r="R210">
        <f ca="1">MIN(E$2:INDIRECT(CONCATENATE("e",$N210)))</f>
        <v>1.1560693641618399E-2</v>
      </c>
      <c r="S210">
        <f ca="1">COUNTIF(B$2:B$1001,"&gt;="&amp;O210)-COUNT(B$2:INDIRECT(CONCATENATE("B",$N210)))</f>
        <v>150</v>
      </c>
      <c r="T210">
        <f ca="1">COUNTIF(C$2:C$1001,"&gt;="&amp;P210)-COUNT(C$2:INDIRECT(CONCATENATE("c",$N210)))</f>
        <v>158</v>
      </c>
      <c r="U210">
        <f ca="1">COUNTIF(D$2:D$1001,"&gt;="&amp;Q210)-COUNT(D$2:INDIRECT(CONCATENATE("d",$N210)))</f>
        <v>227</v>
      </c>
      <c r="V210">
        <f ca="1">COUNTIF(E$2:E$1001,"&gt;="&amp;R210)-COUNT(E$2:INDIRECT(CONCATENATE("e",$N210)))</f>
        <v>231</v>
      </c>
      <c r="W210">
        <f t="shared" ca="1" si="5"/>
        <v>913</v>
      </c>
      <c r="X210">
        <f t="shared" ca="1" si="5"/>
        <v>921</v>
      </c>
      <c r="Y210">
        <f t="shared" ca="1" si="5"/>
        <v>990</v>
      </c>
      <c r="Z210">
        <f t="shared" ca="1" si="4"/>
        <v>994</v>
      </c>
    </row>
    <row r="211" spans="1:26" x14ac:dyDescent="0.2">
      <c r="A211">
        <v>94</v>
      </c>
      <c r="B211">
        <v>0.49647532729103699</v>
      </c>
      <c r="C211">
        <v>0.41666666666666602</v>
      </c>
      <c r="D211">
        <v>0.69611307420494695</v>
      </c>
      <c r="E211">
        <v>0.43859649122806998</v>
      </c>
      <c r="M211" cm="1">
        <f t="array" ref="M211">IFERROR(INDEX($A$2:$A$1001, MATCH(0, INDEX(COUNTIF($M$1:M210, $A$2:$A$1001), 0, 0), 0)), "")</f>
        <v>266</v>
      </c>
      <c r="N211" cm="1">
        <f t="array" ref="N211">MAX(IF($A$2:$A$1001=M211,ROW($A$2:$A$1001)-MIN(ROW($A$2:$A$1001))+1))+1</f>
        <v>770</v>
      </c>
      <c r="O211">
        <f ca="1">MIN(B$2:INDIRECT(CONCATENATE("B",$N211)))</f>
        <v>7.5528700906344406E-2</v>
      </c>
      <c r="P211">
        <f ca="1">MIN(C$2:INDIRECT(CONCATENATE("C",$N211)))</f>
        <v>2.77777777777777E-2</v>
      </c>
      <c r="Q211">
        <f ca="1">MIN(D$2:INDIRECT(CONCATENATE("d",$N211)))</f>
        <v>0.51449275362318803</v>
      </c>
      <c r="R211">
        <f ca="1">MIN(E$2:INDIRECT(CONCATENATE("e",$N211)))</f>
        <v>1.1560693641618399E-2</v>
      </c>
      <c r="S211">
        <f ca="1">COUNTIF(B$2:B$1001,"&gt;="&amp;O211)-COUNT(B$2:INDIRECT(CONCATENATE("B",$N211)))</f>
        <v>160</v>
      </c>
      <c r="T211">
        <f ca="1">COUNTIF(C$2:C$1001,"&gt;="&amp;P211)-COUNT(C$2:INDIRECT(CONCATENATE("c",$N211)))</f>
        <v>209</v>
      </c>
      <c r="U211">
        <f ca="1">COUNTIF(D$2:D$1001,"&gt;="&amp;Q211)-COUNT(D$2:INDIRECT(CONCATENATE("d",$N211)))</f>
        <v>221</v>
      </c>
      <c r="V211">
        <f ca="1">COUNTIF(E$2:E$1001,"&gt;="&amp;R211)-COUNT(E$2:INDIRECT(CONCATENATE("e",$N211)))</f>
        <v>225</v>
      </c>
      <c r="W211">
        <f t="shared" ca="1" si="5"/>
        <v>929</v>
      </c>
      <c r="X211">
        <f t="shared" ca="1" si="5"/>
        <v>978</v>
      </c>
      <c r="Y211">
        <f t="shared" ca="1" si="5"/>
        <v>990</v>
      </c>
      <c r="Z211">
        <f t="shared" ca="1" si="4"/>
        <v>994</v>
      </c>
    </row>
    <row r="212" spans="1:26" x14ac:dyDescent="0.2">
      <c r="A212">
        <v>96</v>
      </c>
      <c r="B212">
        <v>0.44310171198388698</v>
      </c>
      <c r="C212">
        <v>0.37988826815642401</v>
      </c>
      <c r="D212">
        <v>0.74242424242424199</v>
      </c>
      <c r="E212">
        <v>0.390804597701149</v>
      </c>
      <c r="M212" cm="1">
        <f t="array" ref="M212">IFERROR(INDEX($A$2:$A$1001, MATCH(0, INDEX(COUNTIF($M$1:M211, $A$2:$A$1001), 0, 0), 0)), "")</f>
        <v>267</v>
      </c>
      <c r="N212" cm="1">
        <f t="array" ref="N212">MAX(IF($A$2:$A$1001=M212,ROW($A$2:$A$1001)-MIN(ROW($A$2:$A$1001))+1))+1</f>
        <v>777</v>
      </c>
      <c r="O212">
        <f ca="1">MIN(B$2:INDIRECT(CONCATENATE("B",$N212)))</f>
        <v>7.5528700906344406E-2</v>
      </c>
      <c r="P212">
        <f ca="1">MIN(C$2:INDIRECT(CONCATENATE("C",$N212)))</f>
        <v>2.77777777777777E-2</v>
      </c>
      <c r="Q212">
        <f ca="1">MIN(D$2:INDIRECT(CONCATENATE("d",$N212)))</f>
        <v>0.51301115241635598</v>
      </c>
      <c r="R212">
        <f ca="1">MIN(E$2:INDIRECT(CONCATENATE("e",$N212)))</f>
        <v>1.1560693641618399E-2</v>
      </c>
      <c r="S212">
        <f ca="1">COUNTIF(B$2:B$1001,"&gt;="&amp;O212)-COUNT(B$2:INDIRECT(CONCATENATE("B",$N212)))</f>
        <v>153</v>
      </c>
      <c r="T212">
        <f ca="1">COUNTIF(C$2:C$1001,"&gt;="&amp;P212)-COUNT(C$2:INDIRECT(CONCATENATE("c",$N212)))</f>
        <v>202</v>
      </c>
      <c r="U212">
        <f ca="1">COUNTIF(D$2:D$1001,"&gt;="&amp;Q212)-COUNT(D$2:INDIRECT(CONCATENATE("d",$N212)))</f>
        <v>217</v>
      </c>
      <c r="V212">
        <f ca="1">COUNTIF(E$2:E$1001,"&gt;="&amp;R212)-COUNT(E$2:INDIRECT(CONCATENATE("e",$N212)))</f>
        <v>218</v>
      </c>
      <c r="W212">
        <f t="shared" ca="1" si="5"/>
        <v>929</v>
      </c>
      <c r="X212">
        <f t="shared" ca="1" si="5"/>
        <v>978</v>
      </c>
      <c r="Y212">
        <f t="shared" ca="1" si="5"/>
        <v>993</v>
      </c>
      <c r="Z212">
        <f t="shared" ca="1" si="4"/>
        <v>994</v>
      </c>
    </row>
    <row r="213" spans="1:26" x14ac:dyDescent="0.2">
      <c r="A213">
        <v>96</v>
      </c>
      <c r="B213">
        <v>0.45820745216515602</v>
      </c>
      <c r="C213">
        <v>0.393767705382436</v>
      </c>
      <c r="D213">
        <v>0.70034843205574904</v>
      </c>
      <c r="E213">
        <v>0.39226519337016502</v>
      </c>
      <c r="M213" cm="1">
        <f t="array" ref="M213">IFERROR(INDEX($A$2:$A$1001, MATCH(0, INDEX(COUNTIF($M$1:M212, $A$2:$A$1001), 0, 0), 0)), "")</f>
        <v>268</v>
      </c>
      <c r="N213" cm="1">
        <f t="array" ref="N213">MAX(IF($A$2:$A$1001=M213,ROW($A$2:$A$1001)-MIN(ROW($A$2:$A$1001))+1))+1</f>
        <v>778</v>
      </c>
      <c r="O213">
        <f ca="1">MIN(B$2:INDIRECT(CONCATENATE("B",$N213)))</f>
        <v>7.5528700906344406E-2</v>
      </c>
      <c r="P213">
        <f ca="1">MIN(C$2:INDIRECT(CONCATENATE("C",$N213)))</f>
        <v>2.77777777777777E-2</v>
      </c>
      <c r="Q213">
        <f ca="1">MIN(D$2:INDIRECT(CONCATENATE("d",$N213)))</f>
        <v>0.51301115241635598</v>
      </c>
      <c r="R213">
        <f ca="1">MIN(E$2:INDIRECT(CONCATENATE("e",$N213)))</f>
        <v>1.1560693641618399E-2</v>
      </c>
      <c r="S213">
        <f ca="1">COUNTIF(B$2:B$1001,"&gt;="&amp;O213)-COUNT(B$2:INDIRECT(CONCATENATE("B",$N213)))</f>
        <v>152</v>
      </c>
      <c r="T213">
        <f ca="1">COUNTIF(C$2:C$1001,"&gt;="&amp;P213)-COUNT(C$2:INDIRECT(CONCATENATE("c",$N213)))</f>
        <v>201</v>
      </c>
      <c r="U213">
        <f ca="1">COUNTIF(D$2:D$1001,"&gt;="&amp;Q213)-COUNT(D$2:INDIRECT(CONCATENATE("d",$N213)))</f>
        <v>216</v>
      </c>
      <c r="V213">
        <f ca="1">COUNTIF(E$2:E$1001,"&gt;="&amp;R213)-COUNT(E$2:INDIRECT(CONCATENATE("e",$N213)))</f>
        <v>217</v>
      </c>
      <c r="W213">
        <f t="shared" ca="1" si="5"/>
        <v>929</v>
      </c>
      <c r="X213">
        <f t="shared" ca="1" si="5"/>
        <v>978</v>
      </c>
      <c r="Y213">
        <f t="shared" ca="1" si="5"/>
        <v>993</v>
      </c>
      <c r="Z213">
        <f t="shared" ca="1" si="4"/>
        <v>994</v>
      </c>
    </row>
    <row r="214" spans="1:26" x14ac:dyDescent="0.2">
      <c r="A214">
        <v>96</v>
      </c>
      <c r="B214">
        <v>0.43403826787512501</v>
      </c>
      <c r="C214">
        <v>0.342776203966005</v>
      </c>
      <c r="D214">
        <v>0.69433962264150895</v>
      </c>
      <c r="E214">
        <v>0.38953488372092998</v>
      </c>
      <c r="M214" cm="1">
        <f t="array" ref="M214">IFERROR(INDEX($A$2:$A$1001, MATCH(0, INDEX(COUNTIF($M$1:M213, $A$2:$A$1001), 0, 0), 0)), "")</f>
        <v>269</v>
      </c>
      <c r="N214" cm="1">
        <f t="array" ref="N214">MAX(IF($A$2:$A$1001=M214,ROW($A$2:$A$1001)-MIN(ROW($A$2:$A$1001))+1))+1</f>
        <v>781</v>
      </c>
      <c r="O214">
        <f ca="1">MIN(B$2:INDIRECT(CONCATENATE("B",$N214)))</f>
        <v>7.5528700906344406E-2</v>
      </c>
      <c r="P214">
        <f ca="1">MIN(C$2:INDIRECT(CONCATENATE("C",$N214)))</f>
        <v>2.77777777777777E-2</v>
      </c>
      <c r="Q214">
        <f ca="1">MIN(D$2:INDIRECT(CONCATENATE("d",$N214)))</f>
        <v>0.51301115241635598</v>
      </c>
      <c r="R214">
        <f ca="1">MIN(E$2:INDIRECT(CONCATENATE("e",$N214)))</f>
        <v>1.1560693641618399E-2</v>
      </c>
      <c r="S214">
        <f ca="1">COUNTIF(B$2:B$1001,"&gt;="&amp;O214)-COUNT(B$2:INDIRECT(CONCATENATE("B",$N214)))</f>
        <v>149</v>
      </c>
      <c r="T214">
        <f ca="1">COUNTIF(C$2:C$1001,"&gt;="&amp;P214)-COUNT(C$2:INDIRECT(CONCATENATE("c",$N214)))</f>
        <v>198</v>
      </c>
      <c r="U214">
        <f ca="1">COUNTIF(D$2:D$1001,"&gt;="&amp;Q214)-COUNT(D$2:INDIRECT(CONCATENATE("d",$N214)))</f>
        <v>213</v>
      </c>
      <c r="V214">
        <f ca="1">COUNTIF(E$2:E$1001,"&gt;="&amp;R214)-COUNT(E$2:INDIRECT(CONCATENATE("e",$N214)))</f>
        <v>214</v>
      </c>
      <c r="W214">
        <f t="shared" ca="1" si="5"/>
        <v>929</v>
      </c>
      <c r="X214">
        <f t="shared" ca="1" si="5"/>
        <v>978</v>
      </c>
      <c r="Y214">
        <f t="shared" ca="1" si="5"/>
        <v>993</v>
      </c>
      <c r="Z214">
        <f t="shared" ca="1" si="4"/>
        <v>994</v>
      </c>
    </row>
    <row r="215" spans="1:26" x14ac:dyDescent="0.2">
      <c r="A215">
        <v>96</v>
      </c>
      <c r="B215">
        <v>0.48237663645518603</v>
      </c>
      <c r="C215">
        <v>0.42253521126760502</v>
      </c>
      <c r="D215">
        <v>0.718518518518518</v>
      </c>
      <c r="E215">
        <v>0.44512195121951198</v>
      </c>
      <c r="M215" cm="1">
        <f t="array" ref="M215">IFERROR(INDEX($A$2:$A$1001, MATCH(0, INDEX(COUNTIF($M$1:M214, $A$2:$A$1001), 0, 0), 0)), "")</f>
        <v>270</v>
      </c>
      <c r="N215" cm="1">
        <f t="array" ref="N215">MAX(IF($A$2:$A$1001=M215,ROW($A$2:$A$1001)-MIN(ROW($A$2:$A$1001))+1))+1</f>
        <v>786</v>
      </c>
      <c r="O215">
        <f ca="1">MIN(B$2:INDIRECT(CONCATENATE("B",$N215)))</f>
        <v>7.5528700906344406E-2</v>
      </c>
      <c r="P215">
        <f ca="1">MIN(C$2:INDIRECT(CONCATENATE("C",$N215)))</f>
        <v>2.77777777777777E-2</v>
      </c>
      <c r="Q215">
        <f ca="1">MIN(D$2:INDIRECT(CONCATENATE("d",$N215)))</f>
        <v>0.51301115241635598</v>
      </c>
      <c r="R215">
        <f ca="1">MIN(E$2:INDIRECT(CONCATENATE("e",$N215)))</f>
        <v>1.1560693641618399E-2</v>
      </c>
      <c r="S215">
        <f ca="1">COUNTIF(B$2:B$1001,"&gt;="&amp;O215)-COUNT(B$2:INDIRECT(CONCATENATE("B",$N215)))</f>
        <v>144</v>
      </c>
      <c r="T215">
        <f ca="1">COUNTIF(C$2:C$1001,"&gt;="&amp;P215)-COUNT(C$2:INDIRECT(CONCATENATE("c",$N215)))</f>
        <v>193</v>
      </c>
      <c r="U215">
        <f ca="1">COUNTIF(D$2:D$1001,"&gt;="&amp;Q215)-COUNT(D$2:INDIRECT(CONCATENATE("d",$N215)))</f>
        <v>208</v>
      </c>
      <c r="V215">
        <f ca="1">COUNTIF(E$2:E$1001,"&gt;="&amp;R215)-COUNT(E$2:INDIRECT(CONCATENATE("e",$N215)))</f>
        <v>209</v>
      </c>
      <c r="W215">
        <f t="shared" ca="1" si="5"/>
        <v>929</v>
      </c>
      <c r="X215">
        <f t="shared" ca="1" si="5"/>
        <v>978</v>
      </c>
      <c r="Y215">
        <f t="shared" ca="1" si="5"/>
        <v>993</v>
      </c>
      <c r="Z215">
        <f t="shared" ca="1" si="4"/>
        <v>994</v>
      </c>
    </row>
    <row r="216" spans="1:26" x14ac:dyDescent="0.2">
      <c r="A216">
        <v>96</v>
      </c>
      <c r="B216">
        <v>0.468277945619335</v>
      </c>
      <c r="C216">
        <v>0.373595505617977</v>
      </c>
      <c r="D216">
        <v>0.69257950530035295</v>
      </c>
      <c r="E216">
        <v>0.43243243243243201</v>
      </c>
      <c r="M216" cm="1">
        <f t="array" ref="M216">IFERROR(INDEX($A$2:$A$1001, MATCH(0, INDEX(COUNTIF($M$1:M215, $A$2:$A$1001), 0, 0), 0)), "")</f>
        <v>271</v>
      </c>
      <c r="N216" cm="1">
        <f t="array" ref="N216">MAX(IF($A$2:$A$1001=M216,ROW($A$2:$A$1001)-MIN(ROW($A$2:$A$1001))+1))+1</f>
        <v>790</v>
      </c>
      <c r="O216">
        <f ca="1">MIN(B$2:INDIRECT(CONCATENATE("B",$N216)))</f>
        <v>7.5528700906344406E-2</v>
      </c>
      <c r="P216">
        <f ca="1">MIN(C$2:INDIRECT(CONCATENATE("C",$N216)))</f>
        <v>2.77777777777777E-2</v>
      </c>
      <c r="Q216">
        <f ca="1">MIN(D$2:INDIRECT(CONCATENATE("d",$N216)))</f>
        <v>0.51301115241635598</v>
      </c>
      <c r="R216">
        <f ca="1">MIN(E$2:INDIRECT(CONCATENATE("e",$N216)))</f>
        <v>1.1560693641618399E-2</v>
      </c>
      <c r="S216">
        <f ca="1">COUNTIF(B$2:B$1001,"&gt;="&amp;O216)-COUNT(B$2:INDIRECT(CONCATENATE("B",$N216)))</f>
        <v>140</v>
      </c>
      <c r="T216">
        <f ca="1">COUNTIF(C$2:C$1001,"&gt;="&amp;P216)-COUNT(C$2:INDIRECT(CONCATENATE("c",$N216)))</f>
        <v>189</v>
      </c>
      <c r="U216">
        <f ca="1">COUNTIF(D$2:D$1001,"&gt;="&amp;Q216)-COUNT(D$2:INDIRECT(CONCATENATE("d",$N216)))</f>
        <v>204</v>
      </c>
      <c r="V216">
        <f ca="1">COUNTIF(E$2:E$1001,"&gt;="&amp;R216)-COUNT(E$2:INDIRECT(CONCATENATE("e",$N216)))</f>
        <v>205</v>
      </c>
      <c r="W216">
        <f t="shared" ca="1" si="5"/>
        <v>929</v>
      </c>
      <c r="X216">
        <f t="shared" ca="1" si="5"/>
        <v>978</v>
      </c>
      <c r="Y216">
        <f t="shared" ca="1" si="5"/>
        <v>993</v>
      </c>
      <c r="Z216">
        <f t="shared" ca="1" si="4"/>
        <v>994</v>
      </c>
    </row>
    <row r="217" spans="1:26" x14ac:dyDescent="0.2">
      <c r="A217">
        <v>96</v>
      </c>
      <c r="B217">
        <v>0.44108761329305102</v>
      </c>
      <c r="C217">
        <v>0.40816326530612201</v>
      </c>
      <c r="D217">
        <v>0.74444444444444402</v>
      </c>
      <c r="E217">
        <v>0.44565217391304301</v>
      </c>
      <c r="M217" cm="1">
        <f t="array" ref="M217">IFERROR(INDEX($A$2:$A$1001, MATCH(0, INDEX(COUNTIF($M$1:M216, $A$2:$A$1001), 0, 0), 0)), "")</f>
        <v>272</v>
      </c>
      <c r="N217" cm="1">
        <f t="array" ref="N217">MAX(IF($A$2:$A$1001=M217,ROW($A$2:$A$1001)-MIN(ROW($A$2:$A$1001))+1))+1</f>
        <v>796</v>
      </c>
      <c r="O217">
        <f ca="1">MIN(B$2:INDIRECT(CONCATENATE("B",$N217)))</f>
        <v>6.9486404833836807E-2</v>
      </c>
      <c r="P217">
        <f ca="1">MIN(C$2:INDIRECT(CONCATENATE("C",$N217)))</f>
        <v>2.77777777777777E-2</v>
      </c>
      <c r="Q217">
        <f ca="1">MIN(D$2:INDIRECT(CONCATENATE("d",$N217)))</f>
        <v>0.50553505535055299</v>
      </c>
      <c r="R217">
        <f ca="1">MIN(E$2:INDIRECT(CONCATENATE("e",$N217)))</f>
        <v>1.1560693641618399E-2</v>
      </c>
      <c r="S217">
        <f ca="1">COUNTIF(B$2:B$1001,"&gt;="&amp;O217)-COUNT(B$2:INDIRECT(CONCATENATE("B",$N217)))</f>
        <v>162</v>
      </c>
      <c r="T217">
        <f ca="1">COUNTIF(C$2:C$1001,"&gt;="&amp;P217)-COUNT(C$2:INDIRECT(CONCATENATE("c",$N217)))</f>
        <v>183</v>
      </c>
      <c r="U217">
        <f ca="1">COUNTIF(D$2:D$1001,"&gt;="&amp;Q217)-COUNT(D$2:INDIRECT(CONCATENATE("d",$N217)))</f>
        <v>204</v>
      </c>
      <c r="V217">
        <f ca="1">COUNTIF(E$2:E$1001,"&gt;="&amp;R217)-COUNT(E$2:INDIRECT(CONCATENATE("e",$N217)))</f>
        <v>199</v>
      </c>
      <c r="W217">
        <f t="shared" ca="1" si="5"/>
        <v>957</v>
      </c>
      <c r="X217">
        <f t="shared" ca="1" si="5"/>
        <v>978</v>
      </c>
      <c r="Y217">
        <f t="shared" ca="1" si="5"/>
        <v>999</v>
      </c>
      <c r="Z217">
        <f t="shared" ca="1" si="4"/>
        <v>994</v>
      </c>
    </row>
    <row r="218" spans="1:26" x14ac:dyDescent="0.2">
      <c r="A218">
        <v>96</v>
      </c>
      <c r="B218">
        <v>0.45518630412890199</v>
      </c>
      <c r="C218">
        <v>0.409742120343839</v>
      </c>
      <c r="D218">
        <v>0.684410646387832</v>
      </c>
      <c r="E218">
        <v>0.49390243902439002</v>
      </c>
      <c r="M218" cm="1">
        <f t="array" ref="M218">IFERROR(INDEX($A$2:$A$1001, MATCH(0, INDEX(COUNTIF($M$1:M217, $A$2:$A$1001), 0, 0), 0)), "")</f>
        <v>273</v>
      </c>
      <c r="N218" cm="1">
        <f t="array" ref="N218">MAX(IF($A$2:$A$1001=M218,ROW($A$2:$A$1001)-MIN(ROW($A$2:$A$1001))+1))+1</f>
        <v>799</v>
      </c>
      <c r="O218">
        <f ca="1">MIN(B$2:INDIRECT(CONCATENATE("B",$N218)))</f>
        <v>6.9486404833836807E-2</v>
      </c>
      <c r="P218">
        <f ca="1">MIN(C$2:INDIRECT(CONCATENATE("C",$N218)))</f>
        <v>2.77777777777777E-2</v>
      </c>
      <c r="Q218">
        <f ca="1">MIN(D$2:INDIRECT(CONCATENATE("d",$N218)))</f>
        <v>0.50553505535055299</v>
      </c>
      <c r="R218">
        <f ca="1">MIN(E$2:INDIRECT(CONCATENATE("e",$N218)))</f>
        <v>1.1560693641618399E-2</v>
      </c>
      <c r="S218">
        <f ca="1">COUNTIF(B$2:B$1001,"&gt;="&amp;O218)-COUNT(B$2:INDIRECT(CONCATENATE("B",$N218)))</f>
        <v>159</v>
      </c>
      <c r="T218">
        <f ca="1">COUNTIF(C$2:C$1001,"&gt;="&amp;P218)-COUNT(C$2:INDIRECT(CONCATENATE("c",$N218)))</f>
        <v>180</v>
      </c>
      <c r="U218">
        <f ca="1">COUNTIF(D$2:D$1001,"&gt;="&amp;Q218)-COUNT(D$2:INDIRECT(CONCATENATE("d",$N218)))</f>
        <v>201</v>
      </c>
      <c r="V218">
        <f ca="1">COUNTIF(E$2:E$1001,"&gt;="&amp;R218)-COUNT(E$2:INDIRECT(CONCATENATE("e",$N218)))</f>
        <v>196</v>
      </c>
      <c r="W218">
        <f t="shared" ca="1" si="5"/>
        <v>957</v>
      </c>
      <c r="X218">
        <f t="shared" ca="1" si="5"/>
        <v>978</v>
      </c>
      <c r="Y218">
        <f t="shared" ca="1" si="5"/>
        <v>999</v>
      </c>
      <c r="Z218">
        <f t="shared" ca="1" si="4"/>
        <v>994</v>
      </c>
    </row>
    <row r="219" spans="1:26" x14ac:dyDescent="0.2">
      <c r="A219">
        <v>96</v>
      </c>
      <c r="B219">
        <v>0.46424974823766302</v>
      </c>
      <c r="C219">
        <v>0.40607734806629803</v>
      </c>
      <c r="D219">
        <v>0.73062730627306205</v>
      </c>
      <c r="E219">
        <v>0.36263736263736202</v>
      </c>
      <c r="M219" cm="1">
        <f t="array" ref="M219">IFERROR(INDEX($A$2:$A$1001, MATCH(0, INDEX(COUNTIF($M$1:M218, $A$2:$A$1001), 0, 0), 0)), "")</f>
        <v>274</v>
      </c>
      <c r="N219" cm="1">
        <f t="array" ref="N219">MAX(IF($A$2:$A$1001=M219,ROW($A$2:$A$1001)-MIN(ROW($A$2:$A$1001))+1))+1</f>
        <v>804</v>
      </c>
      <c r="O219">
        <f ca="1">MIN(B$2:INDIRECT(CONCATENATE("B",$N219)))</f>
        <v>6.9486404833836807E-2</v>
      </c>
      <c r="P219">
        <f ca="1">MIN(C$2:INDIRECT(CONCATENATE("C",$N219)))</f>
        <v>1.4534883720930199E-2</v>
      </c>
      <c r="Q219">
        <f ca="1">MIN(D$2:INDIRECT(CONCATENATE("d",$N219)))</f>
        <v>0.50553505535055299</v>
      </c>
      <c r="R219">
        <f ca="1">MIN(E$2:INDIRECT(CONCATENATE("e",$N219)))</f>
        <v>1.1560693641618399E-2</v>
      </c>
      <c r="S219">
        <f ca="1">COUNTIF(B$2:B$1001,"&gt;="&amp;O219)-COUNT(B$2:INDIRECT(CONCATENATE("B",$N219)))</f>
        <v>154</v>
      </c>
      <c r="T219">
        <f ca="1">COUNTIF(C$2:C$1001,"&gt;="&amp;P219)-COUNT(C$2:INDIRECT(CONCATENATE("c",$N219)))</f>
        <v>193</v>
      </c>
      <c r="U219">
        <f ca="1">COUNTIF(D$2:D$1001,"&gt;="&amp;Q219)-COUNT(D$2:INDIRECT(CONCATENATE("d",$N219)))</f>
        <v>196</v>
      </c>
      <c r="V219">
        <f ca="1">COUNTIF(E$2:E$1001,"&gt;="&amp;R219)-COUNT(E$2:INDIRECT(CONCATENATE("e",$N219)))</f>
        <v>191</v>
      </c>
      <c r="W219">
        <f t="shared" ca="1" si="5"/>
        <v>957</v>
      </c>
      <c r="X219">
        <f t="shared" ca="1" si="5"/>
        <v>996</v>
      </c>
      <c r="Y219">
        <f t="shared" ca="1" si="5"/>
        <v>999</v>
      </c>
      <c r="Z219">
        <f t="shared" ca="1" si="4"/>
        <v>994</v>
      </c>
    </row>
    <row r="220" spans="1:26" x14ac:dyDescent="0.2">
      <c r="A220">
        <v>96</v>
      </c>
      <c r="B220">
        <v>0.45115810674723</v>
      </c>
      <c r="C220">
        <v>0.39660056657223702</v>
      </c>
      <c r="D220">
        <v>0.71814671814671804</v>
      </c>
      <c r="E220">
        <v>0.389221556886227</v>
      </c>
      <c r="M220" cm="1">
        <f t="array" ref="M220">IFERROR(INDEX($A$2:$A$1001, MATCH(0, INDEX(COUNTIF($M$1:M219, $A$2:$A$1001), 0, 0), 0)), "")</f>
        <v>275</v>
      </c>
      <c r="N220" cm="1">
        <f t="array" ref="N220">MAX(IF($A$2:$A$1001=M220,ROW($A$2:$A$1001)-MIN(ROW($A$2:$A$1001))+1))+1</f>
        <v>809</v>
      </c>
      <c r="O220">
        <f ca="1">MIN(B$2:INDIRECT(CONCATENATE("B",$N220)))</f>
        <v>6.6465256797583E-2</v>
      </c>
      <c r="P220">
        <f ca="1">MIN(C$2:INDIRECT(CONCATENATE("C",$N220)))</f>
        <v>1.4534883720930199E-2</v>
      </c>
      <c r="Q220">
        <f ca="1">MIN(D$2:INDIRECT(CONCATENATE("d",$N220)))</f>
        <v>0.50553505535055299</v>
      </c>
      <c r="R220">
        <f ca="1">MIN(E$2:INDIRECT(CONCATENATE("e",$N220)))</f>
        <v>1.1560693641618399E-2</v>
      </c>
      <c r="S220">
        <f ca="1">COUNTIF(B$2:B$1001,"&gt;="&amp;O220)-COUNT(B$2:INDIRECT(CONCATENATE("B",$N220)))</f>
        <v>166</v>
      </c>
      <c r="T220">
        <f ca="1">COUNTIF(C$2:C$1001,"&gt;="&amp;P220)-COUNT(C$2:INDIRECT(CONCATENATE("c",$N220)))</f>
        <v>188</v>
      </c>
      <c r="U220">
        <f ca="1">COUNTIF(D$2:D$1001,"&gt;="&amp;Q220)-COUNT(D$2:INDIRECT(CONCATENATE("d",$N220)))</f>
        <v>191</v>
      </c>
      <c r="V220">
        <f ca="1">COUNTIF(E$2:E$1001,"&gt;="&amp;R220)-COUNT(E$2:INDIRECT(CONCATENATE("e",$N220)))</f>
        <v>186</v>
      </c>
      <c r="W220">
        <f t="shared" ca="1" si="5"/>
        <v>974</v>
      </c>
      <c r="X220">
        <f t="shared" ca="1" si="5"/>
        <v>996</v>
      </c>
      <c r="Y220">
        <f t="shared" ca="1" si="5"/>
        <v>999</v>
      </c>
      <c r="Z220">
        <f t="shared" ca="1" si="4"/>
        <v>994</v>
      </c>
    </row>
    <row r="221" spans="1:26" x14ac:dyDescent="0.2">
      <c r="A221">
        <v>98</v>
      </c>
      <c r="B221">
        <v>0.50352467270896195</v>
      </c>
      <c r="C221">
        <v>0.40226628895184102</v>
      </c>
      <c r="D221">
        <v>0.70437956204379504</v>
      </c>
      <c r="E221">
        <v>0.43292682926829201</v>
      </c>
      <c r="M221" cm="1">
        <f t="array" ref="M221">IFERROR(INDEX($A$2:$A$1001, MATCH(0, INDEX(COUNTIF($M$1:M220, $A$2:$A$1001), 0, 0), 0)), "")</f>
        <v>276</v>
      </c>
      <c r="N221" cm="1">
        <f t="array" ref="N221">MAX(IF($A$2:$A$1001=M221,ROW($A$2:$A$1001)-MIN(ROW($A$2:$A$1001))+1))+1</f>
        <v>811</v>
      </c>
      <c r="O221">
        <f ca="1">MIN(B$2:INDIRECT(CONCATENATE("B",$N221)))</f>
        <v>6.6465256797583E-2</v>
      </c>
      <c r="P221">
        <f ca="1">MIN(C$2:INDIRECT(CONCATENATE("C",$N221)))</f>
        <v>1.4534883720930199E-2</v>
      </c>
      <c r="Q221">
        <f ca="1">MIN(D$2:INDIRECT(CONCATENATE("d",$N221)))</f>
        <v>0.50553505535055299</v>
      </c>
      <c r="R221">
        <f ca="1">MIN(E$2:INDIRECT(CONCATENATE("e",$N221)))</f>
        <v>1.1560693641618399E-2</v>
      </c>
      <c r="S221">
        <f ca="1">COUNTIF(B$2:B$1001,"&gt;="&amp;O221)-COUNT(B$2:INDIRECT(CONCATENATE("B",$N221)))</f>
        <v>164</v>
      </c>
      <c r="T221">
        <f ca="1">COUNTIF(C$2:C$1001,"&gt;="&amp;P221)-COUNT(C$2:INDIRECT(CONCATENATE("c",$N221)))</f>
        <v>186</v>
      </c>
      <c r="U221">
        <f ca="1">COUNTIF(D$2:D$1001,"&gt;="&amp;Q221)-COUNT(D$2:INDIRECT(CONCATENATE("d",$N221)))</f>
        <v>189</v>
      </c>
      <c r="V221">
        <f ca="1">COUNTIF(E$2:E$1001,"&gt;="&amp;R221)-COUNT(E$2:INDIRECT(CONCATENATE("e",$N221)))</f>
        <v>184</v>
      </c>
      <c r="W221">
        <f t="shared" ca="1" si="5"/>
        <v>974</v>
      </c>
      <c r="X221">
        <f t="shared" ca="1" si="5"/>
        <v>996</v>
      </c>
      <c r="Y221">
        <f t="shared" ca="1" si="5"/>
        <v>999</v>
      </c>
      <c r="Z221">
        <f t="shared" ca="1" si="4"/>
        <v>994</v>
      </c>
    </row>
    <row r="222" spans="1:26" x14ac:dyDescent="0.2">
      <c r="A222">
        <v>98</v>
      </c>
      <c r="B222">
        <v>0.42195367573011</v>
      </c>
      <c r="C222">
        <v>0.36134453781512599</v>
      </c>
      <c r="D222">
        <v>0.678321678321678</v>
      </c>
      <c r="E222">
        <v>0.28160919540229801</v>
      </c>
      <c r="M222" cm="1">
        <f t="array" ref="M222">IFERROR(INDEX($A$2:$A$1001, MATCH(0, INDEX(COUNTIF($M$1:M221, $A$2:$A$1001), 0, 0), 0)), "")</f>
        <v>277</v>
      </c>
      <c r="N222" cm="1">
        <f t="array" ref="N222">MAX(IF($A$2:$A$1001=M222,ROW($A$2:$A$1001)-MIN(ROW($A$2:$A$1001))+1))+1</f>
        <v>815</v>
      </c>
      <c r="O222">
        <f ca="1">MIN(B$2:INDIRECT(CONCATENATE("B",$N222)))</f>
        <v>6.6465256797583E-2</v>
      </c>
      <c r="P222">
        <f ca="1">MIN(C$2:INDIRECT(CONCATENATE("C",$N222)))</f>
        <v>1.4534883720930199E-2</v>
      </c>
      <c r="Q222">
        <f ca="1">MIN(D$2:INDIRECT(CONCATENATE("d",$N222)))</f>
        <v>0.50553505535055299</v>
      </c>
      <c r="R222">
        <f ca="1">MIN(E$2:INDIRECT(CONCATENATE("e",$N222)))</f>
        <v>1.1560693641618399E-2</v>
      </c>
      <c r="S222">
        <f ca="1">COUNTIF(B$2:B$1001,"&gt;="&amp;O222)-COUNT(B$2:INDIRECT(CONCATENATE("B",$N222)))</f>
        <v>160</v>
      </c>
      <c r="T222">
        <f ca="1">COUNTIF(C$2:C$1001,"&gt;="&amp;P222)-COUNT(C$2:INDIRECT(CONCATENATE("c",$N222)))</f>
        <v>182</v>
      </c>
      <c r="U222">
        <f ca="1">COUNTIF(D$2:D$1001,"&gt;="&amp;Q222)-COUNT(D$2:INDIRECT(CONCATENATE("d",$N222)))</f>
        <v>185</v>
      </c>
      <c r="V222">
        <f ca="1">COUNTIF(E$2:E$1001,"&gt;="&amp;R222)-COUNT(E$2:INDIRECT(CONCATENATE("e",$N222)))</f>
        <v>180</v>
      </c>
      <c r="W222">
        <f t="shared" ca="1" si="5"/>
        <v>974</v>
      </c>
      <c r="X222">
        <f t="shared" ca="1" si="5"/>
        <v>996</v>
      </c>
      <c r="Y222">
        <f t="shared" ca="1" si="5"/>
        <v>999</v>
      </c>
      <c r="Z222">
        <f t="shared" ca="1" si="4"/>
        <v>994</v>
      </c>
    </row>
    <row r="223" spans="1:26" x14ac:dyDescent="0.2">
      <c r="A223">
        <v>98</v>
      </c>
      <c r="B223">
        <v>0.46324269889224501</v>
      </c>
      <c r="C223">
        <v>0.40509915014164299</v>
      </c>
      <c r="D223">
        <v>0.74074074074074003</v>
      </c>
      <c r="E223">
        <v>0.38202247191011202</v>
      </c>
      <c r="M223" cm="1">
        <f t="array" ref="M223">IFERROR(INDEX($A$2:$A$1001, MATCH(0, INDEX(COUNTIF($M$1:M222, $A$2:$A$1001), 0, 0), 0)), "")</f>
        <v>278</v>
      </c>
      <c r="N223" cm="1">
        <f t="array" ref="N223">MAX(IF($A$2:$A$1001=M223,ROW($A$2:$A$1001)-MIN(ROW($A$2:$A$1001))+1))+1</f>
        <v>821</v>
      </c>
      <c r="O223">
        <f ca="1">MIN(B$2:INDIRECT(CONCATENATE("B",$N223)))</f>
        <v>6.6465256797583E-2</v>
      </c>
      <c r="P223">
        <f ca="1">MIN(C$2:INDIRECT(CONCATENATE("C",$N223)))</f>
        <v>1.4534883720930199E-2</v>
      </c>
      <c r="Q223">
        <f ca="1">MIN(D$2:INDIRECT(CONCATENATE("d",$N223)))</f>
        <v>0.50553505535055299</v>
      </c>
      <c r="R223">
        <f ca="1">MIN(E$2:INDIRECT(CONCATENATE("e",$N223)))</f>
        <v>1.1560693641618399E-2</v>
      </c>
      <c r="S223">
        <f ca="1">COUNTIF(B$2:B$1001,"&gt;="&amp;O223)-COUNT(B$2:INDIRECT(CONCATENATE("B",$N223)))</f>
        <v>154</v>
      </c>
      <c r="T223">
        <f ca="1">COUNTIF(C$2:C$1001,"&gt;="&amp;P223)-COUNT(C$2:INDIRECT(CONCATENATE("c",$N223)))</f>
        <v>176</v>
      </c>
      <c r="U223">
        <f ca="1">COUNTIF(D$2:D$1001,"&gt;="&amp;Q223)-COUNT(D$2:INDIRECT(CONCATENATE("d",$N223)))</f>
        <v>179</v>
      </c>
      <c r="V223">
        <f ca="1">COUNTIF(E$2:E$1001,"&gt;="&amp;R223)-COUNT(E$2:INDIRECT(CONCATENATE("e",$N223)))</f>
        <v>174</v>
      </c>
      <c r="W223">
        <f t="shared" ca="1" si="5"/>
        <v>974</v>
      </c>
      <c r="X223">
        <f t="shared" ca="1" si="5"/>
        <v>996</v>
      </c>
      <c r="Y223">
        <f t="shared" ca="1" si="5"/>
        <v>999</v>
      </c>
      <c r="Z223">
        <f t="shared" ca="1" si="4"/>
        <v>994</v>
      </c>
    </row>
    <row r="224" spans="1:26" x14ac:dyDescent="0.2">
      <c r="A224">
        <v>98</v>
      </c>
      <c r="B224">
        <v>0.44410876132930499</v>
      </c>
      <c r="C224">
        <v>0.38764044943820197</v>
      </c>
      <c r="D224">
        <v>0.66165413533834505</v>
      </c>
      <c r="E224">
        <v>0.37288135593220301</v>
      </c>
      <c r="M224" cm="1">
        <f t="array" ref="M224">IFERROR(INDEX($A$2:$A$1001, MATCH(0, INDEX(COUNTIF($M$1:M223, $A$2:$A$1001), 0, 0), 0)), "")</f>
        <v>279</v>
      </c>
      <c r="N224" cm="1">
        <f t="array" ref="N224">MAX(IF($A$2:$A$1001=M224,ROW($A$2:$A$1001)-MIN(ROW($A$2:$A$1001))+1))+1</f>
        <v>825</v>
      </c>
      <c r="O224">
        <f ca="1">MIN(B$2:INDIRECT(CONCATENATE("B",$N224)))</f>
        <v>6.6465256797583E-2</v>
      </c>
      <c r="P224">
        <f ca="1">MIN(C$2:INDIRECT(CONCATENATE("C",$N224)))</f>
        <v>1.4534883720930199E-2</v>
      </c>
      <c r="Q224">
        <f ca="1">MIN(D$2:INDIRECT(CONCATENATE("d",$N224)))</f>
        <v>0.50553505535055299</v>
      </c>
      <c r="R224">
        <f ca="1">MIN(E$2:INDIRECT(CONCATENATE("e",$N224)))</f>
        <v>1.1560693641618399E-2</v>
      </c>
      <c r="S224">
        <f ca="1">COUNTIF(B$2:B$1001,"&gt;="&amp;O224)-COUNT(B$2:INDIRECT(CONCATENATE("B",$N224)))</f>
        <v>150</v>
      </c>
      <c r="T224">
        <f ca="1">COUNTIF(C$2:C$1001,"&gt;="&amp;P224)-COUNT(C$2:INDIRECT(CONCATENATE("c",$N224)))</f>
        <v>172</v>
      </c>
      <c r="U224">
        <f ca="1">COUNTIF(D$2:D$1001,"&gt;="&amp;Q224)-COUNT(D$2:INDIRECT(CONCATENATE("d",$N224)))</f>
        <v>175</v>
      </c>
      <c r="V224">
        <f ca="1">COUNTIF(E$2:E$1001,"&gt;="&amp;R224)-COUNT(E$2:INDIRECT(CONCATENATE("e",$N224)))</f>
        <v>170</v>
      </c>
      <c r="W224">
        <f t="shared" ca="1" si="5"/>
        <v>974</v>
      </c>
      <c r="X224">
        <f t="shared" ca="1" si="5"/>
        <v>996</v>
      </c>
      <c r="Y224">
        <f t="shared" ca="1" si="5"/>
        <v>999</v>
      </c>
      <c r="Z224">
        <f t="shared" ca="1" si="4"/>
        <v>994</v>
      </c>
    </row>
    <row r="225" spans="1:26" x14ac:dyDescent="0.2">
      <c r="A225">
        <v>99</v>
      </c>
      <c r="B225">
        <v>0.44712990936555802</v>
      </c>
      <c r="C225">
        <v>0.39465875370919801</v>
      </c>
      <c r="D225">
        <v>0.65530303030303005</v>
      </c>
      <c r="E225">
        <v>0.36312849162011102</v>
      </c>
      <c r="M225" cm="1">
        <f t="array" ref="M225">IFERROR(INDEX($A$2:$A$1001, MATCH(0, INDEX(COUNTIF($M$1:M224, $A$2:$A$1001), 0, 0), 0)), "")</f>
        <v>280</v>
      </c>
      <c r="N225" cm="1">
        <f t="array" ref="N225">MAX(IF($A$2:$A$1001=M225,ROW($A$2:$A$1001)-MIN(ROW($A$2:$A$1001))+1))+1</f>
        <v>829</v>
      </c>
      <c r="O225">
        <f ca="1">MIN(B$2:INDIRECT(CONCATENATE("B",$N225)))</f>
        <v>6.6465256797583E-2</v>
      </c>
      <c r="P225">
        <f ca="1">MIN(C$2:INDIRECT(CONCATENATE("C",$N225)))</f>
        <v>1.4534883720930199E-2</v>
      </c>
      <c r="Q225">
        <f ca="1">MIN(D$2:INDIRECT(CONCATENATE("d",$N225)))</f>
        <v>0.50553505535055299</v>
      </c>
      <c r="R225">
        <f ca="1">MIN(E$2:INDIRECT(CONCATENATE("e",$N225)))</f>
        <v>1.1560693641618399E-2</v>
      </c>
      <c r="S225">
        <f ca="1">COUNTIF(B$2:B$1001,"&gt;="&amp;O225)-COUNT(B$2:INDIRECT(CONCATENATE("B",$N225)))</f>
        <v>146</v>
      </c>
      <c r="T225">
        <f ca="1">COUNTIF(C$2:C$1001,"&gt;="&amp;P225)-COUNT(C$2:INDIRECT(CONCATENATE("c",$N225)))</f>
        <v>168</v>
      </c>
      <c r="U225">
        <f ca="1">COUNTIF(D$2:D$1001,"&gt;="&amp;Q225)-COUNT(D$2:INDIRECT(CONCATENATE("d",$N225)))</f>
        <v>171</v>
      </c>
      <c r="V225">
        <f ca="1">COUNTIF(E$2:E$1001,"&gt;="&amp;R225)-COUNT(E$2:INDIRECT(CONCATENATE("e",$N225)))</f>
        <v>166</v>
      </c>
      <c r="W225">
        <f t="shared" ca="1" si="5"/>
        <v>974</v>
      </c>
      <c r="X225">
        <f t="shared" ca="1" si="5"/>
        <v>996</v>
      </c>
      <c r="Y225">
        <f t="shared" ca="1" si="5"/>
        <v>999</v>
      </c>
      <c r="Z225">
        <f t="shared" ca="1" si="4"/>
        <v>994</v>
      </c>
    </row>
    <row r="226" spans="1:26" x14ac:dyDescent="0.2">
      <c r="A226">
        <v>100</v>
      </c>
      <c r="B226">
        <v>0.427995971802618</v>
      </c>
      <c r="C226">
        <v>0.35612535612535601</v>
      </c>
      <c r="D226">
        <v>0.705454545454545</v>
      </c>
      <c r="E226">
        <v>0.391812865497076</v>
      </c>
      <c r="M226" cm="1">
        <f t="array" ref="M226">IFERROR(INDEX($A$2:$A$1001, MATCH(0, INDEX(COUNTIF($M$1:M225, $A$2:$A$1001), 0, 0), 0)), "")</f>
        <v>281</v>
      </c>
      <c r="N226" cm="1">
        <f t="array" ref="N226">MAX(IF($A$2:$A$1001=M226,ROW($A$2:$A$1001)-MIN(ROW($A$2:$A$1001))+1))+1</f>
        <v>836</v>
      </c>
      <c r="O226">
        <f ca="1">MIN(B$2:INDIRECT(CONCATENATE("B",$N226)))</f>
        <v>6.6465256797583E-2</v>
      </c>
      <c r="P226">
        <f ca="1">MIN(C$2:INDIRECT(CONCATENATE("C",$N226)))</f>
        <v>1.4534883720930199E-2</v>
      </c>
      <c r="Q226">
        <f ca="1">MIN(D$2:INDIRECT(CONCATENATE("d",$N226)))</f>
        <v>0.50553505535055299</v>
      </c>
      <c r="R226">
        <f ca="1">MIN(E$2:INDIRECT(CONCATENATE("e",$N226)))</f>
        <v>1.1560693641618399E-2</v>
      </c>
      <c r="S226">
        <f ca="1">COUNTIF(B$2:B$1001,"&gt;="&amp;O226)-COUNT(B$2:INDIRECT(CONCATENATE("B",$N226)))</f>
        <v>139</v>
      </c>
      <c r="T226">
        <f ca="1">COUNTIF(C$2:C$1001,"&gt;="&amp;P226)-COUNT(C$2:INDIRECT(CONCATENATE("c",$N226)))</f>
        <v>161</v>
      </c>
      <c r="U226">
        <f ca="1">COUNTIF(D$2:D$1001,"&gt;="&amp;Q226)-COUNT(D$2:INDIRECT(CONCATENATE("d",$N226)))</f>
        <v>164</v>
      </c>
      <c r="V226">
        <f ca="1">COUNTIF(E$2:E$1001,"&gt;="&amp;R226)-COUNT(E$2:INDIRECT(CONCATENATE("e",$N226)))</f>
        <v>159</v>
      </c>
      <c r="W226">
        <f t="shared" ca="1" si="5"/>
        <v>974</v>
      </c>
      <c r="X226">
        <f t="shared" ca="1" si="5"/>
        <v>996</v>
      </c>
      <c r="Y226">
        <f t="shared" ca="1" si="5"/>
        <v>999</v>
      </c>
      <c r="Z226">
        <f t="shared" ca="1" si="4"/>
        <v>994</v>
      </c>
    </row>
    <row r="227" spans="1:26" x14ac:dyDescent="0.2">
      <c r="A227">
        <v>100</v>
      </c>
      <c r="B227">
        <v>0.44209466263846903</v>
      </c>
      <c r="C227">
        <v>0.37463976945244898</v>
      </c>
      <c r="D227">
        <v>0.68045112781954797</v>
      </c>
      <c r="E227">
        <v>0.39285714285714202</v>
      </c>
      <c r="M227" cm="1">
        <f t="array" ref="M227">IFERROR(INDEX($A$2:$A$1001, MATCH(0, INDEX(COUNTIF($M$1:M226, $A$2:$A$1001), 0, 0), 0)), "")</f>
        <v>282</v>
      </c>
      <c r="N227" cm="1">
        <f t="array" ref="N227">MAX(IF($A$2:$A$1001=M227,ROW($A$2:$A$1001)-MIN(ROW($A$2:$A$1001))+1))+1</f>
        <v>839</v>
      </c>
      <c r="O227">
        <f ca="1">MIN(B$2:INDIRECT(CONCATENATE("B",$N227)))</f>
        <v>6.6465256797583E-2</v>
      </c>
      <c r="P227">
        <f ca="1">MIN(C$2:INDIRECT(CONCATENATE("C",$N227)))</f>
        <v>1.4534883720930199E-2</v>
      </c>
      <c r="Q227">
        <f ca="1">MIN(D$2:INDIRECT(CONCATENATE("d",$N227)))</f>
        <v>0.50553505535055299</v>
      </c>
      <c r="R227">
        <f ca="1">MIN(E$2:INDIRECT(CONCATENATE("e",$N227)))</f>
        <v>1.1560693641618399E-2</v>
      </c>
      <c r="S227">
        <f ca="1">COUNTIF(B$2:B$1001,"&gt;="&amp;O227)-COUNT(B$2:INDIRECT(CONCATENATE("B",$N227)))</f>
        <v>136</v>
      </c>
      <c r="T227">
        <f ca="1">COUNTIF(C$2:C$1001,"&gt;="&amp;P227)-COUNT(C$2:INDIRECT(CONCATENATE("c",$N227)))</f>
        <v>158</v>
      </c>
      <c r="U227">
        <f ca="1">COUNTIF(D$2:D$1001,"&gt;="&amp;Q227)-COUNT(D$2:INDIRECT(CONCATENATE("d",$N227)))</f>
        <v>161</v>
      </c>
      <c r="V227">
        <f ca="1">COUNTIF(E$2:E$1001,"&gt;="&amp;R227)-COUNT(E$2:INDIRECT(CONCATENATE("e",$N227)))</f>
        <v>156</v>
      </c>
      <c r="W227">
        <f t="shared" ca="1" si="5"/>
        <v>974</v>
      </c>
      <c r="X227">
        <f t="shared" ca="1" si="5"/>
        <v>996</v>
      </c>
      <c r="Y227">
        <f t="shared" ca="1" si="5"/>
        <v>999</v>
      </c>
      <c r="Z227">
        <f t="shared" ca="1" si="4"/>
        <v>994</v>
      </c>
    </row>
    <row r="228" spans="1:26" x14ac:dyDescent="0.2">
      <c r="A228">
        <v>100</v>
      </c>
      <c r="B228">
        <v>0.43605236656596102</v>
      </c>
      <c r="C228">
        <v>0.40571428571428497</v>
      </c>
      <c r="D228">
        <v>0.71636363636363598</v>
      </c>
      <c r="E228">
        <v>0.32704402515723202</v>
      </c>
      <c r="M228" cm="1">
        <f t="array" ref="M228">IFERROR(INDEX($A$2:$A$1001, MATCH(0, INDEX(COUNTIF($M$1:M227, $A$2:$A$1001), 0, 0), 0)), "")</f>
        <v>283</v>
      </c>
      <c r="N228" cm="1">
        <f t="array" ref="N228">MAX(IF($A$2:$A$1001=M228,ROW($A$2:$A$1001)-MIN(ROW($A$2:$A$1001))+1))+1</f>
        <v>842</v>
      </c>
      <c r="O228">
        <f ca="1">MIN(B$2:INDIRECT(CONCATENATE("B",$N228)))</f>
        <v>6.6465256797583E-2</v>
      </c>
      <c r="P228">
        <f ca="1">MIN(C$2:INDIRECT(CONCATENATE("C",$N228)))</f>
        <v>1.4534883720930199E-2</v>
      </c>
      <c r="Q228">
        <f ca="1">MIN(D$2:INDIRECT(CONCATENATE("d",$N228)))</f>
        <v>0.50553505535055299</v>
      </c>
      <c r="R228">
        <f ca="1">MIN(E$2:INDIRECT(CONCATENATE("e",$N228)))</f>
        <v>1.1560693641618399E-2</v>
      </c>
      <c r="S228">
        <f ca="1">COUNTIF(B$2:B$1001,"&gt;="&amp;O228)-COUNT(B$2:INDIRECT(CONCATENATE("B",$N228)))</f>
        <v>133</v>
      </c>
      <c r="T228">
        <f ca="1">COUNTIF(C$2:C$1001,"&gt;="&amp;P228)-COUNT(C$2:INDIRECT(CONCATENATE("c",$N228)))</f>
        <v>155</v>
      </c>
      <c r="U228">
        <f ca="1">COUNTIF(D$2:D$1001,"&gt;="&amp;Q228)-COUNT(D$2:INDIRECT(CONCATENATE("d",$N228)))</f>
        <v>158</v>
      </c>
      <c r="V228">
        <f ca="1">COUNTIF(E$2:E$1001,"&gt;="&amp;R228)-COUNT(E$2:INDIRECT(CONCATENATE("e",$N228)))</f>
        <v>153</v>
      </c>
      <c r="W228">
        <f t="shared" ca="1" si="5"/>
        <v>974</v>
      </c>
      <c r="X228">
        <f t="shared" ca="1" si="5"/>
        <v>996</v>
      </c>
      <c r="Y228">
        <f t="shared" ca="1" si="5"/>
        <v>999</v>
      </c>
      <c r="Z228">
        <f t="shared" ca="1" si="4"/>
        <v>994</v>
      </c>
    </row>
    <row r="229" spans="1:26" x14ac:dyDescent="0.2">
      <c r="A229">
        <v>101</v>
      </c>
      <c r="B229">
        <v>0.41490433031218499</v>
      </c>
      <c r="C229">
        <v>0.35734072022160601</v>
      </c>
      <c r="D229">
        <v>0.70220588235294101</v>
      </c>
      <c r="E229">
        <v>0.5</v>
      </c>
      <c r="M229" cm="1">
        <f t="array" ref="M229">IFERROR(INDEX($A$2:$A$1001, MATCH(0, INDEX(COUNTIF($M$1:M228, $A$2:$A$1001), 0, 0), 0)), "")</f>
        <v>284</v>
      </c>
      <c r="N229" cm="1">
        <f t="array" ref="N229">MAX(IF($A$2:$A$1001=M229,ROW($A$2:$A$1001)-MIN(ROW($A$2:$A$1001))+1))+1</f>
        <v>845</v>
      </c>
      <c r="O229">
        <f ca="1">MIN(B$2:INDIRECT(CONCATENATE("B",$N229)))</f>
        <v>6.6465256797583E-2</v>
      </c>
      <c r="P229">
        <f ca="1">MIN(C$2:INDIRECT(CONCATENATE("C",$N229)))</f>
        <v>1.4534883720930199E-2</v>
      </c>
      <c r="Q229">
        <f ca="1">MIN(D$2:INDIRECT(CONCATENATE("d",$N229)))</f>
        <v>0.50553505535055299</v>
      </c>
      <c r="R229">
        <f ca="1">MIN(E$2:INDIRECT(CONCATENATE("e",$N229)))</f>
        <v>1.1560693641618399E-2</v>
      </c>
      <c r="S229">
        <f ca="1">COUNTIF(B$2:B$1001,"&gt;="&amp;O229)-COUNT(B$2:INDIRECT(CONCATENATE("B",$N229)))</f>
        <v>130</v>
      </c>
      <c r="T229">
        <f ca="1">COUNTIF(C$2:C$1001,"&gt;="&amp;P229)-COUNT(C$2:INDIRECT(CONCATENATE("c",$N229)))</f>
        <v>152</v>
      </c>
      <c r="U229">
        <f ca="1">COUNTIF(D$2:D$1001,"&gt;="&amp;Q229)-COUNT(D$2:INDIRECT(CONCATENATE("d",$N229)))</f>
        <v>155</v>
      </c>
      <c r="V229">
        <f ca="1">COUNTIF(E$2:E$1001,"&gt;="&amp;R229)-COUNT(E$2:INDIRECT(CONCATENATE("e",$N229)))</f>
        <v>150</v>
      </c>
      <c r="W229">
        <f t="shared" ca="1" si="5"/>
        <v>974</v>
      </c>
      <c r="X229">
        <f t="shared" ca="1" si="5"/>
        <v>996</v>
      </c>
      <c r="Y229">
        <f t="shared" ca="1" si="5"/>
        <v>999</v>
      </c>
      <c r="Z229">
        <f t="shared" ca="1" si="4"/>
        <v>994</v>
      </c>
    </row>
    <row r="230" spans="1:26" x14ac:dyDescent="0.2">
      <c r="A230">
        <v>101</v>
      </c>
      <c r="B230">
        <v>0.44209466263846903</v>
      </c>
      <c r="C230">
        <v>0.40793201133144402</v>
      </c>
      <c r="D230">
        <v>0.74524714828897298</v>
      </c>
      <c r="E230">
        <v>0.410404624277456</v>
      </c>
      <c r="M230" cm="1">
        <f t="array" ref="M230">IFERROR(INDEX($A$2:$A$1001, MATCH(0, INDEX(COUNTIF($M$1:M229, $A$2:$A$1001), 0, 0), 0)), "")</f>
        <v>285</v>
      </c>
      <c r="N230" cm="1">
        <f t="array" ref="N230">MAX(IF($A$2:$A$1001=M230,ROW($A$2:$A$1001)-MIN(ROW($A$2:$A$1001))+1))+1</f>
        <v>852</v>
      </c>
      <c r="O230">
        <f ca="1">MIN(B$2:INDIRECT(CONCATENATE("B",$N230)))</f>
        <v>6.1430010070493403E-2</v>
      </c>
      <c r="P230">
        <f ca="1">MIN(C$2:INDIRECT(CONCATENATE("C",$N230)))</f>
        <v>1.4534883720930199E-2</v>
      </c>
      <c r="Q230">
        <f ca="1">MIN(D$2:INDIRECT(CONCATENATE("d",$N230)))</f>
        <v>0.50553505535055299</v>
      </c>
      <c r="R230">
        <f ca="1">MIN(E$2:INDIRECT(CONCATENATE("e",$N230)))</f>
        <v>1.1560693641618399E-2</v>
      </c>
      <c r="S230">
        <f ca="1">COUNTIF(B$2:B$1001,"&gt;="&amp;O230)-COUNT(B$2:INDIRECT(CONCATENATE("B",$N230)))</f>
        <v>138</v>
      </c>
      <c r="T230">
        <f ca="1">COUNTIF(C$2:C$1001,"&gt;="&amp;P230)-COUNT(C$2:INDIRECT(CONCATENATE("c",$N230)))</f>
        <v>145</v>
      </c>
      <c r="U230">
        <f ca="1">COUNTIF(D$2:D$1001,"&gt;="&amp;Q230)-COUNT(D$2:INDIRECT(CONCATENATE("d",$N230)))</f>
        <v>148</v>
      </c>
      <c r="V230">
        <f ca="1">COUNTIF(E$2:E$1001,"&gt;="&amp;R230)-COUNT(E$2:INDIRECT(CONCATENATE("e",$N230)))</f>
        <v>143</v>
      </c>
      <c r="W230">
        <f t="shared" ca="1" si="5"/>
        <v>989</v>
      </c>
      <c r="X230">
        <f t="shared" ca="1" si="5"/>
        <v>996</v>
      </c>
      <c r="Y230">
        <f t="shared" ca="1" si="5"/>
        <v>999</v>
      </c>
      <c r="Z230">
        <f t="shared" ca="1" si="4"/>
        <v>994</v>
      </c>
    </row>
    <row r="231" spans="1:26" x14ac:dyDescent="0.2">
      <c r="A231">
        <v>101</v>
      </c>
      <c r="B231">
        <v>0.44410876132930499</v>
      </c>
      <c r="C231">
        <v>0.35158501440922102</v>
      </c>
      <c r="D231">
        <v>0.70656370656370604</v>
      </c>
      <c r="E231">
        <v>0.389221556886227</v>
      </c>
      <c r="M231" cm="1">
        <f t="array" ref="M231">IFERROR(INDEX($A$2:$A$1001, MATCH(0, INDEX(COUNTIF($M$1:M230, $A$2:$A$1001), 0, 0), 0)), "")</f>
        <v>286</v>
      </c>
      <c r="N231" cm="1">
        <f t="array" ref="N231">MAX(IF($A$2:$A$1001=M231,ROW($A$2:$A$1001)-MIN(ROW($A$2:$A$1001))+1))+1</f>
        <v>864</v>
      </c>
      <c r="O231">
        <f ca="1">MIN(B$2:INDIRECT(CONCATENATE("B",$N231)))</f>
        <v>5.2366565961732101E-2</v>
      </c>
      <c r="P231">
        <f ca="1">MIN(C$2:INDIRECT(CONCATENATE("C",$N231)))</f>
        <v>1.12676056338028E-2</v>
      </c>
      <c r="Q231">
        <f ca="1">MIN(D$2:INDIRECT(CONCATENATE("d",$N231)))</f>
        <v>0.50553505535055299</v>
      </c>
      <c r="R231">
        <f ca="1">MIN(E$2:INDIRECT(CONCATENATE("e",$N231)))</f>
        <v>1.1560693641618399E-2</v>
      </c>
      <c r="S231">
        <f ca="1">COUNTIF(B$2:B$1001,"&gt;="&amp;O231)-COUNT(B$2:INDIRECT(CONCATENATE("B",$N231)))</f>
        <v>132</v>
      </c>
      <c r="T231">
        <f ca="1">COUNTIF(C$2:C$1001,"&gt;="&amp;P231)-COUNT(C$2:INDIRECT(CONCATENATE("c",$N231)))</f>
        <v>136</v>
      </c>
      <c r="U231">
        <f ca="1">COUNTIF(D$2:D$1001,"&gt;="&amp;Q231)-COUNT(D$2:INDIRECT(CONCATENATE("d",$N231)))</f>
        <v>136</v>
      </c>
      <c r="V231">
        <f ca="1">COUNTIF(E$2:E$1001,"&gt;="&amp;R231)-COUNT(E$2:INDIRECT(CONCATENATE("e",$N231)))</f>
        <v>131</v>
      </c>
      <c r="W231">
        <f t="shared" ca="1" si="5"/>
        <v>995</v>
      </c>
      <c r="X231">
        <f t="shared" ca="1" si="5"/>
        <v>999</v>
      </c>
      <c r="Y231">
        <f t="shared" ca="1" si="5"/>
        <v>999</v>
      </c>
      <c r="Z231">
        <f t="shared" ca="1" si="4"/>
        <v>994</v>
      </c>
    </row>
    <row r="232" spans="1:26" x14ac:dyDescent="0.2">
      <c r="A232">
        <v>101</v>
      </c>
      <c r="B232">
        <v>0.439073514602215</v>
      </c>
      <c r="C232">
        <v>0.35734870317002798</v>
      </c>
      <c r="D232">
        <v>0.74264705882352899</v>
      </c>
      <c r="E232">
        <v>0.381818181818181</v>
      </c>
      <c r="M232" cm="1">
        <f t="array" ref="M232">IFERROR(INDEX($A$2:$A$1001, MATCH(0, INDEX(COUNTIF($M$1:M231, $A$2:$A$1001), 0, 0), 0)), "")</f>
        <v>287</v>
      </c>
      <c r="N232" cm="1">
        <f t="array" ref="N232">MAX(IF($A$2:$A$1001=M232,ROW($A$2:$A$1001)-MIN(ROW($A$2:$A$1001))+1))+1</f>
        <v>868</v>
      </c>
      <c r="O232">
        <f ca="1">MIN(B$2:INDIRECT(CONCATENATE("B",$N232)))</f>
        <v>5.2366565961732101E-2</v>
      </c>
      <c r="P232">
        <f ca="1">MIN(C$2:INDIRECT(CONCATENATE("C",$N232)))</f>
        <v>1.12676056338028E-2</v>
      </c>
      <c r="Q232">
        <f ca="1">MIN(D$2:INDIRECT(CONCATENATE("d",$N232)))</f>
        <v>0.50553505535055299</v>
      </c>
      <c r="R232">
        <f ca="1">MIN(E$2:INDIRECT(CONCATENATE("e",$N232)))</f>
        <v>1.1560693641618399E-2</v>
      </c>
      <c r="S232">
        <f ca="1">COUNTIF(B$2:B$1001,"&gt;="&amp;O232)-COUNT(B$2:INDIRECT(CONCATENATE("B",$N232)))</f>
        <v>128</v>
      </c>
      <c r="T232">
        <f ca="1">COUNTIF(C$2:C$1001,"&gt;="&amp;P232)-COUNT(C$2:INDIRECT(CONCATENATE("c",$N232)))</f>
        <v>132</v>
      </c>
      <c r="U232">
        <f ca="1">COUNTIF(D$2:D$1001,"&gt;="&amp;Q232)-COUNT(D$2:INDIRECT(CONCATENATE("d",$N232)))</f>
        <v>132</v>
      </c>
      <c r="V232">
        <f ca="1">COUNTIF(E$2:E$1001,"&gt;="&amp;R232)-COUNT(E$2:INDIRECT(CONCATENATE("e",$N232)))</f>
        <v>127</v>
      </c>
      <c r="W232">
        <f t="shared" ca="1" si="5"/>
        <v>995</v>
      </c>
      <c r="X232">
        <f t="shared" ca="1" si="5"/>
        <v>999</v>
      </c>
      <c r="Y232">
        <f t="shared" ca="1" si="5"/>
        <v>999</v>
      </c>
      <c r="Z232">
        <f t="shared" ca="1" si="4"/>
        <v>994</v>
      </c>
    </row>
    <row r="233" spans="1:26" x14ac:dyDescent="0.2">
      <c r="A233">
        <v>102</v>
      </c>
      <c r="B233">
        <v>0.41893252769385703</v>
      </c>
      <c r="C233">
        <v>0.34615384615384598</v>
      </c>
      <c r="D233">
        <v>0.67957746478873204</v>
      </c>
      <c r="E233">
        <v>0.27840909090909</v>
      </c>
      <c r="M233" cm="1">
        <f t="array" ref="M233">IFERROR(INDEX($A$2:$A$1001, MATCH(0, INDEX(COUNTIF($M$1:M232, $A$2:$A$1001), 0, 0), 0)), "")</f>
        <v>288</v>
      </c>
      <c r="N233" cm="1">
        <f t="array" ref="N233">MAX(IF($A$2:$A$1001=M233,ROW($A$2:$A$1001)-MIN(ROW($A$2:$A$1001))+1))+1</f>
        <v>872</v>
      </c>
      <c r="O233">
        <f ca="1">MIN(B$2:INDIRECT(CONCATENATE("B",$N233)))</f>
        <v>5.2366565961732101E-2</v>
      </c>
      <c r="P233">
        <f ca="1">MIN(C$2:INDIRECT(CONCATENATE("C",$N233)))</f>
        <v>1.12676056338028E-2</v>
      </c>
      <c r="Q233">
        <f ca="1">MIN(D$2:INDIRECT(CONCATENATE("d",$N233)))</f>
        <v>0.50553505535055299</v>
      </c>
      <c r="R233">
        <f ca="1">MIN(E$2:INDIRECT(CONCATENATE("e",$N233)))</f>
        <v>1.1560693641618399E-2</v>
      </c>
      <c r="S233">
        <f ca="1">COUNTIF(B$2:B$1001,"&gt;="&amp;O233)-COUNT(B$2:INDIRECT(CONCATENATE("B",$N233)))</f>
        <v>124</v>
      </c>
      <c r="T233">
        <f ca="1">COUNTIF(C$2:C$1001,"&gt;="&amp;P233)-COUNT(C$2:INDIRECT(CONCATENATE("c",$N233)))</f>
        <v>128</v>
      </c>
      <c r="U233">
        <f ca="1">COUNTIF(D$2:D$1001,"&gt;="&amp;Q233)-COUNT(D$2:INDIRECT(CONCATENATE("d",$N233)))</f>
        <v>128</v>
      </c>
      <c r="V233">
        <f ca="1">COUNTIF(E$2:E$1001,"&gt;="&amp;R233)-COUNT(E$2:INDIRECT(CONCATENATE("e",$N233)))</f>
        <v>123</v>
      </c>
      <c r="W233">
        <f t="shared" ca="1" si="5"/>
        <v>995</v>
      </c>
      <c r="X233">
        <f t="shared" ca="1" si="5"/>
        <v>999</v>
      </c>
      <c r="Y233">
        <f t="shared" ca="1" si="5"/>
        <v>999</v>
      </c>
      <c r="Z233">
        <f t="shared" ca="1" si="4"/>
        <v>994</v>
      </c>
    </row>
    <row r="234" spans="1:26" x14ac:dyDescent="0.2">
      <c r="A234">
        <v>102</v>
      </c>
      <c r="B234">
        <v>0.45115810674723</v>
      </c>
      <c r="C234">
        <v>0.38108108108108102</v>
      </c>
      <c r="D234">
        <v>0.73309608540925197</v>
      </c>
      <c r="E234">
        <v>0.30177514792899401</v>
      </c>
      <c r="M234" cm="1">
        <f t="array" ref="M234">IFERROR(INDEX($A$2:$A$1001, MATCH(0, INDEX(COUNTIF($M$1:M233, $A$2:$A$1001), 0, 0), 0)), "")</f>
        <v>289</v>
      </c>
      <c r="N234" cm="1">
        <f t="array" ref="N234">MAX(IF($A$2:$A$1001=M234,ROW($A$2:$A$1001)-MIN(ROW($A$2:$A$1001))+1))+1</f>
        <v>879</v>
      </c>
      <c r="O234">
        <f ca="1">MIN(B$2:INDIRECT(CONCATENATE("B",$N234)))</f>
        <v>5.2366565961732101E-2</v>
      </c>
      <c r="P234">
        <f ca="1">MIN(C$2:INDIRECT(CONCATENATE("C",$N234)))</f>
        <v>1.12676056338028E-2</v>
      </c>
      <c r="Q234">
        <f ca="1">MIN(D$2:INDIRECT(CONCATENATE("d",$N234)))</f>
        <v>0.50553505535055299</v>
      </c>
      <c r="R234">
        <f ca="1">MIN(E$2:INDIRECT(CONCATENATE("e",$N234)))</f>
        <v>1.1560693641618399E-2</v>
      </c>
      <c r="S234">
        <f ca="1">COUNTIF(B$2:B$1001,"&gt;="&amp;O234)-COUNT(B$2:INDIRECT(CONCATENATE("B",$N234)))</f>
        <v>117</v>
      </c>
      <c r="T234">
        <f ca="1">COUNTIF(C$2:C$1001,"&gt;="&amp;P234)-COUNT(C$2:INDIRECT(CONCATENATE("c",$N234)))</f>
        <v>121</v>
      </c>
      <c r="U234">
        <f ca="1">COUNTIF(D$2:D$1001,"&gt;="&amp;Q234)-COUNT(D$2:INDIRECT(CONCATENATE("d",$N234)))</f>
        <v>121</v>
      </c>
      <c r="V234">
        <f ca="1">COUNTIF(E$2:E$1001,"&gt;="&amp;R234)-COUNT(E$2:INDIRECT(CONCATENATE("e",$N234)))</f>
        <v>116</v>
      </c>
      <c r="W234">
        <f t="shared" ca="1" si="5"/>
        <v>995</v>
      </c>
      <c r="X234">
        <f t="shared" ca="1" si="5"/>
        <v>999</v>
      </c>
      <c r="Y234">
        <f t="shared" ca="1" si="5"/>
        <v>999</v>
      </c>
      <c r="Z234">
        <f t="shared" ca="1" si="4"/>
        <v>994</v>
      </c>
    </row>
    <row r="235" spans="1:26" x14ac:dyDescent="0.2">
      <c r="A235">
        <v>102</v>
      </c>
      <c r="B235">
        <v>0.46525679758308103</v>
      </c>
      <c r="C235">
        <v>0.40625</v>
      </c>
      <c r="D235">
        <v>0.69964664310953995</v>
      </c>
      <c r="E235">
        <v>0.38787878787878699</v>
      </c>
      <c r="M235" cm="1">
        <f t="array" ref="M235">IFERROR(INDEX($A$2:$A$1001, MATCH(0, INDEX(COUNTIF($M$1:M234, $A$2:$A$1001), 0, 0), 0)), "")</f>
        <v>290</v>
      </c>
      <c r="N235" cm="1">
        <f t="array" ref="N235">MAX(IF($A$2:$A$1001=M235,ROW($A$2:$A$1001)-MIN(ROW($A$2:$A$1001))+1))+1</f>
        <v>884</v>
      </c>
      <c r="O235">
        <f ca="1">MIN(B$2:INDIRECT(CONCATENATE("B",$N235)))</f>
        <v>5.2366565961732101E-2</v>
      </c>
      <c r="P235">
        <f ca="1">MIN(C$2:INDIRECT(CONCATENATE("C",$N235)))</f>
        <v>1.12676056338028E-2</v>
      </c>
      <c r="Q235">
        <f ca="1">MIN(D$2:INDIRECT(CONCATENATE("d",$N235)))</f>
        <v>0.50553505535055299</v>
      </c>
      <c r="R235">
        <f ca="1">MIN(E$2:INDIRECT(CONCATENATE("e",$N235)))</f>
        <v>1.1560693641618399E-2</v>
      </c>
      <c r="S235">
        <f ca="1">COUNTIF(B$2:B$1001,"&gt;="&amp;O235)-COUNT(B$2:INDIRECT(CONCATENATE("B",$N235)))</f>
        <v>112</v>
      </c>
      <c r="T235">
        <f ca="1">COUNTIF(C$2:C$1001,"&gt;="&amp;P235)-COUNT(C$2:INDIRECT(CONCATENATE("c",$N235)))</f>
        <v>116</v>
      </c>
      <c r="U235">
        <f ca="1">COUNTIF(D$2:D$1001,"&gt;="&amp;Q235)-COUNT(D$2:INDIRECT(CONCATENATE("d",$N235)))</f>
        <v>116</v>
      </c>
      <c r="V235">
        <f ca="1">COUNTIF(E$2:E$1001,"&gt;="&amp;R235)-COUNT(E$2:INDIRECT(CONCATENATE("e",$N235)))</f>
        <v>111</v>
      </c>
      <c r="W235">
        <f t="shared" ca="1" si="5"/>
        <v>995</v>
      </c>
      <c r="X235">
        <f t="shared" ca="1" si="5"/>
        <v>999</v>
      </c>
      <c r="Y235">
        <f t="shared" ca="1" si="5"/>
        <v>999</v>
      </c>
      <c r="Z235">
        <f t="shared" ca="1" si="4"/>
        <v>994</v>
      </c>
    </row>
    <row r="236" spans="1:26" x14ac:dyDescent="0.2">
      <c r="A236">
        <v>102</v>
      </c>
      <c r="B236">
        <v>0.37260825780463203</v>
      </c>
      <c r="C236">
        <v>0.30831099195710399</v>
      </c>
      <c r="D236">
        <v>0.75272727272727202</v>
      </c>
      <c r="E236">
        <v>0.34911242603550202</v>
      </c>
      <c r="M236" cm="1">
        <f t="array" ref="M236">IFERROR(INDEX($A$2:$A$1001, MATCH(0, INDEX(COUNTIF($M$1:M235, $A$2:$A$1001), 0, 0), 0)), "")</f>
        <v>291</v>
      </c>
      <c r="N236" cm="1">
        <f t="array" ref="N236">MAX(IF($A$2:$A$1001=M236,ROW($A$2:$A$1001)-MIN(ROW($A$2:$A$1001))+1))+1</f>
        <v>885</v>
      </c>
      <c r="O236">
        <f ca="1">MIN(B$2:INDIRECT(CONCATENATE("B",$N236)))</f>
        <v>5.2366565961732101E-2</v>
      </c>
      <c r="P236">
        <f ca="1">MIN(C$2:INDIRECT(CONCATENATE("C",$N236)))</f>
        <v>1.12676056338028E-2</v>
      </c>
      <c r="Q236">
        <f ca="1">MIN(D$2:INDIRECT(CONCATENATE("d",$N236)))</f>
        <v>0.50553505535055299</v>
      </c>
      <c r="R236">
        <f ca="1">MIN(E$2:INDIRECT(CONCATENATE("e",$N236)))</f>
        <v>1.1560693641618399E-2</v>
      </c>
      <c r="S236">
        <f ca="1">COUNTIF(B$2:B$1001,"&gt;="&amp;O236)-COUNT(B$2:INDIRECT(CONCATENATE("B",$N236)))</f>
        <v>111</v>
      </c>
      <c r="T236">
        <f ca="1">COUNTIF(C$2:C$1001,"&gt;="&amp;P236)-COUNT(C$2:INDIRECT(CONCATENATE("c",$N236)))</f>
        <v>115</v>
      </c>
      <c r="U236">
        <f ca="1">COUNTIF(D$2:D$1001,"&gt;="&amp;Q236)-COUNT(D$2:INDIRECT(CONCATENATE("d",$N236)))</f>
        <v>115</v>
      </c>
      <c r="V236">
        <f ca="1">COUNTIF(E$2:E$1001,"&gt;="&amp;R236)-COUNT(E$2:INDIRECT(CONCATENATE("e",$N236)))</f>
        <v>110</v>
      </c>
      <c r="W236">
        <f t="shared" ca="1" si="5"/>
        <v>995</v>
      </c>
      <c r="X236">
        <f t="shared" ca="1" si="5"/>
        <v>999</v>
      </c>
      <c r="Y236">
        <f t="shared" ca="1" si="5"/>
        <v>999</v>
      </c>
      <c r="Z236">
        <f t="shared" ca="1" si="4"/>
        <v>994</v>
      </c>
    </row>
    <row r="237" spans="1:26" x14ac:dyDescent="0.2">
      <c r="A237">
        <v>102</v>
      </c>
      <c r="B237">
        <v>0.409869083585095</v>
      </c>
      <c r="C237">
        <v>0.36023054755043199</v>
      </c>
      <c r="D237">
        <v>0.66903914590747304</v>
      </c>
      <c r="E237">
        <v>0.33742331288343502</v>
      </c>
      <c r="M237" cm="1">
        <f t="array" ref="M237">IFERROR(INDEX($A$2:$A$1001, MATCH(0, INDEX(COUNTIF($M$1:M236, $A$2:$A$1001), 0, 0), 0)), "")</f>
        <v>292</v>
      </c>
      <c r="N237" cm="1">
        <f t="array" ref="N237">MAX(IF($A$2:$A$1001=M237,ROW($A$2:$A$1001)-MIN(ROW($A$2:$A$1001))+1))+1</f>
        <v>892</v>
      </c>
      <c r="O237">
        <f ca="1">MIN(B$2:INDIRECT(CONCATENATE("B",$N237)))</f>
        <v>5.2366565961732101E-2</v>
      </c>
      <c r="P237">
        <f ca="1">MIN(C$2:INDIRECT(CONCATENATE("C",$N237)))</f>
        <v>1.12676056338028E-2</v>
      </c>
      <c r="Q237">
        <f ca="1">MIN(D$2:INDIRECT(CONCATENATE("d",$N237)))</f>
        <v>0.50553505535055299</v>
      </c>
      <c r="R237">
        <f ca="1">MIN(E$2:INDIRECT(CONCATENATE("e",$N237)))</f>
        <v>5.7471264367815996E-3</v>
      </c>
      <c r="S237">
        <f ca="1">COUNTIF(B$2:B$1001,"&gt;="&amp;O237)-COUNT(B$2:INDIRECT(CONCATENATE("B",$N237)))</f>
        <v>104</v>
      </c>
      <c r="T237">
        <f ca="1">COUNTIF(C$2:C$1001,"&gt;="&amp;P237)-COUNT(C$2:INDIRECT(CONCATENATE("c",$N237)))</f>
        <v>108</v>
      </c>
      <c r="U237">
        <f ca="1">COUNTIF(D$2:D$1001,"&gt;="&amp;Q237)-COUNT(D$2:INDIRECT(CONCATENATE("d",$N237)))</f>
        <v>108</v>
      </c>
      <c r="V237">
        <f ca="1">COUNTIF(E$2:E$1001,"&gt;="&amp;R237)-COUNT(E$2:INDIRECT(CONCATENATE("e",$N237)))</f>
        <v>109</v>
      </c>
      <c r="W237">
        <f t="shared" ca="1" si="5"/>
        <v>995</v>
      </c>
      <c r="X237">
        <f t="shared" ca="1" si="5"/>
        <v>999</v>
      </c>
      <c r="Y237">
        <f t="shared" ca="1" si="5"/>
        <v>999</v>
      </c>
      <c r="Z237">
        <f t="shared" ca="1" si="4"/>
        <v>1000</v>
      </c>
    </row>
    <row r="238" spans="1:26" x14ac:dyDescent="0.2">
      <c r="A238">
        <v>104</v>
      </c>
      <c r="B238">
        <v>0.40886203423967699</v>
      </c>
      <c r="C238">
        <v>0.312320916905444</v>
      </c>
      <c r="D238">
        <v>0.69516728624535296</v>
      </c>
      <c r="E238">
        <v>0.34682080924855402</v>
      </c>
      <c r="M238" cm="1">
        <f t="array" ref="M238">IFERROR(INDEX($A$2:$A$1001, MATCH(0, INDEX(COUNTIF($M$1:M237, $A$2:$A$1001), 0, 0), 0)), "")</f>
        <v>293</v>
      </c>
      <c r="N238" cm="1">
        <f t="array" ref="N238">MAX(IF($A$2:$A$1001=M238,ROW($A$2:$A$1001)-MIN(ROW($A$2:$A$1001))+1))+1</f>
        <v>902</v>
      </c>
      <c r="O238">
        <f ca="1">MIN(B$2:INDIRECT(CONCATENATE("B",$N238)))</f>
        <v>5.2366565961732101E-2</v>
      </c>
      <c r="P238">
        <f ca="1">MIN(C$2:INDIRECT(CONCATENATE("C",$N238)))</f>
        <v>1.12676056338028E-2</v>
      </c>
      <c r="Q238">
        <f ca="1">MIN(D$2:INDIRECT(CONCATENATE("d",$N238)))</f>
        <v>0.50553505535055299</v>
      </c>
      <c r="R238">
        <f ca="1">MIN(E$2:INDIRECT(CONCATENATE("e",$N238)))</f>
        <v>5.7471264367815996E-3</v>
      </c>
      <c r="S238">
        <f ca="1">COUNTIF(B$2:B$1001,"&gt;="&amp;O238)-COUNT(B$2:INDIRECT(CONCATENATE("B",$N238)))</f>
        <v>94</v>
      </c>
      <c r="T238">
        <f ca="1">COUNTIF(C$2:C$1001,"&gt;="&amp;P238)-COUNT(C$2:INDIRECT(CONCATENATE("c",$N238)))</f>
        <v>98</v>
      </c>
      <c r="U238">
        <f ca="1">COUNTIF(D$2:D$1001,"&gt;="&amp;Q238)-COUNT(D$2:INDIRECT(CONCATENATE("d",$N238)))</f>
        <v>98</v>
      </c>
      <c r="V238">
        <f ca="1">COUNTIF(E$2:E$1001,"&gt;="&amp;R238)-COUNT(E$2:INDIRECT(CONCATENATE("e",$N238)))</f>
        <v>99</v>
      </c>
      <c r="W238">
        <f t="shared" ca="1" si="5"/>
        <v>995</v>
      </c>
      <c r="X238">
        <f t="shared" ca="1" si="5"/>
        <v>999</v>
      </c>
      <c r="Y238">
        <f t="shared" ca="1" si="5"/>
        <v>999</v>
      </c>
      <c r="Z238">
        <f t="shared" ca="1" si="4"/>
        <v>1000</v>
      </c>
    </row>
    <row r="239" spans="1:26" x14ac:dyDescent="0.2">
      <c r="A239">
        <v>104</v>
      </c>
      <c r="B239">
        <v>0.42900302114803601</v>
      </c>
      <c r="C239">
        <v>0.36516853932584198</v>
      </c>
      <c r="D239">
        <v>0.73764258555133</v>
      </c>
      <c r="E239">
        <v>0.31666666666666599</v>
      </c>
      <c r="M239" cm="1">
        <f t="array" ref="M239">IFERROR(INDEX($A$2:$A$1001, MATCH(0, INDEX(COUNTIF($M$1:M238, $A$2:$A$1001), 0, 0), 0)), "")</f>
        <v>294</v>
      </c>
      <c r="N239" cm="1">
        <f t="array" ref="N239">MAX(IF($A$2:$A$1001=M239,ROW($A$2:$A$1001)-MIN(ROW($A$2:$A$1001))+1))+1</f>
        <v>909</v>
      </c>
      <c r="O239">
        <f ca="1">MIN(B$2:INDIRECT(CONCATENATE("B",$N239)))</f>
        <v>5.2366565961732101E-2</v>
      </c>
      <c r="P239">
        <f ca="1">MIN(C$2:INDIRECT(CONCATENATE("C",$N239)))</f>
        <v>1.12676056338028E-2</v>
      </c>
      <c r="Q239">
        <f ca="1">MIN(D$2:INDIRECT(CONCATENATE("d",$N239)))</f>
        <v>0.50553505535055299</v>
      </c>
      <c r="R239">
        <f ca="1">MIN(E$2:INDIRECT(CONCATENATE("e",$N239)))</f>
        <v>5.7471264367815996E-3</v>
      </c>
      <c r="S239">
        <f ca="1">COUNTIF(B$2:B$1001,"&gt;="&amp;O239)-COUNT(B$2:INDIRECT(CONCATENATE("B",$N239)))</f>
        <v>87</v>
      </c>
      <c r="T239">
        <f ca="1">COUNTIF(C$2:C$1001,"&gt;="&amp;P239)-COUNT(C$2:INDIRECT(CONCATENATE("c",$N239)))</f>
        <v>91</v>
      </c>
      <c r="U239">
        <f ca="1">COUNTIF(D$2:D$1001,"&gt;="&amp;Q239)-COUNT(D$2:INDIRECT(CONCATENATE("d",$N239)))</f>
        <v>91</v>
      </c>
      <c r="V239">
        <f ca="1">COUNTIF(E$2:E$1001,"&gt;="&amp;R239)-COUNT(E$2:INDIRECT(CONCATENATE("e",$N239)))</f>
        <v>92</v>
      </c>
      <c r="W239">
        <f t="shared" ca="1" si="5"/>
        <v>995</v>
      </c>
      <c r="X239">
        <f t="shared" ca="1" si="5"/>
        <v>999</v>
      </c>
      <c r="Y239">
        <f t="shared" ca="1" si="5"/>
        <v>999</v>
      </c>
      <c r="Z239">
        <f t="shared" ca="1" si="4"/>
        <v>1000</v>
      </c>
    </row>
    <row r="240" spans="1:26" x14ac:dyDescent="0.2">
      <c r="A240">
        <v>104</v>
      </c>
      <c r="B240">
        <v>0.43605236656596102</v>
      </c>
      <c r="C240">
        <v>0.378830083565459</v>
      </c>
      <c r="D240">
        <v>0.7</v>
      </c>
      <c r="E240">
        <v>0.248587570621468</v>
      </c>
      <c r="M240" cm="1">
        <f t="array" ref="M240">IFERROR(INDEX($A$2:$A$1001, MATCH(0, INDEX(COUNTIF($M$1:M239, $A$2:$A$1001), 0, 0), 0)), "")</f>
        <v>295</v>
      </c>
      <c r="N240" cm="1">
        <f t="array" ref="N240">MAX(IF($A$2:$A$1001=M240,ROW($A$2:$A$1001)-MIN(ROW($A$2:$A$1001))+1))+1</f>
        <v>915</v>
      </c>
      <c r="O240">
        <f ca="1">MIN(B$2:INDIRECT(CONCATENATE("B",$N240)))</f>
        <v>5.2366565961732101E-2</v>
      </c>
      <c r="P240">
        <f ca="1">MIN(C$2:INDIRECT(CONCATENATE("C",$N240)))</f>
        <v>1.12676056338028E-2</v>
      </c>
      <c r="Q240">
        <f ca="1">MIN(D$2:INDIRECT(CONCATENATE("d",$N240)))</f>
        <v>0.50553505535055299</v>
      </c>
      <c r="R240">
        <f ca="1">MIN(E$2:INDIRECT(CONCATENATE("e",$N240)))</f>
        <v>5.7471264367815996E-3</v>
      </c>
      <c r="S240">
        <f ca="1">COUNTIF(B$2:B$1001,"&gt;="&amp;O240)-COUNT(B$2:INDIRECT(CONCATENATE("B",$N240)))</f>
        <v>81</v>
      </c>
      <c r="T240">
        <f ca="1">COUNTIF(C$2:C$1001,"&gt;="&amp;P240)-COUNT(C$2:INDIRECT(CONCATENATE("c",$N240)))</f>
        <v>85</v>
      </c>
      <c r="U240">
        <f ca="1">COUNTIF(D$2:D$1001,"&gt;="&amp;Q240)-COUNT(D$2:INDIRECT(CONCATENATE("d",$N240)))</f>
        <v>85</v>
      </c>
      <c r="V240">
        <f ca="1">COUNTIF(E$2:E$1001,"&gt;="&amp;R240)-COUNT(E$2:INDIRECT(CONCATENATE("e",$N240)))</f>
        <v>86</v>
      </c>
      <c r="W240">
        <f t="shared" ca="1" si="5"/>
        <v>995</v>
      </c>
      <c r="X240">
        <f t="shared" ca="1" si="5"/>
        <v>999</v>
      </c>
      <c r="Y240">
        <f t="shared" ca="1" si="5"/>
        <v>999</v>
      </c>
      <c r="Z240">
        <f t="shared" ca="1" si="4"/>
        <v>1000</v>
      </c>
    </row>
    <row r="241" spans="1:26" x14ac:dyDescent="0.2">
      <c r="A241">
        <v>104</v>
      </c>
      <c r="B241">
        <v>0.41490433031218499</v>
      </c>
      <c r="C241">
        <v>0.34393063583814998</v>
      </c>
      <c r="D241">
        <v>0.69597069597069505</v>
      </c>
      <c r="E241">
        <v>0.51136363636363602</v>
      </c>
      <c r="M241" cm="1">
        <f t="array" ref="M241">IFERROR(INDEX($A$2:$A$1001, MATCH(0, INDEX(COUNTIF($M$1:M240, $A$2:$A$1001), 0, 0), 0)), "")</f>
        <v>296</v>
      </c>
      <c r="N241" cm="1">
        <f t="array" ref="N241">MAX(IF($A$2:$A$1001=M241,ROW($A$2:$A$1001)-MIN(ROW($A$2:$A$1001))+1))+1</f>
        <v>919</v>
      </c>
      <c r="O241">
        <f ca="1">MIN(B$2:INDIRECT(CONCATENATE("B",$N241)))</f>
        <v>5.2366565961732101E-2</v>
      </c>
      <c r="P241">
        <f ca="1">MIN(C$2:INDIRECT(CONCATENATE("C",$N241)))</f>
        <v>1.12676056338028E-2</v>
      </c>
      <c r="Q241">
        <f ca="1">MIN(D$2:INDIRECT(CONCATENATE("d",$N241)))</f>
        <v>0.50553505535055299</v>
      </c>
      <c r="R241">
        <f ca="1">MIN(E$2:INDIRECT(CONCATENATE("e",$N241)))</f>
        <v>5.7471264367815996E-3</v>
      </c>
      <c r="S241">
        <f ca="1">COUNTIF(B$2:B$1001,"&gt;="&amp;O241)-COUNT(B$2:INDIRECT(CONCATENATE("B",$N241)))</f>
        <v>77</v>
      </c>
      <c r="T241">
        <f ca="1">COUNTIF(C$2:C$1001,"&gt;="&amp;P241)-COUNT(C$2:INDIRECT(CONCATENATE("c",$N241)))</f>
        <v>81</v>
      </c>
      <c r="U241">
        <f ca="1">COUNTIF(D$2:D$1001,"&gt;="&amp;Q241)-COUNT(D$2:INDIRECT(CONCATENATE("d",$N241)))</f>
        <v>81</v>
      </c>
      <c r="V241">
        <f ca="1">COUNTIF(E$2:E$1001,"&gt;="&amp;R241)-COUNT(E$2:INDIRECT(CONCATENATE("e",$N241)))</f>
        <v>82</v>
      </c>
      <c r="W241">
        <f t="shared" ca="1" si="5"/>
        <v>995</v>
      </c>
      <c r="X241">
        <f t="shared" ca="1" si="5"/>
        <v>999</v>
      </c>
      <c r="Y241">
        <f t="shared" ca="1" si="5"/>
        <v>999</v>
      </c>
      <c r="Z241">
        <f t="shared" ca="1" si="4"/>
        <v>1000</v>
      </c>
    </row>
    <row r="242" spans="1:26" x14ac:dyDescent="0.2">
      <c r="A242">
        <v>104</v>
      </c>
      <c r="B242">
        <v>0.45921450151057402</v>
      </c>
      <c r="C242">
        <v>0.38309859154929499</v>
      </c>
      <c r="D242">
        <v>0.69776119402985004</v>
      </c>
      <c r="E242">
        <v>0.351190476190476</v>
      </c>
      <c r="M242" cm="1">
        <f t="array" ref="M242">IFERROR(INDEX($A$2:$A$1001, MATCH(0, INDEX(COUNTIF($M$1:M241, $A$2:$A$1001), 0, 0), 0)), "")</f>
        <v>297</v>
      </c>
      <c r="N242" cm="1">
        <f t="array" ref="N242">MAX(IF($A$2:$A$1001=M242,ROW($A$2:$A$1001)-MIN(ROW($A$2:$A$1001))+1))+1</f>
        <v>927</v>
      </c>
      <c r="O242">
        <f ca="1">MIN(B$2:INDIRECT(CONCATENATE("B",$N242)))</f>
        <v>5.2366565961732101E-2</v>
      </c>
      <c r="P242">
        <f ca="1">MIN(C$2:INDIRECT(CONCATENATE("C",$N242)))</f>
        <v>1.12676056338028E-2</v>
      </c>
      <c r="Q242">
        <f ca="1">MIN(D$2:INDIRECT(CONCATENATE("d",$N242)))</f>
        <v>0.50553505535055299</v>
      </c>
      <c r="R242">
        <f ca="1">MIN(E$2:INDIRECT(CONCATENATE("e",$N242)))</f>
        <v>5.7471264367815996E-3</v>
      </c>
      <c r="S242">
        <f ca="1">COUNTIF(B$2:B$1001,"&gt;="&amp;O242)-COUNT(B$2:INDIRECT(CONCATENATE("B",$N242)))</f>
        <v>69</v>
      </c>
      <c r="T242">
        <f ca="1">COUNTIF(C$2:C$1001,"&gt;="&amp;P242)-COUNT(C$2:INDIRECT(CONCATENATE("c",$N242)))</f>
        <v>73</v>
      </c>
      <c r="U242">
        <f ca="1">COUNTIF(D$2:D$1001,"&gt;="&amp;Q242)-COUNT(D$2:INDIRECT(CONCATENATE("d",$N242)))</f>
        <v>73</v>
      </c>
      <c r="V242">
        <f ca="1">COUNTIF(E$2:E$1001,"&gt;="&amp;R242)-COUNT(E$2:INDIRECT(CONCATENATE("e",$N242)))</f>
        <v>74</v>
      </c>
      <c r="W242">
        <f t="shared" ca="1" si="5"/>
        <v>995</v>
      </c>
      <c r="X242">
        <f t="shared" ca="1" si="5"/>
        <v>999</v>
      </c>
      <c r="Y242">
        <f t="shared" ca="1" si="5"/>
        <v>999</v>
      </c>
      <c r="Z242">
        <f t="shared" ca="1" si="4"/>
        <v>1000</v>
      </c>
    </row>
    <row r="243" spans="1:26" x14ac:dyDescent="0.2">
      <c r="A243">
        <v>104</v>
      </c>
      <c r="B243">
        <v>0.47331319234642499</v>
      </c>
      <c r="C243">
        <v>0.40517241379310298</v>
      </c>
      <c r="D243">
        <v>0.70479704797047904</v>
      </c>
      <c r="E243">
        <v>0.41714285714285698</v>
      </c>
      <c r="M243" cm="1">
        <f t="array" ref="M243">IFERROR(INDEX($A$2:$A$1001, MATCH(0, INDEX(COUNTIF($M$1:M242, $A$2:$A$1001), 0, 0), 0)), "")</f>
        <v>298</v>
      </c>
      <c r="N243" cm="1">
        <f t="array" ref="N243">MAX(IF($A$2:$A$1001=M243,ROW($A$2:$A$1001)-MIN(ROW($A$2:$A$1001))+1))+1</f>
        <v>931</v>
      </c>
      <c r="O243">
        <f ca="1">MIN(B$2:INDIRECT(CONCATENATE("B",$N243)))</f>
        <v>5.2366565961732101E-2</v>
      </c>
      <c r="P243">
        <f ca="1">MIN(C$2:INDIRECT(CONCATENATE("C",$N243)))</f>
        <v>1.12676056338028E-2</v>
      </c>
      <c r="Q243">
        <f ca="1">MIN(D$2:INDIRECT(CONCATENATE("d",$N243)))</f>
        <v>0.50553505535055299</v>
      </c>
      <c r="R243">
        <f ca="1">MIN(E$2:INDIRECT(CONCATENATE("e",$N243)))</f>
        <v>5.7471264367815996E-3</v>
      </c>
      <c r="S243">
        <f ca="1">COUNTIF(B$2:B$1001,"&gt;="&amp;O243)-COUNT(B$2:INDIRECT(CONCATENATE("B",$N243)))</f>
        <v>65</v>
      </c>
      <c r="T243">
        <f ca="1">COUNTIF(C$2:C$1001,"&gt;="&amp;P243)-COUNT(C$2:INDIRECT(CONCATENATE("c",$N243)))</f>
        <v>69</v>
      </c>
      <c r="U243">
        <f ca="1">COUNTIF(D$2:D$1001,"&gt;="&amp;Q243)-COUNT(D$2:INDIRECT(CONCATENATE("d",$N243)))</f>
        <v>69</v>
      </c>
      <c r="V243">
        <f ca="1">COUNTIF(E$2:E$1001,"&gt;="&amp;R243)-COUNT(E$2:INDIRECT(CONCATENATE("e",$N243)))</f>
        <v>70</v>
      </c>
      <c r="W243">
        <f t="shared" ca="1" si="5"/>
        <v>995</v>
      </c>
      <c r="X243">
        <f t="shared" ca="1" si="5"/>
        <v>999</v>
      </c>
      <c r="Y243">
        <f t="shared" ca="1" si="5"/>
        <v>999</v>
      </c>
      <c r="Z243">
        <f t="shared" ca="1" si="4"/>
        <v>1000</v>
      </c>
    </row>
    <row r="244" spans="1:26" x14ac:dyDescent="0.2">
      <c r="A244">
        <v>104</v>
      </c>
      <c r="B244">
        <v>0.42598187311178198</v>
      </c>
      <c r="C244">
        <v>0.40226628895184102</v>
      </c>
      <c r="D244">
        <v>0.70260223048327097</v>
      </c>
      <c r="E244">
        <v>0.38823529411764701</v>
      </c>
      <c r="M244" cm="1">
        <f t="array" ref="M244">IFERROR(INDEX($A$2:$A$1001, MATCH(0, INDEX(COUNTIF($M$1:M243, $A$2:$A$1001), 0, 0), 0)), "")</f>
        <v>299</v>
      </c>
      <c r="N244" cm="1">
        <f t="array" ref="N244">MAX(IF($A$2:$A$1001=M244,ROW($A$2:$A$1001)-MIN(ROW($A$2:$A$1001))+1))+1</f>
        <v>937</v>
      </c>
      <c r="O244">
        <f ca="1">MIN(B$2:INDIRECT(CONCATENATE("B",$N244)))</f>
        <v>5.2366565961732101E-2</v>
      </c>
      <c r="P244">
        <f ca="1">MIN(C$2:INDIRECT(CONCATENATE("C",$N244)))</f>
        <v>1.12676056338028E-2</v>
      </c>
      <c r="Q244">
        <f ca="1">MIN(D$2:INDIRECT(CONCATENATE("d",$N244)))</f>
        <v>0.50553505535055299</v>
      </c>
      <c r="R244">
        <f ca="1">MIN(E$2:INDIRECT(CONCATENATE("e",$N244)))</f>
        <v>5.7471264367815996E-3</v>
      </c>
      <c r="S244">
        <f ca="1">COUNTIF(B$2:B$1001,"&gt;="&amp;O244)-COUNT(B$2:INDIRECT(CONCATENATE("B",$N244)))</f>
        <v>59</v>
      </c>
      <c r="T244">
        <f ca="1">COUNTIF(C$2:C$1001,"&gt;="&amp;P244)-COUNT(C$2:INDIRECT(CONCATENATE("c",$N244)))</f>
        <v>63</v>
      </c>
      <c r="U244">
        <f ca="1">COUNTIF(D$2:D$1001,"&gt;="&amp;Q244)-COUNT(D$2:INDIRECT(CONCATENATE("d",$N244)))</f>
        <v>63</v>
      </c>
      <c r="V244">
        <f ca="1">COUNTIF(E$2:E$1001,"&gt;="&amp;R244)-COUNT(E$2:INDIRECT(CONCATENATE("e",$N244)))</f>
        <v>64</v>
      </c>
      <c r="W244">
        <f t="shared" ca="1" si="5"/>
        <v>995</v>
      </c>
      <c r="X244">
        <f t="shared" ca="1" si="5"/>
        <v>999</v>
      </c>
      <c r="Y244">
        <f t="shared" ca="1" si="5"/>
        <v>999</v>
      </c>
      <c r="Z244">
        <f t="shared" ca="1" si="4"/>
        <v>1000</v>
      </c>
    </row>
    <row r="245" spans="1:26" x14ac:dyDescent="0.2">
      <c r="A245">
        <v>104</v>
      </c>
      <c r="B245">
        <v>0.41792547834843902</v>
      </c>
      <c r="C245">
        <v>0.393442622950819</v>
      </c>
      <c r="D245">
        <v>0.66788321167883202</v>
      </c>
      <c r="E245">
        <v>0.40641711229946498</v>
      </c>
      <c r="M245" cm="1">
        <f t="array" ref="M245">IFERROR(INDEX($A$2:$A$1001, MATCH(0, INDEX(COUNTIF($M$1:M244, $A$2:$A$1001), 0, 0), 0)), "")</f>
        <v>300</v>
      </c>
      <c r="N245" cm="1">
        <f t="array" ref="N245">MAX(IF($A$2:$A$1001=M245,ROW($A$2:$A$1001)-MIN(ROW($A$2:$A$1001))+1))+1</f>
        <v>941</v>
      </c>
      <c r="O245">
        <f ca="1">MIN(B$2:INDIRECT(CONCATENATE("B",$N245)))</f>
        <v>5.2366565961732101E-2</v>
      </c>
      <c r="P245">
        <f ca="1">MIN(C$2:INDIRECT(CONCATENATE("C",$N245)))</f>
        <v>1.12676056338028E-2</v>
      </c>
      <c r="Q245">
        <f ca="1">MIN(D$2:INDIRECT(CONCATENATE("d",$N245)))</f>
        <v>0.50553505535055299</v>
      </c>
      <c r="R245">
        <f ca="1">MIN(E$2:INDIRECT(CONCATENATE("e",$N245)))</f>
        <v>5.7471264367815996E-3</v>
      </c>
      <c r="S245">
        <f ca="1">COUNTIF(B$2:B$1001,"&gt;="&amp;O245)-COUNT(B$2:INDIRECT(CONCATENATE("B",$N245)))</f>
        <v>55</v>
      </c>
      <c r="T245">
        <f ca="1">COUNTIF(C$2:C$1001,"&gt;="&amp;P245)-COUNT(C$2:INDIRECT(CONCATENATE("c",$N245)))</f>
        <v>59</v>
      </c>
      <c r="U245">
        <f ca="1">COUNTIF(D$2:D$1001,"&gt;="&amp;Q245)-COUNT(D$2:INDIRECT(CONCATENATE("d",$N245)))</f>
        <v>59</v>
      </c>
      <c r="V245">
        <f ca="1">COUNTIF(E$2:E$1001,"&gt;="&amp;R245)-COUNT(E$2:INDIRECT(CONCATENATE("e",$N245)))</f>
        <v>60</v>
      </c>
      <c r="W245">
        <f t="shared" ca="1" si="5"/>
        <v>995</v>
      </c>
      <c r="X245">
        <f t="shared" ca="1" si="5"/>
        <v>999</v>
      </c>
      <c r="Y245">
        <f t="shared" ca="1" si="5"/>
        <v>999</v>
      </c>
      <c r="Z245">
        <f t="shared" ca="1" si="4"/>
        <v>1000</v>
      </c>
    </row>
    <row r="246" spans="1:26" x14ac:dyDescent="0.2">
      <c r="A246">
        <v>105</v>
      </c>
      <c r="B246">
        <v>0.40382678751258799</v>
      </c>
      <c r="C246">
        <v>0.35474860335195502</v>
      </c>
      <c r="D246">
        <v>0.70848708487084799</v>
      </c>
      <c r="E246">
        <v>0.39285714285714202</v>
      </c>
      <c r="M246" cm="1">
        <f t="array" ref="M246">IFERROR(INDEX($A$2:$A$1001, MATCH(0, INDEX(COUNTIF($M$1:M245, $A$2:$A$1001), 0, 0), 0)), "")</f>
        <v>301</v>
      </c>
      <c r="N246" cm="1">
        <f t="array" ref="N246">MAX(IF($A$2:$A$1001=M246,ROW($A$2:$A$1001)-MIN(ROW($A$2:$A$1001))+1))+1</f>
        <v>946</v>
      </c>
      <c r="O246">
        <f ca="1">MIN(B$2:INDIRECT(CONCATENATE("B",$N246)))</f>
        <v>5.2366565961732101E-2</v>
      </c>
      <c r="P246">
        <f ca="1">MIN(C$2:INDIRECT(CONCATENATE("C",$N246)))</f>
        <v>1.12676056338028E-2</v>
      </c>
      <c r="Q246">
        <f ca="1">MIN(D$2:INDIRECT(CONCATENATE("d",$N246)))</f>
        <v>0.50553505535055299</v>
      </c>
      <c r="R246">
        <f ca="1">MIN(E$2:INDIRECT(CONCATENATE("e",$N246)))</f>
        <v>5.7471264367815996E-3</v>
      </c>
      <c r="S246">
        <f ca="1">COUNTIF(B$2:B$1001,"&gt;="&amp;O246)-COUNT(B$2:INDIRECT(CONCATENATE("B",$N246)))</f>
        <v>50</v>
      </c>
      <c r="T246">
        <f ca="1">COUNTIF(C$2:C$1001,"&gt;="&amp;P246)-COUNT(C$2:INDIRECT(CONCATENATE("c",$N246)))</f>
        <v>54</v>
      </c>
      <c r="U246">
        <f ca="1">COUNTIF(D$2:D$1001,"&gt;="&amp;Q246)-COUNT(D$2:INDIRECT(CONCATENATE("d",$N246)))</f>
        <v>54</v>
      </c>
      <c r="V246">
        <f ca="1">COUNTIF(E$2:E$1001,"&gt;="&amp;R246)-COUNT(E$2:INDIRECT(CONCATENATE("e",$N246)))</f>
        <v>55</v>
      </c>
      <c r="W246">
        <f t="shared" ca="1" si="5"/>
        <v>995</v>
      </c>
      <c r="X246">
        <f t="shared" ca="1" si="5"/>
        <v>999</v>
      </c>
      <c r="Y246">
        <f t="shared" ca="1" si="5"/>
        <v>999</v>
      </c>
      <c r="Z246">
        <f t="shared" ca="1" si="4"/>
        <v>1000</v>
      </c>
    </row>
    <row r="247" spans="1:26" x14ac:dyDescent="0.2">
      <c r="A247">
        <v>105</v>
      </c>
      <c r="B247">
        <v>0.427995971802618</v>
      </c>
      <c r="C247">
        <v>0.399433427762039</v>
      </c>
      <c r="D247">
        <v>0.70671378091872705</v>
      </c>
      <c r="E247">
        <v>0.38636363636363602</v>
      </c>
      <c r="M247" cm="1">
        <f t="array" ref="M247">IFERROR(INDEX($A$2:$A$1001, MATCH(0, INDEX(COUNTIF($M$1:M246, $A$2:$A$1001), 0, 0), 0)), "")</f>
        <v>302</v>
      </c>
      <c r="N247" cm="1">
        <f t="array" ref="N247">MAX(IF($A$2:$A$1001=M247,ROW($A$2:$A$1001)-MIN(ROW($A$2:$A$1001))+1))+1</f>
        <v>949</v>
      </c>
      <c r="O247">
        <f ca="1">MIN(B$2:INDIRECT(CONCATENATE("B",$N247)))</f>
        <v>5.2366565961732101E-2</v>
      </c>
      <c r="P247">
        <f ca="1">MIN(C$2:INDIRECT(CONCATENATE("C",$N247)))</f>
        <v>1.12676056338028E-2</v>
      </c>
      <c r="Q247">
        <f ca="1">MIN(D$2:INDIRECT(CONCATENATE("d",$N247)))</f>
        <v>0.50553505535055299</v>
      </c>
      <c r="R247">
        <f ca="1">MIN(E$2:INDIRECT(CONCATENATE("e",$N247)))</f>
        <v>5.7471264367815996E-3</v>
      </c>
      <c r="S247">
        <f ca="1">COUNTIF(B$2:B$1001,"&gt;="&amp;O247)-COUNT(B$2:INDIRECT(CONCATENATE("B",$N247)))</f>
        <v>47</v>
      </c>
      <c r="T247">
        <f ca="1">COUNTIF(C$2:C$1001,"&gt;="&amp;P247)-COUNT(C$2:INDIRECT(CONCATENATE("c",$N247)))</f>
        <v>51</v>
      </c>
      <c r="U247">
        <f ca="1">COUNTIF(D$2:D$1001,"&gt;="&amp;Q247)-COUNT(D$2:INDIRECT(CONCATENATE("d",$N247)))</f>
        <v>51</v>
      </c>
      <c r="V247">
        <f ca="1">COUNTIF(E$2:E$1001,"&gt;="&amp;R247)-COUNT(E$2:INDIRECT(CONCATENATE("e",$N247)))</f>
        <v>52</v>
      </c>
      <c r="W247">
        <f t="shared" ca="1" si="5"/>
        <v>995</v>
      </c>
      <c r="X247">
        <f t="shared" ca="1" si="5"/>
        <v>999</v>
      </c>
      <c r="Y247">
        <f t="shared" ca="1" si="5"/>
        <v>999</v>
      </c>
      <c r="Z247">
        <f t="shared" ca="1" si="4"/>
        <v>1000</v>
      </c>
    </row>
    <row r="248" spans="1:26" x14ac:dyDescent="0.2">
      <c r="A248">
        <v>105</v>
      </c>
      <c r="B248">
        <v>0.427995971802618</v>
      </c>
      <c r="C248">
        <v>0.37190082644628097</v>
      </c>
      <c r="D248">
        <v>0.71223021582733803</v>
      </c>
      <c r="E248">
        <v>0.34065934065934</v>
      </c>
      <c r="M248" cm="1">
        <f t="array" ref="M248">IFERROR(INDEX($A$2:$A$1001, MATCH(0, INDEX(COUNTIF($M$1:M247, $A$2:$A$1001), 0, 0), 0)), "")</f>
        <v>303</v>
      </c>
      <c r="N248" cm="1">
        <f t="array" ref="N248">MAX(IF($A$2:$A$1001=M248,ROW($A$2:$A$1001)-MIN(ROW($A$2:$A$1001))+1))+1</f>
        <v>953</v>
      </c>
      <c r="O248">
        <f ca="1">MIN(B$2:INDIRECT(CONCATENATE("B",$N248)))</f>
        <v>5.0352467270896199E-2</v>
      </c>
      <c r="P248">
        <f ca="1">MIN(C$2:INDIRECT(CONCATENATE("C",$N248)))</f>
        <v>1.12676056338028E-2</v>
      </c>
      <c r="Q248">
        <f ca="1">MIN(D$2:INDIRECT(CONCATENATE("d",$N248)))</f>
        <v>0.50553505535055299</v>
      </c>
      <c r="R248">
        <f ca="1">MIN(E$2:INDIRECT(CONCATENATE("e",$N248)))</f>
        <v>5.7471264367815996E-3</v>
      </c>
      <c r="S248">
        <f ca="1">COUNTIF(B$2:B$1001,"&gt;="&amp;O248)-COUNT(B$2:INDIRECT(CONCATENATE("B",$N248)))</f>
        <v>44</v>
      </c>
      <c r="T248">
        <f ca="1">COUNTIF(C$2:C$1001,"&gt;="&amp;P248)-COUNT(C$2:INDIRECT(CONCATENATE("c",$N248)))</f>
        <v>47</v>
      </c>
      <c r="U248">
        <f ca="1">COUNTIF(D$2:D$1001,"&gt;="&amp;Q248)-COUNT(D$2:INDIRECT(CONCATENATE("d",$N248)))</f>
        <v>47</v>
      </c>
      <c r="V248">
        <f ca="1">COUNTIF(E$2:E$1001,"&gt;="&amp;R248)-COUNT(E$2:INDIRECT(CONCATENATE("e",$N248)))</f>
        <v>48</v>
      </c>
      <c r="W248">
        <f t="shared" ca="1" si="5"/>
        <v>996</v>
      </c>
      <c r="X248">
        <f t="shared" ca="1" si="5"/>
        <v>999</v>
      </c>
      <c r="Y248">
        <f t="shared" ca="1" si="5"/>
        <v>999</v>
      </c>
      <c r="Z248">
        <f t="shared" ca="1" si="4"/>
        <v>1000</v>
      </c>
    </row>
    <row r="249" spans="1:26" x14ac:dyDescent="0.2">
      <c r="A249">
        <v>106</v>
      </c>
      <c r="B249">
        <v>0.41289023162134902</v>
      </c>
      <c r="C249">
        <v>0.33426183844011098</v>
      </c>
      <c r="D249">
        <v>0.67021276595744605</v>
      </c>
      <c r="E249">
        <v>0.247126436781609</v>
      </c>
      <c r="M249" cm="1">
        <f t="array" ref="M249">IFERROR(INDEX($A$2:$A$1001, MATCH(0, INDEX(COUNTIF($M$1:M248, $A$2:$A$1001), 0, 0), 0)), "")</f>
        <v>304</v>
      </c>
      <c r="N249" cm="1">
        <f t="array" ref="N249">MAX(IF($A$2:$A$1001=M249,ROW($A$2:$A$1001)-MIN(ROW($A$2:$A$1001))+1))+1</f>
        <v>958</v>
      </c>
      <c r="O249">
        <f ca="1">MIN(B$2:INDIRECT(CONCATENATE("B",$N249)))</f>
        <v>4.9345417925478301E-2</v>
      </c>
      <c r="P249">
        <f ca="1">MIN(C$2:INDIRECT(CONCATENATE("C",$N249)))</f>
        <v>1.12676056338028E-2</v>
      </c>
      <c r="Q249">
        <f ca="1">MIN(D$2:INDIRECT(CONCATENATE("d",$N249)))</f>
        <v>0.50553505535055299</v>
      </c>
      <c r="R249">
        <f ca="1">MIN(E$2:INDIRECT(CONCATENATE("e",$N249)))</f>
        <v>5.7471264367815996E-3</v>
      </c>
      <c r="S249">
        <f ca="1">COUNTIF(B$2:B$1001,"&gt;="&amp;O249)-COUNT(B$2:INDIRECT(CONCATENATE("B",$N249)))</f>
        <v>40</v>
      </c>
      <c r="T249">
        <f ca="1">COUNTIF(C$2:C$1001,"&gt;="&amp;P249)-COUNT(C$2:INDIRECT(CONCATENATE("c",$N249)))</f>
        <v>42</v>
      </c>
      <c r="U249">
        <f ca="1">COUNTIF(D$2:D$1001,"&gt;="&amp;Q249)-COUNT(D$2:INDIRECT(CONCATENATE("d",$N249)))</f>
        <v>42</v>
      </c>
      <c r="V249">
        <f ca="1">COUNTIF(E$2:E$1001,"&gt;="&amp;R249)-COUNT(E$2:INDIRECT(CONCATENATE("e",$N249)))</f>
        <v>43</v>
      </c>
      <c r="W249">
        <f t="shared" ca="1" si="5"/>
        <v>997</v>
      </c>
      <c r="X249">
        <f t="shared" ca="1" si="5"/>
        <v>999</v>
      </c>
      <c r="Y249">
        <f t="shared" ca="1" si="5"/>
        <v>999</v>
      </c>
      <c r="Z249">
        <f t="shared" ca="1" si="4"/>
        <v>1000</v>
      </c>
    </row>
    <row r="250" spans="1:26" x14ac:dyDescent="0.2">
      <c r="A250">
        <v>106</v>
      </c>
      <c r="B250">
        <v>0.44310171198388698</v>
      </c>
      <c r="C250">
        <v>0.35428571428571398</v>
      </c>
      <c r="D250">
        <v>0.71174377224199203</v>
      </c>
      <c r="E250">
        <v>0.376404494382022</v>
      </c>
      <c r="M250" cm="1">
        <f t="array" ref="M250">IFERROR(INDEX($A$2:$A$1001, MATCH(0, INDEX(COUNTIF($M$1:M249, $A$2:$A$1001), 0, 0), 0)), "")</f>
        <v>305</v>
      </c>
      <c r="N250" cm="1">
        <f t="array" ref="N250">MAX(IF($A$2:$A$1001=M250,ROW($A$2:$A$1001)-MIN(ROW($A$2:$A$1001))+1))+1</f>
        <v>962</v>
      </c>
      <c r="O250">
        <f ca="1">MIN(B$2:INDIRECT(CONCATENATE("B",$N250)))</f>
        <v>4.9345417925478301E-2</v>
      </c>
      <c r="P250">
        <f ca="1">MIN(C$2:INDIRECT(CONCATENATE("C",$N250)))</f>
        <v>1.12676056338028E-2</v>
      </c>
      <c r="Q250">
        <f ca="1">MIN(D$2:INDIRECT(CONCATENATE("d",$N250)))</f>
        <v>0.49816849816849801</v>
      </c>
      <c r="R250">
        <f ca="1">MIN(E$2:INDIRECT(CONCATENATE("e",$N250)))</f>
        <v>5.7471264367815996E-3</v>
      </c>
      <c r="S250">
        <f ca="1">COUNTIF(B$2:B$1001,"&gt;="&amp;O250)-COUNT(B$2:INDIRECT(CONCATENATE("B",$N250)))</f>
        <v>36</v>
      </c>
      <c r="T250">
        <f ca="1">COUNTIF(C$2:C$1001,"&gt;="&amp;P250)-COUNT(C$2:INDIRECT(CONCATENATE("c",$N250)))</f>
        <v>38</v>
      </c>
      <c r="U250">
        <f ca="1">COUNTIF(D$2:D$1001,"&gt;="&amp;Q250)-COUNT(D$2:INDIRECT(CONCATENATE("d",$N250)))</f>
        <v>39</v>
      </c>
      <c r="V250">
        <f ca="1">COUNTIF(E$2:E$1001,"&gt;="&amp;R250)-COUNT(E$2:INDIRECT(CONCATENATE("e",$N250)))</f>
        <v>39</v>
      </c>
      <c r="W250">
        <f t="shared" ca="1" si="5"/>
        <v>997</v>
      </c>
      <c r="X250">
        <f t="shared" ca="1" si="5"/>
        <v>999</v>
      </c>
      <c r="Y250">
        <f t="shared" ca="1" si="5"/>
        <v>1000</v>
      </c>
      <c r="Z250">
        <f t="shared" ca="1" si="4"/>
        <v>1000</v>
      </c>
    </row>
    <row r="251" spans="1:26" x14ac:dyDescent="0.2">
      <c r="A251">
        <v>106</v>
      </c>
      <c r="B251">
        <v>0.42900302114803601</v>
      </c>
      <c r="C251">
        <v>0.36414565826330503</v>
      </c>
      <c r="D251">
        <v>0.71217712177121695</v>
      </c>
      <c r="E251">
        <v>0.33918128654970697</v>
      </c>
      <c r="M251" cm="1">
        <f t="array" ref="M251">IFERROR(INDEX($A$2:$A$1001, MATCH(0, INDEX(COUNTIF($M$1:M250, $A$2:$A$1001), 0, 0), 0)), "")</f>
        <v>306</v>
      </c>
      <c r="N251" cm="1">
        <f t="array" ref="N251">MAX(IF($A$2:$A$1001=M251,ROW($A$2:$A$1001)-MIN(ROW($A$2:$A$1001))+1))+1</f>
        <v>965</v>
      </c>
      <c r="O251">
        <f ca="1">MIN(B$2:INDIRECT(CONCATENATE("B",$N251)))</f>
        <v>4.9345417925478301E-2</v>
      </c>
      <c r="P251">
        <f ca="1">MIN(C$2:INDIRECT(CONCATENATE("C",$N251)))</f>
        <v>1.12676056338028E-2</v>
      </c>
      <c r="Q251">
        <f ca="1">MIN(D$2:INDIRECT(CONCATENATE("d",$N251)))</f>
        <v>0.49816849816849801</v>
      </c>
      <c r="R251">
        <f ca="1">MIN(E$2:INDIRECT(CONCATENATE("e",$N251)))</f>
        <v>5.7471264367815996E-3</v>
      </c>
      <c r="S251">
        <f ca="1">COUNTIF(B$2:B$1001,"&gt;="&amp;O251)-COUNT(B$2:INDIRECT(CONCATENATE("B",$N251)))</f>
        <v>33</v>
      </c>
      <c r="T251">
        <f ca="1">COUNTIF(C$2:C$1001,"&gt;="&amp;P251)-COUNT(C$2:INDIRECT(CONCATENATE("c",$N251)))</f>
        <v>35</v>
      </c>
      <c r="U251">
        <f ca="1">COUNTIF(D$2:D$1001,"&gt;="&amp;Q251)-COUNT(D$2:INDIRECT(CONCATENATE("d",$N251)))</f>
        <v>36</v>
      </c>
      <c r="V251">
        <f ca="1">COUNTIF(E$2:E$1001,"&gt;="&amp;R251)-COUNT(E$2:INDIRECT(CONCATENATE("e",$N251)))</f>
        <v>36</v>
      </c>
      <c r="W251">
        <f t="shared" ca="1" si="5"/>
        <v>997</v>
      </c>
      <c r="X251">
        <f t="shared" ca="1" si="5"/>
        <v>999</v>
      </c>
      <c r="Y251">
        <f t="shared" ca="1" si="5"/>
        <v>1000</v>
      </c>
      <c r="Z251">
        <f t="shared" ca="1" si="4"/>
        <v>1000</v>
      </c>
    </row>
    <row r="252" spans="1:26" x14ac:dyDescent="0.2">
      <c r="A252">
        <v>107</v>
      </c>
      <c r="B252">
        <v>0.41188318227593101</v>
      </c>
      <c r="C252">
        <v>0.34375</v>
      </c>
      <c r="D252">
        <v>0.72924187725631695</v>
      </c>
      <c r="E252">
        <v>0.27428571428571402</v>
      </c>
      <c r="M252" cm="1">
        <f t="array" ref="M252">IFERROR(INDEX($A$2:$A$1001, MATCH(0, INDEX(COUNTIF($M$1:M251, $A$2:$A$1001), 0, 0), 0)), "")</f>
        <v>307</v>
      </c>
      <c r="N252" cm="1">
        <f t="array" ref="N252">MAX(IF($A$2:$A$1001=M252,ROW($A$2:$A$1001)-MIN(ROW($A$2:$A$1001))+1))+1</f>
        <v>970</v>
      </c>
      <c r="O252">
        <f ca="1">MIN(B$2:INDIRECT(CONCATENATE("B",$N252)))</f>
        <v>4.9345417925478301E-2</v>
      </c>
      <c r="P252">
        <f ca="1">MIN(C$2:INDIRECT(CONCATENATE("C",$N252)))</f>
        <v>1.12676056338028E-2</v>
      </c>
      <c r="Q252">
        <f ca="1">MIN(D$2:INDIRECT(CONCATENATE("d",$N252)))</f>
        <v>0.49816849816849801</v>
      </c>
      <c r="R252">
        <f ca="1">MIN(E$2:INDIRECT(CONCATENATE("e",$N252)))</f>
        <v>5.7471264367815996E-3</v>
      </c>
      <c r="S252">
        <f ca="1">COUNTIF(B$2:B$1001,"&gt;="&amp;O252)-COUNT(B$2:INDIRECT(CONCATENATE("B",$N252)))</f>
        <v>28</v>
      </c>
      <c r="T252">
        <f ca="1">COUNTIF(C$2:C$1001,"&gt;="&amp;P252)-COUNT(C$2:INDIRECT(CONCATENATE("c",$N252)))</f>
        <v>30</v>
      </c>
      <c r="U252">
        <f ca="1">COUNTIF(D$2:D$1001,"&gt;="&amp;Q252)-COUNT(D$2:INDIRECT(CONCATENATE("d",$N252)))</f>
        <v>31</v>
      </c>
      <c r="V252">
        <f ca="1">COUNTIF(E$2:E$1001,"&gt;="&amp;R252)-COUNT(E$2:INDIRECT(CONCATENATE("e",$N252)))</f>
        <v>31</v>
      </c>
      <c r="W252">
        <f t="shared" ca="1" si="5"/>
        <v>997</v>
      </c>
      <c r="X252">
        <f t="shared" ca="1" si="5"/>
        <v>999</v>
      </c>
      <c r="Y252">
        <f t="shared" ca="1" si="5"/>
        <v>1000</v>
      </c>
      <c r="Z252">
        <f t="shared" ca="1" si="4"/>
        <v>1000</v>
      </c>
    </row>
    <row r="253" spans="1:26" x14ac:dyDescent="0.2">
      <c r="A253">
        <v>108</v>
      </c>
      <c r="B253">
        <v>0.387713997985901</v>
      </c>
      <c r="C253">
        <v>0.30362116991643401</v>
      </c>
      <c r="D253">
        <v>0.71014492753623104</v>
      </c>
      <c r="E253">
        <v>0.30232558139534799</v>
      </c>
      <c r="M253" cm="1">
        <f t="array" ref="M253">IFERROR(INDEX($A$2:$A$1001, MATCH(0, INDEX(COUNTIF($M$1:M252, $A$2:$A$1001), 0, 0), 0)), "")</f>
        <v>308</v>
      </c>
      <c r="N253" cm="1">
        <f t="array" ref="N253">MAX(IF($A$2:$A$1001=M253,ROW($A$2:$A$1001)-MIN(ROW($A$2:$A$1001))+1))+1</f>
        <v>972</v>
      </c>
      <c r="O253">
        <f ca="1">MIN(B$2:INDIRECT(CONCATENATE("B",$N253)))</f>
        <v>4.9345417925478301E-2</v>
      </c>
      <c r="P253">
        <f ca="1">MIN(C$2:INDIRECT(CONCATENATE("C",$N253)))</f>
        <v>1.12676056338028E-2</v>
      </c>
      <c r="Q253">
        <f ca="1">MIN(D$2:INDIRECT(CONCATENATE("d",$N253)))</f>
        <v>0.49816849816849801</v>
      </c>
      <c r="R253">
        <f ca="1">MIN(E$2:INDIRECT(CONCATENATE("e",$N253)))</f>
        <v>5.7471264367815996E-3</v>
      </c>
      <c r="S253">
        <f ca="1">COUNTIF(B$2:B$1001,"&gt;="&amp;O253)-COUNT(B$2:INDIRECT(CONCATENATE("B",$N253)))</f>
        <v>26</v>
      </c>
      <c r="T253">
        <f ca="1">COUNTIF(C$2:C$1001,"&gt;="&amp;P253)-COUNT(C$2:INDIRECT(CONCATENATE("c",$N253)))</f>
        <v>28</v>
      </c>
      <c r="U253">
        <f ca="1">COUNTIF(D$2:D$1001,"&gt;="&amp;Q253)-COUNT(D$2:INDIRECT(CONCATENATE("d",$N253)))</f>
        <v>29</v>
      </c>
      <c r="V253">
        <f ca="1">COUNTIF(E$2:E$1001,"&gt;="&amp;R253)-COUNT(E$2:INDIRECT(CONCATENATE("e",$N253)))</f>
        <v>29</v>
      </c>
      <c r="W253">
        <f t="shared" ca="1" si="5"/>
        <v>997</v>
      </c>
      <c r="X253">
        <f t="shared" ca="1" si="5"/>
        <v>999</v>
      </c>
      <c r="Y253">
        <f t="shared" ca="1" si="5"/>
        <v>1000</v>
      </c>
      <c r="Z253">
        <f t="shared" ca="1" si="4"/>
        <v>1000</v>
      </c>
    </row>
    <row r="254" spans="1:26" x14ac:dyDescent="0.2">
      <c r="A254">
        <v>108</v>
      </c>
      <c r="B254">
        <v>0.45115810674723</v>
      </c>
      <c r="C254">
        <v>0.39031339031339002</v>
      </c>
      <c r="D254">
        <v>0.72284644194756498</v>
      </c>
      <c r="E254">
        <v>0.38285714285714201</v>
      </c>
      <c r="M254" cm="1">
        <f t="array" ref="M254">IFERROR(INDEX($A$2:$A$1001, MATCH(0, INDEX(COUNTIF($M$1:M253, $A$2:$A$1001), 0, 0), 0)), "")</f>
        <v>309</v>
      </c>
      <c r="N254" cm="1">
        <f t="array" ref="N254">MAX(IF($A$2:$A$1001=M254,ROW($A$2:$A$1001)-MIN(ROW($A$2:$A$1001))+1))+1</f>
        <v>977</v>
      </c>
      <c r="O254">
        <f ca="1">MIN(B$2:INDIRECT(CONCATENATE("B",$N254)))</f>
        <v>4.9345417925478301E-2</v>
      </c>
      <c r="P254">
        <f ca="1">MIN(C$2:INDIRECT(CONCATENATE("C",$N254)))</f>
        <v>1.12676056338028E-2</v>
      </c>
      <c r="Q254">
        <f ca="1">MIN(D$2:INDIRECT(CONCATENATE("d",$N254)))</f>
        <v>0.49816849816849801</v>
      </c>
      <c r="R254">
        <f ca="1">MIN(E$2:INDIRECT(CONCATENATE("e",$N254)))</f>
        <v>5.7471264367815996E-3</v>
      </c>
      <c r="S254">
        <f ca="1">COUNTIF(B$2:B$1001,"&gt;="&amp;O254)-COUNT(B$2:INDIRECT(CONCATENATE("B",$N254)))</f>
        <v>21</v>
      </c>
      <c r="T254">
        <f ca="1">COUNTIF(C$2:C$1001,"&gt;="&amp;P254)-COUNT(C$2:INDIRECT(CONCATENATE("c",$N254)))</f>
        <v>23</v>
      </c>
      <c r="U254">
        <f ca="1">COUNTIF(D$2:D$1001,"&gt;="&amp;Q254)-COUNT(D$2:INDIRECT(CONCATENATE("d",$N254)))</f>
        <v>24</v>
      </c>
      <c r="V254">
        <f ca="1">COUNTIF(E$2:E$1001,"&gt;="&amp;R254)-COUNT(E$2:INDIRECT(CONCATENATE("e",$N254)))</f>
        <v>24</v>
      </c>
      <c r="W254">
        <f t="shared" ca="1" si="5"/>
        <v>997</v>
      </c>
      <c r="X254">
        <f t="shared" ca="1" si="5"/>
        <v>999</v>
      </c>
      <c r="Y254">
        <f t="shared" ca="1" si="5"/>
        <v>1000</v>
      </c>
      <c r="Z254">
        <f t="shared" ca="1" si="4"/>
        <v>1000</v>
      </c>
    </row>
    <row r="255" spans="1:26" x14ac:dyDescent="0.2">
      <c r="A255">
        <v>108</v>
      </c>
      <c r="B255">
        <v>0.41893252769385703</v>
      </c>
      <c r="C255">
        <v>0.36712328767123198</v>
      </c>
      <c r="D255">
        <v>0.68641114982578399</v>
      </c>
      <c r="E255">
        <v>0.31034482758620602</v>
      </c>
      <c r="M255" cm="1">
        <f t="array" ref="M255">IFERROR(INDEX($A$2:$A$1001, MATCH(0, INDEX(COUNTIF($M$1:M254, $A$2:$A$1001), 0, 0), 0)), "")</f>
        <v>310</v>
      </c>
      <c r="N255" cm="1">
        <f t="array" ref="N255">MAX(IF($A$2:$A$1001=M255,ROW($A$2:$A$1001)-MIN(ROW($A$2:$A$1001))+1))+1</f>
        <v>979</v>
      </c>
      <c r="O255">
        <f ca="1">MIN(B$2:INDIRECT(CONCATENATE("B",$N255)))</f>
        <v>4.9345417925478301E-2</v>
      </c>
      <c r="P255">
        <f ca="1">MIN(C$2:INDIRECT(CONCATENATE("C",$N255)))</f>
        <v>1.12676056338028E-2</v>
      </c>
      <c r="Q255">
        <f ca="1">MIN(D$2:INDIRECT(CONCATENATE("d",$N255)))</f>
        <v>0.49816849816849801</v>
      </c>
      <c r="R255">
        <f ca="1">MIN(E$2:INDIRECT(CONCATENATE("e",$N255)))</f>
        <v>5.7471264367815996E-3</v>
      </c>
      <c r="S255">
        <f ca="1">COUNTIF(B$2:B$1001,"&gt;="&amp;O255)-COUNT(B$2:INDIRECT(CONCATENATE("B",$N255)))</f>
        <v>19</v>
      </c>
      <c r="T255">
        <f ca="1">COUNTIF(C$2:C$1001,"&gt;="&amp;P255)-COUNT(C$2:INDIRECT(CONCATENATE("c",$N255)))</f>
        <v>21</v>
      </c>
      <c r="U255">
        <f ca="1">COUNTIF(D$2:D$1001,"&gt;="&amp;Q255)-COUNT(D$2:INDIRECT(CONCATENATE("d",$N255)))</f>
        <v>22</v>
      </c>
      <c r="V255">
        <f ca="1">COUNTIF(E$2:E$1001,"&gt;="&amp;R255)-COUNT(E$2:INDIRECT(CONCATENATE("e",$N255)))</f>
        <v>22</v>
      </c>
      <c r="W255">
        <f t="shared" ca="1" si="5"/>
        <v>997</v>
      </c>
      <c r="X255">
        <f t="shared" ca="1" si="5"/>
        <v>999</v>
      </c>
      <c r="Y255">
        <f t="shared" ca="1" si="5"/>
        <v>1000</v>
      </c>
      <c r="Z255">
        <f t="shared" ca="1" si="4"/>
        <v>1000</v>
      </c>
    </row>
    <row r="256" spans="1:26" x14ac:dyDescent="0.2">
      <c r="A256">
        <v>110</v>
      </c>
      <c r="B256">
        <v>0.42497482376636397</v>
      </c>
      <c r="C256">
        <v>0.317808219178082</v>
      </c>
      <c r="D256">
        <v>0.67971530249110301</v>
      </c>
      <c r="E256">
        <v>0.36111111111111099</v>
      </c>
      <c r="M256" cm="1">
        <f t="array" ref="M256">IFERROR(INDEX($A$2:$A$1001, MATCH(0, INDEX(COUNTIF($M$1:M255, $A$2:$A$1001), 0, 0), 0)), "")</f>
        <v>311</v>
      </c>
      <c r="N256" cm="1">
        <f t="array" ref="N256">MAX(IF($A$2:$A$1001=M256,ROW($A$2:$A$1001)-MIN(ROW($A$2:$A$1001))+1))+1</f>
        <v>983</v>
      </c>
      <c r="O256">
        <f ca="1">MIN(B$2:INDIRECT(CONCATENATE("B",$N256)))</f>
        <v>4.7331319234642497E-2</v>
      </c>
      <c r="P256">
        <f ca="1">MIN(C$2:INDIRECT(CONCATENATE("C",$N256)))</f>
        <v>1.12676056338028E-2</v>
      </c>
      <c r="Q256">
        <f ca="1">MIN(D$2:INDIRECT(CONCATENATE("d",$N256)))</f>
        <v>0.49816849816849801</v>
      </c>
      <c r="R256">
        <f ca="1">MIN(E$2:INDIRECT(CONCATENATE("e",$N256)))</f>
        <v>5.7471264367815996E-3</v>
      </c>
      <c r="S256">
        <f ca="1">COUNTIF(B$2:B$1001,"&gt;="&amp;O256)-COUNT(B$2:INDIRECT(CONCATENATE("B",$N256)))</f>
        <v>16</v>
      </c>
      <c r="T256">
        <f ca="1">COUNTIF(C$2:C$1001,"&gt;="&amp;P256)-COUNT(C$2:INDIRECT(CONCATENATE("c",$N256)))</f>
        <v>17</v>
      </c>
      <c r="U256">
        <f ca="1">COUNTIF(D$2:D$1001,"&gt;="&amp;Q256)-COUNT(D$2:INDIRECT(CONCATENATE("d",$N256)))</f>
        <v>18</v>
      </c>
      <c r="V256">
        <f ca="1">COUNTIF(E$2:E$1001,"&gt;="&amp;R256)-COUNT(E$2:INDIRECT(CONCATENATE("e",$N256)))</f>
        <v>18</v>
      </c>
      <c r="W256">
        <f t="shared" ca="1" si="5"/>
        <v>998</v>
      </c>
      <c r="X256">
        <f t="shared" ca="1" si="5"/>
        <v>999</v>
      </c>
      <c r="Y256">
        <f t="shared" ca="1" si="5"/>
        <v>1000</v>
      </c>
      <c r="Z256">
        <f t="shared" ca="1" si="4"/>
        <v>1000</v>
      </c>
    </row>
    <row r="257" spans="1:26" x14ac:dyDescent="0.2">
      <c r="A257">
        <v>110</v>
      </c>
      <c r="B257">
        <v>0.44612286002014101</v>
      </c>
      <c r="C257">
        <v>0.35474860335195502</v>
      </c>
      <c r="D257">
        <v>0.73529411764705799</v>
      </c>
      <c r="E257">
        <v>0.30459770114942503</v>
      </c>
      <c r="M257" cm="1">
        <f t="array" ref="M257">IFERROR(INDEX($A$2:$A$1001, MATCH(0, INDEX(COUNTIF($M$1:M256, $A$2:$A$1001), 0, 0), 0)), "")</f>
        <v>312</v>
      </c>
      <c r="N257" cm="1">
        <f t="array" ref="N257">MAX(IF($A$2:$A$1001=M257,ROW($A$2:$A$1001)-MIN(ROW($A$2:$A$1001))+1))+1</f>
        <v>984</v>
      </c>
      <c r="O257">
        <f ca="1">MIN(B$2:INDIRECT(CONCATENATE("B",$N257)))</f>
        <v>4.7331319234642497E-2</v>
      </c>
      <c r="P257">
        <f ca="1">MIN(C$2:INDIRECT(CONCATENATE("C",$N257)))</f>
        <v>1.12676056338028E-2</v>
      </c>
      <c r="Q257">
        <f ca="1">MIN(D$2:INDIRECT(CONCATENATE("d",$N257)))</f>
        <v>0.49816849816849801</v>
      </c>
      <c r="R257">
        <f ca="1">MIN(E$2:INDIRECT(CONCATENATE("e",$N257)))</f>
        <v>5.7471264367815996E-3</v>
      </c>
      <c r="S257">
        <f ca="1">COUNTIF(B$2:B$1001,"&gt;="&amp;O257)-COUNT(B$2:INDIRECT(CONCATENATE("B",$N257)))</f>
        <v>15</v>
      </c>
      <c r="T257">
        <f ca="1">COUNTIF(C$2:C$1001,"&gt;="&amp;P257)-COUNT(C$2:INDIRECT(CONCATENATE("c",$N257)))</f>
        <v>16</v>
      </c>
      <c r="U257">
        <f ca="1">COUNTIF(D$2:D$1001,"&gt;="&amp;Q257)-COUNT(D$2:INDIRECT(CONCATENATE("d",$N257)))</f>
        <v>17</v>
      </c>
      <c r="V257">
        <f ca="1">COUNTIF(E$2:E$1001,"&gt;="&amp;R257)-COUNT(E$2:INDIRECT(CONCATENATE("e",$N257)))</f>
        <v>17</v>
      </c>
      <c r="W257">
        <f t="shared" ca="1" si="5"/>
        <v>998</v>
      </c>
      <c r="X257">
        <f t="shared" ca="1" si="5"/>
        <v>999</v>
      </c>
      <c r="Y257">
        <f t="shared" ca="1" si="5"/>
        <v>1000</v>
      </c>
      <c r="Z257">
        <f t="shared" ca="1" si="4"/>
        <v>1000</v>
      </c>
    </row>
    <row r="258" spans="1:26" x14ac:dyDescent="0.2">
      <c r="A258">
        <v>110</v>
      </c>
      <c r="B258">
        <v>0.36757301107754198</v>
      </c>
      <c r="C258">
        <v>0.30219780219780201</v>
      </c>
      <c r="D258">
        <v>0.67537313432835799</v>
      </c>
      <c r="E258">
        <v>0.32258064516128998</v>
      </c>
      <c r="M258" cm="1">
        <f t="array" ref="M258">IFERROR(INDEX($A$2:$A$1001, MATCH(0, INDEX(COUNTIF($M$1:M257, $A$2:$A$1001), 0, 0), 0)), "")</f>
        <v>313</v>
      </c>
      <c r="N258" cm="1">
        <f t="array" ref="N258">MAX(IF($A$2:$A$1001=M258,ROW($A$2:$A$1001)-MIN(ROW($A$2:$A$1001))+1))+1</f>
        <v>985</v>
      </c>
      <c r="O258">
        <f ca="1">MIN(B$2:INDIRECT(CONCATENATE("B",$N258)))</f>
        <v>4.7331319234642497E-2</v>
      </c>
      <c r="P258">
        <f ca="1">MIN(C$2:INDIRECT(CONCATENATE("C",$N258)))</f>
        <v>1.12676056338028E-2</v>
      </c>
      <c r="Q258">
        <f ca="1">MIN(D$2:INDIRECT(CONCATENATE("d",$N258)))</f>
        <v>0.49816849816849801</v>
      </c>
      <c r="R258">
        <f ca="1">MIN(E$2:INDIRECT(CONCATENATE("e",$N258)))</f>
        <v>5.7471264367815996E-3</v>
      </c>
      <c r="S258">
        <f ca="1">COUNTIF(B$2:B$1001,"&gt;="&amp;O258)-COUNT(B$2:INDIRECT(CONCATENATE("B",$N258)))</f>
        <v>14</v>
      </c>
      <c r="T258">
        <f ca="1">COUNTIF(C$2:C$1001,"&gt;="&amp;P258)-COUNT(C$2:INDIRECT(CONCATENATE("c",$N258)))</f>
        <v>15</v>
      </c>
      <c r="U258">
        <f ca="1">COUNTIF(D$2:D$1001,"&gt;="&amp;Q258)-COUNT(D$2:INDIRECT(CONCATENATE("d",$N258)))</f>
        <v>16</v>
      </c>
      <c r="V258">
        <f ca="1">COUNTIF(E$2:E$1001,"&gt;="&amp;R258)-COUNT(E$2:INDIRECT(CONCATENATE("e",$N258)))</f>
        <v>16</v>
      </c>
      <c r="W258">
        <f t="shared" ca="1" si="5"/>
        <v>998</v>
      </c>
      <c r="X258">
        <f t="shared" ca="1" si="5"/>
        <v>999</v>
      </c>
      <c r="Y258">
        <f t="shared" ca="1" si="5"/>
        <v>1000</v>
      </c>
      <c r="Z258">
        <f t="shared" ca="1" si="5"/>
        <v>1000</v>
      </c>
    </row>
    <row r="259" spans="1:26" x14ac:dyDescent="0.2">
      <c r="A259">
        <v>110</v>
      </c>
      <c r="B259">
        <v>0.41490433031218499</v>
      </c>
      <c r="C259">
        <v>0.35393258426966201</v>
      </c>
      <c r="D259">
        <v>0.71586715867158601</v>
      </c>
      <c r="E259">
        <v>0.434285714285714</v>
      </c>
      <c r="M259" cm="1">
        <f t="array" ref="M259">IFERROR(INDEX($A$2:$A$1001, MATCH(0, INDEX(COUNTIF($M$1:M258, $A$2:$A$1001), 0, 0), 0)), "")</f>
        <v>314</v>
      </c>
      <c r="N259" cm="1">
        <f t="array" ref="N259">MAX(IF($A$2:$A$1001=M259,ROW($A$2:$A$1001)-MIN(ROW($A$2:$A$1001))+1))+1</f>
        <v>987</v>
      </c>
      <c r="O259">
        <f ca="1">MIN(B$2:INDIRECT(CONCATENATE("B",$N259)))</f>
        <v>4.7331319234642497E-2</v>
      </c>
      <c r="P259">
        <f ca="1">MIN(C$2:INDIRECT(CONCATENATE("C",$N259)))</f>
        <v>1.12676056338028E-2</v>
      </c>
      <c r="Q259">
        <f ca="1">MIN(D$2:INDIRECT(CONCATENATE("d",$N259)))</f>
        <v>0.49816849816849801</v>
      </c>
      <c r="R259">
        <f ca="1">MIN(E$2:INDIRECT(CONCATENATE("e",$N259)))</f>
        <v>5.7471264367815996E-3</v>
      </c>
      <c r="S259">
        <f ca="1">COUNTIF(B$2:B$1001,"&gt;="&amp;O259)-COUNT(B$2:INDIRECT(CONCATENATE("B",$N259)))</f>
        <v>12</v>
      </c>
      <c r="T259">
        <f ca="1">COUNTIF(C$2:C$1001,"&gt;="&amp;P259)-COUNT(C$2:INDIRECT(CONCATENATE("c",$N259)))</f>
        <v>13</v>
      </c>
      <c r="U259">
        <f ca="1">COUNTIF(D$2:D$1001,"&gt;="&amp;Q259)-COUNT(D$2:INDIRECT(CONCATENATE("d",$N259)))</f>
        <v>14</v>
      </c>
      <c r="V259">
        <f ca="1">COUNTIF(E$2:E$1001,"&gt;="&amp;R259)-COUNT(E$2:INDIRECT(CONCATENATE("e",$N259)))</f>
        <v>14</v>
      </c>
      <c r="W259">
        <f t="shared" ref="W259:Z322" ca="1" si="6">COUNTIF(B$2:B$1001,"&gt;="&amp;O259)</f>
        <v>998</v>
      </c>
      <c r="X259">
        <f t="shared" ca="1" si="6"/>
        <v>999</v>
      </c>
      <c r="Y259">
        <f t="shared" ca="1" si="6"/>
        <v>1000</v>
      </c>
      <c r="Z259">
        <f t="shared" ca="1" si="6"/>
        <v>1000</v>
      </c>
    </row>
    <row r="260" spans="1:26" x14ac:dyDescent="0.2">
      <c r="A260">
        <v>112</v>
      </c>
      <c r="B260">
        <v>0.381671701913393</v>
      </c>
      <c r="C260">
        <v>0.32620320855614898</v>
      </c>
      <c r="D260">
        <v>0.68518518518518501</v>
      </c>
      <c r="E260">
        <v>0.25139664804469197</v>
      </c>
      <c r="M260" cm="1">
        <f t="array" ref="M260">IFERROR(INDEX($A$2:$A$1001, MATCH(0, INDEX(COUNTIF($M$1:M259, $A$2:$A$1001), 0, 0), 0)), "")</f>
        <v>319</v>
      </c>
      <c r="N260" cm="1">
        <f t="array" ref="N260">MAX(IF($A$2:$A$1001=M260,ROW($A$2:$A$1001)-MIN(ROW($A$2:$A$1001))+1))+1</f>
        <v>988</v>
      </c>
      <c r="O260">
        <f ca="1">MIN(B$2:INDIRECT(CONCATENATE("B",$N260)))</f>
        <v>4.7331319234642497E-2</v>
      </c>
      <c r="P260">
        <f ca="1">MIN(C$2:INDIRECT(CONCATENATE("C",$N260)))</f>
        <v>1.12676056338028E-2</v>
      </c>
      <c r="Q260">
        <f ca="1">MIN(D$2:INDIRECT(CONCATENATE("d",$N260)))</f>
        <v>0.49816849816849801</v>
      </c>
      <c r="R260">
        <f ca="1">MIN(E$2:INDIRECT(CONCATENATE("e",$N260)))</f>
        <v>5.7471264367815996E-3</v>
      </c>
      <c r="S260">
        <f ca="1">COUNTIF(B$2:B$1001,"&gt;="&amp;O260)-COUNT(B$2:INDIRECT(CONCATENATE("B",$N260)))</f>
        <v>11</v>
      </c>
      <c r="T260">
        <f ca="1">COUNTIF(C$2:C$1001,"&gt;="&amp;P260)-COUNT(C$2:INDIRECT(CONCATENATE("c",$N260)))</f>
        <v>12</v>
      </c>
      <c r="U260">
        <f ca="1">COUNTIF(D$2:D$1001,"&gt;="&amp;Q260)-COUNT(D$2:INDIRECT(CONCATENATE("d",$N260)))</f>
        <v>13</v>
      </c>
      <c r="V260">
        <f ca="1">COUNTIF(E$2:E$1001,"&gt;="&amp;R260)-COUNT(E$2:INDIRECT(CONCATENATE("e",$N260)))</f>
        <v>13</v>
      </c>
      <c r="W260">
        <f t="shared" ca="1" si="6"/>
        <v>998</v>
      </c>
      <c r="X260">
        <f t="shared" ca="1" si="6"/>
        <v>999</v>
      </c>
      <c r="Y260">
        <f t="shared" ca="1" si="6"/>
        <v>1000</v>
      </c>
      <c r="Z260">
        <f t="shared" ca="1" si="6"/>
        <v>1000</v>
      </c>
    </row>
    <row r="261" spans="1:26" x14ac:dyDescent="0.2">
      <c r="A261">
        <v>112</v>
      </c>
      <c r="B261">
        <v>0.42497482376636397</v>
      </c>
      <c r="C261">
        <v>0.36337209302325502</v>
      </c>
      <c r="D261">
        <v>0.66420664206641999</v>
      </c>
      <c r="E261">
        <v>0.41176470588235198</v>
      </c>
      <c r="M261" cm="1">
        <f t="array" ref="M261">IFERROR(INDEX($A$2:$A$1001, MATCH(0, INDEX(COUNTIF($M$1:M260, $A$2:$A$1001), 0, 0), 0)), "")</f>
        <v>320</v>
      </c>
      <c r="N261" cm="1">
        <f t="array" ref="N261">MAX(IF($A$2:$A$1001=M261,ROW($A$2:$A$1001)-MIN(ROW($A$2:$A$1001))+1))+1</f>
        <v>991</v>
      </c>
      <c r="O261">
        <f ca="1">MIN(B$2:INDIRECT(CONCATENATE("B",$N261)))</f>
        <v>4.6324269889224501E-2</v>
      </c>
      <c r="P261">
        <f ca="1">MIN(C$2:INDIRECT(CONCATENATE("C",$N261)))</f>
        <v>1.12676056338028E-2</v>
      </c>
      <c r="Q261">
        <f ca="1">MIN(D$2:INDIRECT(CONCATENATE("d",$N261)))</f>
        <v>0.49816849816849801</v>
      </c>
      <c r="R261">
        <f ca="1">MIN(E$2:INDIRECT(CONCATENATE("e",$N261)))</f>
        <v>5.7471264367815996E-3</v>
      </c>
      <c r="S261">
        <f ca="1">COUNTIF(B$2:B$1001,"&gt;="&amp;O261)-COUNT(B$2:INDIRECT(CONCATENATE("B",$N261)))</f>
        <v>9</v>
      </c>
      <c r="T261">
        <f ca="1">COUNTIF(C$2:C$1001,"&gt;="&amp;P261)-COUNT(C$2:INDIRECT(CONCATENATE("c",$N261)))</f>
        <v>9</v>
      </c>
      <c r="U261">
        <f ca="1">COUNTIF(D$2:D$1001,"&gt;="&amp;Q261)-COUNT(D$2:INDIRECT(CONCATENATE("d",$N261)))</f>
        <v>10</v>
      </c>
      <c r="V261">
        <f ca="1">COUNTIF(E$2:E$1001,"&gt;="&amp;R261)-COUNT(E$2:INDIRECT(CONCATENATE("e",$N261)))</f>
        <v>10</v>
      </c>
      <c r="W261">
        <f t="shared" ca="1" si="6"/>
        <v>999</v>
      </c>
      <c r="X261">
        <f t="shared" ca="1" si="6"/>
        <v>999</v>
      </c>
      <c r="Y261">
        <f t="shared" ca="1" si="6"/>
        <v>1000</v>
      </c>
      <c r="Z261">
        <f t="shared" ca="1" si="6"/>
        <v>1000</v>
      </c>
    </row>
    <row r="262" spans="1:26" x14ac:dyDescent="0.2">
      <c r="A262">
        <v>112</v>
      </c>
      <c r="B262">
        <v>0.37462235649546799</v>
      </c>
      <c r="C262">
        <v>0.33518005540166201</v>
      </c>
      <c r="D262">
        <v>0.69230769230769196</v>
      </c>
      <c r="E262">
        <v>0.36363636363636298</v>
      </c>
      <c r="M262" cm="1">
        <f t="array" ref="M262">IFERROR(INDEX($A$2:$A$1001, MATCH(0, INDEX(COUNTIF($M$1:M261, $A$2:$A$1001), 0, 0), 0)), "")</f>
        <v>321</v>
      </c>
      <c r="N262" cm="1">
        <f t="array" ref="N262">MAX(IF($A$2:$A$1001=M262,ROW($A$2:$A$1001)-MIN(ROW($A$2:$A$1001))+1))+1</f>
        <v>993</v>
      </c>
      <c r="O262">
        <f ca="1">MIN(B$2:INDIRECT(CONCATENATE("B",$N262)))</f>
        <v>4.6324269889224501E-2</v>
      </c>
      <c r="P262">
        <f ca="1">MIN(C$2:INDIRECT(CONCATENATE("C",$N262)))</f>
        <v>1.12676056338028E-2</v>
      </c>
      <c r="Q262">
        <f ca="1">MIN(D$2:INDIRECT(CONCATENATE("d",$N262)))</f>
        <v>0.49816849816849801</v>
      </c>
      <c r="R262">
        <f ca="1">MIN(E$2:INDIRECT(CONCATENATE("e",$N262)))</f>
        <v>5.7471264367815996E-3</v>
      </c>
      <c r="S262">
        <f ca="1">COUNTIF(B$2:B$1001,"&gt;="&amp;O262)-COUNT(B$2:INDIRECT(CONCATENATE("B",$N262)))</f>
        <v>7</v>
      </c>
      <c r="T262">
        <f ca="1">COUNTIF(C$2:C$1001,"&gt;="&amp;P262)-COUNT(C$2:INDIRECT(CONCATENATE("c",$N262)))</f>
        <v>7</v>
      </c>
      <c r="U262">
        <f ca="1">COUNTIF(D$2:D$1001,"&gt;="&amp;Q262)-COUNT(D$2:INDIRECT(CONCATENATE("d",$N262)))</f>
        <v>8</v>
      </c>
      <c r="V262">
        <f ca="1">COUNTIF(E$2:E$1001,"&gt;="&amp;R262)-COUNT(E$2:INDIRECT(CONCATENATE("e",$N262)))</f>
        <v>8</v>
      </c>
      <c r="W262">
        <f t="shared" ca="1" si="6"/>
        <v>999</v>
      </c>
      <c r="X262">
        <f t="shared" ca="1" si="6"/>
        <v>999</v>
      </c>
      <c r="Y262">
        <f t="shared" ca="1" si="6"/>
        <v>1000</v>
      </c>
      <c r="Z262">
        <f t="shared" ca="1" si="6"/>
        <v>1000</v>
      </c>
    </row>
    <row r="263" spans="1:26" x14ac:dyDescent="0.2">
      <c r="A263">
        <v>112</v>
      </c>
      <c r="B263">
        <v>0.38469284994964698</v>
      </c>
      <c r="C263">
        <v>0.32402234636871502</v>
      </c>
      <c r="D263">
        <v>0.68796992481203001</v>
      </c>
      <c r="E263">
        <v>0.30588235294117599</v>
      </c>
      <c r="M263" cm="1">
        <f t="array" ref="M263">IFERROR(INDEX($A$2:$A$1001, MATCH(0, INDEX(COUNTIF($M$1:M262, $A$2:$A$1001), 0, 0), 0)), "")</f>
        <v>322</v>
      </c>
      <c r="N263" cm="1">
        <f t="array" ref="N263">MAX(IF($A$2:$A$1001=M263,ROW($A$2:$A$1001)-MIN(ROW($A$2:$A$1001))+1))+1</f>
        <v>994</v>
      </c>
      <c r="O263">
        <f ca="1">MIN(B$2:INDIRECT(CONCATENATE("B",$N263)))</f>
        <v>4.6324269889224501E-2</v>
      </c>
      <c r="P263">
        <f ca="1">MIN(C$2:INDIRECT(CONCATENATE("C",$N263)))</f>
        <v>1.12676056338028E-2</v>
      </c>
      <c r="Q263">
        <f ca="1">MIN(D$2:INDIRECT(CONCATENATE("d",$N263)))</f>
        <v>0.49816849816849801</v>
      </c>
      <c r="R263">
        <f ca="1">MIN(E$2:INDIRECT(CONCATENATE("e",$N263)))</f>
        <v>5.7471264367815996E-3</v>
      </c>
      <c r="S263">
        <f ca="1">COUNTIF(B$2:B$1001,"&gt;="&amp;O263)-COUNT(B$2:INDIRECT(CONCATENATE("B",$N263)))</f>
        <v>6</v>
      </c>
      <c r="T263">
        <f ca="1">COUNTIF(C$2:C$1001,"&gt;="&amp;P263)-COUNT(C$2:INDIRECT(CONCATENATE("c",$N263)))</f>
        <v>6</v>
      </c>
      <c r="U263">
        <f ca="1">COUNTIF(D$2:D$1001,"&gt;="&amp;Q263)-COUNT(D$2:INDIRECT(CONCATENATE("d",$N263)))</f>
        <v>7</v>
      </c>
      <c r="V263">
        <f ca="1">COUNTIF(E$2:E$1001,"&gt;="&amp;R263)-COUNT(E$2:INDIRECT(CONCATENATE("e",$N263)))</f>
        <v>7</v>
      </c>
      <c r="W263">
        <f t="shared" ca="1" si="6"/>
        <v>999</v>
      </c>
      <c r="X263">
        <f t="shared" ca="1" si="6"/>
        <v>999</v>
      </c>
      <c r="Y263">
        <f t="shared" ca="1" si="6"/>
        <v>1000</v>
      </c>
      <c r="Z263">
        <f t="shared" ca="1" si="6"/>
        <v>1000</v>
      </c>
    </row>
    <row r="264" spans="1:26" x14ac:dyDescent="0.2">
      <c r="A264">
        <v>113</v>
      </c>
      <c r="B264">
        <v>0.41188318227593101</v>
      </c>
      <c r="C264">
        <v>0.346049046321525</v>
      </c>
      <c r="D264">
        <v>0.69343065693430594</v>
      </c>
      <c r="E264">
        <v>0.34502923976608102</v>
      </c>
      <c r="M264" cm="1">
        <f t="array" ref="M264">IFERROR(INDEX($A$2:$A$1001, MATCH(0, INDEX(COUNTIF($M$1:M263, $A$2:$A$1001), 0, 0), 0)), "")</f>
        <v>324</v>
      </c>
      <c r="N264" cm="1">
        <f t="array" ref="N264">MAX(IF($A$2:$A$1001=M264,ROW($A$2:$A$1001)-MIN(ROW($A$2:$A$1001))+1))+1</f>
        <v>995</v>
      </c>
      <c r="O264">
        <f ca="1">MIN(B$2:INDIRECT(CONCATENATE("B",$N264)))</f>
        <v>4.6324269889224501E-2</v>
      </c>
      <c r="P264">
        <f ca="1">MIN(C$2:INDIRECT(CONCATENATE("C",$N264)))</f>
        <v>1.12676056338028E-2</v>
      </c>
      <c r="Q264">
        <f ca="1">MIN(D$2:INDIRECT(CONCATENATE("d",$N264)))</f>
        <v>0.49816849816849801</v>
      </c>
      <c r="R264">
        <f ca="1">MIN(E$2:INDIRECT(CONCATENATE("e",$N264)))</f>
        <v>5.7471264367815996E-3</v>
      </c>
      <c r="S264">
        <f ca="1">COUNTIF(B$2:B$1001,"&gt;="&amp;O264)-COUNT(B$2:INDIRECT(CONCATENATE("B",$N264)))</f>
        <v>5</v>
      </c>
      <c r="T264">
        <f ca="1">COUNTIF(C$2:C$1001,"&gt;="&amp;P264)-COUNT(C$2:INDIRECT(CONCATENATE("c",$N264)))</f>
        <v>5</v>
      </c>
      <c r="U264">
        <f ca="1">COUNTIF(D$2:D$1001,"&gt;="&amp;Q264)-COUNT(D$2:INDIRECT(CONCATENATE("d",$N264)))</f>
        <v>6</v>
      </c>
      <c r="V264">
        <f ca="1">COUNTIF(E$2:E$1001,"&gt;="&amp;R264)-COUNT(E$2:INDIRECT(CONCATENATE("e",$N264)))</f>
        <v>6</v>
      </c>
      <c r="W264">
        <f t="shared" ca="1" si="6"/>
        <v>999</v>
      </c>
      <c r="X264">
        <f t="shared" ca="1" si="6"/>
        <v>999</v>
      </c>
      <c r="Y264">
        <f t="shared" ca="1" si="6"/>
        <v>1000</v>
      </c>
      <c r="Z264">
        <f t="shared" ca="1" si="6"/>
        <v>1000</v>
      </c>
    </row>
    <row r="265" spans="1:26" x14ac:dyDescent="0.2">
      <c r="A265">
        <v>114</v>
      </c>
      <c r="B265">
        <v>0.40785498489425898</v>
      </c>
      <c r="C265">
        <v>0.318559556786703</v>
      </c>
      <c r="D265">
        <v>0.65579710144927505</v>
      </c>
      <c r="E265">
        <v>0.38636363636363602</v>
      </c>
      <c r="M265" cm="1">
        <f t="array" ref="M265">IFERROR(INDEX($A$2:$A$1001, MATCH(0, INDEX(COUNTIF($M$1:M264, $A$2:$A$1001), 0, 0), 0)), "")</f>
        <v>325</v>
      </c>
      <c r="N265" cm="1">
        <f t="array" ref="N265">MAX(IF($A$2:$A$1001=M265,ROW($A$2:$A$1001)-MIN(ROW($A$2:$A$1001))+1))+1</f>
        <v>996</v>
      </c>
      <c r="O265">
        <f ca="1">MIN(B$2:INDIRECT(CONCATENATE("B",$N265)))</f>
        <v>4.6324269889224501E-2</v>
      </c>
      <c r="P265">
        <f ca="1">MIN(C$2:INDIRECT(CONCATENATE("C",$N265)))</f>
        <v>1.12676056338028E-2</v>
      </c>
      <c r="Q265">
        <f ca="1">MIN(D$2:INDIRECT(CONCATENATE("d",$N265)))</f>
        <v>0.49816849816849801</v>
      </c>
      <c r="R265">
        <f ca="1">MIN(E$2:INDIRECT(CONCATENATE("e",$N265)))</f>
        <v>5.7471264367815996E-3</v>
      </c>
      <c r="S265">
        <f ca="1">COUNTIF(B$2:B$1001,"&gt;="&amp;O265)-COUNT(B$2:INDIRECT(CONCATENATE("B",$N265)))</f>
        <v>4</v>
      </c>
      <c r="T265">
        <f ca="1">COUNTIF(C$2:C$1001,"&gt;="&amp;P265)-COUNT(C$2:INDIRECT(CONCATENATE("c",$N265)))</f>
        <v>4</v>
      </c>
      <c r="U265">
        <f ca="1">COUNTIF(D$2:D$1001,"&gt;="&amp;Q265)-COUNT(D$2:INDIRECT(CONCATENATE("d",$N265)))</f>
        <v>5</v>
      </c>
      <c r="V265">
        <f ca="1">COUNTIF(E$2:E$1001,"&gt;="&amp;R265)-COUNT(E$2:INDIRECT(CONCATENATE("e",$N265)))</f>
        <v>5</v>
      </c>
      <c r="W265">
        <f t="shared" ca="1" si="6"/>
        <v>999</v>
      </c>
      <c r="X265">
        <f t="shared" ca="1" si="6"/>
        <v>999</v>
      </c>
      <c r="Y265">
        <f t="shared" ca="1" si="6"/>
        <v>1000</v>
      </c>
      <c r="Z265">
        <f t="shared" ca="1" si="6"/>
        <v>1000</v>
      </c>
    </row>
    <row r="266" spans="1:26" x14ac:dyDescent="0.2">
      <c r="A266">
        <v>114</v>
      </c>
      <c r="B266">
        <v>0.38469284994964698</v>
      </c>
      <c r="C266">
        <v>0.31805157593123201</v>
      </c>
      <c r="D266">
        <v>0.72563176895306802</v>
      </c>
      <c r="E266">
        <v>0.25581395348837199</v>
      </c>
      <c r="M266" cm="1">
        <f t="array" ref="M266">IFERROR(INDEX($A$2:$A$1001, MATCH(0, INDEX(COUNTIF($M$1:M265, $A$2:$A$1001), 0, 0), 0)), "")</f>
        <v>328</v>
      </c>
      <c r="N266" cm="1">
        <f t="array" ref="N266">MAX(IF($A$2:$A$1001=M266,ROW($A$2:$A$1001)-MIN(ROW($A$2:$A$1001))+1))+1</f>
        <v>997</v>
      </c>
      <c r="O266">
        <f ca="1">MIN(B$2:INDIRECT(CONCATENATE("B",$N266)))</f>
        <v>4.6324269889224501E-2</v>
      </c>
      <c r="P266">
        <f ca="1">MIN(C$2:INDIRECT(CONCATENATE("C",$N266)))</f>
        <v>1.12676056338028E-2</v>
      </c>
      <c r="Q266">
        <f ca="1">MIN(D$2:INDIRECT(CONCATENATE("d",$N266)))</f>
        <v>0.49816849816849801</v>
      </c>
      <c r="R266">
        <f ca="1">MIN(E$2:INDIRECT(CONCATENATE("e",$N266)))</f>
        <v>5.7471264367815996E-3</v>
      </c>
      <c r="S266">
        <f ca="1">COUNTIF(B$2:B$1001,"&gt;="&amp;O266)-COUNT(B$2:INDIRECT(CONCATENATE("B",$N266)))</f>
        <v>3</v>
      </c>
      <c r="T266">
        <f ca="1">COUNTIF(C$2:C$1001,"&gt;="&amp;P266)-COUNT(C$2:INDIRECT(CONCATENATE("c",$N266)))</f>
        <v>3</v>
      </c>
      <c r="U266">
        <f ca="1">COUNTIF(D$2:D$1001,"&gt;="&amp;Q266)-COUNT(D$2:INDIRECT(CONCATENATE("d",$N266)))</f>
        <v>4</v>
      </c>
      <c r="V266">
        <f ca="1">COUNTIF(E$2:E$1001,"&gt;="&amp;R266)-COUNT(E$2:INDIRECT(CONCATENATE("e",$N266)))</f>
        <v>4</v>
      </c>
      <c r="W266">
        <f t="shared" ca="1" si="6"/>
        <v>999</v>
      </c>
      <c r="X266">
        <f t="shared" ca="1" si="6"/>
        <v>999</v>
      </c>
      <c r="Y266">
        <f t="shared" ca="1" si="6"/>
        <v>1000</v>
      </c>
      <c r="Z266">
        <f t="shared" ca="1" si="6"/>
        <v>1000</v>
      </c>
    </row>
    <row r="267" spans="1:26" x14ac:dyDescent="0.2">
      <c r="A267">
        <v>114</v>
      </c>
      <c r="B267">
        <v>0.37663645518630401</v>
      </c>
      <c r="C267">
        <v>0.3</v>
      </c>
      <c r="D267">
        <v>0.66666666666666596</v>
      </c>
      <c r="E267">
        <v>0.34636871508379802</v>
      </c>
      <c r="M267" cm="1">
        <f t="array" ref="M267">IFERROR(INDEX($A$2:$A$1001, MATCH(0, INDEX(COUNTIF($M$1:M266, $A$2:$A$1001), 0, 0), 0)), "")</f>
        <v>329</v>
      </c>
      <c r="N267" cm="1">
        <f t="array" ref="N267">MAX(IF($A$2:$A$1001=M267,ROW($A$2:$A$1001)-MIN(ROW($A$2:$A$1001))+1))+1</f>
        <v>998</v>
      </c>
      <c r="O267">
        <f ca="1">MIN(B$2:INDIRECT(CONCATENATE("B",$N267)))</f>
        <v>4.6324269889224501E-2</v>
      </c>
      <c r="P267">
        <f ca="1">MIN(C$2:INDIRECT(CONCATENATE("C",$N267)))</f>
        <v>5.7306590257879602E-3</v>
      </c>
      <c r="Q267">
        <f ca="1">MIN(D$2:INDIRECT(CONCATENATE("d",$N267)))</f>
        <v>0.49816849816849801</v>
      </c>
      <c r="R267">
        <f ca="1">MIN(E$2:INDIRECT(CONCATENATE("e",$N267)))</f>
        <v>5.7471264367815996E-3</v>
      </c>
      <c r="S267">
        <f ca="1">COUNTIF(B$2:B$1001,"&gt;="&amp;O267)-COUNT(B$2:INDIRECT(CONCATENATE("B",$N267)))</f>
        <v>2</v>
      </c>
      <c r="T267">
        <f ca="1">COUNTIF(C$2:C$1001,"&gt;="&amp;P267)-COUNT(C$2:INDIRECT(CONCATENATE("c",$N267)))</f>
        <v>3</v>
      </c>
      <c r="U267">
        <f ca="1">COUNTIF(D$2:D$1001,"&gt;="&amp;Q267)-COUNT(D$2:INDIRECT(CONCATENATE("d",$N267)))</f>
        <v>3</v>
      </c>
      <c r="V267">
        <f ca="1">COUNTIF(E$2:E$1001,"&gt;="&amp;R267)-COUNT(E$2:INDIRECT(CONCATENATE("e",$N267)))</f>
        <v>3</v>
      </c>
      <c r="W267">
        <f t="shared" ca="1" si="6"/>
        <v>999</v>
      </c>
      <c r="X267">
        <f t="shared" ca="1" si="6"/>
        <v>1000</v>
      </c>
      <c r="Y267">
        <f t="shared" ca="1" si="6"/>
        <v>1000</v>
      </c>
      <c r="Z267">
        <f t="shared" ca="1" si="6"/>
        <v>1000</v>
      </c>
    </row>
    <row r="268" spans="1:26" x14ac:dyDescent="0.2">
      <c r="A268">
        <v>115</v>
      </c>
      <c r="B268">
        <v>0.398791540785498</v>
      </c>
      <c r="C268">
        <v>0.30459770114942503</v>
      </c>
      <c r="D268">
        <v>0.66171003717472099</v>
      </c>
      <c r="E268">
        <v>0.337209302325581</v>
      </c>
      <c r="M268" cm="1">
        <f t="array" ref="M268">IFERROR(INDEX($A$2:$A$1001, MATCH(0, INDEX(COUNTIF($M$1:M267, $A$2:$A$1001), 0, 0), 0)), "")</f>
        <v>334</v>
      </c>
      <c r="N268" cm="1">
        <f t="array" ref="N268">MAX(IF($A$2:$A$1001=M268,ROW($A$2:$A$1001)-MIN(ROW($A$2:$A$1001))+1))+1</f>
        <v>999</v>
      </c>
      <c r="O268">
        <f ca="1">MIN(B$2:INDIRECT(CONCATENATE("B",$N268)))</f>
        <v>4.6324269889224501E-2</v>
      </c>
      <c r="P268">
        <f ca="1">MIN(C$2:INDIRECT(CONCATENATE("C",$N268)))</f>
        <v>5.7306590257879602E-3</v>
      </c>
      <c r="Q268">
        <f ca="1">MIN(D$2:INDIRECT(CONCATENATE("d",$N268)))</f>
        <v>0.49816849816849801</v>
      </c>
      <c r="R268">
        <f ca="1">MIN(E$2:INDIRECT(CONCATENATE("e",$N268)))</f>
        <v>5.7471264367815996E-3</v>
      </c>
      <c r="S268">
        <f ca="1">COUNTIF(B$2:B$1001,"&gt;="&amp;O268)-COUNT(B$2:INDIRECT(CONCATENATE("B",$N268)))</f>
        <v>1</v>
      </c>
      <c r="T268">
        <f ca="1">COUNTIF(C$2:C$1001,"&gt;="&amp;P268)-COUNT(C$2:INDIRECT(CONCATENATE("c",$N268)))</f>
        <v>2</v>
      </c>
      <c r="U268">
        <f ca="1">COUNTIF(D$2:D$1001,"&gt;="&amp;Q268)-COUNT(D$2:INDIRECT(CONCATENATE("d",$N268)))</f>
        <v>2</v>
      </c>
      <c r="V268">
        <f ca="1">COUNTIF(E$2:E$1001,"&gt;="&amp;R268)-COUNT(E$2:INDIRECT(CONCATENATE("e",$N268)))</f>
        <v>2</v>
      </c>
      <c r="W268">
        <f t="shared" ca="1" si="6"/>
        <v>999</v>
      </c>
      <c r="X268">
        <f t="shared" ca="1" si="6"/>
        <v>1000</v>
      </c>
      <c r="Y268">
        <f t="shared" ca="1" si="6"/>
        <v>1000</v>
      </c>
      <c r="Z268">
        <f t="shared" ca="1" si="6"/>
        <v>1000</v>
      </c>
    </row>
    <row r="269" spans="1:26" x14ac:dyDescent="0.2">
      <c r="A269">
        <v>115</v>
      </c>
      <c r="B269">
        <v>0.38368580060422902</v>
      </c>
      <c r="C269">
        <v>0.32872928176795502</v>
      </c>
      <c r="D269">
        <v>0.713286713286713</v>
      </c>
      <c r="E269">
        <v>0.26857142857142802</v>
      </c>
      <c r="M269" cm="1">
        <f t="array" ref="M269">IFERROR(INDEX($A$2:$A$1001, MATCH(0, INDEX(COUNTIF($M$1:M268, $A$2:$A$1001), 0, 0), 0)), "")</f>
        <v>335</v>
      </c>
      <c r="N269" cm="1">
        <f t="array" ref="N269">MAX(IF($A$2:$A$1001=M269,ROW($A$2:$A$1001)-MIN(ROW($A$2:$A$1001))+1))+1</f>
        <v>1000</v>
      </c>
      <c r="O269">
        <f ca="1">MIN(B$2:INDIRECT(CONCATENATE("B",$N269)))</f>
        <v>4.6324269889224501E-2</v>
      </c>
      <c r="P269">
        <f ca="1">MIN(C$2:INDIRECT(CONCATENATE("C",$N269)))</f>
        <v>5.7306590257879602E-3</v>
      </c>
      <c r="Q269">
        <f ca="1">MIN(D$2:INDIRECT(CONCATENATE("d",$N269)))</f>
        <v>0.49816849816849801</v>
      </c>
      <c r="R269">
        <f ca="1">MIN(E$2:INDIRECT(CONCATENATE("e",$N269)))</f>
        <v>5.7471264367815996E-3</v>
      </c>
      <c r="S269">
        <f ca="1">COUNTIF(B$2:B$1001,"&gt;="&amp;O269)-COUNT(B$2:INDIRECT(CONCATENATE("B",$N269)))</f>
        <v>0</v>
      </c>
      <c r="T269">
        <f ca="1">COUNTIF(C$2:C$1001,"&gt;="&amp;P269)-COUNT(C$2:INDIRECT(CONCATENATE("c",$N269)))</f>
        <v>1</v>
      </c>
      <c r="U269">
        <f ca="1">COUNTIF(D$2:D$1001,"&gt;="&amp;Q269)-COUNT(D$2:INDIRECT(CONCATENATE("d",$N269)))</f>
        <v>1</v>
      </c>
      <c r="V269">
        <f ca="1">COUNTIF(E$2:E$1001,"&gt;="&amp;R269)-COUNT(E$2:INDIRECT(CONCATENATE("e",$N269)))</f>
        <v>1</v>
      </c>
      <c r="W269">
        <f t="shared" ca="1" si="6"/>
        <v>999</v>
      </c>
      <c r="X269">
        <f t="shared" ca="1" si="6"/>
        <v>1000</v>
      </c>
      <c r="Y269">
        <f t="shared" ca="1" si="6"/>
        <v>1000</v>
      </c>
      <c r="Z269">
        <f t="shared" ca="1" si="6"/>
        <v>1000</v>
      </c>
    </row>
    <row r="270" spans="1:26" x14ac:dyDescent="0.2">
      <c r="A270">
        <v>116</v>
      </c>
      <c r="B270">
        <v>0.40181268882175197</v>
      </c>
      <c r="C270">
        <v>0.318965517241379</v>
      </c>
      <c r="D270">
        <v>0.68283582089552197</v>
      </c>
      <c r="E270">
        <v>0.32386363636363602</v>
      </c>
      <c r="M270" cm="1">
        <f t="array" ref="M270">IFERROR(INDEX($A$2:$A$1001, MATCH(0, INDEX(COUNTIF($M$1:M269, $A$2:$A$1001), 0, 0), 0)), "")</f>
        <v>336</v>
      </c>
      <c r="N270" cm="1">
        <f t="array" ref="N270">MAX(IF($A$2:$A$1001=M270,ROW($A$2:$A$1001)-MIN(ROW($A$2:$A$1001))+1))+1</f>
        <v>1001</v>
      </c>
      <c r="O270">
        <f ca="1">MIN(B$2:INDIRECT(CONCATENATE("B",$N270)))</f>
        <v>4.5317220543806602E-2</v>
      </c>
      <c r="P270">
        <f ca="1">MIN(C$2:INDIRECT(CONCATENATE("C",$N270)))</f>
        <v>5.7306590257879602E-3</v>
      </c>
      <c r="Q270">
        <f ca="1">MIN(D$2:INDIRECT(CONCATENATE("d",$N270)))</f>
        <v>0.49816849816849801</v>
      </c>
      <c r="R270">
        <f ca="1">MIN(E$2:INDIRECT(CONCATENATE("e",$N270)))</f>
        <v>5.7471264367815996E-3</v>
      </c>
      <c r="S270">
        <f ca="1">COUNTIF(B$2:B$1001,"&gt;="&amp;O270)-COUNT(B$2:INDIRECT(CONCATENATE("B",$N270)))</f>
        <v>0</v>
      </c>
      <c r="T270">
        <f ca="1">COUNTIF(C$2:C$1001,"&gt;="&amp;P270)-COUNT(C$2:INDIRECT(CONCATENATE("c",$N270)))</f>
        <v>0</v>
      </c>
      <c r="U270">
        <f ca="1">COUNTIF(D$2:D$1001,"&gt;="&amp;Q270)-COUNT(D$2:INDIRECT(CONCATENATE("d",$N270)))</f>
        <v>0</v>
      </c>
      <c r="V270">
        <f ca="1">COUNTIF(E$2:E$1001,"&gt;="&amp;R270)-COUNT(E$2:INDIRECT(CONCATENATE("e",$N270)))</f>
        <v>0</v>
      </c>
      <c r="W270">
        <f t="shared" ca="1" si="6"/>
        <v>1000</v>
      </c>
      <c r="X270">
        <f t="shared" ca="1" si="6"/>
        <v>1000</v>
      </c>
      <c r="Y270">
        <f t="shared" ca="1" si="6"/>
        <v>1000</v>
      </c>
      <c r="Z270">
        <f t="shared" ca="1" si="6"/>
        <v>1000</v>
      </c>
    </row>
    <row r="271" spans="1:26" x14ac:dyDescent="0.2">
      <c r="A271">
        <v>116</v>
      </c>
      <c r="B271">
        <v>0.38066465256797499</v>
      </c>
      <c r="C271">
        <v>0.31460674157303298</v>
      </c>
      <c r="D271">
        <v>0.65073529411764697</v>
      </c>
      <c r="E271">
        <v>0.35227272727272702</v>
      </c>
      <c r="M271" t="str" cm="1">
        <f t="array" ref="M271">IFERROR(INDEX($A$2:$A$1001, MATCH(0, INDEX(COUNTIF($M$1:M270, $A$2:$A$1001), 0, 0), 0)), "")</f>
        <v/>
      </c>
      <c r="N271" cm="1">
        <f t="array" ref="N271">MAX(IF($A$2:$A$1001=M271,ROW($A$2:$A$1001)-MIN(ROW($A$2:$A$1001))+1))+1</f>
        <v>1</v>
      </c>
      <c r="O271">
        <f ca="1">MIN(B$2:INDIRECT(CONCATENATE("B",$N271)))</f>
        <v>1</v>
      </c>
      <c r="P271">
        <f ca="1">MIN(C$2:INDIRECT(CONCATENATE("C",$N271)))</f>
        <v>1</v>
      </c>
      <c r="Q271">
        <f ca="1">MIN(D$2:INDIRECT(CONCATENATE("d",$N271)))</f>
        <v>1</v>
      </c>
      <c r="R271">
        <f ca="1">MIN(E$2:INDIRECT(CONCATENATE("e",$N271)))</f>
        <v>1</v>
      </c>
      <c r="S271">
        <f ca="1">COUNTIF(B$2:B$1001,"&gt;="&amp;O271)-COUNT(B$2:INDIRECT(CONCATENATE("B",$N271)))</f>
        <v>17</v>
      </c>
      <c r="T271">
        <f ca="1">COUNTIF(C$2:C$1001,"&gt;="&amp;P271)-COUNT(C$2:INDIRECT(CONCATENATE("c",$N271)))</f>
        <v>17</v>
      </c>
      <c r="U271">
        <f ca="1">COUNTIF(D$2:D$1001,"&gt;="&amp;Q271)-COUNT(D$2:INDIRECT(CONCATENATE("d",$N271)))</f>
        <v>17</v>
      </c>
      <c r="V271">
        <f ca="1">COUNTIF(E$2:E$1001,"&gt;="&amp;R271)-COUNT(E$2:INDIRECT(CONCATENATE("e",$N271)))</f>
        <v>17</v>
      </c>
      <c r="W271">
        <f t="shared" ca="1" si="6"/>
        <v>18</v>
      </c>
      <c r="X271">
        <f t="shared" ca="1" si="6"/>
        <v>18</v>
      </c>
      <c r="Y271">
        <f t="shared" ca="1" si="6"/>
        <v>18</v>
      </c>
      <c r="Z271">
        <f t="shared" ca="1" si="6"/>
        <v>18</v>
      </c>
    </row>
    <row r="272" spans="1:26" x14ac:dyDescent="0.2">
      <c r="A272">
        <v>116</v>
      </c>
      <c r="B272">
        <v>0.38469284994964698</v>
      </c>
      <c r="C272">
        <v>0.31304347826086898</v>
      </c>
      <c r="D272">
        <v>0.70289855072463703</v>
      </c>
      <c r="E272">
        <v>0.33908045977011397</v>
      </c>
      <c r="M272" t="str" cm="1">
        <f t="array" ref="M272">IFERROR(INDEX($A$2:$A$1001, MATCH(0, INDEX(COUNTIF($M$1:M271, $A$2:$A$1001), 0, 0), 0)), "")</f>
        <v/>
      </c>
      <c r="N272" cm="1">
        <f t="array" ref="N272">MAX(IF($A$2:$A$1001=M272,ROW($A$2:$A$1001)-MIN(ROW($A$2:$A$1001))+1))+1</f>
        <v>1</v>
      </c>
      <c r="O272">
        <f ca="1">MIN(B$2:INDIRECT(CONCATENATE("B",$N272)))</f>
        <v>1</v>
      </c>
      <c r="P272">
        <f ca="1">MIN(C$2:INDIRECT(CONCATENATE("C",$N272)))</f>
        <v>1</v>
      </c>
      <c r="Q272">
        <f ca="1">MIN(D$2:INDIRECT(CONCATENATE("d",$N272)))</f>
        <v>1</v>
      </c>
      <c r="R272">
        <f ca="1">MIN(E$2:INDIRECT(CONCATENATE("e",$N272)))</f>
        <v>1</v>
      </c>
      <c r="S272">
        <f ca="1">COUNTIF(B$2:B$1001,"&gt;="&amp;O272)-COUNT(B$2:INDIRECT(CONCATENATE("B",$N272)))</f>
        <v>17</v>
      </c>
      <c r="T272">
        <f ca="1">COUNTIF(C$2:C$1001,"&gt;="&amp;P272)-COUNT(C$2:INDIRECT(CONCATENATE("c",$N272)))</f>
        <v>17</v>
      </c>
      <c r="U272">
        <f ca="1">COUNTIF(D$2:D$1001,"&gt;="&amp;Q272)-COUNT(D$2:INDIRECT(CONCATENATE("d",$N272)))</f>
        <v>17</v>
      </c>
      <c r="V272">
        <f ca="1">COUNTIF(E$2:E$1001,"&gt;="&amp;R272)-COUNT(E$2:INDIRECT(CONCATENATE("e",$N272)))</f>
        <v>17</v>
      </c>
      <c r="W272">
        <f t="shared" ca="1" si="6"/>
        <v>18</v>
      </c>
      <c r="X272">
        <f t="shared" ca="1" si="6"/>
        <v>18</v>
      </c>
      <c r="Y272">
        <f t="shared" ca="1" si="6"/>
        <v>18</v>
      </c>
      <c r="Z272">
        <f t="shared" ca="1" si="6"/>
        <v>18</v>
      </c>
    </row>
    <row r="273" spans="1:26" x14ac:dyDescent="0.2">
      <c r="A273">
        <v>117</v>
      </c>
      <c r="B273">
        <v>0.38066465256797499</v>
      </c>
      <c r="C273">
        <v>0.33426966292134802</v>
      </c>
      <c r="D273">
        <v>0.65671641791044699</v>
      </c>
      <c r="E273">
        <v>0.39156626506024</v>
      </c>
      <c r="M273" t="str" cm="1">
        <f t="array" ref="M273">IFERROR(INDEX($A$2:$A$1001, MATCH(0, INDEX(COUNTIF($M$1:M272, $A$2:$A$1001), 0, 0), 0)), "")</f>
        <v/>
      </c>
      <c r="N273" cm="1">
        <f t="array" ref="N273">MAX(IF($A$2:$A$1001=M273,ROW($A$2:$A$1001)-MIN(ROW($A$2:$A$1001))+1))+1</f>
        <v>1</v>
      </c>
      <c r="O273">
        <f ca="1">MIN(B$2:INDIRECT(CONCATENATE("B",$N273)))</f>
        <v>1</v>
      </c>
      <c r="P273">
        <f ca="1">MIN(C$2:INDIRECT(CONCATENATE("C",$N273)))</f>
        <v>1</v>
      </c>
      <c r="Q273">
        <f ca="1">MIN(D$2:INDIRECT(CONCATENATE("d",$N273)))</f>
        <v>1</v>
      </c>
      <c r="R273">
        <f ca="1">MIN(E$2:INDIRECT(CONCATENATE("e",$N273)))</f>
        <v>1</v>
      </c>
      <c r="S273">
        <f ca="1">COUNTIF(B$2:B$1001,"&gt;="&amp;O273)-COUNT(B$2:INDIRECT(CONCATENATE("B",$N273)))</f>
        <v>17</v>
      </c>
      <c r="T273">
        <f ca="1">COUNTIF(C$2:C$1001,"&gt;="&amp;P273)-COUNT(C$2:INDIRECT(CONCATENATE("c",$N273)))</f>
        <v>17</v>
      </c>
      <c r="U273">
        <f ca="1">COUNTIF(D$2:D$1001,"&gt;="&amp;Q273)-COUNT(D$2:INDIRECT(CONCATENATE("d",$N273)))</f>
        <v>17</v>
      </c>
      <c r="V273">
        <f ca="1">COUNTIF(E$2:E$1001,"&gt;="&amp;R273)-COUNT(E$2:INDIRECT(CONCATENATE("e",$N273)))</f>
        <v>17</v>
      </c>
      <c r="W273">
        <f t="shared" ca="1" si="6"/>
        <v>18</v>
      </c>
      <c r="X273">
        <f t="shared" ca="1" si="6"/>
        <v>18</v>
      </c>
      <c r="Y273">
        <f t="shared" ca="1" si="6"/>
        <v>18</v>
      </c>
      <c r="Z273">
        <f t="shared" ca="1" si="6"/>
        <v>18</v>
      </c>
    </row>
    <row r="274" spans="1:26" x14ac:dyDescent="0.2">
      <c r="A274">
        <v>118</v>
      </c>
      <c r="B274">
        <v>0.37260825780463203</v>
      </c>
      <c r="C274">
        <v>0.30113636363636298</v>
      </c>
      <c r="D274">
        <v>0.70479704797047904</v>
      </c>
      <c r="E274">
        <v>0.29142857142857098</v>
      </c>
      <c r="M274" t="str" cm="1">
        <f t="array" ref="M274">IFERROR(INDEX($A$2:$A$1001, MATCH(0, INDEX(COUNTIF($M$1:M273, $A$2:$A$1001), 0, 0), 0)), "")</f>
        <v/>
      </c>
      <c r="N274" cm="1">
        <f t="array" ref="N274">MAX(IF($A$2:$A$1001=M274,ROW($A$2:$A$1001)-MIN(ROW($A$2:$A$1001))+1))+1</f>
        <v>1</v>
      </c>
      <c r="O274">
        <f ca="1">MIN(B$2:INDIRECT(CONCATENATE("B",$N274)))</f>
        <v>1</v>
      </c>
      <c r="P274">
        <f ca="1">MIN(C$2:INDIRECT(CONCATENATE("C",$N274)))</f>
        <v>1</v>
      </c>
      <c r="Q274">
        <f ca="1">MIN(D$2:INDIRECT(CONCATENATE("d",$N274)))</f>
        <v>1</v>
      </c>
      <c r="R274">
        <f ca="1">MIN(E$2:INDIRECT(CONCATENATE("e",$N274)))</f>
        <v>1</v>
      </c>
      <c r="S274">
        <f ca="1">COUNTIF(B$2:B$1001,"&gt;="&amp;O274)-COUNT(B$2:INDIRECT(CONCATENATE("B",$N274)))</f>
        <v>17</v>
      </c>
      <c r="T274">
        <f ca="1">COUNTIF(C$2:C$1001,"&gt;="&amp;P274)-COUNT(C$2:INDIRECT(CONCATENATE("c",$N274)))</f>
        <v>17</v>
      </c>
      <c r="U274">
        <f ca="1">COUNTIF(D$2:D$1001,"&gt;="&amp;Q274)-COUNT(D$2:INDIRECT(CONCATENATE("d",$N274)))</f>
        <v>17</v>
      </c>
      <c r="V274">
        <f ca="1">COUNTIF(E$2:E$1001,"&gt;="&amp;R274)-COUNT(E$2:INDIRECT(CONCATENATE("e",$N274)))</f>
        <v>17</v>
      </c>
      <c r="W274">
        <f t="shared" ca="1" si="6"/>
        <v>18</v>
      </c>
      <c r="X274">
        <f t="shared" ca="1" si="6"/>
        <v>18</v>
      </c>
      <c r="Y274">
        <f t="shared" ca="1" si="6"/>
        <v>18</v>
      </c>
      <c r="Z274">
        <f t="shared" ca="1" si="6"/>
        <v>18</v>
      </c>
    </row>
    <row r="275" spans="1:26" x14ac:dyDescent="0.2">
      <c r="A275">
        <v>118</v>
      </c>
      <c r="B275">
        <v>0.36757301107754198</v>
      </c>
      <c r="C275">
        <v>0.25655976676384801</v>
      </c>
      <c r="D275">
        <v>0.70110701107010998</v>
      </c>
      <c r="E275">
        <v>0.28000000000000003</v>
      </c>
      <c r="M275" t="str" cm="1">
        <f t="array" ref="M275">IFERROR(INDEX($A$2:$A$1001, MATCH(0, INDEX(COUNTIF($M$1:M274, $A$2:$A$1001), 0, 0), 0)), "")</f>
        <v/>
      </c>
      <c r="N275" cm="1">
        <f t="array" ref="N275">MAX(IF($A$2:$A$1001=M275,ROW($A$2:$A$1001)-MIN(ROW($A$2:$A$1001))+1))+1</f>
        <v>1</v>
      </c>
      <c r="O275">
        <f ca="1">MIN(B$2:INDIRECT(CONCATENATE("B",$N275)))</f>
        <v>1</v>
      </c>
      <c r="P275">
        <f ca="1">MIN(C$2:INDIRECT(CONCATENATE("C",$N275)))</f>
        <v>1</v>
      </c>
      <c r="Q275">
        <f ca="1">MIN(D$2:INDIRECT(CONCATENATE("d",$N275)))</f>
        <v>1</v>
      </c>
      <c r="R275">
        <f ca="1">MIN(E$2:INDIRECT(CONCATENATE("e",$N275)))</f>
        <v>1</v>
      </c>
      <c r="S275">
        <f ca="1">COUNTIF(B$2:B$1001,"&gt;="&amp;O275)-COUNT(B$2:INDIRECT(CONCATENATE("B",$N275)))</f>
        <v>17</v>
      </c>
      <c r="T275">
        <f ca="1">COUNTIF(C$2:C$1001,"&gt;="&amp;P275)-COUNT(C$2:INDIRECT(CONCATENATE("c",$N275)))</f>
        <v>17</v>
      </c>
      <c r="U275">
        <f ca="1">COUNTIF(D$2:D$1001,"&gt;="&amp;Q275)-COUNT(D$2:INDIRECT(CONCATENATE("d",$N275)))</f>
        <v>17</v>
      </c>
      <c r="V275">
        <f ca="1">COUNTIF(E$2:E$1001,"&gt;="&amp;R275)-COUNT(E$2:INDIRECT(CONCATENATE("e",$N275)))</f>
        <v>17</v>
      </c>
      <c r="W275">
        <f t="shared" ca="1" si="6"/>
        <v>18</v>
      </c>
      <c r="X275">
        <f t="shared" ca="1" si="6"/>
        <v>18</v>
      </c>
      <c r="Y275">
        <f t="shared" ca="1" si="6"/>
        <v>18</v>
      </c>
      <c r="Z275">
        <f t="shared" ca="1" si="6"/>
        <v>18</v>
      </c>
    </row>
    <row r="276" spans="1:26" x14ac:dyDescent="0.2">
      <c r="A276">
        <v>118</v>
      </c>
      <c r="B276">
        <v>0.35649546827794498</v>
      </c>
      <c r="C276">
        <v>0.28774928774928699</v>
      </c>
      <c r="D276">
        <v>0.651685393258427</v>
      </c>
      <c r="E276">
        <v>0.32941176470588202</v>
      </c>
      <c r="M276" t="str" cm="1">
        <f t="array" ref="M276">IFERROR(INDEX($A$2:$A$1001, MATCH(0, INDEX(COUNTIF($M$1:M275, $A$2:$A$1001), 0, 0), 0)), "")</f>
        <v/>
      </c>
      <c r="N276" cm="1">
        <f t="array" ref="N276">MAX(IF($A$2:$A$1001=M276,ROW($A$2:$A$1001)-MIN(ROW($A$2:$A$1001))+1))+1</f>
        <v>1</v>
      </c>
      <c r="O276">
        <f ca="1">MIN(B$2:INDIRECT(CONCATENATE("B",$N276)))</f>
        <v>1</v>
      </c>
      <c r="P276">
        <f ca="1">MIN(C$2:INDIRECT(CONCATENATE("C",$N276)))</f>
        <v>1</v>
      </c>
      <c r="Q276">
        <f ca="1">MIN(D$2:INDIRECT(CONCATENATE("d",$N276)))</f>
        <v>1</v>
      </c>
      <c r="R276">
        <f ca="1">MIN(E$2:INDIRECT(CONCATENATE("e",$N276)))</f>
        <v>1</v>
      </c>
      <c r="S276">
        <f ca="1">COUNTIF(B$2:B$1001,"&gt;="&amp;O276)-COUNT(B$2:INDIRECT(CONCATENATE("B",$N276)))</f>
        <v>17</v>
      </c>
      <c r="T276">
        <f ca="1">COUNTIF(C$2:C$1001,"&gt;="&amp;P276)-COUNT(C$2:INDIRECT(CONCATENATE("c",$N276)))</f>
        <v>17</v>
      </c>
      <c r="U276">
        <f ca="1">COUNTIF(D$2:D$1001,"&gt;="&amp;Q276)-COUNT(D$2:INDIRECT(CONCATENATE("d",$N276)))</f>
        <v>17</v>
      </c>
      <c r="V276">
        <f ca="1">COUNTIF(E$2:E$1001,"&gt;="&amp;R276)-COUNT(E$2:INDIRECT(CONCATENATE("e",$N276)))</f>
        <v>17</v>
      </c>
      <c r="W276">
        <f t="shared" ca="1" si="6"/>
        <v>18</v>
      </c>
      <c r="X276">
        <f t="shared" ca="1" si="6"/>
        <v>18</v>
      </c>
      <c r="Y276">
        <f t="shared" ca="1" si="6"/>
        <v>18</v>
      </c>
      <c r="Z276">
        <f t="shared" ca="1" si="6"/>
        <v>18</v>
      </c>
    </row>
    <row r="277" spans="1:26" x14ac:dyDescent="0.2">
      <c r="A277">
        <v>118</v>
      </c>
      <c r="B277">
        <v>0.387713997985901</v>
      </c>
      <c r="C277">
        <v>0.33428571428571402</v>
      </c>
      <c r="D277">
        <v>0.67169811320754702</v>
      </c>
      <c r="E277">
        <v>0.29943502824858698</v>
      </c>
      <c r="M277" t="str" cm="1">
        <f t="array" ref="M277">IFERROR(INDEX($A$2:$A$1001, MATCH(0, INDEX(COUNTIF($M$1:M276, $A$2:$A$1001), 0, 0), 0)), "")</f>
        <v/>
      </c>
      <c r="N277" cm="1">
        <f t="array" ref="N277">MAX(IF($A$2:$A$1001=M277,ROW($A$2:$A$1001)-MIN(ROW($A$2:$A$1001))+1))+1</f>
        <v>1</v>
      </c>
      <c r="O277">
        <f ca="1">MIN(B$2:INDIRECT(CONCATENATE("B",$N277)))</f>
        <v>1</v>
      </c>
      <c r="P277">
        <f ca="1">MIN(C$2:INDIRECT(CONCATENATE("C",$N277)))</f>
        <v>1</v>
      </c>
      <c r="Q277">
        <f ca="1">MIN(D$2:INDIRECT(CONCATENATE("d",$N277)))</f>
        <v>1</v>
      </c>
      <c r="R277">
        <f ca="1">MIN(E$2:INDIRECT(CONCATENATE("e",$N277)))</f>
        <v>1</v>
      </c>
      <c r="S277">
        <f ca="1">COUNTIF(B$2:B$1001,"&gt;="&amp;O277)-COUNT(B$2:INDIRECT(CONCATENATE("B",$N277)))</f>
        <v>17</v>
      </c>
      <c r="T277">
        <f ca="1">COUNTIF(C$2:C$1001,"&gt;="&amp;P277)-COUNT(C$2:INDIRECT(CONCATENATE("c",$N277)))</f>
        <v>17</v>
      </c>
      <c r="U277">
        <f ca="1">COUNTIF(D$2:D$1001,"&gt;="&amp;Q277)-COUNT(D$2:INDIRECT(CONCATENATE("d",$N277)))</f>
        <v>17</v>
      </c>
      <c r="V277">
        <f ca="1">COUNTIF(E$2:E$1001,"&gt;="&amp;R277)-COUNT(E$2:INDIRECT(CONCATENATE("e",$N277)))</f>
        <v>17</v>
      </c>
      <c r="W277">
        <f t="shared" ca="1" si="6"/>
        <v>18</v>
      </c>
      <c r="X277">
        <f t="shared" ca="1" si="6"/>
        <v>18</v>
      </c>
      <c r="Y277">
        <f t="shared" ca="1" si="6"/>
        <v>18</v>
      </c>
      <c r="Z277">
        <f t="shared" ca="1" si="6"/>
        <v>18</v>
      </c>
    </row>
    <row r="278" spans="1:26" x14ac:dyDescent="0.2">
      <c r="A278">
        <v>118</v>
      </c>
      <c r="B278">
        <v>0.38569989929506499</v>
      </c>
      <c r="C278">
        <v>0.321937321937321</v>
      </c>
      <c r="D278">
        <v>0.64685314685314599</v>
      </c>
      <c r="E278">
        <v>0.34939759036144502</v>
      </c>
      <c r="M278" t="str" cm="1">
        <f t="array" ref="M278">IFERROR(INDEX($A$2:$A$1001, MATCH(0, INDEX(COUNTIF($M$1:M277, $A$2:$A$1001), 0, 0), 0)), "")</f>
        <v/>
      </c>
      <c r="N278" cm="1">
        <f t="array" ref="N278">MAX(IF($A$2:$A$1001=M278,ROW($A$2:$A$1001)-MIN(ROW($A$2:$A$1001))+1))+1</f>
        <v>1</v>
      </c>
      <c r="O278">
        <f ca="1">MIN(B$2:INDIRECT(CONCATENATE("B",$N278)))</f>
        <v>1</v>
      </c>
      <c r="P278">
        <f ca="1">MIN(C$2:INDIRECT(CONCATENATE("C",$N278)))</f>
        <v>1</v>
      </c>
      <c r="Q278">
        <f ca="1">MIN(D$2:INDIRECT(CONCATENATE("d",$N278)))</f>
        <v>1</v>
      </c>
      <c r="R278">
        <f ca="1">MIN(E$2:INDIRECT(CONCATENATE("e",$N278)))</f>
        <v>1</v>
      </c>
      <c r="S278">
        <f ca="1">COUNTIF(B$2:B$1001,"&gt;="&amp;O278)-COUNT(B$2:INDIRECT(CONCATENATE("B",$N278)))</f>
        <v>17</v>
      </c>
      <c r="T278">
        <f ca="1">COUNTIF(C$2:C$1001,"&gt;="&amp;P278)-COUNT(C$2:INDIRECT(CONCATENATE("c",$N278)))</f>
        <v>17</v>
      </c>
      <c r="U278">
        <f ca="1">COUNTIF(D$2:D$1001,"&gt;="&amp;Q278)-COUNT(D$2:INDIRECT(CONCATENATE("d",$N278)))</f>
        <v>17</v>
      </c>
      <c r="V278">
        <f ca="1">COUNTIF(E$2:E$1001,"&gt;="&amp;R278)-COUNT(E$2:INDIRECT(CONCATENATE("e",$N278)))</f>
        <v>17</v>
      </c>
      <c r="W278">
        <f t="shared" ca="1" si="6"/>
        <v>18</v>
      </c>
      <c r="X278">
        <f t="shared" ca="1" si="6"/>
        <v>18</v>
      </c>
      <c r="Y278">
        <f t="shared" ca="1" si="6"/>
        <v>18</v>
      </c>
      <c r="Z278">
        <f t="shared" ca="1" si="6"/>
        <v>18</v>
      </c>
    </row>
    <row r="279" spans="1:26" x14ac:dyDescent="0.2">
      <c r="A279">
        <v>119</v>
      </c>
      <c r="B279">
        <v>0.32527693856998902</v>
      </c>
      <c r="C279">
        <v>0.23415977961432499</v>
      </c>
      <c r="D279">
        <v>0.67518248175182405</v>
      </c>
      <c r="E279">
        <v>0.389221556886227</v>
      </c>
      <c r="M279" t="str" cm="1">
        <f t="array" ref="M279">IFERROR(INDEX($A$2:$A$1001, MATCH(0, INDEX(COUNTIF($M$1:M278, $A$2:$A$1001), 0, 0), 0)), "")</f>
        <v/>
      </c>
      <c r="N279" cm="1">
        <f t="array" ref="N279">MAX(IF($A$2:$A$1001=M279,ROW($A$2:$A$1001)-MIN(ROW($A$2:$A$1001))+1))+1</f>
        <v>1</v>
      </c>
      <c r="O279">
        <f ca="1">MIN(B$2:INDIRECT(CONCATENATE("B",$N279)))</f>
        <v>1</v>
      </c>
      <c r="P279">
        <f ca="1">MIN(C$2:INDIRECT(CONCATENATE("C",$N279)))</f>
        <v>1</v>
      </c>
      <c r="Q279">
        <f ca="1">MIN(D$2:INDIRECT(CONCATENATE("d",$N279)))</f>
        <v>1</v>
      </c>
      <c r="R279">
        <f ca="1">MIN(E$2:INDIRECT(CONCATENATE("e",$N279)))</f>
        <v>1</v>
      </c>
      <c r="S279">
        <f ca="1">COUNTIF(B$2:B$1001,"&gt;="&amp;O279)-COUNT(B$2:INDIRECT(CONCATENATE("B",$N279)))</f>
        <v>17</v>
      </c>
      <c r="T279">
        <f ca="1">COUNTIF(C$2:C$1001,"&gt;="&amp;P279)-COUNT(C$2:INDIRECT(CONCATENATE("c",$N279)))</f>
        <v>17</v>
      </c>
      <c r="U279">
        <f ca="1">COUNTIF(D$2:D$1001,"&gt;="&amp;Q279)-COUNT(D$2:INDIRECT(CONCATENATE("d",$N279)))</f>
        <v>17</v>
      </c>
      <c r="V279">
        <f ca="1">COUNTIF(E$2:E$1001,"&gt;="&amp;R279)-COUNT(E$2:INDIRECT(CONCATENATE("e",$N279)))</f>
        <v>17</v>
      </c>
      <c r="W279">
        <f t="shared" ca="1" si="6"/>
        <v>18</v>
      </c>
      <c r="X279">
        <f t="shared" ca="1" si="6"/>
        <v>18</v>
      </c>
      <c r="Y279">
        <f t="shared" ca="1" si="6"/>
        <v>18</v>
      </c>
      <c r="Z279">
        <f t="shared" ca="1" si="6"/>
        <v>18</v>
      </c>
    </row>
    <row r="280" spans="1:26" x14ac:dyDescent="0.2">
      <c r="A280">
        <v>120</v>
      </c>
      <c r="B280">
        <v>0.39174219536757299</v>
      </c>
      <c r="C280">
        <v>0.31321839080459701</v>
      </c>
      <c r="D280">
        <v>0.65037593984962405</v>
      </c>
      <c r="E280">
        <v>0.27906976744186002</v>
      </c>
      <c r="M280" t="str" cm="1">
        <f t="array" ref="M280">IFERROR(INDEX($A$2:$A$1001, MATCH(0, INDEX(COUNTIF($M$1:M279, $A$2:$A$1001), 0, 0), 0)), "")</f>
        <v/>
      </c>
      <c r="N280" cm="1">
        <f t="array" ref="N280">MAX(IF($A$2:$A$1001=M280,ROW($A$2:$A$1001)-MIN(ROW($A$2:$A$1001))+1))+1</f>
        <v>1</v>
      </c>
      <c r="O280">
        <f ca="1">MIN(B$2:INDIRECT(CONCATENATE("B",$N280)))</f>
        <v>1</v>
      </c>
      <c r="P280">
        <f ca="1">MIN(C$2:INDIRECT(CONCATENATE("C",$N280)))</f>
        <v>1</v>
      </c>
      <c r="Q280">
        <f ca="1">MIN(D$2:INDIRECT(CONCATENATE("d",$N280)))</f>
        <v>1</v>
      </c>
      <c r="R280">
        <f ca="1">MIN(E$2:INDIRECT(CONCATENATE("e",$N280)))</f>
        <v>1</v>
      </c>
      <c r="S280">
        <f ca="1">COUNTIF(B$2:B$1001,"&gt;="&amp;O280)-COUNT(B$2:INDIRECT(CONCATENATE("B",$N280)))</f>
        <v>17</v>
      </c>
      <c r="T280">
        <f ca="1">COUNTIF(C$2:C$1001,"&gt;="&amp;P280)-COUNT(C$2:INDIRECT(CONCATENATE("c",$N280)))</f>
        <v>17</v>
      </c>
      <c r="U280">
        <f ca="1">COUNTIF(D$2:D$1001,"&gt;="&amp;Q280)-COUNT(D$2:INDIRECT(CONCATENATE("d",$N280)))</f>
        <v>17</v>
      </c>
      <c r="V280">
        <f ca="1">COUNTIF(E$2:E$1001,"&gt;="&amp;R280)-COUNT(E$2:INDIRECT(CONCATENATE("e",$N280)))</f>
        <v>17</v>
      </c>
      <c r="W280">
        <f t="shared" ca="1" si="6"/>
        <v>18</v>
      </c>
      <c r="X280">
        <f t="shared" ca="1" si="6"/>
        <v>18</v>
      </c>
      <c r="Y280">
        <f t="shared" ca="1" si="6"/>
        <v>18</v>
      </c>
      <c r="Z280">
        <f t="shared" ca="1" si="6"/>
        <v>18</v>
      </c>
    </row>
    <row r="281" spans="1:26" x14ac:dyDescent="0.2">
      <c r="A281">
        <v>120</v>
      </c>
      <c r="B281">
        <v>0.38569989929506499</v>
      </c>
      <c r="C281">
        <v>0.32065217391304301</v>
      </c>
      <c r="D281">
        <v>0.66176470588235203</v>
      </c>
      <c r="E281">
        <v>0.30813953488371998</v>
      </c>
      <c r="M281" t="str" cm="1">
        <f t="array" ref="M281">IFERROR(INDEX($A$2:$A$1001, MATCH(0, INDEX(COUNTIF($M$1:M280, $A$2:$A$1001), 0, 0), 0)), "")</f>
        <v/>
      </c>
      <c r="N281" cm="1">
        <f t="array" ref="N281">MAX(IF($A$2:$A$1001=M281,ROW($A$2:$A$1001)-MIN(ROW($A$2:$A$1001))+1))+1</f>
        <v>1</v>
      </c>
      <c r="O281">
        <f ca="1">MIN(B$2:INDIRECT(CONCATENATE("B",$N281)))</f>
        <v>1</v>
      </c>
      <c r="P281">
        <f ca="1">MIN(C$2:INDIRECT(CONCATENATE("C",$N281)))</f>
        <v>1</v>
      </c>
      <c r="Q281">
        <f ca="1">MIN(D$2:INDIRECT(CONCATENATE("d",$N281)))</f>
        <v>1</v>
      </c>
      <c r="R281">
        <f ca="1">MIN(E$2:INDIRECT(CONCATENATE("e",$N281)))</f>
        <v>1</v>
      </c>
      <c r="S281">
        <f ca="1">COUNTIF(B$2:B$1001,"&gt;="&amp;O281)-COUNT(B$2:INDIRECT(CONCATENATE("B",$N281)))</f>
        <v>17</v>
      </c>
      <c r="T281">
        <f ca="1">COUNTIF(C$2:C$1001,"&gt;="&amp;P281)-COUNT(C$2:INDIRECT(CONCATENATE("c",$N281)))</f>
        <v>17</v>
      </c>
      <c r="U281">
        <f ca="1">COUNTIF(D$2:D$1001,"&gt;="&amp;Q281)-COUNT(D$2:INDIRECT(CONCATENATE("d",$N281)))</f>
        <v>17</v>
      </c>
      <c r="V281">
        <f ca="1">COUNTIF(E$2:E$1001,"&gt;="&amp;R281)-COUNT(E$2:INDIRECT(CONCATENATE("e",$N281)))</f>
        <v>17</v>
      </c>
      <c r="W281">
        <f t="shared" ca="1" si="6"/>
        <v>18</v>
      </c>
      <c r="X281">
        <f t="shared" ca="1" si="6"/>
        <v>18</v>
      </c>
      <c r="Y281">
        <f t="shared" ca="1" si="6"/>
        <v>18</v>
      </c>
      <c r="Z281">
        <f t="shared" ca="1" si="6"/>
        <v>18</v>
      </c>
    </row>
    <row r="282" spans="1:26" x14ac:dyDescent="0.2">
      <c r="A282">
        <v>120</v>
      </c>
      <c r="B282">
        <v>0.39778449144007999</v>
      </c>
      <c r="C282">
        <v>0.32311977715877399</v>
      </c>
      <c r="D282">
        <v>0.67657992565055702</v>
      </c>
      <c r="E282">
        <v>0.30054644808743097</v>
      </c>
      <c r="M282" t="str" cm="1">
        <f t="array" ref="M282">IFERROR(INDEX($A$2:$A$1001, MATCH(0, INDEX(COUNTIF($M$1:M281, $A$2:$A$1001), 0, 0), 0)), "")</f>
        <v/>
      </c>
      <c r="N282" cm="1">
        <f t="array" ref="N282">MAX(IF($A$2:$A$1001=M282,ROW($A$2:$A$1001)-MIN(ROW($A$2:$A$1001))+1))+1</f>
        <v>1</v>
      </c>
      <c r="O282">
        <f ca="1">MIN(B$2:INDIRECT(CONCATENATE("B",$N282)))</f>
        <v>1</v>
      </c>
      <c r="P282">
        <f ca="1">MIN(C$2:INDIRECT(CONCATENATE("C",$N282)))</f>
        <v>1</v>
      </c>
      <c r="Q282">
        <f ca="1">MIN(D$2:INDIRECT(CONCATENATE("d",$N282)))</f>
        <v>1</v>
      </c>
      <c r="R282">
        <f ca="1">MIN(E$2:INDIRECT(CONCATENATE("e",$N282)))</f>
        <v>1</v>
      </c>
      <c r="S282">
        <f ca="1">COUNTIF(B$2:B$1001,"&gt;="&amp;O282)-COUNT(B$2:INDIRECT(CONCATENATE("B",$N282)))</f>
        <v>17</v>
      </c>
      <c r="T282">
        <f ca="1">COUNTIF(C$2:C$1001,"&gt;="&amp;P282)-COUNT(C$2:INDIRECT(CONCATENATE("c",$N282)))</f>
        <v>17</v>
      </c>
      <c r="U282">
        <f ca="1">COUNTIF(D$2:D$1001,"&gt;="&amp;Q282)-COUNT(D$2:INDIRECT(CONCATENATE("d",$N282)))</f>
        <v>17</v>
      </c>
      <c r="V282">
        <f ca="1">COUNTIF(E$2:E$1001,"&gt;="&amp;R282)-COUNT(E$2:INDIRECT(CONCATENATE("e",$N282)))</f>
        <v>17</v>
      </c>
      <c r="W282">
        <f t="shared" ca="1" si="6"/>
        <v>18</v>
      </c>
      <c r="X282">
        <f t="shared" ca="1" si="6"/>
        <v>18</v>
      </c>
      <c r="Y282">
        <f t="shared" ca="1" si="6"/>
        <v>18</v>
      </c>
      <c r="Z282">
        <f t="shared" ca="1" si="6"/>
        <v>18</v>
      </c>
    </row>
    <row r="283" spans="1:26" x14ac:dyDescent="0.2">
      <c r="A283">
        <v>120</v>
      </c>
      <c r="B283">
        <v>0.38368580060422902</v>
      </c>
      <c r="C283">
        <v>0.33521126760563302</v>
      </c>
      <c r="D283">
        <v>0.72556390977443597</v>
      </c>
      <c r="E283">
        <v>0.36781609195402298</v>
      </c>
      <c r="M283" t="str" cm="1">
        <f t="array" ref="M283">IFERROR(INDEX($A$2:$A$1001, MATCH(0, INDEX(COUNTIF($M$1:M282, $A$2:$A$1001), 0, 0), 0)), "")</f>
        <v/>
      </c>
      <c r="N283" cm="1">
        <f t="array" ref="N283">MAX(IF($A$2:$A$1001=M283,ROW($A$2:$A$1001)-MIN(ROW($A$2:$A$1001))+1))+1</f>
        <v>1</v>
      </c>
      <c r="O283">
        <f ca="1">MIN(B$2:INDIRECT(CONCATENATE("B",$N283)))</f>
        <v>1</v>
      </c>
      <c r="P283">
        <f ca="1">MIN(C$2:INDIRECT(CONCATENATE("C",$N283)))</f>
        <v>1</v>
      </c>
      <c r="Q283">
        <f ca="1">MIN(D$2:INDIRECT(CONCATENATE("d",$N283)))</f>
        <v>1</v>
      </c>
      <c r="R283">
        <f ca="1">MIN(E$2:INDIRECT(CONCATENATE("e",$N283)))</f>
        <v>1</v>
      </c>
      <c r="S283">
        <f ca="1">COUNTIF(B$2:B$1001,"&gt;="&amp;O283)-COUNT(B$2:INDIRECT(CONCATENATE("B",$N283)))</f>
        <v>17</v>
      </c>
      <c r="T283">
        <f ca="1">COUNTIF(C$2:C$1001,"&gt;="&amp;P283)-COUNT(C$2:INDIRECT(CONCATENATE("c",$N283)))</f>
        <v>17</v>
      </c>
      <c r="U283">
        <f ca="1">COUNTIF(D$2:D$1001,"&gt;="&amp;Q283)-COUNT(D$2:INDIRECT(CONCATENATE("d",$N283)))</f>
        <v>17</v>
      </c>
      <c r="V283">
        <f ca="1">COUNTIF(E$2:E$1001,"&gt;="&amp;R283)-COUNT(E$2:INDIRECT(CONCATENATE("e",$N283)))</f>
        <v>17</v>
      </c>
      <c r="W283">
        <f t="shared" ca="1" si="6"/>
        <v>18</v>
      </c>
      <c r="X283">
        <f t="shared" ca="1" si="6"/>
        <v>18</v>
      </c>
      <c r="Y283">
        <f t="shared" ca="1" si="6"/>
        <v>18</v>
      </c>
      <c r="Z283">
        <f t="shared" ca="1" si="6"/>
        <v>18</v>
      </c>
    </row>
    <row r="284" spans="1:26" x14ac:dyDescent="0.2">
      <c r="A284">
        <v>121</v>
      </c>
      <c r="B284">
        <v>0.37160120845921402</v>
      </c>
      <c r="C284">
        <v>0.305084745762711</v>
      </c>
      <c r="D284">
        <v>0.66788321167883202</v>
      </c>
      <c r="E284">
        <v>0.31609195402298801</v>
      </c>
      <c r="M284" t="str" cm="1">
        <f t="array" ref="M284">IFERROR(INDEX($A$2:$A$1001, MATCH(0, INDEX(COUNTIF($M$1:M283, $A$2:$A$1001), 0, 0), 0)), "")</f>
        <v/>
      </c>
      <c r="N284" cm="1">
        <f t="array" ref="N284">MAX(IF($A$2:$A$1001=M284,ROW($A$2:$A$1001)-MIN(ROW($A$2:$A$1001))+1))+1</f>
        <v>1</v>
      </c>
      <c r="O284">
        <f ca="1">MIN(B$2:INDIRECT(CONCATENATE("B",$N284)))</f>
        <v>1</v>
      </c>
      <c r="P284">
        <f ca="1">MIN(C$2:INDIRECT(CONCATENATE("C",$N284)))</f>
        <v>1</v>
      </c>
      <c r="Q284">
        <f ca="1">MIN(D$2:INDIRECT(CONCATENATE("d",$N284)))</f>
        <v>1</v>
      </c>
      <c r="R284">
        <f ca="1">MIN(E$2:INDIRECT(CONCATENATE("e",$N284)))</f>
        <v>1</v>
      </c>
      <c r="S284">
        <f ca="1">COUNTIF(B$2:B$1001,"&gt;="&amp;O284)-COUNT(B$2:INDIRECT(CONCATENATE("B",$N284)))</f>
        <v>17</v>
      </c>
      <c r="T284">
        <f ca="1">COUNTIF(C$2:C$1001,"&gt;="&amp;P284)-COUNT(C$2:INDIRECT(CONCATENATE("c",$N284)))</f>
        <v>17</v>
      </c>
      <c r="U284">
        <f ca="1">COUNTIF(D$2:D$1001,"&gt;="&amp;Q284)-COUNT(D$2:INDIRECT(CONCATENATE("d",$N284)))</f>
        <v>17</v>
      </c>
      <c r="V284">
        <f ca="1">COUNTIF(E$2:E$1001,"&gt;="&amp;R284)-COUNT(E$2:INDIRECT(CONCATENATE("e",$N284)))</f>
        <v>17</v>
      </c>
      <c r="W284">
        <f t="shared" ca="1" si="6"/>
        <v>18</v>
      </c>
      <c r="X284">
        <f t="shared" ca="1" si="6"/>
        <v>18</v>
      </c>
      <c r="Y284">
        <f t="shared" ca="1" si="6"/>
        <v>18</v>
      </c>
      <c r="Z284">
        <f t="shared" ca="1" si="6"/>
        <v>18</v>
      </c>
    </row>
    <row r="285" spans="1:26" x14ac:dyDescent="0.2">
      <c r="A285">
        <v>121</v>
      </c>
      <c r="B285">
        <v>0.36052366565961702</v>
      </c>
      <c r="C285">
        <v>0.29461756373937598</v>
      </c>
      <c r="D285">
        <v>0.67272727272727195</v>
      </c>
      <c r="E285">
        <v>0.18235294117647</v>
      </c>
      <c r="M285" t="str" cm="1">
        <f t="array" ref="M285">IFERROR(INDEX($A$2:$A$1001, MATCH(0, INDEX(COUNTIF($M$1:M284, $A$2:$A$1001), 0, 0), 0)), "")</f>
        <v/>
      </c>
      <c r="N285" cm="1">
        <f t="array" ref="N285">MAX(IF($A$2:$A$1001=M285,ROW($A$2:$A$1001)-MIN(ROW($A$2:$A$1001))+1))+1</f>
        <v>1</v>
      </c>
      <c r="O285">
        <f ca="1">MIN(B$2:INDIRECT(CONCATENATE("B",$N285)))</f>
        <v>1</v>
      </c>
      <c r="P285">
        <f ca="1">MIN(C$2:INDIRECT(CONCATENATE("C",$N285)))</f>
        <v>1</v>
      </c>
      <c r="Q285">
        <f ca="1">MIN(D$2:INDIRECT(CONCATENATE("d",$N285)))</f>
        <v>1</v>
      </c>
      <c r="R285">
        <f ca="1">MIN(E$2:INDIRECT(CONCATENATE("e",$N285)))</f>
        <v>1</v>
      </c>
      <c r="S285">
        <f ca="1">COUNTIF(B$2:B$1001,"&gt;="&amp;O285)-COUNT(B$2:INDIRECT(CONCATENATE("B",$N285)))</f>
        <v>17</v>
      </c>
      <c r="T285">
        <f ca="1">COUNTIF(C$2:C$1001,"&gt;="&amp;P285)-COUNT(C$2:INDIRECT(CONCATENATE("c",$N285)))</f>
        <v>17</v>
      </c>
      <c r="U285">
        <f ca="1">COUNTIF(D$2:D$1001,"&gt;="&amp;Q285)-COUNT(D$2:INDIRECT(CONCATENATE("d",$N285)))</f>
        <v>17</v>
      </c>
      <c r="V285">
        <f ca="1">COUNTIF(E$2:E$1001,"&gt;="&amp;R285)-COUNT(E$2:INDIRECT(CONCATENATE("e",$N285)))</f>
        <v>17</v>
      </c>
      <c r="W285">
        <f t="shared" ca="1" si="6"/>
        <v>18</v>
      </c>
      <c r="X285">
        <f t="shared" ca="1" si="6"/>
        <v>18</v>
      </c>
      <c r="Y285">
        <f t="shared" ca="1" si="6"/>
        <v>18</v>
      </c>
      <c r="Z285">
        <f t="shared" ca="1" si="6"/>
        <v>18</v>
      </c>
    </row>
    <row r="286" spans="1:26" x14ac:dyDescent="0.2">
      <c r="A286">
        <v>121</v>
      </c>
      <c r="B286">
        <v>0.37059415911379601</v>
      </c>
      <c r="C286">
        <v>0.30894308943089399</v>
      </c>
      <c r="D286">
        <v>0.67279411764705799</v>
      </c>
      <c r="E286">
        <v>0.38787878787878699</v>
      </c>
      <c r="M286" t="str" cm="1">
        <f t="array" ref="M286">IFERROR(INDEX($A$2:$A$1001, MATCH(0, INDEX(COUNTIF($M$1:M285, $A$2:$A$1001), 0, 0), 0)), "")</f>
        <v/>
      </c>
      <c r="N286" cm="1">
        <f t="array" ref="N286">MAX(IF($A$2:$A$1001=M286,ROW($A$2:$A$1001)-MIN(ROW($A$2:$A$1001))+1))+1</f>
        <v>1</v>
      </c>
      <c r="O286">
        <f ca="1">MIN(B$2:INDIRECT(CONCATENATE("B",$N286)))</f>
        <v>1</v>
      </c>
      <c r="P286">
        <f ca="1">MIN(C$2:INDIRECT(CONCATENATE("C",$N286)))</f>
        <v>1</v>
      </c>
      <c r="Q286">
        <f ca="1">MIN(D$2:INDIRECT(CONCATENATE("d",$N286)))</f>
        <v>1</v>
      </c>
      <c r="R286">
        <f ca="1">MIN(E$2:INDIRECT(CONCATENATE("e",$N286)))</f>
        <v>1</v>
      </c>
      <c r="S286">
        <f ca="1">COUNTIF(B$2:B$1001,"&gt;="&amp;O286)-COUNT(B$2:INDIRECT(CONCATENATE("B",$N286)))</f>
        <v>17</v>
      </c>
      <c r="T286">
        <f ca="1">COUNTIF(C$2:C$1001,"&gt;="&amp;P286)-COUNT(C$2:INDIRECT(CONCATENATE("c",$N286)))</f>
        <v>17</v>
      </c>
      <c r="U286">
        <f ca="1">COUNTIF(D$2:D$1001,"&gt;="&amp;Q286)-COUNT(D$2:INDIRECT(CONCATENATE("d",$N286)))</f>
        <v>17</v>
      </c>
      <c r="V286">
        <f ca="1">COUNTIF(E$2:E$1001,"&gt;="&amp;R286)-COUNT(E$2:INDIRECT(CONCATENATE("e",$N286)))</f>
        <v>17</v>
      </c>
      <c r="W286">
        <f t="shared" ca="1" si="6"/>
        <v>18</v>
      </c>
      <c r="X286">
        <f t="shared" ca="1" si="6"/>
        <v>18</v>
      </c>
      <c r="Y286">
        <f t="shared" ca="1" si="6"/>
        <v>18</v>
      </c>
      <c r="Z286">
        <f t="shared" ca="1" si="6"/>
        <v>18</v>
      </c>
    </row>
    <row r="287" spans="1:26" x14ac:dyDescent="0.2">
      <c r="A287">
        <v>122</v>
      </c>
      <c r="B287">
        <v>0.36656596173212402</v>
      </c>
      <c r="C287">
        <v>0.30617977528089801</v>
      </c>
      <c r="D287">
        <v>0.64864864864864802</v>
      </c>
      <c r="E287">
        <v>0.30459770114942503</v>
      </c>
      <c r="M287" t="str" cm="1">
        <f t="array" ref="M287">IFERROR(INDEX($A$2:$A$1001, MATCH(0, INDEX(COUNTIF($M$1:M286, $A$2:$A$1001), 0, 0), 0)), "")</f>
        <v/>
      </c>
      <c r="N287" cm="1">
        <f t="array" ref="N287">MAX(IF($A$2:$A$1001=M287,ROW($A$2:$A$1001)-MIN(ROW($A$2:$A$1001))+1))+1</f>
        <v>1</v>
      </c>
      <c r="O287">
        <f ca="1">MIN(B$2:INDIRECT(CONCATENATE("B",$N287)))</f>
        <v>1</v>
      </c>
      <c r="P287">
        <f ca="1">MIN(C$2:INDIRECT(CONCATENATE("C",$N287)))</f>
        <v>1</v>
      </c>
      <c r="Q287">
        <f ca="1">MIN(D$2:INDIRECT(CONCATENATE("d",$N287)))</f>
        <v>1</v>
      </c>
      <c r="R287">
        <f ca="1">MIN(E$2:INDIRECT(CONCATENATE("e",$N287)))</f>
        <v>1</v>
      </c>
      <c r="S287">
        <f ca="1">COUNTIF(B$2:B$1001,"&gt;="&amp;O287)-COUNT(B$2:INDIRECT(CONCATENATE("B",$N287)))</f>
        <v>17</v>
      </c>
      <c r="T287">
        <f ca="1">COUNTIF(C$2:C$1001,"&gt;="&amp;P287)-COUNT(C$2:INDIRECT(CONCATENATE("c",$N287)))</f>
        <v>17</v>
      </c>
      <c r="U287">
        <f ca="1">COUNTIF(D$2:D$1001,"&gt;="&amp;Q287)-COUNT(D$2:INDIRECT(CONCATENATE("d",$N287)))</f>
        <v>17</v>
      </c>
      <c r="V287">
        <f ca="1">COUNTIF(E$2:E$1001,"&gt;="&amp;R287)-COUNT(E$2:INDIRECT(CONCATENATE("e",$N287)))</f>
        <v>17</v>
      </c>
      <c r="W287">
        <f t="shared" ca="1" si="6"/>
        <v>18</v>
      </c>
      <c r="X287">
        <f t="shared" ca="1" si="6"/>
        <v>18</v>
      </c>
      <c r="Y287">
        <f t="shared" ca="1" si="6"/>
        <v>18</v>
      </c>
      <c r="Z287">
        <f t="shared" ca="1" si="6"/>
        <v>18</v>
      </c>
    </row>
    <row r="288" spans="1:26" x14ac:dyDescent="0.2">
      <c r="A288">
        <v>122</v>
      </c>
      <c r="B288">
        <v>0.37865055387713997</v>
      </c>
      <c r="C288">
        <v>0.32500000000000001</v>
      </c>
      <c r="D288">
        <v>0.71024734982332105</v>
      </c>
      <c r="E288">
        <v>0.26219512195121902</v>
      </c>
      <c r="M288" t="str" cm="1">
        <f t="array" ref="M288">IFERROR(INDEX($A$2:$A$1001, MATCH(0, INDEX(COUNTIF($M$1:M287, $A$2:$A$1001), 0, 0), 0)), "")</f>
        <v/>
      </c>
      <c r="N288" cm="1">
        <f t="array" ref="N288">MAX(IF($A$2:$A$1001=M288,ROW($A$2:$A$1001)-MIN(ROW($A$2:$A$1001))+1))+1</f>
        <v>1</v>
      </c>
      <c r="O288">
        <f ca="1">MIN(B$2:INDIRECT(CONCATENATE("B",$N288)))</f>
        <v>1</v>
      </c>
      <c r="P288">
        <f ca="1">MIN(C$2:INDIRECT(CONCATENATE("C",$N288)))</f>
        <v>1</v>
      </c>
      <c r="Q288">
        <f ca="1">MIN(D$2:INDIRECT(CONCATENATE("d",$N288)))</f>
        <v>1</v>
      </c>
      <c r="R288">
        <f ca="1">MIN(E$2:INDIRECT(CONCATENATE("e",$N288)))</f>
        <v>1</v>
      </c>
      <c r="S288">
        <f ca="1">COUNTIF(B$2:B$1001,"&gt;="&amp;O288)-COUNT(B$2:INDIRECT(CONCATENATE("B",$N288)))</f>
        <v>17</v>
      </c>
      <c r="T288">
        <f ca="1">COUNTIF(C$2:C$1001,"&gt;="&amp;P288)-COUNT(C$2:INDIRECT(CONCATENATE("c",$N288)))</f>
        <v>17</v>
      </c>
      <c r="U288">
        <f ca="1">COUNTIF(D$2:D$1001,"&gt;="&amp;Q288)-COUNT(D$2:INDIRECT(CONCATENATE("d",$N288)))</f>
        <v>17</v>
      </c>
      <c r="V288">
        <f ca="1">COUNTIF(E$2:E$1001,"&gt;="&amp;R288)-COUNT(E$2:INDIRECT(CONCATENATE("e",$N288)))</f>
        <v>17</v>
      </c>
      <c r="W288">
        <f t="shared" ca="1" si="6"/>
        <v>18</v>
      </c>
      <c r="X288">
        <f t="shared" ca="1" si="6"/>
        <v>18</v>
      </c>
      <c r="Y288">
        <f t="shared" ca="1" si="6"/>
        <v>18</v>
      </c>
      <c r="Z288">
        <f t="shared" ca="1" si="6"/>
        <v>18</v>
      </c>
    </row>
    <row r="289" spans="1:26" x14ac:dyDescent="0.2">
      <c r="A289">
        <v>122</v>
      </c>
      <c r="B289">
        <v>0.369587109768378</v>
      </c>
      <c r="C289">
        <v>0.297222222222222</v>
      </c>
      <c r="D289">
        <v>0.64963503649635002</v>
      </c>
      <c r="E289">
        <v>0.33974358974358898</v>
      </c>
      <c r="M289" t="str" cm="1">
        <f t="array" ref="M289">IFERROR(INDEX($A$2:$A$1001, MATCH(0, INDEX(COUNTIF($M$1:M288, $A$2:$A$1001), 0, 0), 0)), "")</f>
        <v/>
      </c>
      <c r="N289" cm="1">
        <f t="array" ref="N289">MAX(IF($A$2:$A$1001=M289,ROW($A$2:$A$1001)-MIN(ROW($A$2:$A$1001))+1))+1</f>
        <v>1</v>
      </c>
      <c r="O289">
        <f ca="1">MIN(B$2:INDIRECT(CONCATENATE("B",$N289)))</f>
        <v>1</v>
      </c>
      <c r="P289">
        <f ca="1">MIN(C$2:INDIRECT(CONCATENATE("C",$N289)))</f>
        <v>1</v>
      </c>
      <c r="Q289">
        <f ca="1">MIN(D$2:INDIRECT(CONCATENATE("d",$N289)))</f>
        <v>1</v>
      </c>
      <c r="R289">
        <f ca="1">MIN(E$2:INDIRECT(CONCATENATE("e",$N289)))</f>
        <v>1</v>
      </c>
      <c r="S289">
        <f ca="1">COUNTIF(B$2:B$1001,"&gt;="&amp;O289)-COUNT(B$2:INDIRECT(CONCATENATE("B",$N289)))</f>
        <v>17</v>
      </c>
      <c r="T289">
        <f ca="1">COUNTIF(C$2:C$1001,"&gt;="&amp;P289)-COUNT(C$2:INDIRECT(CONCATENATE("c",$N289)))</f>
        <v>17</v>
      </c>
      <c r="U289">
        <f ca="1">COUNTIF(D$2:D$1001,"&gt;="&amp;Q289)-COUNT(D$2:INDIRECT(CONCATENATE("d",$N289)))</f>
        <v>17</v>
      </c>
      <c r="V289">
        <f ca="1">COUNTIF(E$2:E$1001,"&gt;="&amp;R289)-COUNT(E$2:INDIRECT(CONCATENATE("e",$N289)))</f>
        <v>17</v>
      </c>
      <c r="W289">
        <f t="shared" ca="1" si="6"/>
        <v>18</v>
      </c>
      <c r="X289">
        <f t="shared" ca="1" si="6"/>
        <v>18</v>
      </c>
      <c r="Y289">
        <f t="shared" ca="1" si="6"/>
        <v>18</v>
      </c>
      <c r="Z289">
        <f t="shared" ca="1" si="6"/>
        <v>18</v>
      </c>
    </row>
    <row r="290" spans="1:26" x14ac:dyDescent="0.2">
      <c r="A290">
        <v>122</v>
      </c>
      <c r="B290">
        <v>0.36555891238670601</v>
      </c>
      <c r="C290">
        <v>0.30303030303030298</v>
      </c>
      <c r="D290">
        <v>0.67985611510791299</v>
      </c>
      <c r="E290">
        <v>0.35465116279069703</v>
      </c>
      <c r="M290" t="str" cm="1">
        <f t="array" ref="M290">IFERROR(INDEX($A$2:$A$1001, MATCH(0, INDEX(COUNTIF($M$1:M289, $A$2:$A$1001), 0, 0), 0)), "")</f>
        <v/>
      </c>
      <c r="N290" cm="1">
        <f t="array" ref="N290">MAX(IF($A$2:$A$1001=M290,ROW($A$2:$A$1001)-MIN(ROW($A$2:$A$1001))+1))+1</f>
        <v>1</v>
      </c>
      <c r="O290">
        <f ca="1">MIN(B$2:INDIRECT(CONCATENATE("B",$N290)))</f>
        <v>1</v>
      </c>
      <c r="P290">
        <f ca="1">MIN(C$2:INDIRECT(CONCATENATE("C",$N290)))</f>
        <v>1</v>
      </c>
      <c r="Q290">
        <f ca="1">MIN(D$2:INDIRECT(CONCATENATE("d",$N290)))</f>
        <v>1</v>
      </c>
      <c r="R290">
        <f ca="1">MIN(E$2:INDIRECT(CONCATENATE("e",$N290)))</f>
        <v>1</v>
      </c>
      <c r="S290">
        <f ca="1">COUNTIF(B$2:B$1001,"&gt;="&amp;O290)-COUNT(B$2:INDIRECT(CONCATENATE("B",$N290)))</f>
        <v>17</v>
      </c>
      <c r="T290">
        <f ca="1">COUNTIF(C$2:C$1001,"&gt;="&amp;P290)-COUNT(C$2:INDIRECT(CONCATENATE("c",$N290)))</f>
        <v>17</v>
      </c>
      <c r="U290">
        <f ca="1">COUNTIF(D$2:D$1001,"&gt;="&amp;Q290)-COUNT(D$2:INDIRECT(CONCATENATE("d",$N290)))</f>
        <v>17</v>
      </c>
      <c r="V290">
        <f ca="1">COUNTIF(E$2:E$1001,"&gt;="&amp;R290)-COUNT(E$2:INDIRECT(CONCATENATE("e",$N290)))</f>
        <v>17</v>
      </c>
      <c r="W290">
        <f t="shared" ca="1" si="6"/>
        <v>18</v>
      </c>
      <c r="X290">
        <f t="shared" ca="1" si="6"/>
        <v>18</v>
      </c>
      <c r="Y290">
        <f t="shared" ca="1" si="6"/>
        <v>18</v>
      </c>
      <c r="Z290">
        <f t="shared" ca="1" si="6"/>
        <v>18</v>
      </c>
    </row>
    <row r="291" spans="1:26" x14ac:dyDescent="0.2">
      <c r="A291">
        <v>122</v>
      </c>
      <c r="B291">
        <v>0.35146022155085599</v>
      </c>
      <c r="C291">
        <v>0.30245231607629403</v>
      </c>
      <c r="D291">
        <v>0.66176470588235203</v>
      </c>
      <c r="E291">
        <v>0.39428571428571402</v>
      </c>
      <c r="M291" t="str" cm="1">
        <f t="array" ref="M291">IFERROR(INDEX($A$2:$A$1001, MATCH(0, INDEX(COUNTIF($M$1:M290, $A$2:$A$1001), 0, 0), 0)), "")</f>
        <v/>
      </c>
      <c r="N291" cm="1">
        <f t="array" ref="N291">MAX(IF($A$2:$A$1001=M291,ROW($A$2:$A$1001)-MIN(ROW($A$2:$A$1001))+1))+1</f>
        <v>1</v>
      </c>
      <c r="O291">
        <f ca="1">MIN(B$2:INDIRECT(CONCATENATE("B",$N291)))</f>
        <v>1</v>
      </c>
      <c r="P291">
        <f ca="1">MIN(C$2:INDIRECT(CONCATENATE("C",$N291)))</f>
        <v>1</v>
      </c>
      <c r="Q291">
        <f ca="1">MIN(D$2:INDIRECT(CONCATENATE("d",$N291)))</f>
        <v>1</v>
      </c>
      <c r="R291">
        <f ca="1">MIN(E$2:INDIRECT(CONCATENATE("e",$N291)))</f>
        <v>1</v>
      </c>
      <c r="S291">
        <f ca="1">COUNTIF(B$2:B$1001,"&gt;="&amp;O291)-COUNT(B$2:INDIRECT(CONCATENATE("B",$N291)))</f>
        <v>17</v>
      </c>
      <c r="T291">
        <f ca="1">COUNTIF(C$2:C$1001,"&gt;="&amp;P291)-COUNT(C$2:INDIRECT(CONCATENATE("c",$N291)))</f>
        <v>17</v>
      </c>
      <c r="U291">
        <f ca="1">COUNTIF(D$2:D$1001,"&gt;="&amp;Q291)-COUNT(D$2:INDIRECT(CONCATENATE("d",$N291)))</f>
        <v>17</v>
      </c>
      <c r="V291">
        <f ca="1">COUNTIF(E$2:E$1001,"&gt;="&amp;R291)-COUNT(E$2:INDIRECT(CONCATENATE("e",$N291)))</f>
        <v>17</v>
      </c>
      <c r="W291">
        <f t="shared" ca="1" si="6"/>
        <v>18</v>
      </c>
      <c r="X291">
        <f t="shared" ca="1" si="6"/>
        <v>18</v>
      </c>
      <c r="Y291">
        <f t="shared" ca="1" si="6"/>
        <v>18</v>
      </c>
      <c r="Z291">
        <f t="shared" ca="1" si="6"/>
        <v>18</v>
      </c>
    </row>
    <row r="292" spans="1:26" x14ac:dyDescent="0.2">
      <c r="A292">
        <v>122</v>
      </c>
      <c r="B292">
        <v>0.37260825780463203</v>
      </c>
      <c r="C292">
        <v>0.33048433048433001</v>
      </c>
      <c r="D292">
        <v>0.67803030303030298</v>
      </c>
      <c r="E292">
        <v>0.27710843373493899</v>
      </c>
      <c r="M292" t="str" cm="1">
        <f t="array" ref="M292">IFERROR(INDEX($A$2:$A$1001, MATCH(0, INDEX(COUNTIF($M$1:M291, $A$2:$A$1001), 0, 0), 0)), "")</f>
        <v/>
      </c>
      <c r="N292" cm="1">
        <f t="array" ref="N292">MAX(IF($A$2:$A$1001=M292,ROW($A$2:$A$1001)-MIN(ROW($A$2:$A$1001))+1))+1</f>
        <v>1</v>
      </c>
      <c r="O292">
        <f ca="1">MIN(B$2:INDIRECT(CONCATENATE("B",$N292)))</f>
        <v>1</v>
      </c>
      <c r="P292">
        <f ca="1">MIN(C$2:INDIRECT(CONCATENATE("C",$N292)))</f>
        <v>1</v>
      </c>
      <c r="Q292">
        <f ca="1">MIN(D$2:INDIRECT(CONCATENATE("d",$N292)))</f>
        <v>1</v>
      </c>
      <c r="R292">
        <f ca="1">MIN(E$2:INDIRECT(CONCATENATE("e",$N292)))</f>
        <v>1</v>
      </c>
      <c r="S292">
        <f ca="1">COUNTIF(B$2:B$1001,"&gt;="&amp;O292)-COUNT(B$2:INDIRECT(CONCATENATE("B",$N292)))</f>
        <v>17</v>
      </c>
      <c r="T292">
        <f ca="1">COUNTIF(C$2:C$1001,"&gt;="&amp;P292)-COUNT(C$2:INDIRECT(CONCATENATE("c",$N292)))</f>
        <v>17</v>
      </c>
      <c r="U292">
        <f ca="1">COUNTIF(D$2:D$1001,"&gt;="&amp;Q292)-COUNT(D$2:INDIRECT(CONCATENATE("d",$N292)))</f>
        <v>17</v>
      </c>
      <c r="V292">
        <f ca="1">COUNTIF(E$2:E$1001,"&gt;="&amp;R292)-COUNT(E$2:INDIRECT(CONCATENATE("e",$N292)))</f>
        <v>17</v>
      </c>
      <c r="W292">
        <f t="shared" ca="1" si="6"/>
        <v>18</v>
      </c>
      <c r="X292">
        <f t="shared" ca="1" si="6"/>
        <v>18</v>
      </c>
      <c r="Y292">
        <f t="shared" ca="1" si="6"/>
        <v>18</v>
      </c>
      <c r="Z292">
        <f t="shared" ca="1" si="6"/>
        <v>18</v>
      </c>
    </row>
    <row r="293" spans="1:26" x14ac:dyDescent="0.2">
      <c r="A293">
        <v>123</v>
      </c>
      <c r="B293">
        <v>0.38872104733131901</v>
      </c>
      <c r="C293">
        <v>0.33236994219653099</v>
      </c>
      <c r="D293">
        <v>0.71875</v>
      </c>
      <c r="E293">
        <v>0.27272727272727199</v>
      </c>
      <c r="M293" t="str" cm="1">
        <f t="array" ref="M293">IFERROR(INDEX($A$2:$A$1001, MATCH(0, INDEX(COUNTIF($M$1:M292, $A$2:$A$1001), 0, 0), 0)), "")</f>
        <v/>
      </c>
      <c r="N293" cm="1">
        <f t="array" ref="N293">MAX(IF($A$2:$A$1001=M293,ROW($A$2:$A$1001)-MIN(ROW($A$2:$A$1001))+1))+1</f>
        <v>1</v>
      </c>
      <c r="O293">
        <f ca="1">MIN(B$2:INDIRECT(CONCATENATE("B",$N293)))</f>
        <v>1</v>
      </c>
      <c r="P293">
        <f ca="1">MIN(C$2:INDIRECT(CONCATENATE("C",$N293)))</f>
        <v>1</v>
      </c>
      <c r="Q293">
        <f ca="1">MIN(D$2:INDIRECT(CONCATENATE("d",$N293)))</f>
        <v>1</v>
      </c>
      <c r="R293">
        <f ca="1">MIN(E$2:INDIRECT(CONCATENATE("e",$N293)))</f>
        <v>1</v>
      </c>
      <c r="S293">
        <f ca="1">COUNTIF(B$2:B$1001,"&gt;="&amp;O293)-COUNT(B$2:INDIRECT(CONCATENATE("B",$N293)))</f>
        <v>17</v>
      </c>
      <c r="T293">
        <f ca="1">COUNTIF(C$2:C$1001,"&gt;="&amp;P293)-COUNT(C$2:INDIRECT(CONCATENATE("c",$N293)))</f>
        <v>17</v>
      </c>
      <c r="U293">
        <f ca="1">COUNTIF(D$2:D$1001,"&gt;="&amp;Q293)-COUNT(D$2:INDIRECT(CONCATENATE("d",$N293)))</f>
        <v>17</v>
      </c>
      <c r="V293">
        <f ca="1">COUNTIF(E$2:E$1001,"&gt;="&amp;R293)-COUNT(E$2:INDIRECT(CONCATENATE("e",$N293)))</f>
        <v>17</v>
      </c>
      <c r="W293">
        <f t="shared" ca="1" si="6"/>
        <v>18</v>
      </c>
      <c r="X293">
        <f t="shared" ca="1" si="6"/>
        <v>18</v>
      </c>
      <c r="Y293">
        <f t="shared" ca="1" si="6"/>
        <v>18</v>
      </c>
      <c r="Z293">
        <f t="shared" ca="1" si="6"/>
        <v>18</v>
      </c>
    </row>
    <row r="294" spans="1:26" x14ac:dyDescent="0.2">
      <c r="A294">
        <v>124</v>
      </c>
      <c r="B294">
        <v>0.323262839879154</v>
      </c>
      <c r="C294">
        <v>0.246537396121883</v>
      </c>
      <c r="D294">
        <v>0.66909090909090896</v>
      </c>
      <c r="E294">
        <v>0.29651162790697599</v>
      </c>
      <c r="M294" t="str" cm="1">
        <f t="array" ref="M294">IFERROR(INDEX($A$2:$A$1001, MATCH(0, INDEX(COUNTIF($M$1:M293, $A$2:$A$1001), 0, 0), 0)), "")</f>
        <v/>
      </c>
      <c r="N294" cm="1">
        <f t="array" ref="N294">MAX(IF($A$2:$A$1001=M294,ROW($A$2:$A$1001)-MIN(ROW($A$2:$A$1001))+1))+1</f>
        <v>1</v>
      </c>
      <c r="O294">
        <f ca="1">MIN(B$2:INDIRECT(CONCATENATE("B",$N294)))</f>
        <v>1</v>
      </c>
      <c r="P294">
        <f ca="1">MIN(C$2:INDIRECT(CONCATENATE("C",$N294)))</f>
        <v>1</v>
      </c>
      <c r="Q294">
        <f ca="1">MIN(D$2:INDIRECT(CONCATENATE("d",$N294)))</f>
        <v>1</v>
      </c>
      <c r="R294">
        <f ca="1">MIN(E$2:INDIRECT(CONCATENATE("e",$N294)))</f>
        <v>1</v>
      </c>
      <c r="S294">
        <f ca="1">COUNTIF(B$2:B$1001,"&gt;="&amp;O294)-COUNT(B$2:INDIRECT(CONCATENATE("B",$N294)))</f>
        <v>17</v>
      </c>
      <c r="T294">
        <f ca="1">COUNTIF(C$2:C$1001,"&gt;="&amp;P294)-COUNT(C$2:INDIRECT(CONCATENATE("c",$N294)))</f>
        <v>17</v>
      </c>
      <c r="U294">
        <f ca="1">COUNTIF(D$2:D$1001,"&gt;="&amp;Q294)-COUNT(D$2:INDIRECT(CONCATENATE("d",$N294)))</f>
        <v>17</v>
      </c>
      <c r="V294">
        <f ca="1">COUNTIF(E$2:E$1001,"&gt;="&amp;R294)-COUNT(E$2:INDIRECT(CONCATENATE("e",$N294)))</f>
        <v>17</v>
      </c>
      <c r="W294">
        <f t="shared" ca="1" si="6"/>
        <v>18</v>
      </c>
      <c r="X294">
        <f t="shared" ca="1" si="6"/>
        <v>18</v>
      </c>
      <c r="Y294">
        <f t="shared" ca="1" si="6"/>
        <v>18</v>
      </c>
      <c r="Z294">
        <f t="shared" ca="1" si="6"/>
        <v>18</v>
      </c>
    </row>
    <row r="295" spans="1:26" x14ac:dyDescent="0.2">
      <c r="A295">
        <v>124</v>
      </c>
      <c r="B295">
        <v>0.38267875125881101</v>
      </c>
      <c r="C295">
        <v>0.321637426900584</v>
      </c>
      <c r="D295">
        <v>0.65789473684210498</v>
      </c>
      <c r="E295">
        <v>0.27710843373493899</v>
      </c>
      <c r="M295" t="str" cm="1">
        <f t="array" ref="M295">IFERROR(INDEX($A$2:$A$1001, MATCH(0, INDEX(COUNTIF($M$1:M294, $A$2:$A$1001), 0, 0), 0)), "")</f>
        <v/>
      </c>
      <c r="N295" cm="1">
        <f t="array" ref="N295">MAX(IF($A$2:$A$1001=M295,ROW($A$2:$A$1001)-MIN(ROW($A$2:$A$1001))+1))+1</f>
        <v>1</v>
      </c>
      <c r="O295">
        <f ca="1">MIN(B$2:INDIRECT(CONCATENATE("B",$N295)))</f>
        <v>1</v>
      </c>
      <c r="P295">
        <f ca="1">MIN(C$2:INDIRECT(CONCATENATE("C",$N295)))</f>
        <v>1</v>
      </c>
      <c r="Q295">
        <f ca="1">MIN(D$2:INDIRECT(CONCATENATE("d",$N295)))</f>
        <v>1</v>
      </c>
      <c r="R295">
        <f ca="1">MIN(E$2:INDIRECT(CONCATENATE("e",$N295)))</f>
        <v>1</v>
      </c>
      <c r="S295">
        <f ca="1">COUNTIF(B$2:B$1001,"&gt;="&amp;O295)-COUNT(B$2:INDIRECT(CONCATENATE("B",$N295)))</f>
        <v>17</v>
      </c>
      <c r="T295">
        <f ca="1">COUNTIF(C$2:C$1001,"&gt;="&amp;P295)-COUNT(C$2:INDIRECT(CONCATENATE("c",$N295)))</f>
        <v>17</v>
      </c>
      <c r="U295">
        <f ca="1">COUNTIF(D$2:D$1001,"&gt;="&amp;Q295)-COUNT(D$2:INDIRECT(CONCATENATE("d",$N295)))</f>
        <v>17</v>
      </c>
      <c r="V295">
        <f ca="1">COUNTIF(E$2:E$1001,"&gt;="&amp;R295)-COUNT(E$2:INDIRECT(CONCATENATE("e",$N295)))</f>
        <v>17</v>
      </c>
      <c r="W295">
        <f t="shared" ca="1" si="6"/>
        <v>18</v>
      </c>
      <c r="X295">
        <f t="shared" ca="1" si="6"/>
        <v>18</v>
      </c>
      <c r="Y295">
        <f t="shared" ca="1" si="6"/>
        <v>18</v>
      </c>
      <c r="Z295">
        <f t="shared" ca="1" si="6"/>
        <v>18</v>
      </c>
    </row>
    <row r="296" spans="1:26" x14ac:dyDescent="0.2">
      <c r="A296">
        <v>124</v>
      </c>
      <c r="B296">
        <v>0.37462235649546799</v>
      </c>
      <c r="C296">
        <v>0.298192771084337</v>
      </c>
      <c r="D296">
        <v>0.679245283018867</v>
      </c>
      <c r="E296">
        <v>0.266666666666666</v>
      </c>
      <c r="M296" t="str" cm="1">
        <f t="array" ref="M296">IFERROR(INDEX($A$2:$A$1001, MATCH(0, INDEX(COUNTIF($M$1:M295, $A$2:$A$1001), 0, 0), 0)), "")</f>
        <v/>
      </c>
      <c r="N296" cm="1">
        <f t="array" ref="N296">MAX(IF($A$2:$A$1001=M296,ROW($A$2:$A$1001)-MIN(ROW($A$2:$A$1001))+1))+1</f>
        <v>1</v>
      </c>
      <c r="O296">
        <f ca="1">MIN(B$2:INDIRECT(CONCATENATE("B",$N296)))</f>
        <v>1</v>
      </c>
      <c r="P296">
        <f ca="1">MIN(C$2:INDIRECT(CONCATENATE("C",$N296)))</f>
        <v>1</v>
      </c>
      <c r="Q296">
        <f ca="1">MIN(D$2:INDIRECT(CONCATENATE("d",$N296)))</f>
        <v>1</v>
      </c>
      <c r="R296">
        <f ca="1">MIN(E$2:INDIRECT(CONCATENATE("e",$N296)))</f>
        <v>1</v>
      </c>
      <c r="S296">
        <f ca="1">COUNTIF(B$2:B$1001,"&gt;="&amp;O296)-COUNT(B$2:INDIRECT(CONCATENATE("B",$N296)))</f>
        <v>17</v>
      </c>
      <c r="T296">
        <f ca="1">COUNTIF(C$2:C$1001,"&gt;="&amp;P296)-COUNT(C$2:INDIRECT(CONCATENATE("c",$N296)))</f>
        <v>17</v>
      </c>
      <c r="U296">
        <f ca="1">COUNTIF(D$2:D$1001,"&gt;="&amp;Q296)-COUNT(D$2:INDIRECT(CONCATENATE("d",$N296)))</f>
        <v>17</v>
      </c>
      <c r="V296">
        <f ca="1">COUNTIF(E$2:E$1001,"&gt;="&amp;R296)-COUNT(E$2:INDIRECT(CONCATENATE("e",$N296)))</f>
        <v>17</v>
      </c>
      <c r="W296">
        <f t="shared" ca="1" si="6"/>
        <v>18</v>
      </c>
      <c r="X296">
        <f t="shared" ca="1" si="6"/>
        <v>18</v>
      </c>
      <c r="Y296">
        <f t="shared" ca="1" si="6"/>
        <v>18</v>
      </c>
      <c r="Z296">
        <f t="shared" ca="1" si="6"/>
        <v>18</v>
      </c>
    </row>
    <row r="297" spans="1:26" x14ac:dyDescent="0.2">
      <c r="A297">
        <v>124</v>
      </c>
      <c r="B297">
        <v>0.36354481369587099</v>
      </c>
      <c r="C297">
        <v>0.26801152737752099</v>
      </c>
      <c r="D297">
        <v>0.68148148148148102</v>
      </c>
      <c r="E297">
        <v>0.29310344827586199</v>
      </c>
      <c r="M297" t="str" cm="1">
        <f t="array" ref="M297">IFERROR(INDEX($A$2:$A$1001, MATCH(0, INDEX(COUNTIF($M$1:M296, $A$2:$A$1001), 0, 0), 0)), "")</f>
        <v/>
      </c>
      <c r="N297" cm="1">
        <f t="array" ref="N297">MAX(IF($A$2:$A$1001=M297,ROW($A$2:$A$1001)-MIN(ROW($A$2:$A$1001))+1))+1</f>
        <v>1</v>
      </c>
      <c r="O297">
        <f ca="1">MIN(B$2:INDIRECT(CONCATENATE("B",$N297)))</f>
        <v>1</v>
      </c>
      <c r="P297">
        <f ca="1">MIN(C$2:INDIRECT(CONCATENATE("C",$N297)))</f>
        <v>1</v>
      </c>
      <c r="Q297">
        <f ca="1">MIN(D$2:INDIRECT(CONCATENATE("d",$N297)))</f>
        <v>1</v>
      </c>
      <c r="R297">
        <f ca="1">MIN(E$2:INDIRECT(CONCATENATE("e",$N297)))</f>
        <v>1</v>
      </c>
      <c r="S297">
        <f ca="1">COUNTIF(B$2:B$1001,"&gt;="&amp;O297)-COUNT(B$2:INDIRECT(CONCATENATE("B",$N297)))</f>
        <v>17</v>
      </c>
      <c r="T297">
        <f ca="1">COUNTIF(C$2:C$1001,"&gt;="&amp;P297)-COUNT(C$2:INDIRECT(CONCATENATE("c",$N297)))</f>
        <v>17</v>
      </c>
      <c r="U297">
        <f ca="1">COUNTIF(D$2:D$1001,"&gt;="&amp;Q297)-COUNT(D$2:INDIRECT(CONCATENATE("d",$N297)))</f>
        <v>17</v>
      </c>
      <c r="V297">
        <f ca="1">COUNTIF(E$2:E$1001,"&gt;="&amp;R297)-COUNT(E$2:INDIRECT(CONCATENATE("e",$N297)))</f>
        <v>17</v>
      </c>
      <c r="W297">
        <f t="shared" ca="1" si="6"/>
        <v>18</v>
      </c>
      <c r="X297">
        <f t="shared" ca="1" si="6"/>
        <v>18</v>
      </c>
      <c r="Y297">
        <f t="shared" ca="1" si="6"/>
        <v>18</v>
      </c>
      <c r="Z297">
        <f t="shared" ca="1" si="6"/>
        <v>18</v>
      </c>
    </row>
    <row r="298" spans="1:26" x14ac:dyDescent="0.2">
      <c r="A298">
        <v>124</v>
      </c>
      <c r="B298">
        <v>0.38267875125881101</v>
      </c>
      <c r="C298">
        <v>0.33707865168539303</v>
      </c>
      <c r="D298">
        <v>0.69465648854961803</v>
      </c>
      <c r="E298">
        <v>0.15723270440251499</v>
      </c>
      <c r="M298" t="str" cm="1">
        <f t="array" ref="M298">IFERROR(INDEX($A$2:$A$1001, MATCH(0, INDEX(COUNTIF($M$1:M297, $A$2:$A$1001), 0, 0), 0)), "")</f>
        <v/>
      </c>
      <c r="N298" cm="1">
        <f t="array" ref="N298">MAX(IF($A$2:$A$1001=M298,ROW($A$2:$A$1001)-MIN(ROW($A$2:$A$1001))+1))+1</f>
        <v>1</v>
      </c>
      <c r="O298">
        <f ca="1">MIN(B$2:INDIRECT(CONCATENATE("B",$N298)))</f>
        <v>1</v>
      </c>
      <c r="P298">
        <f ca="1">MIN(C$2:INDIRECT(CONCATENATE("C",$N298)))</f>
        <v>1</v>
      </c>
      <c r="Q298">
        <f ca="1">MIN(D$2:INDIRECT(CONCATENATE("d",$N298)))</f>
        <v>1</v>
      </c>
      <c r="R298">
        <f ca="1">MIN(E$2:INDIRECT(CONCATENATE("e",$N298)))</f>
        <v>1</v>
      </c>
      <c r="S298">
        <f ca="1">COUNTIF(B$2:B$1001,"&gt;="&amp;O298)-COUNT(B$2:INDIRECT(CONCATENATE("B",$N298)))</f>
        <v>17</v>
      </c>
      <c r="T298">
        <f ca="1">COUNTIF(C$2:C$1001,"&gt;="&amp;P298)-COUNT(C$2:INDIRECT(CONCATENATE("c",$N298)))</f>
        <v>17</v>
      </c>
      <c r="U298">
        <f ca="1">COUNTIF(D$2:D$1001,"&gt;="&amp;Q298)-COUNT(D$2:INDIRECT(CONCATENATE("d",$N298)))</f>
        <v>17</v>
      </c>
      <c r="V298">
        <f ca="1">COUNTIF(E$2:E$1001,"&gt;="&amp;R298)-COUNT(E$2:INDIRECT(CONCATENATE("e",$N298)))</f>
        <v>17</v>
      </c>
      <c r="W298">
        <f t="shared" ca="1" si="6"/>
        <v>18</v>
      </c>
      <c r="X298">
        <f t="shared" ca="1" si="6"/>
        <v>18</v>
      </c>
      <c r="Y298">
        <f t="shared" ca="1" si="6"/>
        <v>18</v>
      </c>
      <c r="Z298">
        <f t="shared" ca="1" si="6"/>
        <v>18</v>
      </c>
    </row>
    <row r="299" spans="1:26" x14ac:dyDescent="0.2">
      <c r="A299">
        <v>125</v>
      </c>
      <c r="B299">
        <v>0.33434038267875099</v>
      </c>
      <c r="C299">
        <v>0.25675675675675602</v>
      </c>
      <c r="D299">
        <v>0.68</v>
      </c>
      <c r="E299">
        <v>0.321637426900584</v>
      </c>
      <c r="M299" t="str" cm="1">
        <f t="array" ref="M299">IFERROR(INDEX($A$2:$A$1001, MATCH(0, INDEX(COUNTIF($M$1:M298, $A$2:$A$1001), 0, 0), 0)), "")</f>
        <v/>
      </c>
      <c r="N299" cm="1">
        <f t="array" ref="N299">MAX(IF($A$2:$A$1001=M299,ROW($A$2:$A$1001)-MIN(ROW($A$2:$A$1001))+1))+1</f>
        <v>1</v>
      </c>
      <c r="O299">
        <f ca="1">MIN(B$2:INDIRECT(CONCATENATE("B",$N299)))</f>
        <v>1</v>
      </c>
      <c r="P299">
        <f ca="1">MIN(C$2:INDIRECT(CONCATENATE("C",$N299)))</f>
        <v>1</v>
      </c>
      <c r="Q299">
        <f ca="1">MIN(D$2:INDIRECT(CONCATENATE("d",$N299)))</f>
        <v>1</v>
      </c>
      <c r="R299">
        <f ca="1">MIN(E$2:INDIRECT(CONCATENATE("e",$N299)))</f>
        <v>1</v>
      </c>
      <c r="S299">
        <f ca="1">COUNTIF(B$2:B$1001,"&gt;="&amp;O299)-COUNT(B$2:INDIRECT(CONCATENATE("B",$N299)))</f>
        <v>17</v>
      </c>
      <c r="T299">
        <f ca="1">COUNTIF(C$2:C$1001,"&gt;="&amp;P299)-COUNT(C$2:INDIRECT(CONCATENATE("c",$N299)))</f>
        <v>17</v>
      </c>
      <c r="U299">
        <f ca="1">COUNTIF(D$2:D$1001,"&gt;="&amp;Q299)-COUNT(D$2:INDIRECT(CONCATENATE("d",$N299)))</f>
        <v>17</v>
      </c>
      <c r="V299">
        <f ca="1">COUNTIF(E$2:E$1001,"&gt;="&amp;R299)-COUNT(E$2:INDIRECT(CONCATENATE("e",$N299)))</f>
        <v>17</v>
      </c>
      <c r="W299">
        <f t="shared" ca="1" si="6"/>
        <v>18</v>
      </c>
      <c r="X299">
        <f t="shared" ca="1" si="6"/>
        <v>18</v>
      </c>
      <c r="Y299">
        <f t="shared" ca="1" si="6"/>
        <v>18</v>
      </c>
      <c r="Z299">
        <f t="shared" ca="1" si="6"/>
        <v>18</v>
      </c>
    </row>
    <row r="300" spans="1:26" x14ac:dyDescent="0.2">
      <c r="A300">
        <v>126</v>
      </c>
      <c r="B300">
        <v>0.37160120845921402</v>
      </c>
      <c r="C300">
        <v>0.33333333333333298</v>
      </c>
      <c r="D300">
        <v>0.63868613138686103</v>
      </c>
      <c r="E300">
        <v>0.27325581395348802</v>
      </c>
      <c r="M300" t="str" cm="1">
        <f t="array" ref="M300">IFERROR(INDEX($A$2:$A$1001, MATCH(0, INDEX(COUNTIF($M$1:M299, $A$2:$A$1001), 0, 0), 0)), "")</f>
        <v/>
      </c>
      <c r="N300" cm="1">
        <f t="array" ref="N300">MAX(IF($A$2:$A$1001=M300,ROW($A$2:$A$1001)-MIN(ROW($A$2:$A$1001))+1))+1</f>
        <v>1</v>
      </c>
      <c r="O300">
        <f ca="1">MIN(B$2:INDIRECT(CONCATENATE("B",$N300)))</f>
        <v>1</v>
      </c>
      <c r="P300">
        <f ca="1">MIN(C$2:INDIRECT(CONCATENATE("C",$N300)))</f>
        <v>1</v>
      </c>
      <c r="Q300">
        <f ca="1">MIN(D$2:INDIRECT(CONCATENATE("d",$N300)))</f>
        <v>1</v>
      </c>
      <c r="R300">
        <f ca="1">MIN(E$2:INDIRECT(CONCATENATE("e",$N300)))</f>
        <v>1</v>
      </c>
      <c r="S300">
        <f ca="1">COUNTIF(B$2:B$1001,"&gt;="&amp;O300)-COUNT(B$2:INDIRECT(CONCATENATE("B",$N300)))</f>
        <v>17</v>
      </c>
      <c r="T300">
        <f ca="1">COUNTIF(C$2:C$1001,"&gt;="&amp;P300)-COUNT(C$2:INDIRECT(CONCATENATE("c",$N300)))</f>
        <v>17</v>
      </c>
      <c r="U300">
        <f ca="1">COUNTIF(D$2:D$1001,"&gt;="&amp;Q300)-COUNT(D$2:INDIRECT(CONCATENATE("d",$N300)))</f>
        <v>17</v>
      </c>
      <c r="V300">
        <f ca="1">COUNTIF(E$2:E$1001,"&gt;="&amp;R300)-COUNT(E$2:INDIRECT(CONCATENATE("e",$N300)))</f>
        <v>17</v>
      </c>
      <c r="W300">
        <f t="shared" ca="1" si="6"/>
        <v>18</v>
      </c>
      <c r="X300">
        <f t="shared" ca="1" si="6"/>
        <v>18</v>
      </c>
      <c r="Y300">
        <f t="shared" ca="1" si="6"/>
        <v>18</v>
      </c>
      <c r="Z300">
        <f t="shared" ca="1" si="6"/>
        <v>18</v>
      </c>
    </row>
    <row r="301" spans="1:26" x14ac:dyDescent="0.2">
      <c r="A301">
        <v>126</v>
      </c>
      <c r="B301">
        <v>0.36253776435045298</v>
      </c>
      <c r="C301">
        <v>0.30113636363636298</v>
      </c>
      <c r="D301">
        <v>0.70454545454545403</v>
      </c>
      <c r="E301">
        <v>0.27272727272727199</v>
      </c>
      <c r="M301" t="str" cm="1">
        <f t="array" ref="M301">IFERROR(INDEX($A$2:$A$1001, MATCH(0, INDEX(COUNTIF($M$1:M300, $A$2:$A$1001), 0, 0), 0)), "")</f>
        <v/>
      </c>
      <c r="N301" cm="1">
        <f t="array" ref="N301">MAX(IF($A$2:$A$1001=M301,ROW($A$2:$A$1001)-MIN(ROW($A$2:$A$1001))+1))+1</f>
        <v>1</v>
      </c>
      <c r="O301">
        <f ca="1">MIN(B$2:INDIRECT(CONCATENATE("B",$N301)))</f>
        <v>1</v>
      </c>
      <c r="P301">
        <f ca="1">MIN(C$2:INDIRECT(CONCATENATE("C",$N301)))</f>
        <v>1</v>
      </c>
      <c r="Q301">
        <f ca="1">MIN(D$2:INDIRECT(CONCATENATE("d",$N301)))</f>
        <v>1</v>
      </c>
      <c r="R301">
        <f ca="1">MIN(E$2:INDIRECT(CONCATENATE("e",$N301)))</f>
        <v>1</v>
      </c>
      <c r="S301">
        <f ca="1">COUNTIF(B$2:B$1001,"&gt;="&amp;O301)-COUNT(B$2:INDIRECT(CONCATENATE("B",$N301)))</f>
        <v>17</v>
      </c>
      <c r="T301">
        <f ca="1">COUNTIF(C$2:C$1001,"&gt;="&amp;P301)-COUNT(C$2:INDIRECT(CONCATENATE("c",$N301)))</f>
        <v>17</v>
      </c>
      <c r="U301">
        <f ca="1">COUNTIF(D$2:D$1001,"&gt;="&amp;Q301)-COUNT(D$2:INDIRECT(CONCATENATE("d",$N301)))</f>
        <v>17</v>
      </c>
      <c r="V301">
        <f ca="1">COUNTIF(E$2:E$1001,"&gt;="&amp;R301)-COUNT(E$2:INDIRECT(CONCATENATE("e",$N301)))</f>
        <v>17</v>
      </c>
      <c r="W301">
        <f t="shared" ca="1" si="6"/>
        <v>18</v>
      </c>
      <c r="X301">
        <f t="shared" ca="1" si="6"/>
        <v>18</v>
      </c>
      <c r="Y301">
        <f t="shared" ca="1" si="6"/>
        <v>18</v>
      </c>
      <c r="Z301">
        <f t="shared" ca="1" si="6"/>
        <v>18</v>
      </c>
    </row>
    <row r="302" spans="1:26" x14ac:dyDescent="0.2">
      <c r="A302">
        <v>126</v>
      </c>
      <c r="B302">
        <v>0.34441087613292998</v>
      </c>
      <c r="C302">
        <v>0.250681198910081</v>
      </c>
      <c r="D302">
        <v>0.62043795620437903</v>
      </c>
      <c r="E302">
        <v>0.32386363636363602</v>
      </c>
      <c r="M302" t="str" cm="1">
        <f t="array" ref="M302">IFERROR(INDEX($A$2:$A$1001, MATCH(0, INDEX(COUNTIF($M$1:M301, $A$2:$A$1001), 0, 0), 0)), "")</f>
        <v/>
      </c>
      <c r="N302" cm="1">
        <f t="array" ref="N302">MAX(IF($A$2:$A$1001=M302,ROW($A$2:$A$1001)-MIN(ROW($A$2:$A$1001))+1))+1</f>
        <v>1</v>
      </c>
      <c r="O302">
        <f ca="1">MIN(B$2:INDIRECT(CONCATENATE("B",$N302)))</f>
        <v>1</v>
      </c>
      <c r="P302">
        <f ca="1">MIN(C$2:INDIRECT(CONCATENATE("C",$N302)))</f>
        <v>1</v>
      </c>
      <c r="Q302">
        <f ca="1">MIN(D$2:INDIRECT(CONCATENATE("d",$N302)))</f>
        <v>1</v>
      </c>
      <c r="R302">
        <f ca="1">MIN(E$2:INDIRECT(CONCATENATE("e",$N302)))</f>
        <v>1</v>
      </c>
      <c r="S302">
        <f ca="1">COUNTIF(B$2:B$1001,"&gt;="&amp;O302)-COUNT(B$2:INDIRECT(CONCATENATE("B",$N302)))</f>
        <v>17</v>
      </c>
      <c r="T302">
        <f ca="1">COUNTIF(C$2:C$1001,"&gt;="&amp;P302)-COUNT(C$2:INDIRECT(CONCATENATE("c",$N302)))</f>
        <v>17</v>
      </c>
      <c r="U302">
        <f ca="1">COUNTIF(D$2:D$1001,"&gt;="&amp;Q302)-COUNT(D$2:INDIRECT(CONCATENATE("d",$N302)))</f>
        <v>17</v>
      </c>
      <c r="V302">
        <f ca="1">COUNTIF(E$2:E$1001,"&gt;="&amp;R302)-COUNT(E$2:INDIRECT(CONCATENATE("e",$N302)))</f>
        <v>17</v>
      </c>
      <c r="W302">
        <f t="shared" ca="1" si="6"/>
        <v>18</v>
      </c>
      <c r="X302">
        <f t="shared" ca="1" si="6"/>
        <v>18</v>
      </c>
      <c r="Y302">
        <f t="shared" ca="1" si="6"/>
        <v>18</v>
      </c>
      <c r="Z302">
        <f t="shared" ca="1" si="6"/>
        <v>18</v>
      </c>
    </row>
    <row r="303" spans="1:26" x14ac:dyDescent="0.2">
      <c r="A303">
        <v>126</v>
      </c>
      <c r="B303">
        <v>0.312185297079556</v>
      </c>
      <c r="C303">
        <v>0.25474254742547398</v>
      </c>
      <c r="D303">
        <v>0.65090909090908999</v>
      </c>
      <c r="E303">
        <v>0.30337078651685301</v>
      </c>
      <c r="M303" t="str" cm="1">
        <f t="array" ref="M303">IFERROR(INDEX($A$2:$A$1001, MATCH(0, INDEX(COUNTIF($M$1:M302, $A$2:$A$1001), 0, 0), 0)), "")</f>
        <v/>
      </c>
      <c r="N303" cm="1">
        <f t="array" ref="N303">MAX(IF($A$2:$A$1001=M303,ROW($A$2:$A$1001)-MIN(ROW($A$2:$A$1001))+1))+1</f>
        <v>1</v>
      </c>
      <c r="O303">
        <f ca="1">MIN(B$2:INDIRECT(CONCATENATE("B",$N303)))</f>
        <v>1</v>
      </c>
      <c r="P303">
        <f ca="1">MIN(C$2:INDIRECT(CONCATENATE("C",$N303)))</f>
        <v>1</v>
      </c>
      <c r="Q303">
        <f ca="1">MIN(D$2:INDIRECT(CONCATENATE("d",$N303)))</f>
        <v>1</v>
      </c>
      <c r="R303">
        <f ca="1">MIN(E$2:INDIRECT(CONCATENATE("e",$N303)))</f>
        <v>1</v>
      </c>
      <c r="S303">
        <f ca="1">COUNTIF(B$2:B$1001,"&gt;="&amp;O303)-COUNT(B$2:INDIRECT(CONCATENATE("B",$N303)))</f>
        <v>17</v>
      </c>
      <c r="T303">
        <f ca="1">COUNTIF(C$2:C$1001,"&gt;="&amp;P303)-COUNT(C$2:INDIRECT(CONCATENATE("c",$N303)))</f>
        <v>17</v>
      </c>
      <c r="U303">
        <f ca="1">COUNTIF(D$2:D$1001,"&gt;="&amp;Q303)-COUNT(D$2:INDIRECT(CONCATENATE("d",$N303)))</f>
        <v>17</v>
      </c>
      <c r="V303">
        <f ca="1">COUNTIF(E$2:E$1001,"&gt;="&amp;R303)-COUNT(E$2:INDIRECT(CONCATENATE("e",$N303)))</f>
        <v>17</v>
      </c>
      <c r="W303">
        <f t="shared" ca="1" si="6"/>
        <v>18</v>
      </c>
      <c r="X303">
        <f t="shared" ca="1" si="6"/>
        <v>18</v>
      </c>
      <c r="Y303">
        <f t="shared" ca="1" si="6"/>
        <v>18</v>
      </c>
      <c r="Z303">
        <f t="shared" ca="1" si="6"/>
        <v>18</v>
      </c>
    </row>
    <row r="304" spans="1:26" x14ac:dyDescent="0.2">
      <c r="A304">
        <v>127</v>
      </c>
      <c r="B304">
        <v>0.38469284994964698</v>
      </c>
      <c r="C304">
        <v>0.31412103746397602</v>
      </c>
      <c r="D304">
        <v>0.726277372262773</v>
      </c>
      <c r="E304">
        <v>0.32258064516128998</v>
      </c>
      <c r="M304" t="str" cm="1">
        <f t="array" ref="M304">IFERROR(INDEX($A$2:$A$1001, MATCH(0, INDEX(COUNTIF($M$1:M303, $A$2:$A$1001), 0, 0), 0)), "")</f>
        <v/>
      </c>
      <c r="N304" cm="1">
        <f t="array" ref="N304">MAX(IF($A$2:$A$1001=M304,ROW($A$2:$A$1001)-MIN(ROW($A$2:$A$1001))+1))+1</f>
        <v>1</v>
      </c>
      <c r="O304">
        <f ca="1">MIN(B$2:INDIRECT(CONCATENATE("B",$N304)))</f>
        <v>1</v>
      </c>
      <c r="P304">
        <f ca="1">MIN(C$2:INDIRECT(CONCATENATE("C",$N304)))</f>
        <v>1</v>
      </c>
      <c r="Q304">
        <f ca="1">MIN(D$2:INDIRECT(CONCATENATE("d",$N304)))</f>
        <v>1</v>
      </c>
      <c r="R304">
        <f ca="1">MIN(E$2:INDIRECT(CONCATENATE("e",$N304)))</f>
        <v>1</v>
      </c>
      <c r="S304">
        <f ca="1">COUNTIF(B$2:B$1001,"&gt;="&amp;O304)-COUNT(B$2:INDIRECT(CONCATENATE("B",$N304)))</f>
        <v>17</v>
      </c>
      <c r="T304">
        <f ca="1">COUNTIF(C$2:C$1001,"&gt;="&amp;P304)-COUNT(C$2:INDIRECT(CONCATENATE("c",$N304)))</f>
        <v>17</v>
      </c>
      <c r="U304">
        <f ca="1">COUNTIF(D$2:D$1001,"&gt;="&amp;Q304)-COUNT(D$2:INDIRECT(CONCATENATE("d",$N304)))</f>
        <v>17</v>
      </c>
      <c r="V304">
        <f ca="1">COUNTIF(E$2:E$1001,"&gt;="&amp;R304)-COUNT(E$2:INDIRECT(CONCATENATE("e",$N304)))</f>
        <v>17</v>
      </c>
      <c r="W304">
        <f t="shared" ca="1" si="6"/>
        <v>18</v>
      </c>
      <c r="X304">
        <f t="shared" ca="1" si="6"/>
        <v>18</v>
      </c>
      <c r="Y304">
        <f t="shared" ca="1" si="6"/>
        <v>18</v>
      </c>
      <c r="Z304">
        <f t="shared" ca="1" si="6"/>
        <v>18</v>
      </c>
    </row>
    <row r="305" spans="1:26" x14ac:dyDescent="0.2">
      <c r="A305">
        <v>128</v>
      </c>
      <c r="B305">
        <v>0.300100704934541</v>
      </c>
      <c r="C305">
        <v>0.23224043715846901</v>
      </c>
      <c r="D305">
        <v>0.65836298932384296</v>
      </c>
      <c r="E305">
        <v>0.39884393063583801</v>
      </c>
      <c r="M305" t="str" cm="1">
        <f t="array" ref="M305">IFERROR(INDEX($A$2:$A$1001, MATCH(0, INDEX(COUNTIF($M$1:M304, $A$2:$A$1001), 0, 0), 0)), "")</f>
        <v/>
      </c>
      <c r="N305" cm="1">
        <f t="array" ref="N305">MAX(IF($A$2:$A$1001=M305,ROW($A$2:$A$1001)-MIN(ROW($A$2:$A$1001))+1))+1</f>
        <v>1</v>
      </c>
      <c r="O305">
        <f ca="1">MIN(B$2:INDIRECT(CONCATENATE("B",$N305)))</f>
        <v>1</v>
      </c>
      <c r="P305">
        <f ca="1">MIN(C$2:INDIRECT(CONCATENATE("C",$N305)))</f>
        <v>1</v>
      </c>
      <c r="Q305">
        <f ca="1">MIN(D$2:INDIRECT(CONCATENATE("d",$N305)))</f>
        <v>1</v>
      </c>
      <c r="R305">
        <f ca="1">MIN(E$2:INDIRECT(CONCATENATE("e",$N305)))</f>
        <v>1</v>
      </c>
      <c r="S305">
        <f ca="1">COUNTIF(B$2:B$1001,"&gt;="&amp;O305)-COUNT(B$2:INDIRECT(CONCATENATE("B",$N305)))</f>
        <v>17</v>
      </c>
      <c r="T305">
        <f ca="1">COUNTIF(C$2:C$1001,"&gt;="&amp;P305)-COUNT(C$2:INDIRECT(CONCATENATE("c",$N305)))</f>
        <v>17</v>
      </c>
      <c r="U305">
        <f ca="1">COUNTIF(D$2:D$1001,"&gt;="&amp;Q305)-COUNT(D$2:INDIRECT(CONCATENATE("d",$N305)))</f>
        <v>17</v>
      </c>
      <c r="V305">
        <f ca="1">COUNTIF(E$2:E$1001,"&gt;="&amp;R305)-COUNT(E$2:INDIRECT(CONCATENATE("e",$N305)))</f>
        <v>17</v>
      </c>
      <c r="W305">
        <f t="shared" ca="1" si="6"/>
        <v>18</v>
      </c>
      <c r="X305">
        <f t="shared" ca="1" si="6"/>
        <v>18</v>
      </c>
      <c r="Y305">
        <f t="shared" ca="1" si="6"/>
        <v>18</v>
      </c>
      <c r="Z305">
        <f t="shared" ca="1" si="6"/>
        <v>18</v>
      </c>
    </row>
    <row r="306" spans="1:26" x14ac:dyDescent="0.2">
      <c r="A306">
        <v>128</v>
      </c>
      <c r="B306">
        <v>0.35045317220543798</v>
      </c>
      <c r="C306">
        <v>0.280346820809248</v>
      </c>
      <c r="D306">
        <v>0.62909090909090903</v>
      </c>
      <c r="E306">
        <v>0.33714285714285702</v>
      </c>
      <c r="M306" t="str" cm="1">
        <f t="array" ref="M306">IFERROR(INDEX($A$2:$A$1001, MATCH(0, INDEX(COUNTIF($M$1:M305, $A$2:$A$1001), 0, 0), 0)), "")</f>
        <v/>
      </c>
      <c r="N306" cm="1">
        <f t="array" ref="N306">MAX(IF($A$2:$A$1001=M306,ROW($A$2:$A$1001)-MIN(ROW($A$2:$A$1001))+1))+1</f>
        <v>1</v>
      </c>
      <c r="O306">
        <f ca="1">MIN(B$2:INDIRECT(CONCATENATE("B",$N306)))</f>
        <v>1</v>
      </c>
      <c r="P306">
        <f ca="1">MIN(C$2:INDIRECT(CONCATENATE("C",$N306)))</f>
        <v>1</v>
      </c>
      <c r="Q306">
        <f ca="1">MIN(D$2:INDIRECT(CONCATENATE("d",$N306)))</f>
        <v>1</v>
      </c>
      <c r="R306">
        <f ca="1">MIN(E$2:INDIRECT(CONCATENATE("e",$N306)))</f>
        <v>1</v>
      </c>
      <c r="S306">
        <f ca="1">COUNTIF(B$2:B$1001,"&gt;="&amp;O306)-COUNT(B$2:INDIRECT(CONCATENATE("B",$N306)))</f>
        <v>17</v>
      </c>
      <c r="T306">
        <f ca="1">COUNTIF(C$2:C$1001,"&gt;="&amp;P306)-COUNT(C$2:INDIRECT(CONCATENATE("c",$N306)))</f>
        <v>17</v>
      </c>
      <c r="U306">
        <f ca="1">COUNTIF(D$2:D$1001,"&gt;="&amp;Q306)-COUNT(D$2:INDIRECT(CONCATENATE("d",$N306)))</f>
        <v>17</v>
      </c>
      <c r="V306">
        <f ca="1">COUNTIF(E$2:E$1001,"&gt;="&amp;R306)-COUNT(E$2:INDIRECT(CONCATENATE("e",$N306)))</f>
        <v>17</v>
      </c>
      <c r="W306">
        <f t="shared" ca="1" si="6"/>
        <v>18</v>
      </c>
      <c r="X306">
        <f t="shared" ca="1" si="6"/>
        <v>18</v>
      </c>
      <c r="Y306">
        <f t="shared" ca="1" si="6"/>
        <v>18</v>
      </c>
      <c r="Z306">
        <f t="shared" ca="1" si="6"/>
        <v>18</v>
      </c>
    </row>
    <row r="307" spans="1:26" x14ac:dyDescent="0.2">
      <c r="A307">
        <v>128</v>
      </c>
      <c r="B307">
        <v>0.36354481369587099</v>
      </c>
      <c r="C307">
        <v>0.29360465116279</v>
      </c>
      <c r="D307">
        <v>0.67753623188405798</v>
      </c>
      <c r="E307">
        <v>0.27976190476190399</v>
      </c>
      <c r="M307" t="str" cm="1">
        <f t="array" ref="M307">IFERROR(INDEX($A$2:$A$1001, MATCH(0, INDEX(COUNTIF($M$1:M306, $A$2:$A$1001), 0, 0), 0)), "")</f>
        <v/>
      </c>
      <c r="N307" cm="1">
        <f t="array" ref="N307">MAX(IF($A$2:$A$1001=M307,ROW($A$2:$A$1001)-MIN(ROW($A$2:$A$1001))+1))+1</f>
        <v>1</v>
      </c>
      <c r="O307">
        <f ca="1">MIN(B$2:INDIRECT(CONCATENATE("B",$N307)))</f>
        <v>1</v>
      </c>
      <c r="P307">
        <f ca="1">MIN(C$2:INDIRECT(CONCATENATE("C",$N307)))</f>
        <v>1</v>
      </c>
      <c r="Q307">
        <f ca="1">MIN(D$2:INDIRECT(CONCATENATE("d",$N307)))</f>
        <v>1</v>
      </c>
      <c r="R307">
        <f ca="1">MIN(E$2:INDIRECT(CONCATENATE("e",$N307)))</f>
        <v>1</v>
      </c>
      <c r="S307">
        <f ca="1">COUNTIF(B$2:B$1001,"&gt;="&amp;O307)-COUNT(B$2:INDIRECT(CONCATENATE("B",$N307)))</f>
        <v>17</v>
      </c>
      <c r="T307">
        <f ca="1">COUNTIF(C$2:C$1001,"&gt;="&amp;P307)-COUNT(C$2:INDIRECT(CONCATENATE("c",$N307)))</f>
        <v>17</v>
      </c>
      <c r="U307">
        <f ca="1">COUNTIF(D$2:D$1001,"&gt;="&amp;Q307)-COUNT(D$2:INDIRECT(CONCATENATE("d",$N307)))</f>
        <v>17</v>
      </c>
      <c r="V307">
        <f ca="1">COUNTIF(E$2:E$1001,"&gt;="&amp;R307)-COUNT(E$2:INDIRECT(CONCATENATE("e",$N307)))</f>
        <v>17</v>
      </c>
      <c r="W307">
        <f t="shared" ca="1" si="6"/>
        <v>18</v>
      </c>
      <c r="X307">
        <f t="shared" ca="1" si="6"/>
        <v>18</v>
      </c>
      <c r="Y307">
        <f t="shared" ca="1" si="6"/>
        <v>18</v>
      </c>
      <c r="Z307">
        <f t="shared" ca="1" si="6"/>
        <v>18</v>
      </c>
    </row>
    <row r="308" spans="1:26" x14ac:dyDescent="0.2">
      <c r="A308">
        <v>128</v>
      </c>
      <c r="B308">
        <v>0.375629405840886</v>
      </c>
      <c r="C308">
        <v>0.30939226519336999</v>
      </c>
      <c r="D308">
        <v>0.67741935483870896</v>
      </c>
      <c r="E308">
        <v>0.26190476190476097</v>
      </c>
      <c r="M308" t="str" cm="1">
        <f t="array" ref="M308">IFERROR(INDEX($A$2:$A$1001, MATCH(0, INDEX(COUNTIF($M$1:M307, $A$2:$A$1001), 0, 0), 0)), "")</f>
        <v/>
      </c>
      <c r="N308" cm="1">
        <f t="array" ref="N308">MAX(IF($A$2:$A$1001=M308,ROW($A$2:$A$1001)-MIN(ROW($A$2:$A$1001))+1))+1</f>
        <v>1</v>
      </c>
      <c r="O308">
        <f ca="1">MIN(B$2:INDIRECT(CONCATENATE("B",$N308)))</f>
        <v>1</v>
      </c>
      <c r="P308">
        <f ca="1">MIN(C$2:INDIRECT(CONCATENATE("C",$N308)))</f>
        <v>1</v>
      </c>
      <c r="Q308">
        <f ca="1">MIN(D$2:INDIRECT(CONCATENATE("d",$N308)))</f>
        <v>1</v>
      </c>
      <c r="R308">
        <f ca="1">MIN(E$2:INDIRECT(CONCATENATE("e",$N308)))</f>
        <v>1</v>
      </c>
      <c r="S308">
        <f ca="1">COUNTIF(B$2:B$1001,"&gt;="&amp;O308)-COUNT(B$2:INDIRECT(CONCATENATE("B",$N308)))</f>
        <v>17</v>
      </c>
      <c r="T308">
        <f ca="1">COUNTIF(C$2:C$1001,"&gt;="&amp;P308)-COUNT(C$2:INDIRECT(CONCATENATE("c",$N308)))</f>
        <v>17</v>
      </c>
      <c r="U308">
        <f ca="1">COUNTIF(D$2:D$1001,"&gt;="&amp;Q308)-COUNT(D$2:INDIRECT(CONCATENATE("d",$N308)))</f>
        <v>17</v>
      </c>
      <c r="V308">
        <f ca="1">COUNTIF(E$2:E$1001,"&gt;="&amp;R308)-COUNT(E$2:INDIRECT(CONCATENATE("e",$N308)))</f>
        <v>17</v>
      </c>
      <c r="W308">
        <f t="shared" ca="1" si="6"/>
        <v>18</v>
      </c>
      <c r="X308">
        <f t="shared" ca="1" si="6"/>
        <v>18</v>
      </c>
      <c r="Y308">
        <f t="shared" ca="1" si="6"/>
        <v>18</v>
      </c>
      <c r="Z308">
        <f t="shared" ca="1" si="6"/>
        <v>18</v>
      </c>
    </row>
    <row r="309" spans="1:26" x14ac:dyDescent="0.2">
      <c r="A309">
        <v>128</v>
      </c>
      <c r="B309">
        <v>0.30412890231621298</v>
      </c>
      <c r="C309">
        <v>0.27887323943661901</v>
      </c>
      <c r="D309">
        <v>0.69454545454545402</v>
      </c>
      <c r="E309">
        <v>0.26744186046511598</v>
      </c>
      <c r="M309" t="str" cm="1">
        <f t="array" ref="M309">IFERROR(INDEX($A$2:$A$1001, MATCH(0, INDEX(COUNTIF($M$1:M308, $A$2:$A$1001), 0, 0), 0)), "")</f>
        <v/>
      </c>
      <c r="N309" cm="1">
        <f t="array" ref="N309">MAX(IF($A$2:$A$1001=M309,ROW($A$2:$A$1001)-MIN(ROW($A$2:$A$1001))+1))+1</f>
        <v>1</v>
      </c>
      <c r="O309">
        <f ca="1">MIN(B$2:INDIRECT(CONCATENATE("B",$N309)))</f>
        <v>1</v>
      </c>
      <c r="P309">
        <f ca="1">MIN(C$2:INDIRECT(CONCATENATE("C",$N309)))</f>
        <v>1</v>
      </c>
      <c r="Q309">
        <f ca="1">MIN(D$2:INDIRECT(CONCATENATE("d",$N309)))</f>
        <v>1</v>
      </c>
      <c r="R309">
        <f ca="1">MIN(E$2:INDIRECT(CONCATENATE("e",$N309)))</f>
        <v>1</v>
      </c>
      <c r="S309">
        <f ca="1">COUNTIF(B$2:B$1001,"&gt;="&amp;O309)-COUNT(B$2:INDIRECT(CONCATENATE("B",$N309)))</f>
        <v>17</v>
      </c>
      <c r="T309">
        <f ca="1">COUNTIF(C$2:C$1001,"&gt;="&amp;P309)-COUNT(C$2:INDIRECT(CONCATENATE("c",$N309)))</f>
        <v>17</v>
      </c>
      <c r="U309">
        <f ca="1">COUNTIF(D$2:D$1001,"&gt;="&amp;Q309)-COUNT(D$2:INDIRECT(CONCATENATE("d",$N309)))</f>
        <v>17</v>
      </c>
      <c r="V309">
        <f ca="1">COUNTIF(E$2:E$1001,"&gt;="&amp;R309)-COUNT(E$2:INDIRECT(CONCATENATE("e",$N309)))</f>
        <v>17</v>
      </c>
      <c r="W309">
        <f t="shared" ca="1" si="6"/>
        <v>18</v>
      </c>
      <c r="X309">
        <f t="shared" ca="1" si="6"/>
        <v>18</v>
      </c>
      <c r="Y309">
        <f t="shared" ca="1" si="6"/>
        <v>18</v>
      </c>
      <c r="Z309">
        <f t="shared" ca="1" si="6"/>
        <v>18</v>
      </c>
    </row>
    <row r="310" spans="1:26" x14ac:dyDescent="0.2">
      <c r="A310">
        <v>129</v>
      </c>
      <c r="B310">
        <v>0.35951661631419901</v>
      </c>
      <c r="C310">
        <v>0.3125</v>
      </c>
      <c r="D310">
        <v>0.69565217391304301</v>
      </c>
      <c r="E310">
        <v>0.26086956521739102</v>
      </c>
      <c r="M310" t="str" cm="1">
        <f t="array" ref="M310">IFERROR(INDEX($A$2:$A$1001, MATCH(0, INDEX(COUNTIF($M$1:M309, $A$2:$A$1001), 0, 0), 0)), "")</f>
        <v/>
      </c>
      <c r="N310" cm="1">
        <f t="array" ref="N310">MAX(IF($A$2:$A$1001=M310,ROW($A$2:$A$1001)-MIN(ROW($A$2:$A$1001))+1))+1</f>
        <v>1</v>
      </c>
      <c r="O310">
        <f ca="1">MIN(B$2:INDIRECT(CONCATENATE("B",$N310)))</f>
        <v>1</v>
      </c>
      <c r="P310">
        <f ca="1">MIN(C$2:INDIRECT(CONCATENATE("C",$N310)))</f>
        <v>1</v>
      </c>
      <c r="Q310">
        <f ca="1">MIN(D$2:INDIRECT(CONCATENATE("d",$N310)))</f>
        <v>1</v>
      </c>
      <c r="R310">
        <f ca="1">MIN(E$2:INDIRECT(CONCATENATE("e",$N310)))</f>
        <v>1</v>
      </c>
      <c r="S310">
        <f ca="1">COUNTIF(B$2:B$1001,"&gt;="&amp;O310)-COUNT(B$2:INDIRECT(CONCATENATE("B",$N310)))</f>
        <v>17</v>
      </c>
      <c r="T310">
        <f ca="1">COUNTIF(C$2:C$1001,"&gt;="&amp;P310)-COUNT(C$2:INDIRECT(CONCATENATE("c",$N310)))</f>
        <v>17</v>
      </c>
      <c r="U310">
        <f ca="1">COUNTIF(D$2:D$1001,"&gt;="&amp;Q310)-COUNT(D$2:INDIRECT(CONCATENATE("d",$N310)))</f>
        <v>17</v>
      </c>
      <c r="V310">
        <f ca="1">COUNTIF(E$2:E$1001,"&gt;="&amp;R310)-COUNT(E$2:INDIRECT(CONCATENATE("e",$N310)))</f>
        <v>17</v>
      </c>
      <c r="W310">
        <f t="shared" ca="1" si="6"/>
        <v>18</v>
      </c>
      <c r="X310">
        <f t="shared" ca="1" si="6"/>
        <v>18</v>
      </c>
      <c r="Y310">
        <f t="shared" ca="1" si="6"/>
        <v>18</v>
      </c>
      <c r="Z310">
        <f t="shared" ca="1" si="6"/>
        <v>18</v>
      </c>
    </row>
    <row r="311" spans="1:26" x14ac:dyDescent="0.2">
      <c r="A311">
        <v>129</v>
      </c>
      <c r="B311">
        <v>0.35750251762336299</v>
      </c>
      <c r="C311">
        <v>0.306849315068493</v>
      </c>
      <c r="D311">
        <v>0.718518518518518</v>
      </c>
      <c r="E311">
        <v>0.297752808988764</v>
      </c>
      <c r="M311" t="str" cm="1">
        <f t="array" ref="M311">IFERROR(INDEX($A$2:$A$1001, MATCH(0, INDEX(COUNTIF($M$1:M310, $A$2:$A$1001), 0, 0), 0)), "")</f>
        <v/>
      </c>
      <c r="N311" cm="1">
        <f t="array" ref="N311">MAX(IF($A$2:$A$1001=M311,ROW($A$2:$A$1001)-MIN(ROW($A$2:$A$1001))+1))+1</f>
        <v>1</v>
      </c>
      <c r="O311">
        <f ca="1">MIN(B$2:INDIRECT(CONCATENATE("B",$N311)))</f>
        <v>1</v>
      </c>
      <c r="P311">
        <f ca="1">MIN(C$2:INDIRECT(CONCATENATE("C",$N311)))</f>
        <v>1</v>
      </c>
      <c r="Q311">
        <f ca="1">MIN(D$2:INDIRECT(CONCATENATE("d",$N311)))</f>
        <v>1</v>
      </c>
      <c r="R311">
        <f ca="1">MIN(E$2:INDIRECT(CONCATENATE("e",$N311)))</f>
        <v>1</v>
      </c>
      <c r="S311">
        <f ca="1">COUNTIF(B$2:B$1001,"&gt;="&amp;O311)-COUNT(B$2:INDIRECT(CONCATENATE("B",$N311)))</f>
        <v>17</v>
      </c>
      <c r="T311">
        <f ca="1">COUNTIF(C$2:C$1001,"&gt;="&amp;P311)-COUNT(C$2:INDIRECT(CONCATENATE("c",$N311)))</f>
        <v>17</v>
      </c>
      <c r="U311">
        <f ca="1">COUNTIF(D$2:D$1001,"&gt;="&amp;Q311)-COUNT(D$2:INDIRECT(CONCATENATE("d",$N311)))</f>
        <v>17</v>
      </c>
      <c r="V311">
        <f ca="1">COUNTIF(E$2:E$1001,"&gt;="&amp;R311)-COUNT(E$2:INDIRECT(CONCATENATE("e",$N311)))</f>
        <v>17</v>
      </c>
      <c r="W311">
        <f t="shared" ca="1" si="6"/>
        <v>18</v>
      </c>
      <c r="X311">
        <f t="shared" ca="1" si="6"/>
        <v>18</v>
      </c>
      <c r="Y311">
        <f t="shared" ca="1" si="6"/>
        <v>18</v>
      </c>
      <c r="Z311">
        <f t="shared" ca="1" si="6"/>
        <v>18</v>
      </c>
    </row>
    <row r="312" spans="1:26" x14ac:dyDescent="0.2">
      <c r="A312">
        <v>130</v>
      </c>
      <c r="B312">
        <v>0.36153071500503497</v>
      </c>
      <c r="C312">
        <v>0.29565217391304299</v>
      </c>
      <c r="D312">
        <v>0.66051660516605104</v>
      </c>
      <c r="E312">
        <v>0.22222222222222199</v>
      </c>
      <c r="M312" t="str" cm="1">
        <f t="array" ref="M312">IFERROR(INDEX($A$2:$A$1001, MATCH(0, INDEX(COUNTIF($M$1:M311, $A$2:$A$1001), 0, 0), 0)), "")</f>
        <v/>
      </c>
      <c r="N312" cm="1">
        <f t="array" ref="N312">MAX(IF($A$2:$A$1001=M312,ROW($A$2:$A$1001)-MIN(ROW($A$2:$A$1001))+1))+1</f>
        <v>1</v>
      </c>
      <c r="O312">
        <f ca="1">MIN(B$2:INDIRECT(CONCATENATE("B",$N312)))</f>
        <v>1</v>
      </c>
      <c r="P312">
        <f ca="1">MIN(C$2:INDIRECT(CONCATENATE("C",$N312)))</f>
        <v>1</v>
      </c>
      <c r="Q312">
        <f ca="1">MIN(D$2:INDIRECT(CONCATENATE("d",$N312)))</f>
        <v>1</v>
      </c>
      <c r="R312">
        <f ca="1">MIN(E$2:INDIRECT(CONCATENATE("e",$N312)))</f>
        <v>1</v>
      </c>
      <c r="S312">
        <f ca="1">COUNTIF(B$2:B$1001,"&gt;="&amp;O312)-COUNT(B$2:INDIRECT(CONCATENATE("B",$N312)))</f>
        <v>17</v>
      </c>
      <c r="T312">
        <f ca="1">COUNTIF(C$2:C$1001,"&gt;="&amp;P312)-COUNT(C$2:INDIRECT(CONCATENATE("c",$N312)))</f>
        <v>17</v>
      </c>
      <c r="U312">
        <f ca="1">COUNTIF(D$2:D$1001,"&gt;="&amp;Q312)-COUNT(D$2:INDIRECT(CONCATENATE("d",$N312)))</f>
        <v>17</v>
      </c>
      <c r="V312">
        <f ca="1">COUNTIF(E$2:E$1001,"&gt;="&amp;R312)-COUNT(E$2:INDIRECT(CONCATENATE("e",$N312)))</f>
        <v>17</v>
      </c>
      <c r="W312">
        <f t="shared" ca="1" si="6"/>
        <v>18</v>
      </c>
      <c r="X312">
        <f t="shared" ca="1" si="6"/>
        <v>18</v>
      </c>
      <c r="Y312">
        <f t="shared" ca="1" si="6"/>
        <v>18</v>
      </c>
      <c r="Z312">
        <f t="shared" ca="1" si="6"/>
        <v>18</v>
      </c>
    </row>
    <row r="313" spans="1:26" x14ac:dyDescent="0.2">
      <c r="A313">
        <v>130</v>
      </c>
      <c r="B313">
        <v>0.35750251762336299</v>
      </c>
      <c r="C313">
        <v>0.27374301675977603</v>
      </c>
      <c r="D313">
        <v>0.63703703703703696</v>
      </c>
      <c r="E313">
        <v>0.26136363636363602</v>
      </c>
      <c r="M313" t="str" cm="1">
        <f t="array" ref="M313">IFERROR(INDEX($A$2:$A$1001, MATCH(0, INDEX(COUNTIF($M$1:M312, $A$2:$A$1001), 0, 0), 0)), "")</f>
        <v/>
      </c>
      <c r="N313" cm="1">
        <f t="array" ref="N313">MAX(IF($A$2:$A$1001=M313,ROW($A$2:$A$1001)-MIN(ROW($A$2:$A$1001))+1))+1</f>
        <v>1</v>
      </c>
      <c r="O313">
        <f ca="1">MIN(B$2:INDIRECT(CONCATENATE("B",$N313)))</f>
        <v>1</v>
      </c>
      <c r="P313">
        <f ca="1">MIN(C$2:INDIRECT(CONCATENATE("C",$N313)))</f>
        <v>1</v>
      </c>
      <c r="Q313">
        <f ca="1">MIN(D$2:INDIRECT(CONCATENATE("d",$N313)))</f>
        <v>1</v>
      </c>
      <c r="R313">
        <f ca="1">MIN(E$2:INDIRECT(CONCATENATE("e",$N313)))</f>
        <v>1</v>
      </c>
      <c r="S313">
        <f ca="1">COUNTIF(B$2:B$1001,"&gt;="&amp;O313)-COUNT(B$2:INDIRECT(CONCATENATE("B",$N313)))</f>
        <v>17</v>
      </c>
      <c r="T313">
        <f ca="1">COUNTIF(C$2:C$1001,"&gt;="&amp;P313)-COUNT(C$2:INDIRECT(CONCATENATE("c",$N313)))</f>
        <v>17</v>
      </c>
      <c r="U313">
        <f ca="1">COUNTIF(D$2:D$1001,"&gt;="&amp;Q313)-COUNT(D$2:INDIRECT(CONCATENATE("d",$N313)))</f>
        <v>17</v>
      </c>
      <c r="V313">
        <f ca="1">COUNTIF(E$2:E$1001,"&gt;="&amp;R313)-COUNT(E$2:INDIRECT(CONCATENATE("e",$N313)))</f>
        <v>17</v>
      </c>
      <c r="W313">
        <f t="shared" ca="1" si="6"/>
        <v>18</v>
      </c>
      <c r="X313">
        <f t="shared" ca="1" si="6"/>
        <v>18</v>
      </c>
      <c r="Y313">
        <f t="shared" ca="1" si="6"/>
        <v>18</v>
      </c>
      <c r="Z313">
        <f t="shared" ca="1" si="6"/>
        <v>18</v>
      </c>
    </row>
    <row r="314" spans="1:26" x14ac:dyDescent="0.2">
      <c r="A314">
        <v>130</v>
      </c>
      <c r="B314">
        <v>0.33232628398791503</v>
      </c>
      <c r="C314">
        <v>0.28770949720670302</v>
      </c>
      <c r="D314">
        <v>0.66544117647058798</v>
      </c>
      <c r="E314">
        <v>0.33522727272727199</v>
      </c>
      <c r="M314" t="str" cm="1">
        <f t="array" ref="M314">IFERROR(INDEX($A$2:$A$1001, MATCH(0, INDEX(COUNTIF($M$1:M313, $A$2:$A$1001), 0, 0), 0)), "")</f>
        <v/>
      </c>
      <c r="N314" cm="1">
        <f t="array" ref="N314">MAX(IF($A$2:$A$1001=M314,ROW($A$2:$A$1001)-MIN(ROW($A$2:$A$1001))+1))+1</f>
        <v>1</v>
      </c>
      <c r="O314">
        <f ca="1">MIN(B$2:INDIRECT(CONCATENATE("B",$N314)))</f>
        <v>1</v>
      </c>
      <c r="P314">
        <f ca="1">MIN(C$2:INDIRECT(CONCATENATE("C",$N314)))</f>
        <v>1</v>
      </c>
      <c r="Q314">
        <f ca="1">MIN(D$2:INDIRECT(CONCATENATE("d",$N314)))</f>
        <v>1</v>
      </c>
      <c r="R314">
        <f ca="1">MIN(E$2:INDIRECT(CONCATENATE("e",$N314)))</f>
        <v>1</v>
      </c>
      <c r="S314">
        <f ca="1">COUNTIF(B$2:B$1001,"&gt;="&amp;O314)-COUNT(B$2:INDIRECT(CONCATENATE("B",$N314)))</f>
        <v>17</v>
      </c>
      <c r="T314">
        <f ca="1">COUNTIF(C$2:C$1001,"&gt;="&amp;P314)-COUNT(C$2:INDIRECT(CONCATENATE("c",$N314)))</f>
        <v>17</v>
      </c>
      <c r="U314">
        <f ca="1">COUNTIF(D$2:D$1001,"&gt;="&amp;Q314)-COUNT(D$2:INDIRECT(CONCATENATE("d",$N314)))</f>
        <v>17</v>
      </c>
      <c r="V314">
        <f ca="1">COUNTIF(E$2:E$1001,"&gt;="&amp;R314)-COUNT(E$2:INDIRECT(CONCATENATE("e",$N314)))</f>
        <v>17</v>
      </c>
      <c r="W314">
        <f t="shared" ca="1" si="6"/>
        <v>18</v>
      </c>
      <c r="X314">
        <f t="shared" ca="1" si="6"/>
        <v>18</v>
      </c>
      <c r="Y314">
        <f t="shared" ca="1" si="6"/>
        <v>18</v>
      </c>
      <c r="Z314">
        <f t="shared" ca="1" si="6"/>
        <v>18</v>
      </c>
    </row>
    <row r="315" spans="1:26" x14ac:dyDescent="0.2">
      <c r="A315">
        <v>131</v>
      </c>
      <c r="B315">
        <v>0.33131923464249702</v>
      </c>
      <c r="C315">
        <v>0.26795580110497202</v>
      </c>
      <c r="D315">
        <v>0.63214285714285701</v>
      </c>
      <c r="E315">
        <v>0.251461988304093</v>
      </c>
      <c r="M315" t="str" cm="1">
        <f t="array" ref="M315">IFERROR(INDEX($A$2:$A$1001, MATCH(0, INDEX(COUNTIF($M$1:M314, $A$2:$A$1001), 0, 0), 0)), "")</f>
        <v/>
      </c>
      <c r="N315" cm="1">
        <f t="array" ref="N315">MAX(IF($A$2:$A$1001=M315,ROW($A$2:$A$1001)-MIN(ROW($A$2:$A$1001))+1))+1</f>
        <v>1</v>
      </c>
      <c r="O315">
        <f ca="1">MIN(B$2:INDIRECT(CONCATENATE("B",$N315)))</f>
        <v>1</v>
      </c>
      <c r="P315">
        <f ca="1">MIN(C$2:INDIRECT(CONCATENATE("C",$N315)))</f>
        <v>1</v>
      </c>
      <c r="Q315">
        <f ca="1">MIN(D$2:INDIRECT(CONCATENATE("d",$N315)))</f>
        <v>1</v>
      </c>
      <c r="R315">
        <f ca="1">MIN(E$2:INDIRECT(CONCATENATE("e",$N315)))</f>
        <v>1</v>
      </c>
      <c r="S315">
        <f ca="1">COUNTIF(B$2:B$1001,"&gt;="&amp;O315)-COUNT(B$2:INDIRECT(CONCATENATE("B",$N315)))</f>
        <v>17</v>
      </c>
      <c r="T315">
        <f ca="1">COUNTIF(C$2:C$1001,"&gt;="&amp;P315)-COUNT(C$2:INDIRECT(CONCATENATE("c",$N315)))</f>
        <v>17</v>
      </c>
      <c r="U315">
        <f ca="1">COUNTIF(D$2:D$1001,"&gt;="&amp;Q315)-COUNT(D$2:INDIRECT(CONCATENATE("d",$N315)))</f>
        <v>17</v>
      </c>
      <c r="V315">
        <f ca="1">COUNTIF(E$2:E$1001,"&gt;="&amp;R315)-COUNT(E$2:INDIRECT(CONCATENATE("e",$N315)))</f>
        <v>17</v>
      </c>
      <c r="W315">
        <f t="shared" ca="1" si="6"/>
        <v>18</v>
      </c>
      <c r="X315">
        <f t="shared" ca="1" si="6"/>
        <v>18</v>
      </c>
      <c r="Y315">
        <f t="shared" ca="1" si="6"/>
        <v>18</v>
      </c>
      <c r="Z315">
        <f t="shared" ca="1" si="6"/>
        <v>18</v>
      </c>
    </row>
    <row r="316" spans="1:26" x14ac:dyDescent="0.2">
      <c r="A316">
        <v>131</v>
      </c>
      <c r="B316">
        <v>0.36052366565961702</v>
      </c>
      <c r="C316">
        <v>0.30791788856304902</v>
      </c>
      <c r="D316">
        <v>0.68953068592057698</v>
      </c>
      <c r="E316">
        <v>0.26162790697674398</v>
      </c>
      <c r="M316" t="str" cm="1">
        <f t="array" ref="M316">IFERROR(INDEX($A$2:$A$1001, MATCH(0, INDEX(COUNTIF($M$1:M315, $A$2:$A$1001), 0, 0), 0)), "")</f>
        <v/>
      </c>
      <c r="N316" cm="1">
        <f t="array" ref="N316">MAX(IF($A$2:$A$1001=M316,ROW($A$2:$A$1001)-MIN(ROW($A$2:$A$1001))+1))+1</f>
        <v>1</v>
      </c>
      <c r="O316">
        <f ca="1">MIN(B$2:INDIRECT(CONCATENATE("B",$N316)))</f>
        <v>1</v>
      </c>
      <c r="P316">
        <f ca="1">MIN(C$2:INDIRECT(CONCATENATE("C",$N316)))</f>
        <v>1</v>
      </c>
      <c r="Q316">
        <f ca="1">MIN(D$2:INDIRECT(CONCATENATE("d",$N316)))</f>
        <v>1</v>
      </c>
      <c r="R316">
        <f ca="1">MIN(E$2:INDIRECT(CONCATENATE("e",$N316)))</f>
        <v>1</v>
      </c>
      <c r="S316">
        <f ca="1">COUNTIF(B$2:B$1001,"&gt;="&amp;O316)-COUNT(B$2:INDIRECT(CONCATENATE("B",$N316)))</f>
        <v>17</v>
      </c>
      <c r="T316">
        <f ca="1">COUNTIF(C$2:C$1001,"&gt;="&amp;P316)-COUNT(C$2:INDIRECT(CONCATENATE("c",$N316)))</f>
        <v>17</v>
      </c>
      <c r="U316">
        <f ca="1">COUNTIF(D$2:D$1001,"&gt;="&amp;Q316)-COUNT(D$2:INDIRECT(CONCATENATE("d",$N316)))</f>
        <v>17</v>
      </c>
      <c r="V316">
        <f ca="1">COUNTIF(E$2:E$1001,"&gt;="&amp;R316)-COUNT(E$2:INDIRECT(CONCATENATE("e",$N316)))</f>
        <v>17</v>
      </c>
      <c r="W316">
        <f t="shared" ca="1" si="6"/>
        <v>18</v>
      </c>
      <c r="X316">
        <f t="shared" ca="1" si="6"/>
        <v>18</v>
      </c>
      <c r="Y316">
        <f t="shared" ca="1" si="6"/>
        <v>18</v>
      </c>
      <c r="Z316">
        <f t="shared" ca="1" si="6"/>
        <v>18</v>
      </c>
    </row>
    <row r="317" spans="1:26" x14ac:dyDescent="0.2">
      <c r="A317">
        <v>131</v>
      </c>
      <c r="B317">
        <v>0.33333333333333298</v>
      </c>
      <c r="C317">
        <v>0.24645892351274701</v>
      </c>
      <c r="D317">
        <v>0.64419475655430702</v>
      </c>
      <c r="E317">
        <v>0.212290502793296</v>
      </c>
      <c r="M317" t="str" cm="1">
        <f t="array" ref="M317">IFERROR(INDEX($A$2:$A$1001, MATCH(0, INDEX(COUNTIF($M$1:M316, $A$2:$A$1001), 0, 0), 0)), "")</f>
        <v/>
      </c>
      <c r="N317" cm="1">
        <f t="array" ref="N317">MAX(IF($A$2:$A$1001=M317,ROW($A$2:$A$1001)-MIN(ROW($A$2:$A$1001))+1))+1</f>
        <v>1</v>
      </c>
      <c r="O317">
        <f ca="1">MIN(B$2:INDIRECT(CONCATENATE("B",$N317)))</f>
        <v>1</v>
      </c>
      <c r="P317">
        <f ca="1">MIN(C$2:INDIRECT(CONCATENATE("C",$N317)))</f>
        <v>1</v>
      </c>
      <c r="Q317">
        <f ca="1">MIN(D$2:INDIRECT(CONCATENATE("d",$N317)))</f>
        <v>1</v>
      </c>
      <c r="R317">
        <f ca="1">MIN(E$2:INDIRECT(CONCATENATE("e",$N317)))</f>
        <v>1</v>
      </c>
      <c r="S317">
        <f ca="1">COUNTIF(B$2:B$1001,"&gt;="&amp;O317)-COUNT(B$2:INDIRECT(CONCATENATE("B",$N317)))</f>
        <v>17</v>
      </c>
      <c r="T317">
        <f ca="1">COUNTIF(C$2:C$1001,"&gt;="&amp;P317)-COUNT(C$2:INDIRECT(CONCATENATE("c",$N317)))</f>
        <v>17</v>
      </c>
      <c r="U317">
        <f ca="1">COUNTIF(D$2:D$1001,"&gt;="&amp;Q317)-COUNT(D$2:INDIRECT(CONCATENATE("d",$N317)))</f>
        <v>17</v>
      </c>
      <c r="V317">
        <f ca="1">COUNTIF(E$2:E$1001,"&gt;="&amp;R317)-COUNT(E$2:INDIRECT(CONCATENATE("e",$N317)))</f>
        <v>17</v>
      </c>
      <c r="W317">
        <f t="shared" ca="1" si="6"/>
        <v>18</v>
      </c>
      <c r="X317">
        <f t="shared" ca="1" si="6"/>
        <v>18</v>
      </c>
      <c r="Y317">
        <f t="shared" ca="1" si="6"/>
        <v>18</v>
      </c>
      <c r="Z317">
        <f t="shared" ca="1" si="6"/>
        <v>18</v>
      </c>
    </row>
    <row r="318" spans="1:26" x14ac:dyDescent="0.2">
      <c r="A318">
        <v>132</v>
      </c>
      <c r="B318">
        <v>0.34541792547834799</v>
      </c>
      <c r="C318">
        <v>0.29569892473118198</v>
      </c>
      <c r="D318">
        <v>0.65298507462686495</v>
      </c>
      <c r="E318">
        <v>0.27108433734939702</v>
      </c>
      <c r="M318" t="str" cm="1">
        <f t="array" ref="M318">IFERROR(INDEX($A$2:$A$1001, MATCH(0, INDEX(COUNTIF($M$1:M317, $A$2:$A$1001), 0, 0), 0)), "")</f>
        <v/>
      </c>
      <c r="N318" cm="1">
        <f t="array" ref="N318">MAX(IF($A$2:$A$1001=M318,ROW($A$2:$A$1001)-MIN(ROW($A$2:$A$1001))+1))+1</f>
        <v>1</v>
      </c>
      <c r="O318">
        <f ca="1">MIN(B$2:INDIRECT(CONCATENATE("B",$N318)))</f>
        <v>1</v>
      </c>
      <c r="P318">
        <f ca="1">MIN(C$2:INDIRECT(CONCATENATE("C",$N318)))</f>
        <v>1</v>
      </c>
      <c r="Q318">
        <f ca="1">MIN(D$2:INDIRECT(CONCATENATE("d",$N318)))</f>
        <v>1</v>
      </c>
      <c r="R318">
        <f ca="1">MIN(E$2:INDIRECT(CONCATENATE("e",$N318)))</f>
        <v>1</v>
      </c>
      <c r="S318">
        <f ca="1">COUNTIF(B$2:B$1001,"&gt;="&amp;O318)-COUNT(B$2:INDIRECT(CONCATENATE("B",$N318)))</f>
        <v>17</v>
      </c>
      <c r="T318">
        <f ca="1">COUNTIF(C$2:C$1001,"&gt;="&amp;P318)-COUNT(C$2:INDIRECT(CONCATENATE("c",$N318)))</f>
        <v>17</v>
      </c>
      <c r="U318">
        <f ca="1">COUNTIF(D$2:D$1001,"&gt;="&amp;Q318)-COUNT(D$2:INDIRECT(CONCATENATE("d",$N318)))</f>
        <v>17</v>
      </c>
      <c r="V318">
        <f ca="1">COUNTIF(E$2:E$1001,"&gt;="&amp;R318)-COUNT(E$2:INDIRECT(CONCATENATE("e",$N318)))</f>
        <v>17</v>
      </c>
      <c r="W318">
        <f t="shared" ca="1" si="6"/>
        <v>18</v>
      </c>
      <c r="X318">
        <f t="shared" ca="1" si="6"/>
        <v>18</v>
      </c>
      <c r="Y318">
        <f t="shared" ca="1" si="6"/>
        <v>18</v>
      </c>
      <c r="Z318">
        <f t="shared" ca="1" si="6"/>
        <v>18</v>
      </c>
    </row>
    <row r="319" spans="1:26" x14ac:dyDescent="0.2">
      <c r="A319">
        <v>132</v>
      </c>
      <c r="B319">
        <v>0.36354481369587099</v>
      </c>
      <c r="C319">
        <v>0.30422535211267598</v>
      </c>
      <c r="D319">
        <v>0.60074626865671599</v>
      </c>
      <c r="E319">
        <v>0.29310344827586199</v>
      </c>
      <c r="M319" t="str" cm="1">
        <f t="array" ref="M319">IFERROR(INDEX($A$2:$A$1001, MATCH(0, INDEX(COUNTIF($M$1:M318, $A$2:$A$1001), 0, 0), 0)), "")</f>
        <v/>
      </c>
      <c r="N319" cm="1">
        <f t="array" ref="N319">MAX(IF($A$2:$A$1001=M319,ROW($A$2:$A$1001)-MIN(ROW($A$2:$A$1001))+1))+1</f>
        <v>1</v>
      </c>
      <c r="O319">
        <f ca="1">MIN(B$2:INDIRECT(CONCATENATE("B",$N319)))</f>
        <v>1</v>
      </c>
      <c r="P319">
        <f ca="1">MIN(C$2:INDIRECT(CONCATENATE("C",$N319)))</f>
        <v>1</v>
      </c>
      <c r="Q319">
        <f ca="1">MIN(D$2:INDIRECT(CONCATENATE("d",$N319)))</f>
        <v>1</v>
      </c>
      <c r="R319">
        <f ca="1">MIN(E$2:INDIRECT(CONCATENATE("e",$N319)))</f>
        <v>1</v>
      </c>
      <c r="S319">
        <f ca="1">COUNTIF(B$2:B$1001,"&gt;="&amp;O319)-COUNT(B$2:INDIRECT(CONCATENATE("B",$N319)))</f>
        <v>17</v>
      </c>
      <c r="T319">
        <f ca="1">COUNTIF(C$2:C$1001,"&gt;="&amp;P319)-COUNT(C$2:INDIRECT(CONCATENATE("c",$N319)))</f>
        <v>17</v>
      </c>
      <c r="U319">
        <f ca="1">COUNTIF(D$2:D$1001,"&gt;="&amp;Q319)-COUNT(D$2:INDIRECT(CONCATENATE("d",$N319)))</f>
        <v>17</v>
      </c>
      <c r="V319">
        <f ca="1">COUNTIF(E$2:E$1001,"&gt;="&amp;R319)-COUNT(E$2:INDIRECT(CONCATENATE("e",$N319)))</f>
        <v>17</v>
      </c>
      <c r="W319">
        <f t="shared" ca="1" si="6"/>
        <v>18</v>
      </c>
      <c r="X319">
        <f t="shared" ca="1" si="6"/>
        <v>18</v>
      </c>
      <c r="Y319">
        <f t="shared" ca="1" si="6"/>
        <v>18</v>
      </c>
      <c r="Z319">
        <f t="shared" ca="1" si="6"/>
        <v>18</v>
      </c>
    </row>
    <row r="320" spans="1:26" x14ac:dyDescent="0.2">
      <c r="A320">
        <v>132</v>
      </c>
      <c r="B320">
        <v>0.31419939577039202</v>
      </c>
      <c r="C320">
        <v>0.24715909090909</v>
      </c>
      <c r="D320">
        <v>0.64102564102564097</v>
      </c>
      <c r="E320">
        <v>0.24277456647398801</v>
      </c>
      <c r="M320" t="str" cm="1">
        <f t="array" ref="M320">IFERROR(INDEX($A$2:$A$1001, MATCH(0, INDEX(COUNTIF($M$1:M319, $A$2:$A$1001), 0, 0), 0)), "")</f>
        <v/>
      </c>
      <c r="N320" cm="1">
        <f t="array" ref="N320">MAX(IF($A$2:$A$1001=M320,ROW($A$2:$A$1001)-MIN(ROW($A$2:$A$1001))+1))+1</f>
        <v>1</v>
      </c>
      <c r="O320">
        <f ca="1">MIN(B$2:INDIRECT(CONCATENATE("B",$N320)))</f>
        <v>1</v>
      </c>
      <c r="P320">
        <f ca="1">MIN(C$2:INDIRECT(CONCATENATE("C",$N320)))</f>
        <v>1</v>
      </c>
      <c r="Q320">
        <f ca="1">MIN(D$2:INDIRECT(CONCATENATE("d",$N320)))</f>
        <v>1</v>
      </c>
      <c r="R320">
        <f ca="1">MIN(E$2:INDIRECT(CONCATENATE("e",$N320)))</f>
        <v>1</v>
      </c>
      <c r="S320">
        <f ca="1">COUNTIF(B$2:B$1001,"&gt;="&amp;O320)-COUNT(B$2:INDIRECT(CONCATENATE("B",$N320)))</f>
        <v>17</v>
      </c>
      <c r="T320">
        <f ca="1">COUNTIF(C$2:C$1001,"&gt;="&amp;P320)-COUNT(C$2:INDIRECT(CONCATENATE("c",$N320)))</f>
        <v>17</v>
      </c>
      <c r="U320">
        <f ca="1">COUNTIF(D$2:D$1001,"&gt;="&amp;Q320)-COUNT(D$2:INDIRECT(CONCATENATE("d",$N320)))</f>
        <v>17</v>
      </c>
      <c r="V320">
        <f ca="1">COUNTIF(E$2:E$1001,"&gt;="&amp;R320)-COUNT(E$2:INDIRECT(CONCATENATE("e",$N320)))</f>
        <v>17</v>
      </c>
      <c r="W320">
        <f t="shared" ca="1" si="6"/>
        <v>18</v>
      </c>
      <c r="X320">
        <f t="shared" ca="1" si="6"/>
        <v>18</v>
      </c>
      <c r="Y320">
        <f t="shared" ca="1" si="6"/>
        <v>18</v>
      </c>
      <c r="Z320">
        <f t="shared" ca="1" si="6"/>
        <v>18</v>
      </c>
    </row>
    <row r="321" spans="1:26" x14ac:dyDescent="0.2">
      <c r="A321">
        <v>132</v>
      </c>
      <c r="B321">
        <v>0.36052366565961702</v>
      </c>
      <c r="C321">
        <v>0.27142857142857102</v>
      </c>
      <c r="D321">
        <v>0.68539325842696597</v>
      </c>
      <c r="E321">
        <v>0.16477272727272699</v>
      </c>
      <c r="M321" t="str" cm="1">
        <f t="array" ref="M321">IFERROR(INDEX($A$2:$A$1001, MATCH(0, INDEX(COUNTIF($M$1:M320, $A$2:$A$1001), 0, 0), 0)), "")</f>
        <v/>
      </c>
      <c r="N321" cm="1">
        <f t="array" ref="N321">MAX(IF($A$2:$A$1001=M321,ROW($A$2:$A$1001)-MIN(ROW($A$2:$A$1001))+1))+1</f>
        <v>1</v>
      </c>
      <c r="O321">
        <f ca="1">MIN(B$2:INDIRECT(CONCATENATE("B",$N321)))</f>
        <v>1</v>
      </c>
      <c r="P321">
        <f ca="1">MIN(C$2:INDIRECT(CONCATENATE("C",$N321)))</f>
        <v>1</v>
      </c>
      <c r="Q321">
        <f ca="1">MIN(D$2:INDIRECT(CONCATENATE("d",$N321)))</f>
        <v>1</v>
      </c>
      <c r="R321">
        <f ca="1">MIN(E$2:INDIRECT(CONCATENATE("e",$N321)))</f>
        <v>1</v>
      </c>
      <c r="S321">
        <f ca="1">COUNTIF(B$2:B$1001,"&gt;="&amp;O321)-COUNT(B$2:INDIRECT(CONCATENATE("B",$N321)))</f>
        <v>17</v>
      </c>
      <c r="T321">
        <f ca="1">COUNTIF(C$2:C$1001,"&gt;="&amp;P321)-COUNT(C$2:INDIRECT(CONCATENATE("c",$N321)))</f>
        <v>17</v>
      </c>
      <c r="U321">
        <f ca="1">COUNTIF(D$2:D$1001,"&gt;="&amp;Q321)-COUNT(D$2:INDIRECT(CONCATENATE("d",$N321)))</f>
        <v>17</v>
      </c>
      <c r="V321">
        <f ca="1">COUNTIF(E$2:E$1001,"&gt;="&amp;R321)-COUNT(E$2:INDIRECT(CONCATENATE("e",$N321)))</f>
        <v>17</v>
      </c>
      <c r="W321">
        <f t="shared" ca="1" si="6"/>
        <v>18</v>
      </c>
      <c r="X321">
        <f t="shared" ca="1" si="6"/>
        <v>18</v>
      </c>
      <c r="Y321">
        <f t="shared" ca="1" si="6"/>
        <v>18</v>
      </c>
      <c r="Z321">
        <f t="shared" ca="1" si="6"/>
        <v>18</v>
      </c>
    </row>
    <row r="322" spans="1:26" x14ac:dyDescent="0.2">
      <c r="A322">
        <v>132</v>
      </c>
      <c r="B322">
        <v>0.364551863041289</v>
      </c>
      <c r="C322">
        <v>0.295890410958904</v>
      </c>
      <c r="D322">
        <v>0.70522388059701402</v>
      </c>
      <c r="E322">
        <v>0.34883720930232498</v>
      </c>
      <c r="M322" t="str" cm="1">
        <f t="array" ref="M322">IFERROR(INDEX($A$2:$A$1001, MATCH(0, INDEX(COUNTIF($M$1:M321, $A$2:$A$1001), 0, 0), 0)), "")</f>
        <v/>
      </c>
      <c r="N322" cm="1">
        <f t="array" ref="N322">MAX(IF($A$2:$A$1001=M322,ROW($A$2:$A$1001)-MIN(ROW($A$2:$A$1001))+1))+1</f>
        <v>1</v>
      </c>
      <c r="O322">
        <f ca="1">MIN(B$2:INDIRECT(CONCATENATE("B",$N322)))</f>
        <v>1</v>
      </c>
      <c r="P322">
        <f ca="1">MIN(C$2:INDIRECT(CONCATENATE("C",$N322)))</f>
        <v>1</v>
      </c>
      <c r="Q322">
        <f ca="1">MIN(D$2:INDIRECT(CONCATENATE("d",$N322)))</f>
        <v>1</v>
      </c>
      <c r="R322">
        <f ca="1">MIN(E$2:INDIRECT(CONCATENATE("e",$N322)))</f>
        <v>1</v>
      </c>
      <c r="S322">
        <f ca="1">COUNTIF(B$2:B$1001,"&gt;="&amp;O322)-COUNT(B$2:INDIRECT(CONCATENATE("B",$N322)))</f>
        <v>17</v>
      </c>
      <c r="T322">
        <f ca="1">COUNTIF(C$2:C$1001,"&gt;="&amp;P322)-COUNT(C$2:INDIRECT(CONCATENATE("c",$N322)))</f>
        <v>17</v>
      </c>
      <c r="U322">
        <f ca="1">COUNTIF(D$2:D$1001,"&gt;="&amp;Q322)-COUNT(D$2:INDIRECT(CONCATENATE("d",$N322)))</f>
        <v>17</v>
      </c>
      <c r="V322">
        <f ca="1">COUNTIF(E$2:E$1001,"&gt;="&amp;R322)-COUNT(E$2:INDIRECT(CONCATENATE("e",$N322)))</f>
        <v>17</v>
      </c>
      <c r="W322">
        <f t="shared" ca="1" si="6"/>
        <v>18</v>
      </c>
      <c r="X322">
        <f t="shared" ca="1" si="6"/>
        <v>18</v>
      </c>
      <c r="Y322">
        <f t="shared" ca="1" si="6"/>
        <v>18</v>
      </c>
      <c r="Z322">
        <f t="shared" ref="Z322:Z325" ca="1" si="7">COUNTIF(E$2:E$1001,"&gt;="&amp;R322)</f>
        <v>18</v>
      </c>
    </row>
    <row r="323" spans="1:26" x14ac:dyDescent="0.2">
      <c r="A323">
        <v>132</v>
      </c>
      <c r="B323">
        <v>0.33836858006042297</v>
      </c>
      <c r="C323">
        <v>0.28808864265927903</v>
      </c>
      <c r="D323">
        <v>0.63601532567049801</v>
      </c>
      <c r="E323">
        <v>0.28402366863905298</v>
      </c>
      <c r="M323" t="str" cm="1">
        <f t="array" ref="M323">IFERROR(INDEX($A$2:$A$1001, MATCH(0, INDEX(COUNTIF($M$1:M322, $A$2:$A$1001), 0, 0), 0)), "")</f>
        <v/>
      </c>
      <c r="N323" cm="1">
        <f t="array" ref="N323">MAX(IF($A$2:$A$1001=M323,ROW($A$2:$A$1001)-MIN(ROW($A$2:$A$1001))+1))+1</f>
        <v>1</v>
      </c>
      <c r="O323">
        <f ca="1">MIN(B$2:INDIRECT(CONCATENATE("B",$N323)))</f>
        <v>1</v>
      </c>
      <c r="P323">
        <f ca="1">MIN(C$2:INDIRECT(CONCATENATE("C",$N323)))</f>
        <v>1</v>
      </c>
      <c r="Q323">
        <f ca="1">MIN(D$2:INDIRECT(CONCATENATE("d",$N323)))</f>
        <v>1</v>
      </c>
      <c r="R323">
        <f ca="1">MIN(E$2:INDIRECT(CONCATENATE("e",$N323)))</f>
        <v>1</v>
      </c>
      <c r="S323">
        <f ca="1">COUNTIF(B$2:B$1001,"&gt;="&amp;O323)-COUNT(B$2:INDIRECT(CONCATENATE("B",$N323)))</f>
        <v>17</v>
      </c>
      <c r="T323">
        <f ca="1">COUNTIF(C$2:C$1001,"&gt;="&amp;P323)-COUNT(C$2:INDIRECT(CONCATENATE("c",$N323)))</f>
        <v>17</v>
      </c>
      <c r="U323">
        <f ca="1">COUNTIF(D$2:D$1001,"&gt;="&amp;Q323)-COUNT(D$2:INDIRECT(CONCATENATE("d",$N323)))</f>
        <v>17</v>
      </c>
      <c r="V323">
        <f ca="1">COUNTIF(E$2:E$1001,"&gt;="&amp;R323)-COUNT(E$2:INDIRECT(CONCATENATE("e",$N323)))</f>
        <v>17</v>
      </c>
      <c r="W323">
        <f t="shared" ref="W323:Y325" ca="1" si="8">COUNTIF(B$2:B$1001,"&gt;="&amp;O323)</f>
        <v>18</v>
      </c>
      <c r="X323">
        <f t="shared" ca="1" si="8"/>
        <v>18</v>
      </c>
      <c r="Y323">
        <f t="shared" ca="1" si="8"/>
        <v>18</v>
      </c>
      <c r="Z323">
        <f t="shared" ca="1" si="7"/>
        <v>18</v>
      </c>
    </row>
    <row r="324" spans="1:26" x14ac:dyDescent="0.2">
      <c r="A324">
        <v>132</v>
      </c>
      <c r="B324">
        <v>0.32426988922457201</v>
      </c>
      <c r="C324">
        <v>0.235616438356164</v>
      </c>
      <c r="D324">
        <v>0.66914498141263901</v>
      </c>
      <c r="E324">
        <v>0.28323699421965298</v>
      </c>
      <c r="M324" t="str" cm="1">
        <f t="array" ref="M324">IFERROR(INDEX($A$2:$A$1001, MATCH(0, INDEX(COUNTIF($M$1:M323, $A$2:$A$1001), 0, 0), 0)), "")</f>
        <v/>
      </c>
      <c r="N324" cm="1">
        <f t="array" ref="N324">MAX(IF($A$2:$A$1001=M324,ROW($A$2:$A$1001)-MIN(ROW($A$2:$A$1001))+1))+1</f>
        <v>1</v>
      </c>
      <c r="O324">
        <f ca="1">MIN(B$2:INDIRECT(CONCATENATE("B",$N324)))</f>
        <v>1</v>
      </c>
      <c r="P324">
        <f ca="1">MIN(C$2:INDIRECT(CONCATENATE("C",$N324)))</f>
        <v>1</v>
      </c>
      <c r="Q324">
        <f ca="1">MIN(D$2:INDIRECT(CONCATENATE("d",$N324)))</f>
        <v>1</v>
      </c>
      <c r="R324">
        <f ca="1">MIN(E$2:INDIRECT(CONCATENATE("e",$N324)))</f>
        <v>1</v>
      </c>
      <c r="S324">
        <f ca="1">COUNTIF(B$2:B$1001,"&gt;="&amp;O324)-COUNT(B$2:INDIRECT(CONCATENATE("B",$N324)))</f>
        <v>17</v>
      </c>
      <c r="T324">
        <f ca="1">COUNTIF(C$2:C$1001,"&gt;="&amp;P324)-COUNT(C$2:INDIRECT(CONCATENATE("c",$N324)))</f>
        <v>17</v>
      </c>
      <c r="U324">
        <f ca="1">COUNTIF(D$2:D$1001,"&gt;="&amp;Q324)-COUNT(D$2:INDIRECT(CONCATENATE("d",$N324)))</f>
        <v>17</v>
      </c>
      <c r="V324">
        <f ca="1">COUNTIF(E$2:E$1001,"&gt;="&amp;R324)-COUNT(E$2:INDIRECT(CONCATENATE("e",$N324)))</f>
        <v>17</v>
      </c>
      <c r="W324">
        <f t="shared" ca="1" si="8"/>
        <v>18</v>
      </c>
      <c r="X324">
        <f t="shared" ca="1" si="8"/>
        <v>18</v>
      </c>
      <c r="Y324">
        <f t="shared" ca="1" si="8"/>
        <v>18</v>
      </c>
      <c r="Z324">
        <f t="shared" ca="1" si="7"/>
        <v>18</v>
      </c>
    </row>
    <row r="325" spans="1:26" x14ac:dyDescent="0.2">
      <c r="A325">
        <v>132</v>
      </c>
      <c r="B325">
        <v>0.34038267875125799</v>
      </c>
      <c r="C325">
        <v>0.28488372093023201</v>
      </c>
      <c r="D325">
        <v>0.68231046931407902</v>
      </c>
      <c r="E325">
        <v>0.325966850828729</v>
      </c>
      <c r="M325" t="str" cm="1">
        <f t="array" ref="M325">IFERROR(INDEX($A$2:$A$1001, MATCH(0, INDEX(COUNTIF($M$1:M324, $A$2:$A$1001), 0, 0), 0)), "")</f>
        <v/>
      </c>
      <c r="N325" cm="1">
        <f t="array" ref="N325">MAX(IF($A$2:$A$1001=M325,ROW($A$2:$A$1001)-MIN(ROW($A$2:$A$1001))+1))+1</f>
        <v>1</v>
      </c>
      <c r="O325">
        <f ca="1">MIN(B$2:INDIRECT(CONCATENATE("B",$N325)))</f>
        <v>1</v>
      </c>
      <c r="P325">
        <f ca="1">MIN(C$2:INDIRECT(CONCATENATE("C",$N325)))</f>
        <v>1</v>
      </c>
      <c r="Q325">
        <f ca="1">MIN(D$2:INDIRECT(CONCATENATE("d",$N325)))</f>
        <v>1</v>
      </c>
      <c r="R325">
        <f ca="1">MIN(E$2:INDIRECT(CONCATENATE("e",$N325)))</f>
        <v>1</v>
      </c>
      <c r="S325">
        <f ca="1">COUNTIF(B$2:B$1001,"&gt;="&amp;O325)-COUNT(B$2:INDIRECT(CONCATENATE("B",$N325)))</f>
        <v>17</v>
      </c>
      <c r="T325">
        <f ca="1">COUNTIF(C$2:C$1001,"&gt;="&amp;P325)-COUNT(C$2:INDIRECT(CONCATENATE("c",$N325)))</f>
        <v>17</v>
      </c>
      <c r="U325">
        <f ca="1">COUNTIF(D$2:D$1001,"&gt;="&amp;Q325)-COUNT(D$2:INDIRECT(CONCATENATE("d",$N325)))</f>
        <v>17</v>
      </c>
      <c r="V325">
        <f ca="1">COUNTIF(E$2:E$1001,"&gt;="&amp;R325)-COUNT(E$2:INDIRECT(CONCATENATE("e",$N325)))</f>
        <v>17</v>
      </c>
      <c r="W325">
        <f t="shared" ca="1" si="8"/>
        <v>18</v>
      </c>
      <c r="X325">
        <f t="shared" ca="1" si="8"/>
        <v>18</v>
      </c>
      <c r="Y325">
        <f t="shared" ca="1" si="8"/>
        <v>18</v>
      </c>
      <c r="Z325">
        <f t="shared" ca="1" si="7"/>
        <v>18</v>
      </c>
    </row>
    <row r="326" spans="1:26" x14ac:dyDescent="0.2">
      <c r="A326">
        <v>132</v>
      </c>
      <c r="B326">
        <v>0.32628398791540703</v>
      </c>
      <c r="C326">
        <v>0.25068870523415898</v>
      </c>
      <c r="D326">
        <v>0.63928571428571401</v>
      </c>
      <c r="E326">
        <v>0.21176470588235199</v>
      </c>
    </row>
    <row r="327" spans="1:26" x14ac:dyDescent="0.2">
      <c r="A327">
        <v>132</v>
      </c>
      <c r="B327">
        <v>0.341389728096676</v>
      </c>
      <c r="C327">
        <v>0.28767123287671198</v>
      </c>
      <c r="D327">
        <v>0.65248226950354604</v>
      </c>
      <c r="E327">
        <v>0.22807017543859601</v>
      </c>
    </row>
    <row r="328" spans="1:26" x14ac:dyDescent="0.2">
      <c r="A328">
        <v>133</v>
      </c>
      <c r="B328">
        <v>0.346424974823766</v>
      </c>
      <c r="C328">
        <v>0.28011204481792701</v>
      </c>
      <c r="D328">
        <v>0.68634686346863405</v>
      </c>
      <c r="E328">
        <v>0.28089887640449401</v>
      </c>
    </row>
    <row r="329" spans="1:26" x14ac:dyDescent="0.2">
      <c r="A329">
        <v>134</v>
      </c>
      <c r="B329">
        <v>0.35548841893252697</v>
      </c>
      <c r="C329">
        <v>0.287323943661971</v>
      </c>
      <c r="D329">
        <v>0.65567765567765501</v>
      </c>
      <c r="E329">
        <v>0.23728813559322001</v>
      </c>
    </row>
    <row r="330" spans="1:26" x14ac:dyDescent="0.2">
      <c r="A330">
        <v>134</v>
      </c>
      <c r="B330">
        <v>0.306143001007049</v>
      </c>
      <c r="C330">
        <v>0.22099447513812101</v>
      </c>
      <c r="D330">
        <v>0.65342960288808605</v>
      </c>
      <c r="E330">
        <v>0.240963855421686</v>
      </c>
    </row>
    <row r="331" spans="1:26" x14ac:dyDescent="0.2">
      <c r="A331">
        <v>134</v>
      </c>
      <c r="B331">
        <v>0.35649546827794498</v>
      </c>
      <c r="C331">
        <v>0.29014084507042198</v>
      </c>
      <c r="D331">
        <v>0.66312056737588598</v>
      </c>
      <c r="E331">
        <v>0.229050279329608</v>
      </c>
    </row>
    <row r="332" spans="1:26" x14ac:dyDescent="0.2">
      <c r="A332">
        <v>135</v>
      </c>
      <c r="B332">
        <v>0.32124874118831798</v>
      </c>
      <c r="C332">
        <v>0.26628895184135898</v>
      </c>
      <c r="D332">
        <v>0.65808823529411697</v>
      </c>
      <c r="E332">
        <v>0.379120879120879</v>
      </c>
    </row>
    <row r="333" spans="1:26" x14ac:dyDescent="0.2">
      <c r="A333">
        <v>136</v>
      </c>
      <c r="B333">
        <v>0.33031218529707901</v>
      </c>
      <c r="C333">
        <v>0.27094972067039103</v>
      </c>
      <c r="D333">
        <v>0.659498207885304</v>
      </c>
      <c r="E333">
        <v>0.28823529411764698</v>
      </c>
    </row>
    <row r="334" spans="1:26" x14ac:dyDescent="0.2">
      <c r="A334">
        <v>136</v>
      </c>
      <c r="B334">
        <v>0.32124874118831798</v>
      </c>
      <c r="C334">
        <v>0.26</v>
      </c>
      <c r="D334">
        <v>0.62408759124087498</v>
      </c>
      <c r="E334">
        <v>0.28888888888888797</v>
      </c>
    </row>
    <row r="335" spans="1:26" x14ac:dyDescent="0.2">
      <c r="A335">
        <v>136</v>
      </c>
      <c r="B335">
        <v>0.27492447129909298</v>
      </c>
      <c r="C335">
        <v>0.20113314447592001</v>
      </c>
      <c r="D335">
        <v>0.68518518518518501</v>
      </c>
      <c r="E335">
        <v>0.28977272727272702</v>
      </c>
    </row>
    <row r="336" spans="1:26" x14ac:dyDescent="0.2">
      <c r="A336">
        <v>136</v>
      </c>
      <c r="B336">
        <v>0.36858006042295999</v>
      </c>
      <c r="C336">
        <v>0.32183908045977</v>
      </c>
      <c r="D336">
        <v>0.60516605166051596</v>
      </c>
      <c r="E336">
        <v>0.31927710843373402</v>
      </c>
    </row>
    <row r="337" spans="1:5" x14ac:dyDescent="0.2">
      <c r="A337">
        <v>137</v>
      </c>
      <c r="B337">
        <v>0.33131923464249702</v>
      </c>
      <c r="C337">
        <v>0.27855153203342597</v>
      </c>
      <c r="D337">
        <v>0.65055762081784296</v>
      </c>
      <c r="E337">
        <v>0.27777777777777701</v>
      </c>
    </row>
    <row r="338" spans="1:5" x14ac:dyDescent="0.2">
      <c r="A338">
        <v>137</v>
      </c>
      <c r="B338">
        <v>0.32024169184290002</v>
      </c>
      <c r="C338">
        <v>0.28279883381924198</v>
      </c>
      <c r="D338">
        <v>0.67910447761194004</v>
      </c>
      <c r="E338">
        <v>0.36458333333333298</v>
      </c>
    </row>
    <row r="339" spans="1:5" x14ac:dyDescent="0.2">
      <c r="A339">
        <v>138</v>
      </c>
      <c r="B339">
        <v>0.32527693856998902</v>
      </c>
      <c r="C339">
        <v>0.26016260162601601</v>
      </c>
      <c r="D339">
        <v>0.69395017793594305</v>
      </c>
      <c r="E339">
        <v>0.26285714285714201</v>
      </c>
    </row>
    <row r="340" spans="1:5" x14ac:dyDescent="0.2">
      <c r="A340">
        <v>138</v>
      </c>
      <c r="B340">
        <v>0.32225579053373599</v>
      </c>
      <c r="C340">
        <v>0.245070422535211</v>
      </c>
      <c r="D340">
        <v>0.64230769230769202</v>
      </c>
      <c r="E340">
        <v>0.325966850828729</v>
      </c>
    </row>
    <row r="341" spans="1:5" x14ac:dyDescent="0.2">
      <c r="A341">
        <v>138</v>
      </c>
      <c r="B341">
        <v>0.29405840886203399</v>
      </c>
      <c r="C341">
        <v>0.20579710144927499</v>
      </c>
      <c r="D341">
        <v>0.67028985507246297</v>
      </c>
      <c r="E341">
        <v>0.25</v>
      </c>
    </row>
    <row r="342" spans="1:5" x14ac:dyDescent="0.2">
      <c r="A342">
        <v>138</v>
      </c>
      <c r="B342">
        <v>0.323262839879154</v>
      </c>
      <c r="C342">
        <v>0.280453257790368</v>
      </c>
      <c r="D342">
        <v>0.63898916967509001</v>
      </c>
      <c r="E342">
        <v>0.20786516853932499</v>
      </c>
    </row>
    <row r="343" spans="1:5" x14ac:dyDescent="0.2">
      <c r="A343">
        <v>139</v>
      </c>
      <c r="B343">
        <v>0.28096676737160098</v>
      </c>
      <c r="C343">
        <v>0.22063037249283601</v>
      </c>
      <c r="D343">
        <v>0.66171003717472099</v>
      </c>
      <c r="E343">
        <v>0.20111731843575401</v>
      </c>
    </row>
    <row r="344" spans="1:5" x14ac:dyDescent="0.2">
      <c r="A344">
        <v>140</v>
      </c>
      <c r="B344">
        <v>0.318227593152064</v>
      </c>
      <c r="C344">
        <v>0.25690607734806598</v>
      </c>
      <c r="D344">
        <v>0.62545454545454504</v>
      </c>
      <c r="E344">
        <v>0.32727272727272699</v>
      </c>
    </row>
    <row r="345" spans="1:5" x14ac:dyDescent="0.2">
      <c r="A345">
        <v>142</v>
      </c>
      <c r="B345">
        <v>0.29103726082578002</v>
      </c>
      <c r="C345">
        <v>0.226190476190476</v>
      </c>
      <c r="D345">
        <v>0.67704280155642005</v>
      </c>
      <c r="E345">
        <v>0.19021739130434701</v>
      </c>
    </row>
    <row r="346" spans="1:5" x14ac:dyDescent="0.2">
      <c r="A346">
        <v>142</v>
      </c>
      <c r="B346">
        <v>0.29707955689828802</v>
      </c>
      <c r="C346">
        <v>0.206395348837209</v>
      </c>
      <c r="D346">
        <v>0.691756272401433</v>
      </c>
      <c r="E346">
        <v>0.181286549707602</v>
      </c>
    </row>
    <row r="347" spans="1:5" x14ac:dyDescent="0.2">
      <c r="A347">
        <v>142</v>
      </c>
      <c r="B347">
        <v>0.30412890231621298</v>
      </c>
      <c r="C347">
        <v>0.20679886685552401</v>
      </c>
      <c r="D347">
        <v>0.55185185185185104</v>
      </c>
      <c r="E347">
        <v>0.25139664804469197</v>
      </c>
    </row>
    <row r="348" spans="1:5" x14ac:dyDescent="0.2">
      <c r="A348">
        <v>142</v>
      </c>
      <c r="B348">
        <v>0.30110775427995901</v>
      </c>
      <c r="C348">
        <v>0.25495750708215298</v>
      </c>
      <c r="D348">
        <v>0.64822134387351704</v>
      </c>
      <c r="E348">
        <v>0.22159090909090901</v>
      </c>
    </row>
    <row r="349" spans="1:5" x14ac:dyDescent="0.2">
      <c r="A349">
        <v>142</v>
      </c>
      <c r="B349">
        <v>0.31319234642497401</v>
      </c>
      <c r="C349">
        <v>0.22375690607734799</v>
      </c>
      <c r="D349">
        <v>0.68864468864468797</v>
      </c>
      <c r="E349">
        <v>0.193370165745856</v>
      </c>
    </row>
    <row r="350" spans="1:5" x14ac:dyDescent="0.2">
      <c r="A350">
        <v>142</v>
      </c>
      <c r="B350">
        <v>0.29204431017119797</v>
      </c>
      <c r="C350">
        <v>0.217514124293785</v>
      </c>
      <c r="D350">
        <v>0.66176470588235203</v>
      </c>
      <c r="E350">
        <v>0.28994082840236601</v>
      </c>
    </row>
    <row r="351" spans="1:5" x14ac:dyDescent="0.2">
      <c r="A351">
        <v>142</v>
      </c>
      <c r="B351">
        <v>0.32225579053373599</v>
      </c>
      <c r="C351">
        <v>0.25139664804469197</v>
      </c>
      <c r="D351">
        <v>0.62765957446808496</v>
      </c>
      <c r="E351">
        <v>0.25581395348837199</v>
      </c>
    </row>
    <row r="352" spans="1:5" x14ac:dyDescent="0.2">
      <c r="A352">
        <v>144</v>
      </c>
      <c r="B352">
        <v>0.306143001007049</v>
      </c>
      <c r="C352">
        <v>0.232758620689655</v>
      </c>
      <c r="D352">
        <v>0.66192170818505303</v>
      </c>
      <c r="E352">
        <v>0.180722891566265</v>
      </c>
    </row>
    <row r="353" spans="1:5" x14ac:dyDescent="0.2">
      <c r="A353">
        <v>144</v>
      </c>
      <c r="B353">
        <v>0.28398791540785501</v>
      </c>
      <c r="C353">
        <v>0.21590909090909</v>
      </c>
      <c r="D353">
        <v>0.68265682656826498</v>
      </c>
      <c r="E353">
        <v>0.27777777777777701</v>
      </c>
    </row>
    <row r="354" spans="1:5" x14ac:dyDescent="0.2">
      <c r="A354">
        <v>144</v>
      </c>
      <c r="B354">
        <v>0.26183282980866002</v>
      </c>
      <c r="C354">
        <v>0.18817204301075199</v>
      </c>
      <c r="D354">
        <v>0.65714285714285703</v>
      </c>
      <c r="E354">
        <v>0.19354838709677399</v>
      </c>
    </row>
    <row r="355" spans="1:5" x14ac:dyDescent="0.2">
      <c r="A355">
        <v>144</v>
      </c>
      <c r="B355">
        <v>0.29003021148036201</v>
      </c>
      <c r="C355">
        <v>0.21690140845070399</v>
      </c>
      <c r="D355">
        <v>0.65283018867924503</v>
      </c>
      <c r="E355">
        <v>0.2</v>
      </c>
    </row>
    <row r="356" spans="1:5" x14ac:dyDescent="0.2">
      <c r="A356">
        <v>145</v>
      </c>
      <c r="B356">
        <v>0.29607250755287001</v>
      </c>
      <c r="C356">
        <v>0.232558139534883</v>
      </c>
      <c r="D356">
        <v>0.68796992481203001</v>
      </c>
      <c r="E356">
        <v>0.217142857142857</v>
      </c>
    </row>
    <row r="357" spans="1:5" x14ac:dyDescent="0.2">
      <c r="A357">
        <v>145</v>
      </c>
      <c r="B357">
        <v>0.31621349446122798</v>
      </c>
      <c r="C357">
        <v>0.24225352112675999</v>
      </c>
      <c r="D357">
        <v>0.66666666666666596</v>
      </c>
      <c r="E357">
        <v>0.26436781609195398</v>
      </c>
    </row>
    <row r="358" spans="1:5" x14ac:dyDescent="0.2">
      <c r="A358">
        <v>146</v>
      </c>
      <c r="B358">
        <v>0.26888217522658597</v>
      </c>
      <c r="C358">
        <v>0.219653179190751</v>
      </c>
      <c r="D358">
        <v>0.58867924528301796</v>
      </c>
      <c r="E358">
        <v>0.186046511627906</v>
      </c>
    </row>
    <row r="359" spans="1:5" x14ac:dyDescent="0.2">
      <c r="A359">
        <v>147</v>
      </c>
      <c r="B359">
        <v>0.27492447129909298</v>
      </c>
      <c r="C359">
        <v>0.219444444444444</v>
      </c>
      <c r="D359">
        <v>0.63333333333333297</v>
      </c>
      <c r="E359">
        <v>0.25</v>
      </c>
    </row>
    <row r="360" spans="1:5" x14ac:dyDescent="0.2">
      <c r="A360">
        <v>148</v>
      </c>
      <c r="B360">
        <v>0.26082578046324201</v>
      </c>
      <c r="C360">
        <v>0.23529411764705799</v>
      </c>
      <c r="D360">
        <v>0.65328467153284597</v>
      </c>
      <c r="E360">
        <v>0.22807017543859601</v>
      </c>
    </row>
    <row r="361" spans="1:5" x14ac:dyDescent="0.2">
      <c r="A361">
        <v>149</v>
      </c>
      <c r="B361">
        <v>0.300100704934541</v>
      </c>
      <c r="C361">
        <v>0.20786516853932499</v>
      </c>
      <c r="D361">
        <v>0.65671641791044699</v>
      </c>
      <c r="E361">
        <v>0.23033707865168501</v>
      </c>
    </row>
    <row r="362" spans="1:5" x14ac:dyDescent="0.2">
      <c r="A362">
        <v>149</v>
      </c>
      <c r="B362">
        <v>0.27291037260825701</v>
      </c>
      <c r="C362">
        <v>0.21776504297994201</v>
      </c>
      <c r="D362">
        <v>0.67164179104477595</v>
      </c>
      <c r="E362">
        <v>0.229885057471264</v>
      </c>
    </row>
    <row r="363" spans="1:5" x14ac:dyDescent="0.2">
      <c r="A363">
        <v>149</v>
      </c>
      <c r="B363">
        <v>0.29808660624370498</v>
      </c>
      <c r="C363">
        <v>0.23076923076923</v>
      </c>
      <c r="D363">
        <v>0.63138686131386801</v>
      </c>
      <c r="E363">
        <v>0.18994413407821201</v>
      </c>
    </row>
    <row r="364" spans="1:5" x14ac:dyDescent="0.2">
      <c r="A364">
        <v>150</v>
      </c>
      <c r="B364">
        <v>0.282980866062437</v>
      </c>
      <c r="C364">
        <v>0.21597633136094599</v>
      </c>
      <c r="D364">
        <v>0.63405797101449202</v>
      </c>
      <c r="E364">
        <v>0.24277456647398801</v>
      </c>
    </row>
    <row r="365" spans="1:5" x14ac:dyDescent="0.2">
      <c r="A365">
        <v>150</v>
      </c>
      <c r="B365">
        <v>0.29607250755287001</v>
      </c>
      <c r="C365">
        <v>0.23140495867768501</v>
      </c>
      <c r="D365">
        <v>0.66787003610108298</v>
      </c>
      <c r="E365">
        <v>0.27325581395348802</v>
      </c>
    </row>
    <row r="366" spans="1:5" x14ac:dyDescent="0.2">
      <c r="A366">
        <v>150</v>
      </c>
      <c r="B366">
        <v>0.29003021148036201</v>
      </c>
      <c r="C366">
        <v>0.17941176470588199</v>
      </c>
      <c r="D366">
        <v>0.64313725490196005</v>
      </c>
      <c r="E366">
        <v>0.180722891566265</v>
      </c>
    </row>
    <row r="367" spans="1:5" x14ac:dyDescent="0.2">
      <c r="A367">
        <v>152</v>
      </c>
      <c r="B367">
        <v>0.26686807653575001</v>
      </c>
      <c r="C367">
        <v>0.21067415730337</v>
      </c>
      <c r="D367">
        <v>0.66542750929368</v>
      </c>
      <c r="E367">
        <v>0.226744186046511</v>
      </c>
    </row>
    <row r="368" spans="1:5" x14ac:dyDescent="0.2">
      <c r="A368">
        <v>152</v>
      </c>
      <c r="B368">
        <v>0.26082578046324201</v>
      </c>
      <c r="C368">
        <v>0.205405405405405</v>
      </c>
      <c r="D368">
        <v>0.65925925925925899</v>
      </c>
      <c r="E368">
        <v>0.269230769230769</v>
      </c>
    </row>
    <row r="369" spans="1:5" x14ac:dyDescent="0.2">
      <c r="A369">
        <v>153</v>
      </c>
      <c r="B369">
        <v>0.29103726082578002</v>
      </c>
      <c r="C369">
        <v>0.226158038147138</v>
      </c>
      <c r="D369">
        <v>0.62633451957295305</v>
      </c>
      <c r="E369">
        <v>0.26373626373626302</v>
      </c>
    </row>
    <row r="370" spans="1:5" x14ac:dyDescent="0.2">
      <c r="A370">
        <v>153</v>
      </c>
      <c r="B370">
        <v>0.26485397784491399</v>
      </c>
      <c r="C370">
        <v>0.21676300578034599</v>
      </c>
      <c r="D370">
        <v>0.69202898550724601</v>
      </c>
      <c r="E370">
        <v>0.17777777777777701</v>
      </c>
    </row>
    <row r="371" spans="1:5" x14ac:dyDescent="0.2">
      <c r="A371">
        <v>154</v>
      </c>
      <c r="B371">
        <v>0.27794561933534701</v>
      </c>
      <c r="C371">
        <v>0.246418338108882</v>
      </c>
      <c r="D371">
        <v>0.64768683274021299</v>
      </c>
      <c r="E371">
        <v>0.269461077844311</v>
      </c>
    </row>
    <row r="372" spans="1:5" x14ac:dyDescent="0.2">
      <c r="A372">
        <v>154</v>
      </c>
      <c r="B372">
        <v>0.306143001007049</v>
      </c>
      <c r="C372">
        <v>0.23943661971830901</v>
      </c>
      <c r="D372">
        <v>0.63837638376383699</v>
      </c>
      <c r="E372">
        <v>0.28961748633879703</v>
      </c>
    </row>
    <row r="373" spans="1:5" x14ac:dyDescent="0.2">
      <c r="A373">
        <v>154</v>
      </c>
      <c r="B373">
        <v>0.28801611278952599</v>
      </c>
      <c r="C373">
        <v>0.22284122562674</v>
      </c>
      <c r="D373">
        <v>0.63957597173144798</v>
      </c>
      <c r="E373">
        <v>0.220858895705521</v>
      </c>
    </row>
    <row r="374" spans="1:5" x14ac:dyDescent="0.2">
      <c r="A374">
        <v>154</v>
      </c>
      <c r="B374">
        <v>0.271903323262839</v>
      </c>
      <c r="C374">
        <v>0.182857142857142</v>
      </c>
      <c r="D374">
        <v>0.63120567375886505</v>
      </c>
      <c r="E374">
        <v>0.25443786982248501</v>
      </c>
    </row>
    <row r="375" spans="1:5" x14ac:dyDescent="0.2">
      <c r="A375">
        <v>154</v>
      </c>
      <c r="B375">
        <v>0.30513595166163099</v>
      </c>
      <c r="C375">
        <v>0.25925925925925902</v>
      </c>
      <c r="D375">
        <v>0.66300366300366298</v>
      </c>
      <c r="E375">
        <v>0.238095238095238</v>
      </c>
    </row>
    <row r="376" spans="1:5" x14ac:dyDescent="0.2">
      <c r="A376">
        <v>154</v>
      </c>
      <c r="B376">
        <v>0.28700906344410798</v>
      </c>
      <c r="C376">
        <v>0.21325648414985501</v>
      </c>
      <c r="D376">
        <v>0.63703703703703696</v>
      </c>
      <c r="E376">
        <v>0.17777777777777701</v>
      </c>
    </row>
    <row r="377" spans="1:5" x14ac:dyDescent="0.2">
      <c r="A377">
        <v>154</v>
      </c>
      <c r="B377">
        <v>0.26485397784491399</v>
      </c>
      <c r="C377">
        <v>0.21910112359550499</v>
      </c>
      <c r="D377">
        <v>0.61678832116788296</v>
      </c>
      <c r="E377">
        <v>0.18232044198895</v>
      </c>
    </row>
    <row r="378" spans="1:5" x14ac:dyDescent="0.2">
      <c r="A378">
        <v>155</v>
      </c>
      <c r="B378">
        <v>0.31319234642497401</v>
      </c>
      <c r="C378">
        <v>0.27840909090909</v>
      </c>
      <c r="D378">
        <v>0.64233576642335699</v>
      </c>
      <c r="E378">
        <v>0.31547619047619002</v>
      </c>
    </row>
    <row r="379" spans="1:5" x14ac:dyDescent="0.2">
      <c r="A379">
        <v>155</v>
      </c>
      <c r="B379">
        <v>0.26686807653575001</v>
      </c>
      <c r="C379">
        <v>0.227777777777777</v>
      </c>
      <c r="D379">
        <v>0.62921348314606695</v>
      </c>
      <c r="E379">
        <v>0.36746987951807197</v>
      </c>
    </row>
    <row r="380" spans="1:5" x14ac:dyDescent="0.2">
      <c r="A380">
        <v>155</v>
      </c>
      <c r="B380">
        <v>0.24370594159113701</v>
      </c>
      <c r="C380">
        <v>0.16129032258064499</v>
      </c>
      <c r="D380">
        <v>0.65267175572518998</v>
      </c>
      <c r="E380">
        <v>0.15517241379310301</v>
      </c>
    </row>
    <row r="381" spans="1:5" x14ac:dyDescent="0.2">
      <c r="A381">
        <v>156</v>
      </c>
      <c r="B381">
        <v>0.25176233635448098</v>
      </c>
      <c r="C381">
        <v>0.17681159420289799</v>
      </c>
      <c r="D381">
        <v>0.68634686346863405</v>
      </c>
      <c r="E381">
        <v>0.21142857142857099</v>
      </c>
    </row>
    <row r="382" spans="1:5" x14ac:dyDescent="0.2">
      <c r="A382">
        <v>156</v>
      </c>
      <c r="B382">
        <v>0.25780463242698798</v>
      </c>
      <c r="C382">
        <v>0.204918032786885</v>
      </c>
      <c r="D382">
        <v>0.61347517730496404</v>
      </c>
      <c r="E382">
        <v>0.13297872340425501</v>
      </c>
    </row>
    <row r="383" spans="1:5" x14ac:dyDescent="0.2">
      <c r="A383">
        <v>156</v>
      </c>
      <c r="B383">
        <v>0.239677744209466</v>
      </c>
      <c r="C383">
        <v>0.16800000000000001</v>
      </c>
      <c r="D383">
        <v>0.67375886524822604</v>
      </c>
      <c r="E383">
        <v>0.163636363636363</v>
      </c>
    </row>
    <row r="384" spans="1:5" x14ac:dyDescent="0.2">
      <c r="A384">
        <v>156</v>
      </c>
      <c r="B384">
        <v>0.26988922457200398</v>
      </c>
      <c r="C384">
        <v>0.20505617977528001</v>
      </c>
      <c r="D384">
        <v>0.64944649446494396</v>
      </c>
      <c r="E384">
        <v>0.213017751479289</v>
      </c>
    </row>
    <row r="385" spans="1:5" x14ac:dyDescent="0.2">
      <c r="A385">
        <v>157</v>
      </c>
      <c r="B385">
        <v>0.24974823766364501</v>
      </c>
      <c r="C385">
        <v>0.18786127167630001</v>
      </c>
      <c r="D385">
        <v>0.64285714285714202</v>
      </c>
      <c r="E385">
        <v>0.15606936416184899</v>
      </c>
    </row>
    <row r="386" spans="1:5" x14ac:dyDescent="0.2">
      <c r="A386">
        <v>158</v>
      </c>
      <c r="B386">
        <v>0.24672708962739101</v>
      </c>
      <c r="C386">
        <v>0.16804407713498601</v>
      </c>
      <c r="D386">
        <v>0.59107806691449805</v>
      </c>
      <c r="E386">
        <v>0.14857142857142799</v>
      </c>
    </row>
    <row r="387" spans="1:5" x14ac:dyDescent="0.2">
      <c r="A387">
        <v>158</v>
      </c>
      <c r="B387">
        <v>0.28499496475327202</v>
      </c>
      <c r="C387">
        <v>0.22689075630252101</v>
      </c>
      <c r="D387">
        <v>0.61837455830388599</v>
      </c>
      <c r="E387">
        <v>0.235632183908045</v>
      </c>
    </row>
    <row r="388" spans="1:5" x14ac:dyDescent="0.2">
      <c r="A388">
        <v>158</v>
      </c>
      <c r="B388">
        <v>0.25881168177240599</v>
      </c>
      <c r="C388">
        <v>0.20604395604395601</v>
      </c>
      <c r="D388">
        <v>0.67137809187279096</v>
      </c>
      <c r="E388">
        <v>0.133333333333333</v>
      </c>
    </row>
    <row r="389" spans="1:5" x14ac:dyDescent="0.2">
      <c r="A389">
        <v>158</v>
      </c>
      <c r="B389">
        <v>0.27895266868076501</v>
      </c>
      <c r="C389">
        <v>0.20679886685552401</v>
      </c>
      <c r="D389">
        <v>0.61481481481481404</v>
      </c>
      <c r="E389">
        <v>0.219653179190751</v>
      </c>
    </row>
    <row r="390" spans="1:5" x14ac:dyDescent="0.2">
      <c r="A390">
        <v>160</v>
      </c>
      <c r="B390">
        <v>0.236656596173212</v>
      </c>
      <c r="C390">
        <v>0.18154761904761901</v>
      </c>
      <c r="D390">
        <v>0.60370370370370297</v>
      </c>
      <c r="E390">
        <v>0.16</v>
      </c>
    </row>
    <row r="391" spans="1:5" x14ac:dyDescent="0.2">
      <c r="A391">
        <v>160</v>
      </c>
      <c r="B391">
        <v>0.26384692849949598</v>
      </c>
      <c r="C391">
        <v>0.21082621082621</v>
      </c>
      <c r="D391">
        <v>0.59774436090225502</v>
      </c>
      <c r="E391">
        <v>0.211111111111111</v>
      </c>
    </row>
    <row r="392" spans="1:5" x14ac:dyDescent="0.2">
      <c r="A392">
        <v>160</v>
      </c>
      <c r="B392">
        <v>0.25679758308157102</v>
      </c>
      <c r="C392">
        <v>0.20604395604395601</v>
      </c>
      <c r="D392">
        <v>0.62277580071174299</v>
      </c>
      <c r="E392">
        <v>0.214285714285714</v>
      </c>
    </row>
    <row r="393" spans="1:5" x14ac:dyDescent="0.2">
      <c r="A393">
        <v>160</v>
      </c>
      <c r="B393">
        <v>0.27492447129909298</v>
      </c>
      <c r="C393">
        <v>0.21606648199445899</v>
      </c>
      <c r="D393">
        <v>0.60507246376811596</v>
      </c>
      <c r="E393">
        <v>0.14024390243902399</v>
      </c>
    </row>
    <row r="394" spans="1:5" x14ac:dyDescent="0.2">
      <c r="A394">
        <v>161</v>
      </c>
      <c r="B394">
        <v>0.23766364551863001</v>
      </c>
      <c r="C394">
        <v>0.209039548022598</v>
      </c>
      <c r="D394">
        <v>0.62595419847328204</v>
      </c>
      <c r="E394">
        <v>0.27745664739884301</v>
      </c>
    </row>
    <row r="395" spans="1:5" x14ac:dyDescent="0.2">
      <c r="A395">
        <v>161</v>
      </c>
      <c r="B395">
        <v>0.25176233635448098</v>
      </c>
      <c r="C395">
        <v>0.189560439560439</v>
      </c>
      <c r="D395">
        <v>0.66666666666666596</v>
      </c>
      <c r="E395">
        <v>0.17241379310344801</v>
      </c>
    </row>
    <row r="396" spans="1:5" x14ac:dyDescent="0.2">
      <c r="A396">
        <v>161</v>
      </c>
      <c r="B396">
        <v>0.26787512588116802</v>
      </c>
      <c r="C396">
        <v>0.22222222222222199</v>
      </c>
      <c r="D396">
        <v>0.65682656826568198</v>
      </c>
      <c r="E396">
        <v>0.20121951219512099</v>
      </c>
    </row>
    <row r="397" spans="1:5" x14ac:dyDescent="0.2">
      <c r="A397">
        <v>162</v>
      </c>
      <c r="B397">
        <v>0.26485397784491399</v>
      </c>
      <c r="C397">
        <v>0.17403314917127</v>
      </c>
      <c r="D397">
        <v>0.69014084507042195</v>
      </c>
      <c r="E397">
        <v>0.17714285714285699</v>
      </c>
    </row>
    <row r="398" spans="1:5" x14ac:dyDescent="0.2">
      <c r="A398">
        <v>162</v>
      </c>
      <c r="B398">
        <v>0.28096676737160098</v>
      </c>
      <c r="C398">
        <v>0.20334261838440101</v>
      </c>
      <c r="D398">
        <v>0.67286245353159801</v>
      </c>
      <c r="E398">
        <v>0.16867469879517999</v>
      </c>
    </row>
    <row r="399" spans="1:5" x14ac:dyDescent="0.2">
      <c r="A399">
        <v>162</v>
      </c>
      <c r="B399">
        <v>0.26485397784491399</v>
      </c>
      <c r="C399">
        <v>0.19607843137254899</v>
      </c>
      <c r="D399">
        <v>0.60583941605839398</v>
      </c>
      <c r="E399">
        <v>0.19135802469135799</v>
      </c>
    </row>
    <row r="400" spans="1:5" x14ac:dyDescent="0.2">
      <c r="A400">
        <v>163</v>
      </c>
      <c r="B400">
        <v>0.254783484390735</v>
      </c>
      <c r="C400">
        <v>0.16076294277929101</v>
      </c>
      <c r="D400">
        <v>0.60288808664259896</v>
      </c>
      <c r="E400">
        <v>0.21387283236994201</v>
      </c>
    </row>
    <row r="401" spans="1:5" x14ac:dyDescent="0.2">
      <c r="A401">
        <v>163</v>
      </c>
      <c r="B401">
        <v>0.24773413897280899</v>
      </c>
      <c r="C401">
        <v>0.19613259668508201</v>
      </c>
      <c r="D401">
        <v>0.64157706093189903</v>
      </c>
      <c r="E401">
        <v>0.129943502824858</v>
      </c>
    </row>
    <row r="402" spans="1:5" x14ac:dyDescent="0.2">
      <c r="A402">
        <v>163</v>
      </c>
      <c r="B402">
        <v>0.26283987915407803</v>
      </c>
      <c r="C402">
        <v>0.20498614958448699</v>
      </c>
      <c r="D402">
        <v>0.61371841155234597</v>
      </c>
      <c r="E402">
        <v>0.17647058823529399</v>
      </c>
    </row>
    <row r="403" spans="1:5" x14ac:dyDescent="0.2">
      <c r="A403">
        <v>163</v>
      </c>
      <c r="B403">
        <v>0.22457200402819699</v>
      </c>
      <c r="C403">
        <v>0.16384180790960401</v>
      </c>
      <c r="D403">
        <v>0.65037593984962405</v>
      </c>
      <c r="E403">
        <v>0.144508670520231</v>
      </c>
    </row>
    <row r="404" spans="1:5" x14ac:dyDescent="0.2">
      <c r="A404">
        <v>163</v>
      </c>
      <c r="B404">
        <v>0.25579053373615301</v>
      </c>
      <c r="C404">
        <v>0.208450704225352</v>
      </c>
      <c r="D404">
        <v>0.67383512544802804</v>
      </c>
      <c r="E404">
        <v>0.209302325581395</v>
      </c>
    </row>
    <row r="405" spans="1:5" x14ac:dyDescent="0.2">
      <c r="A405">
        <v>164</v>
      </c>
      <c r="B405">
        <v>0.20644511581067401</v>
      </c>
      <c r="C405">
        <v>0.15745856353591101</v>
      </c>
      <c r="D405">
        <v>0.611320754716981</v>
      </c>
      <c r="E405">
        <v>0.20212765957446799</v>
      </c>
    </row>
    <row r="406" spans="1:5" x14ac:dyDescent="0.2">
      <c r="A406">
        <v>164</v>
      </c>
      <c r="B406">
        <v>0.24773413897280899</v>
      </c>
      <c r="C406">
        <v>0.17151162790697599</v>
      </c>
      <c r="D406">
        <v>0.62365591397849396</v>
      </c>
      <c r="E406">
        <v>0.201086956521739</v>
      </c>
    </row>
    <row r="407" spans="1:5" x14ac:dyDescent="0.2">
      <c r="A407">
        <v>164</v>
      </c>
      <c r="B407">
        <v>0.26787512588116802</v>
      </c>
      <c r="C407">
        <v>0.183060109289617</v>
      </c>
      <c r="D407">
        <v>0.67247386759581795</v>
      </c>
      <c r="E407">
        <v>0.109826589595375</v>
      </c>
    </row>
    <row r="408" spans="1:5" x14ac:dyDescent="0.2">
      <c r="A408">
        <v>164</v>
      </c>
      <c r="B408">
        <v>0.29808660624370498</v>
      </c>
      <c r="C408">
        <v>0.25568181818181801</v>
      </c>
      <c r="D408">
        <v>0.64150943396226401</v>
      </c>
      <c r="E408">
        <v>0.23214285714285701</v>
      </c>
    </row>
    <row r="409" spans="1:5" x14ac:dyDescent="0.2">
      <c r="A409">
        <v>164</v>
      </c>
      <c r="B409">
        <v>0.265861027190332</v>
      </c>
      <c r="C409">
        <v>0.17341040462427701</v>
      </c>
      <c r="D409">
        <v>0.65693430656934304</v>
      </c>
      <c r="E409">
        <v>0.226190476190476</v>
      </c>
    </row>
    <row r="410" spans="1:5" x14ac:dyDescent="0.2">
      <c r="A410">
        <v>164</v>
      </c>
      <c r="B410">
        <v>0.28801611278952599</v>
      </c>
      <c r="C410">
        <v>0.26259946949602098</v>
      </c>
      <c r="D410">
        <v>0.65505226480836198</v>
      </c>
      <c r="E410">
        <v>0.13529411764705801</v>
      </c>
    </row>
    <row r="411" spans="1:5" x14ac:dyDescent="0.2">
      <c r="A411">
        <v>164</v>
      </c>
      <c r="B411">
        <v>0.24471299093655499</v>
      </c>
      <c r="C411">
        <v>0.19767441860465099</v>
      </c>
      <c r="D411">
        <v>0.68148148148148102</v>
      </c>
      <c r="E411">
        <v>0.128654970760233</v>
      </c>
    </row>
    <row r="412" spans="1:5" x14ac:dyDescent="0.2">
      <c r="A412">
        <v>165</v>
      </c>
      <c r="B412">
        <v>0.228600201409869</v>
      </c>
      <c r="C412">
        <v>0.15909090909090901</v>
      </c>
      <c r="D412">
        <v>0.60885608856088502</v>
      </c>
      <c r="E412">
        <v>0.183431952662721</v>
      </c>
    </row>
    <row r="413" spans="1:5" x14ac:dyDescent="0.2">
      <c r="A413">
        <v>166</v>
      </c>
      <c r="B413">
        <v>0.26082578046324201</v>
      </c>
      <c r="C413">
        <v>0.18206521739130399</v>
      </c>
      <c r="D413">
        <v>0.61254612546125398</v>
      </c>
      <c r="E413">
        <v>0.151685393258426</v>
      </c>
    </row>
    <row r="414" spans="1:5" x14ac:dyDescent="0.2">
      <c r="A414">
        <v>167</v>
      </c>
      <c r="B414">
        <v>0.239677744209466</v>
      </c>
      <c r="C414">
        <v>0.14117647058823499</v>
      </c>
      <c r="D414">
        <v>0.61594202898550698</v>
      </c>
      <c r="E414">
        <v>0.165680473372781</v>
      </c>
    </row>
    <row r="415" spans="1:5" x14ac:dyDescent="0.2">
      <c r="A415">
        <v>167</v>
      </c>
      <c r="B415">
        <v>0.248741188318227</v>
      </c>
      <c r="C415">
        <v>0.202777777777777</v>
      </c>
      <c r="D415">
        <v>0.625</v>
      </c>
      <c r="E415">
        <v>0.21212121212121199</v>
      </c>
    </row>
    <row r="416" spans="1:5" x14ac:dyDescent="0.2">
      <c r="A416">
        <v>167</v>
      </c>
      <c r="B416">
        <v>0.245720040281973</v>
      </c>
      <c r="C416">
        <v>0.15340909090909</v>
      </c>
      <c r="D416">
        <v>0.65789473684210498</v>
      </c>
      <c r="E416">
        <v>0.18633540372670801</v>
      </c>
    </row>
    <row r="417" spans="1:5" x14ac:dyDescent="0.2">
      <c r="A417">
        <v>168</v>
      </c>
      <c r="B417">
        <v>0.276938569989929</v>
      </c>
      <c r="C417">
        <v>0.213675213675213</v>
      </c>
      <c r="D417">
        <v>0.65925925925925899</v>
      </c>
      <c r="E417">
        <v>0.16167664670658599</v>
      </c>
    </row>
    <row r="418" spans="1:5" x14ac:dyDescent="0.2">
      <c r="A418">
        <v>168</v>
      </c>
      <c r="B418">
        <v>0.21148036253776401</v>
      </c>
      <c r="C418">
        <v>0.16909620991253599</v>
      </c>
      <c r="D418">
        <v>0.60902255639097702</v>
      </c>
      <c r="E418">
        <v>0.19662921348314599</v>
      </c>
    </row>
    <row r="419" spans="1:5" x14ac:dyDescent="0.2">
      <c r="A419">
        <v>169</v>
      </c>
      <c r="B419">
        <v>0.248741188318227</v>
      </c>
      <c r="C419">
        <v>0.20512820512820501</v>
      </c>
      <c r="D419">
        <v>0.60142348754448305</v>
      </c>
      <c r="E419">
        <v>0.225988700564971</v>
      </c>
    </row>
    <row r="420" spans="1:5" x14ac:dyDescent="0.2">
      <c r="A420">
        <v>169</v>
      </c>
      <c r="B420">
        <v>0.245720040281973</v>
      </c>
      <c r="C420">
        <v>0.18980169971671301</v>
      </c>
      <c r="D420">
        <v>0.62686567164179097</v>
      </c>
      <c r="E420">
        <v>0.160919540229885</v>
      </c>
    </row>
    <row r="421" spans="1:5" x14ac:dyDescent="0.2">
      <c r="A421">
        <v>169</v>
      </c>
      <c r="B421">
        <v>0.228600201409869</v>
      </c>
      <c r="C421">
        <v>0.17391304347826</v>
      </c>
      <c r="D421">
        <v>0.625</v>
      </c>
      <c r="E421">
        <v>0.13872832369942101</v>
      </c>
    </row>
    <row r="422" spans="1:5" x14ac:dyDescent="0.2">
      <c r="A422">
        <v>169</v>
      </c>
      <c r="B422">
        <v>0.23867069486404799</v>
      </c>
      <c r="C422">
        <v>0.195906432748538</v>
      </c>
      <c r="D422">
        <v>0.61870503597122295</v>
      </c>
      <c r="E422">
        <v>0.14207650273224001</v>
      </c>
    </row>
    <row r="423" spans="1:5" x14ac:dyDescent="0.2">
      <c r="A423">
        <v>170</v>
      </c>
      <c r="B423">
        <v>0.24471299093655499</v>
      </c>
      <c r="C423">
        <v>0.23076923076923</v>
      </c>
      <c r="D423">
        <v>0.60966542750929298</v>
      </c>
      <c r="E423">
        <v>0.19318181818181801</v>
      </c>
    </row>
    <row r="424" spans="1:5" x14ac:dyDescent="0.2">
      <c r="A424">
        <v>170</v>
      </c>
      <c r="B424">
        <v>0.23464249748237601</v>
      </c>
      <c r="C424">
        <v>0.186588921282798</v>
      </c>
      <c r="D424">
        <v>0.61428571428571399</v>
      </c>
      <c r="E424">
        <v>0.14705882352941099</v>
      </c>
    </row>
    <row r="425" spans="1:5" x14ac:dyDescent="0.2">
      <c r="A425">
        <v>170</v>
      </c>
      <c r="B425">
        <v>0.222557905337361</v>
      </c>
      <c r="C425">
        <v>0.14942528735632099</v>
      </c>
      <c r="D425">
        <v>0.66283524904214497</v>
      </c>
      <c r="E425">
        <v>0.15476190476190399</v>
      </c>
    </row>
    <row r="426" spans="1:5" x14ac:dyDescent="0.2">
      <c r="A426">
        <v>170</v>
      </c>
      <c r="B426">
        <v>0.26888217522658597</v>
      </c>
      <c r="C426">
        <v>0.24225352112675999</v>
      </c>
      <c r="D426">
        <v>0.63859649122807005</v>
      </c>
      <c r="E426">
        <v>0.17613636363636301</v>
      </c>
    </row>
    <row r="427" spans="1:5" x14ac:dyDescent="0.2">
      <c r="A427">
        <v>171</v>
      </c>
      <c r="B427">
        <v>0.23262839879153999</v>
      </c>
      <c r="C427">
        <v>0.18950437317784199</v>
      </c>
      <c r="D427">
        <v>0.64963503649635002</v>
      </c>
      <c r="E427">
        <v>0.12138728323699401</v>
      </c>
    </row>
    <row r="428" spans="1:5" x14ac:dyDescent="0.2">
      <c r="A428">
        <v>171</v>
      </c>
      <c r="B428">
        <v>0.23766364551863001</v>
      </c>
      <c r="C428">
        <v>0.182857142857142</v>
      </c>
      <c r="D428">
        <v>0.62222222222222201</v>
      </c>
      <c r="E428">
        <v>0.13450292397660801</v>
      </c>
    </row>
    <row r="429" spans="1:5" x14ac:dyDescent="0.2">
      <c r="A429">
        <v>171</v>
      </c>
      <c r="B429">
        <v>0.26787512588116802</v>
      </c>
      <c r="C429">
        <v>0.20857142857142799</v>
      </c>
      <c r="D429">
        <v>0.63898916967509001</v>
      </c>
      <c r="E429">
        <v>0.144508670520231</v>
      </c>
    </row>
    <row r="430" spans="1:5" x14ac:dyDescent="0.2">
      <c r="A430">
        <v>172</v>
      </c>
      <c r="B430">
        <v>0.239677744209466</v>
      </c>
      <c r="C430">
        <v>0.19060773480662899</v>
      </c>
      <c r="D430">
        <v>0.60791366906474797</v>
      </c>
      <c r="E430">
        <v>0.105882352941176</v>
      </c>
    </row>
    <row r="431" spans="1:5" x14ac:dyDescent="0.2">
      <c r="A431">
        <v>172</v>
      </c>
      <c r="B431">
        <v>0.24672708962739101</v>
      </c>
      <c r="C431">
        <v>0.16201117318435701</v>
      </c>
      <c r="D431">
        <v>0.64310954063604198</v>
      </c>
      <c r="E431">
        <v>0.12921348314606701</v>
      </c>
    </row>
    <row r="432" spans="1:5" x14ac:dyDescent="0.2">
      <c r="A432">
        <v>173</v>
      </c>
      <c r="B432">
        <v>0.21248741188318199</v>
      </c>
      <c r="C432">
        <v>0.13019390581717399</v>
      </c>
      <c r="D432">
        <v>0.637992831541218</v>
      </c>
      <c r="E432">
        <v>8.9385474860335198E-2</v>
      </c>
    </row>
    <row r="433" spans="1:5" x14ac:dyDescent="0.2">
      <c r="A433">
        <v>173</v>
      </c>
      <c r="B433">
        <v>0.228600201409869</v>
      </c>
      <c r="C433">
        <v>0.1875</v>
      </c>
      <c r="D433">
        <v>0.64150943396226401</v>
      </c>
      <c r="E433">
        <v>0.195402298850574</v>
      </c>
    </row>
    <row r="434" spans="1:5" x14ac:dyDescent="0.2">
      <c r="A434">
        <v>173</v>
      </c>
      <c r="B434">
        <v>0.20140986908358499</v>
      </c>
      <c r="C434">
        <v>0.12903225806451599</v>
      </c>
      <c r="D434">
        <v>0.61776061776061697</v>
      </c>
      <c r="E434">
        <v>0.20224719101123501</v>
      </c>
    </row>
    <row r="435" spans="1:5" x14ac:dyDescent="0.2">
      <c r="A435">
        <v>173</v>
      </c>
      <c r="B435">
        <v>0.24773413897280899</v>
      </c>
      <c r="C435">
        <v>0.186440677966101</v>
      </c>
      <c r="D435">
        <v>0.67518248175182405</v>
      </c>
      <c r="E435">
        <v>0.217391304347826</v>
      </c>
    </row>
    <row r="436" spans="1:5" x14ac:dyDescent="0.2">
      <c r="A436">
        <v>174</v>
      </c>
      <c r="B436">
        <v>0.216515609264853</v>
      </c>
      <c r="C436">
        <v>0.19777158774373199</v>
      </c>
      <c r="D436">
        <v>0.63333333333333297</v>
      </c>
      <c r="E436">
        <v>0.14361702127659501</v>
      </c>
    </row>
    <row r="437" spans="1:5" x14ac:dyDescent="0.2">
      <c r="A437">
        <v>174</v>
      </c>
      <c r="B437">
        <v>0.23766364551863001</v>
      </c>
      <c r="C437">
        <v>0.16905444126074401</v>
      </c>
      <c r="D437">
        <v>0.62313432835820803</v>
      </c>
      <c r="E437">
        <v>0.16571428571428501</v>
      </c>
    </row>
    <row r="438" spans="1:5" x14ac:dyDescent="0.2">
      <c r="A438">
        <v>175</v>
      </c>
      <c r="B438">
        <v>0.21248741188318199</v>
      </c>
      <c r="C438">
        <v>0.141666666666666</v>
      </c>
      <c r="D438">
        <v>0.645756457564575</v>
      </c>
      <c r="E438">
        <v>0.16867469879517999</v>
      </c>
    </row>
    <row r="439" spans="1:5" x14ac:dyDescent="0.2">
      <c r="A439">
        <v>175</v>
      </c>
      <c r="B439">
        <v>0.25176233635448098</v>
      </c>
      <c r="C439">
        <v>0.194915254237288</v>
      </c>
      <c r="D439">
        <v>0.68953068592057698</v>
      </c>
      <c r="E439">
        <v>0.23163841807909599</v>
      </c>
    </row>
    <row r="440" spans="1:5" x14ac:dyDescent="0.2">
      <c r="A440">
        <v>176</v>
      </c>
      <c r="B440">
        <v>0.26082578046324201</v>
      </c>
      <c r="C440">
        <v>0.19565217391304299</v>
      </c>
      <c r="D440">
        <v>0.64419475655430702</v>
      </c>
      <c r="E440">
        <v>0.21052631578947301</v>
      </c>
    </row>
    <row r="441" spans="1:5" x14ac:dyDescent="0.2">
      <c r="A441">
        <v>176</v>
      </c>
      <c r="B441">
        <v>0.21148036253776401</v>
      </c>
      <c r="C441">
        <v>0.17877094972067001</v>
      </c>
      <c r="D441">
        <v>0.60583941605839398</v>
      </c>
      <c r="E441">
        <v>0.19553072625698301</v>
      </c>
    </row>
    <row r="442" spans="1:5" x14ac:dyDescent="0.2">
      <c r="A442">
        <v>176</v>
      </c>
      <c r="B442">
        <v>0.22960725075528701</v>
      </c>
      <c r="C442">
        <v>0.163888888888888</v>
      </c>
      <c r="D442">
        <v>0.60948905109489004</v>
      </c>
      <c r="E442">
        <v>0.14124293785310699</v>
      </c>
    </row>
    <row r="443" spans="1:5" x14ac:dyDescent="0.2">
      <c r="A443">
        <v>177</v>
      </c>
      <c r="B443">
        <v>0.22155085599194299</v>
      </c>
      <c r="C443">
        <v>0.168115942028985</v>
      </c>
      <c r="D443">
        <v>0.62132352941176405</v>
      </c>
      <c r="E443">
        <v>0.151685393258426</v>
      </c>
    </row>
    <row r="444" spans="1:5" x14ac:dyDescent="0.2">
      <c r="A444">
        <v>177</v>
      </c>
      <c r="B444">
        <v>0.20745216515609199</v>
      </c>
      <c r="C444">
        <v>0.157142857142857</v>
      </c>
      <c r="D444">
        <v>0.64206642066420605</v>
      </c>
      <c r="E444">
        <v>0.20348837209302301</v>
      </c>
    </row>
    <row r="445" spans="1:5" x14ac:dyDescent="0.2">
      <c r="A445">
        <v>177</v>
      </c>
      <c r="B445">
        <v>0.25176233635448098</v>
      </c>
      <c r="C445">
        <v>0.17746478873239399</v>
      </c>
      <c r="D445">
        <v>0.625</v>
      </c>
      <c r="E445">
        <v>0.146341463414634</v>
      </c>
    </row>
    <row r="446" spans="1:5" x14ac:dyDescent="0.2">
      <c r="A446">
        <v>178</v>
      </c>
      <c r="B446">
        <v>0.21148036253776401</v>
      </c>
      <c r="C446">
        <v>0.160664819944598</v>
      </c>
      <c r="D446">
        <v>0.64044943820224698</v>
      </c>
      <c r="E446">
        <v>0.19148936170212699</v>
      </c>
    </row>
    <row r="447" spans="1:5" x14ac:dyDescent="0.2">
      <c r="A447">
        <v>178</v>
      </c>
      <c r="B447">
        <v>0.21450151057401801</v>
      </c>
      <c r="C447">
        <v>0.15686274509803899</v>
      </c>
      <c r="D447">
        <v>0.65530303030303005</v>
      </c>
      <c r="E447">
        <v>0.235632183908045</v>
      </c>
    </row>
    <row r="448" spans="1:5" x14ac:dyDescent="0.2">
      <c r="A448">
        <v>178</v>
      </c>
      <c r="B448">
        <v>0.236656596173212</v>
      </c>
      <c r="C448">
        <v>0.15384615384615299</v>
      </c>
      <c r="D448">
        <v>0.62453531598513001</v>
      </c>
      <c r="E448">
        <v>0.11764705882352899</v>
      </c>
    </row>
    <row r="449" spans="1:5" x14ac:dyDescent="0.2">
      <c r="A449">
        <v>178</v>
      </c>
      <c r="B449">
        <v>0.24370594159113701</v>
      </c>
      <c r="C449">
        <v>0.15269461077844301</v>
      </c>
      <c r="D449">
        <v>0.59636363636363598</v>
      </c>
      <c r="E449">
        <v>0.19767441860465099</v>
      </c>
    </row>
    <row r="450" spans="1:5" x14ac:dyDescent="0.2">
      <c r="A450">
        <v>178</v>
      </c>
      <c r="B450">
        <v>0.21450151057401801</v>
      </c>
      <c r="C450">
        <v>0.146131805157593</v>
      </c>
      <c r="D450">
        <v>0.60740740740740695</v>
      </c>
      <c r="E450">
        <v>0.17391304347826</v>
      </c>
    </row>
    <row r="451" spans="1:5" x14ac:dyDescent="0.2">
      <c r="A451">
        <v>179</v>
      </c>
      <c r="B451">
        <v>0.21752265861027101</v>
      </c>
      <c r="C451">
        <v>0.16239316239316201</v>
      </c>
      <c r="D451">
        <v>0.62454873646209297</v>
      </c>
      <c r="E451">
        <v>0.2</v>
      </c>
    </row>
    <row r="452" spans="1:5" x14ac:dyDescent="0.2">
      <c r="A452">
        <v>179</v>
      </c>
      <c r="B452">
        <v>0.22054380664652501</v>
      </c>
      <c r="C452">
        <v>0.13636363636363599</v>
      </c>
      <c r="D452">
        <v>0.589090909090909</v>
      </c>
      <c r="E452">
        <v>0.17241379310344801</v>
      </c>
    </row>
    <row r="453" spans="1:5" x14ac:dyDescent="0.2">
      <c r="A453">
        <v>180</v>
      </c>
      <c r="B453">
        <v>0.210473313192346</v>
      </c>
      <c r="C453">
        <v>0.19327731092436901</v>
      </c>
      <c r="D453">
        <v>0.63868613138686103</v>
      </c>
      <c r="E453">
        <v>0.20833333333333301</v>
      </c>
    </row>
    <row r="454" spans="1:5" x14ac:dyDescent="0.2">
      <c r="A454">
        <v>180</v>
      </c>
      <c r="B454">
        <v>0.22960725075528701</v>
      </c>
      <c r="C454">
        <v>0.160818713450292</v>
      </c>
      <c r="D454">
        <v>0.632958801498127</v>
      </c>
      <c r="E454">
        <v>0.2</v>
      </c>
    </row>
    <row r="455" spans="1:5" x14ac:dyDescent="0.2">
      <c r="A455">
        <v>180</v>
      </c>
      <c r="B455">
        <v>0.19436052366565901</v>
      </c>
      <c r="C455">
        <v>0.13450292397660801</v>
      </c>
      <c r="D455">
        <v>0.62825278810408902</v>
      </c>
      <c r="E455">
        <v>0.15025906735751199</v>
      </c>
    </row>
    <row r="456" spans="1:5" x14ac:dyDescent="0.2">
      <c r="A456">
        <v>180</v>
      </c>
      <c r="B456">
        <v>0.21248741188318199</v>
      </c>
      <c r="C456">
        <v>0.13372093023255799</v>
      </c>
      <c r="D456">
        <v>0.59124087591240804</v>
      </c>
      <c r="E456">
        <v>0.16763005780346801</v>
      </c>
    </row>
    <row r="457" spans="1:5" x14ac:dyDescent="0.2">
      <c r="A457">
        <v>181</v>
      </c>
      <c r="B457">
        <v>0.23262839879153999</v>
      </c>
      <c r="C457">
        <v>0.20111731843575401</v>
      </c>
      <c r="D457">
        <v>0.62271062271062205</v>
      </c>
      <c r="E457">
        <v>0.202380952380952</v>
      </c>
    </row>
    <row r="458" spans="1:5" x14ac:dyDescent="0.2">
      <c r="A458">
        <v>181</v>
      </c>
      <c r="B458">
        <v>0.23061430010070399</v>
      </c>
      <c r="C458">
        <v>0.207100591715976</v>
      </c>
      <c r="D458">
        <v>0.64157706093189903</v>
      </c>
      <c r="E458">
        <v>0.18390804597701099</v>
      </c>
    </row>
    <row r="459" spans="1:5" x14ac:dyDescent="0.2">
      <c r="A459">
        <v>182</v>
      </c>
      <c r="B459">
        <v>0.23464249748237601</v>
      </c>
      <c r="C459">
        <v>0.19088319088319</v>
      </c>
      <c r="D459">
        <v>0.64814814814814803</v>
      </c>
      <c r="E459">
        <v>0.16759776536312801</v>
      </c>
    </row>
    <row r="460" spans="1:5" x14ac:dyDescent="0.2">
      <c r="A460">
        <v>182</v>
      </c>
      <c r="B460">
        <v>0.21450151057401801</v>
      </c>
      <c r="C460">
        <v>0.152542372881355</v>
      </c>
      <c r="D460">
        <v>0.66187050359712196</v>
      </c>
      <c r="E460">
        <v>0.15116279069767399</v>
      </c>
    </row>
    <row r="461" spans="1:5" x14ac:dyDescent="0.2">
      <c r="A461">
        <v>183</v>
      </c>
      <c r="B461">
        <v>0.21148036253776401</v>
      </c>
      <c r="C461">
        <v>0.14577259475218601</v>
      </c>
      <c r="D461">
        <v>0.59073359073359</v>
      </c>
      <c r="E461">
        <v>0.18421052631578899</v>
      </c>
    </row>
    <row r="462" spans="1:5" x14ac:dyDescent="0.2">
      <c r="A462">
        <v>183</v>
      </c>
      <c r="B462">
        <v>0.23061430010070399</v>
      </c>
      <c r="C462">
        <v>0.17307692307692299</v>
      </c>
      <c r="D462">
        <v>0.67266187050359705</v>
      </c>
      <c r="E462">
        <v>0.19277108433734899</v>
      </c>
    </row>
    <row r="463" spans="1:5" x14ac:dyDescent="0.2">
      <c r="A463">
        <v>184</v>
      </c>
      <c r="B463">
        <v>0.254783484390735</v>
      </c>
      <c r="C463">
        <v>0.19607843137254899</v>
      </c>
      <c r="D463">
        <v>0.65693430656934304</v>
      </c>
      <c r="E463">
        <v>0.16759776536312801</v>
      </c>
    </row>
    <row r="464" spans="1:5" x14ac:dyDescent="0.2">
      <c r="A464">
        <v>184</v>
      </c>
      <c r="B464">
        <v>0.21752265861027101</v>
      </c>
      <c r="C464">
        <v>0.15642458100558601</v>
      </c>
      <c r="D464">
        <v>0.54135338345864603</v>
      </c>
      <c r="E464">
        <v>0.13173652694610699</v>
      </c>
    </row>
    <row r="465" spans="1:5" x14ac:dyDescent="0.2">
      <c r="A465">
        <v>185</v>
      </c>
      <c r="B465">
        <v>0.22457200402819699</v>
      </c>
      <c r="C465">
        <v>0.172910662824207</v>
      </c>
      <c r="D465">
        <v>0.60363636363636297</v>
      </c>
      <c r="E465">
        <v>0.107344632768361</v>
      </c>
    </row>
    <row r="466" spans="1:5" x14ac:dyDescent="0.2">
      <c r="A466">
        <v>185</v>
      </c>
      <c r="B466">
        <v>0.23867069486404799</v>
      </c>
      <c r="C466">
        <v>0.17971014492753601</v>
      </c>
      <c r="D466">
        <v>0.60931899641577003</v>
      </c>
      <c r="E466">
        <v>0.17241379310344801</v>
      </c>
    </row>
    <row r="467" spans="1:5" x14ac:dyDescent="0.2">
      <c r="A467">
        <v>186</v>
      </c>
      <c r="B467">
        <v>0.222557905337361</v>
      </c>
      <c r="C467">
        <v>0.17983651226158001</v>
      </c>
      <c r="D467">
        <v>0.56989247311827895</v>
      </c>
      <c r="E467">
        <v>8.8397790055248601E-2</v>
      </c>
    </row>
    <row r="468" spans="1:5" x14ac:dyDescent="0.2">
      <c r="A468">
        <v>186</v>
      </c>
      <c r="B468">
        <v>0.231621349446122</v>
      </c>
      <c r="C468">
        <v>0.168115942028985</v>
      </c>
      <c r="D468">
        <v>0.63670411985018704</v>
      </c>
      <c r="E468">
        <v>0.15</v>
      </c>
    </row>
    <row r="469" spans="1:5" x14ac:dyDescent="0.2">
      <c r="A469">
        <v>186</v>
      </c>
      <c r="B469">
        <v>0.228600201409869</v>
      </c>
      <c r="C469">
        <v>0.17201166180758001</v>
      </c>
      <c r="D469">
        <v>0.59057971014492705</v>
      </c>
      <c r="E469">
        <v>0.14285714285714199</v>
      </c>
    </row>
    <row r="470" spans="1:5" x14ac:dyDescent="0.2">
      <c r="A470">
        <v>186</v>
      </c>
      <c r="B470">
        <v>0.17522658610271899</v>
      </c>
      <c r="C470">
        <v>0.13202247191011199</v>
      </c>
      <c r="D470">
        <v>0.62921348314606695</v>
      </c>
      <c r="E470">
        <v>0.10919540229885</v>
      </c>
    </row>
    <row r="471" spans="1:5" x14ac:dyDescent="0.2">
      <c r="A471">
        <v>186</v>
      </c>
      <c r="B471">
        <v>0.19738167170191301</v>
      </c>
      <c r="C471">
        <v>0.13774104683195501</v>
      </c>
      <c r="D471">
        <v>0.64620938628158797</v>
      </c>
      <c r="E471">
        <v>0.13043478260869501</v>
      </c>
    </row>
    <row r="472" spans="1:5" x14ac:dyDescent="0.2">
      <c r="A472">
        <v>187</v>
      </c>
      <c r="B472">
        <v>0.254783484390735</v>
      </c>
      <c r="C472">
        <v>0.197707736389684</v>
      </c>
      <c r="D472">
        <v>0.62454873646209297</v>
      </c>
      <c r="E472">
        <v>0.23391812865497</v>
      </c>
    </row>
    <row r="473" spans="1:5" x14ac:dyDescent="0.2">
      <c r="A473">
        <v>187</v>
      </c>
      <c r="B473">
        <v>0.205438066465256</v>
      </c>
      <c r="C473">
        <v>0.16713881019829999</v>
      </c>
      <c r="D473">
        <v>0.623188405797101</v>
      </c>
      <c r="E473">
        <v>0.13772455089820301</v>
      </c>
    </row>
    <row r="474" spans="1:5" x14ac:dyDescent="0.2">
      <c r="A474">
        <v>188</v>
      </c>
      <c r="B474">
        <v>0.205438066465256</v>
      </c>
      <c r="C474">
        <v>0.14206128133704701</v>
      </c>
      <c r="D474">
        <v>0.61254612546125398</v>
      </c>
      <c r="E474">
        <v>0.11377245508981999</v>
      </c>
    </row>
    <row r="475" spans="1:5" x14ac:dyDescent="0.2">
      <c r="A475">
        <v>188</v>
      </c>
      <c r="B475">
        <v>0.185297079556898</v>
      </c>
      <c r="C475">
        <v>9.9415204678362498E-2</v>
      </c>
      <c r="D475">
        <v>0.6</v>
      </c>
      <c r="E475">
        <v>0.17441860465116199</v>
      </c>
    </row>
    <row r="476" spans="1:5" x14ac:dyDescent="0.2">
      <c r="A476">
        <v>189</v>
      </c>
      <c r="B476">
        <v>0.22457200402819699</v>
      </c>
      <c r="C476">
        <v>0.15942028985507201</v>
      </c>
      <c r="D476">
        <v>0.592592592592592</v>
      </c>
      <c r="E476">
        <v>0.14285714285714199</v>
      </c>
    </row>
    <row r="477" spans="1:5" x14ac:dyDescent="0.2">
      <c r="A477">
        <v>190</v>
      </c>
      <c r="B477">
        <v>0.20845921450151</v>
      </c>
      <c r="C477">
        <v>0.16434540389972099</v>
      </c>
      <c r="D477">
        <v>0.57818181818181802</v>
      </c>
      <c r="E477">
        <v>0.16860465116279</v>
      </c>
    </row>
    <row r="478" spans="1:5" x14ac:dyDescent="0.2">
      <c r="A478">
        <v>190</v>
      </c>
      <c r="B478">
        <v>0.21248741188318199</v>
      </c>
      <c r="C478">
        <v>0.17464788732394301</v>
      </c>
      <c r="D478">
        <v>0.60754716981131995</v>
      </c>
      <c r="E478">
        <v>0.13017751479289899</v>
      </c>
    </row>
    <row r="479" spans="1:5" x14ac:dyDescent="0.2">
      <c r="A479">
        <v>191</v>
      </c>
      <c r="B479">
        <v>0.20946626384692801</v>
      </c>
      <c r="C479">
        <v>0.16618075801749199</v>
      </c>
      <c r="D479">
        <v>0.62132352941176405</v>
      </c>
      <c r="E479">
        <v>0.14857142857142799</v>
      </c>
    </row>
    <row r="480" spans="1:5" x14ac:dyDescent="0.2">
      <c r="A480">
        <v>191</v>
      </c>
      <c r="B480">
        <v>0.20443101711983799</v>
      </c>
      <c r="C480">
        <v>0.12841530054644801</v>
      </c>
      <c r="D480">
        <v>0.59375</v>
      </c>
      <c r="E480">
        <v>0.13496932515337401</v>
      </c>
    </row>
    <row r="481" spans="1:5" x14ac:dyDescent="0.2">
      <c r="A481">
        <v>191</v>
      </c>
      <c r="B481">
        <v>0.18026183282980801</v>
      </c>
      <c r="C481">
        <v>9.2957746478873199E-2</v>
      </c>
      <c r="D481">
        <v>0.58364312267657903</v>
      </c>
      <c r="E481">
        <v>8.6956521739130405E-2</v>
      </c>
    </row>
    <row r="482" spans="1:5" x14ac:dyDescent="0.2">
      <c r="A482">
        <v>192</v>
      </c>
      <c r="B482">
        <v>0.18126888217522599</v>
      </c>
      <c r="C482">
        <v>0.13649025069637799</v>
      </c>
      <c r="D482">
        <v>0.64419475655430702</v>
      </c>
      <c r="E482">
        <v>0.12804878048780399</v>
      </c>
    </row>
    <row r="483" spans="1:5" x14ac:dyDescent="0.2">
      <c r="A483">
        <v>192</v>
      </c>
      <c r="B483">
        <v>0.16817724068479301</v>
      </c>
      <c r="C483">
        <v>0.105263157894736</v>
      </c>
      <c r="D483">
        <v>0.62589928057553901</v>
      </c>
      <c r="E483">
        <v>0.122699386503067</v>
      </c>
    </row>
    <row r="484" spans="1:5" x14ac:dyDescent="0.2">
      <c r="A484">
        <v>193</v>
      </c>
      <c r="B484">
        <v>0.19133937562940501</v>
      </c>
      <c r="C484">
        <v>0.11527377521613801</v>
      </c>
      <c r="D484">
        <v>0.58426966292134797</v>
      </c>
      <c r="E484">
        <v>0.102702702702702</v>
      </c>
    </row>
    <row r="485" spans="1:5" x14ac:dyDescent="0.2">
      <c r="A485">
        <v>193</v>
      </c>
      <c r="B485">
        <v>0.22658610271903301</v>
      </c>
      <c r="C485">
        <v>0.14488636363636301</v>
      </c>
      <c r="D485">
        <v>0.65201465201465203</v>
      </c>
      <c r="E485">
        <v>0.12716763005780299</v>
      </c>
    </row>
    <row r="486" spans="1:5" x14ac:dyDescent="0.2">
      <c r="A486">
        <v>193</v>
      </c>
      <c r="B486">
        <v>0.21450151057401801</v>
      </c>
      <c r="C486">
        <v>0.16272189349112401</v>
      </c>
      <c r="D486">
        <v>0.56088560885608796</v>
      </c>
      <c r="E486">
        <v>9.5808383233532898E-2</v>
      </c>
    </row>
    <row r="487" spans="1:5" x14ac:dyDescent="0.2">
      <c r="A487">
        <v>193</v>
      </c>
      <c r="B487">
        <v>0.19133937562940501</v>
      </c>
      <c r="C487">
        <v>0.12684365781710899</v>
      </c>
      <c r="D487">
        <v>0.65</v>
      </c>
      <c r="E487">
        <v>0.109826589595375</v>
      </c>
    </row>
    <row r="488" spans="1:5" x14ac:dyDescent="0.2">
      <c r="A488">
        <v>193</v>
      </c>
      <c r="B488">
        <v>0.170191339375629</v>
      </c>
      <c r="C488">
        <v>0.116959064327485</v>
      </c>
      <c r="D488">
        <v>0.62093862815884404</v>
      </c>
      <c r="E488">
        <v>0.11864406779661001</v>
      </c>
    </row>
    <row r="489" spans="1:5" x14ac:dyDescent="0.2">
      <c r="A489">
        <v>193</v>
      </c>
      <c r="B489">
        <v>0.18429003021147999</v>
      </c>
      <c r="C489">
        <v>0.10233918128654899</v>
      </c>
      <c r="D489">
        <v>0.57462686567164101</v>
      </c>
      <c r="E489">
        <v>0.15517241379310301</v>
      </c>
    </row>
    <row r="490" spans="1:5" x14ac:dyDescent="0.2">
      <c r="A490">
        <v>194</v>
      </c>
      <c r="B490">
        <v>0.17119838872104701</v>
      </c>
      <c r="C490">
        <v>0.12607449856733499</v>
      </c>
      <c r="D490">
        <v>0.65543071161048605</v>
      </c>
      <c r="E490">
        <v>9.8837209302325493E-2</v>
      </c>
    </row>
    <row r="491" spans="1:5" x14ac:dyDescent="0.2">
      <c r="A491">
        <v>194</v>
      </c>
      <c r="B491">
        <v>0.17824773413897199</v>
      </c>
      <c r="C491">
        <v>0.124293785310734</v>
      </c>
      <c r="D491">
        <v>0.58571428571428497</v>
      </c>
      <c r="E491">
        <v>0.15300546448087399</v>
      </c>
    </row>
    <row r="492" spans="1:5" x14ac:dyDescent="0.2">
      <c r="A492">
        <v>195</v>
      </c>
      <c r="B492">
        <v>0.20443101711983799</v>
      </c>
      <c r="C492">
        <v>0.16176470588235201</v>
      </c>
      <c r="D492">
        <v>0.65808823529411697</v>
      </c>
      <c r="E492">
        <v>0.23163841807909599</v>
      </c>
    </row>
    <row r="493" spans="1:5" x14ac:dyDescent="0.2">
      <c r="A493">
        <v>195</v>
      </c>
      <c r="B493">
        <v>0.17119838872104701</v>
      </c>
      <c r="C493">
        <v>0.1</v>
      </c>
      <c r="D493">
        <v>0.64453125</v>
      </c>
      <c r="E493">
        <v>0.100558659217877</v>
      </c>
    </row>
    <row r="494" spans="1:5" x14ac:dyDescent="0.2">
      <c r="A494">
        <v>195</v>
      </c>
      <c r="B494">
        <v>0.182275931520644</v>
      </c>
      <c r="C494">
        <v>0.10704225352112599</v>
      </c>
      <c r="D494">
        <v>0.59782608695652095</v>
      </c>
      <c r="E494">
        <v>0.18965517241379301</v>
      </c>
    </row>
    <row r="495" spans="1:5" x14ac:dyDescent="0.2">
      <c r="A495">
        <v>196</v>
      </c>
      <c r="B495">
        <v>0.199395770392749</v>
      </c>
      <c r="C495">
        <v>0.17391304347826</v>
      </c>
      <c r="D495">
        <v>0.60869565217391297</v>
      </c>
      <c r="E495">
        <v>0.11111111111111099</v>
      </c>
    </row>
    <row r="496" spans="1:5" x14ac:dyDescent="0.2">
      <c r="A496">
        <v>196</v>
      </c>
      <c r="B496">
        <v>0.18630412890231601</v>
      </c>
      <c r="C496">
        <v>0.125348189415041</v>
      </c>
      <c r="D496">
        <v>0.61567164179104406</v>
      </c>
      <c r="E496">
        <v>0.105882352941176</v>
      </c>
    </row>
    <row r="497" spans="1:5" x14ac:dyDescent="0.2">
      <c r="A497">
        <v>197</v>
      </c>
      <c r="B497">
        <v>0.19536757301107699</v>
      </c>
      <c r="C497">
        <v>0.13569321533923301</v>
      </c>
      <c r="D497">
        <v>0.64015151515151503</v>
      </c>
      <c r="E497">
        <v>0.117977528089887</v>
      </c>
    </row>
    <row r="498" spans="1:5" x14ac:dyDescent="0.2">
      <c r="A498">
        <v>198</v>
      </c>
      <c r="B498">
        <v>0.17724068479355401</v>
      </c>
      <c r="C498">
        <v>0.11206896551724101</v>
      </c>
      <c r="D498">
        <v>0.62548262548262501</v>
      </c>
      <c r="E498">
        <v>0.108433734939759</v>
      </c>
    </row>
    <row r="499" spans="1:5" x14ac:dyDescent="0.2">
      <c r="A499">
        <v>198</v>
      </c>
      <c r="B499">
        <v>0.16314199395770301</v>
      </c>
      <c r="C499">
        <v>0.114525139664804</v>
      </c>
      <c r="D499">
        <v>0.63736263736263699</v>
      </c>
      <c r="E499">
        <v>0.13609467455621299</v>
      </c>
    </row>
    <row r="500" spans="1:5" x14ac:dyDescent="0.2">
      <c r="A500">
        <v>198</v>
      </c>
      <c r="B500">
        <v>0.19536757301107699</v>
      </c>
      <c r="C500">
        <v>0.146198830409356</v>
      </c>
      <c r="D500">
        <v>0.604240282685512</v>
      </c>
      <c r="E500">
        <v>0.159340659340659</v>
      </c>
    </row>
    <row r="501" spans="1:5" x14ac:dyDescent="0.2">
      <c r="A501">
        <v>198</v>
      </c>
      <c r="B501">
        <v>0.182275931520644</v>
      </c>
      <c r="C501">
        <v>0.11014492753623099</v>
      </c>
      <c r="D501">
        <v>0.58455882352941102</v>
      </c>
      <c r="E501">
        <v>9.2024539877300596E-2</v>
      </c>
    </row>
    <row r="502" spans="1:5" x14ac:dyDescent="0.2">
      <c r="A502">
        <v>198</v>
      </c>
      <c r="B502">
        <v>0.182275931520644</v>
      </c>
      <c r="C502">
        <v>0.12463768115942001</v>
      </c>
      <c r="D502">
        <v>0.63636363636363602</v>
      </c>
      <c r="E502">
        <v>8.7719298245614002E-2</v>
      </c>
    </row>
    <row r="503" spans="1:5" x14ac:dyDescent="0.2">
      <c r="A503">
        <v>199</v>
      </c>
      <c r="B503">
        <v>0.19838872104733099</v>
      </c>
      <c r="C503">
        <v>0.15759312320916899</v>
      </c>
      <c r="D503">
        <v>0.60754716981131995</v>
      </c>
      <c r="E503">
        <v>0.106145251396648</v>
      </c>
    </row>
    <row r="504" spans="1:5" x14ac:dyDescent="0.2">
      <c r="A504">
        <v>199</v>
      </c>
      <c r="B504">
        <v>0.2134944612286</v>
      </c>
      <c r="C504">
        <v>0.157746478873239</v>
      </c>
      <c r="D504">
        <v>0.611510791366906</v>
      </c>
      <c r="E504">
        <v>0.11764705882352899</v>
      </c>
    </row>
    <row r="505" spans="1:5" x14ac:dyDescent="0.2">
      <c r="A505">
        <v>200</v>
      </c>
      <c r="B505">
        <v>0.167170191339375</v>
      </c>
      <c r="C505">
        <v>8.8571428571428495E-2</v>
      </c>
      <c r="D505">
        <v>0.57303370786516805</v>
      </c>
      <c r="E505">
        <v>0.157894736842105</v>
      </c>
    </row>
    <row r="506" spans="1:5" x14ac:dyDescent="0.2">
      <c r="A506">
        <v>200</v>
      </c>
      <c r="B506">
        <v>0.18126888217522599</v>
      </c>
      <c r="C506">
        <v>0.11111111111111099</v>
      </c>
      <c r="D506">
        <v>0.56776556776556697</v>
      </c>
      <c r="E506">
        <v>6.8181818181818094E-2</v>
      </c>
    </row>
    <row r="507" spans="1:5" x14ac:dyDescent="0.2">
      <c r="A507">
        <v>200</v>
      </c>
      <c r="B507">
        <v>0.176233635448136</v>
      </c>
      <c r="C507">
        <v>0.11370262390670501</v>
      </c>
      <c r="D507">
        <v>0.63432835820895495</v>
      </c>
      <c r="E507">
        <v>0.155688622754491</v>
      </c>
    </row>
    <row r="508" spans="1:5" x14ac:dyDescent="0.2">
      <c r="A508">
        <v>200</v>
      </c>
      <c r="B508">
        <v>0.2134944612286</v>
      </c>
      <c r="C508">
        <v>0.16045845272206299</v>
      </c>
      <c r="D508">
        <v>0.63568773234200704</v>
      </c>
      <c r="E508">
        <v>0.13888888888888801</v>
      </c>
    </row>
    <row r="509" spans="1:5" x14ac:dyDescent="0.2">
      <c r="A509">
        <v>201</v>
      </c>
      <c r="B509">
        <v>0.17421953675730101</v>
      </c>
      <c r="C509">
        <v>0.149700598802395</v>
      </c>
      <c r="D509">
        <v>0.575645756457564</v>
      </c>
      <c r="E509">
        <v>0.213483146067415</v>
      </c>
    </row>
    <row r="510" spans="1:5" x14ac:dyDescent="0.2">
      <c r="A510">
        <v>201</v>
      </c>
      <c r="B510">
        <v>0.21148036253776401</v>
      </c>
      <c r="C510">
        <v>0.135838150289017</v>
      </c>
      <c r="D510">
        <v>0.61371841155234597</v>
      </c>
      <c r="E510">
        <v>0.14857142857142799</v>
      </c>
    </row>
    <row r="511" spans="1:5" x14ac:dyDescent="0.2">
      <c r="A511">
        <v>202</v>
      </c>
      <c r="B511">
        <v>0.17925478348439</v>
      </c>
      <c r="C511">
        <v>0.15014164305948999</v>
      </c>
      <c r="D511">
        <v>0.57992565055762002</v>
      </c>
      <c r="E511">
        <v>0.19767441860465099</v>
      </c>
    </row>
    <row r="512" spans="1:5" x14ac:dyDescent="0.2">
      <c r="A512">
        <v>202</v>
      </c>
      <c r="B512">
        <v>0.17925478348439</v>
      </c>
      <c r="C512">
        <v>0.107142857142857</v>
      </c>
      <c r="D512">
        <v>0.65693430656934304</v>
      </c>
      <c r="E512">
        <v>0.16279069767441801</v>
      </c>
    </row>
    <row r="513" spans="1:5" x14ac:dyDescent="0.2">
      <c r="A513">
        <v>203</v>
      </c>
      <c r="B513">
        <v>0.17824773413897199</v>
      </c>
      <c r="C513">
        <v>0.15363128491620101</v>
      </c>
      <c r="D513">
        <v>0.62121212121212099</v>
      </c>
      <c r="E513">
        <v>0.16049382716049301</v>
      </c>
    </row>
    <row r="514" spans="1:5" x14ac:dyDescent="0.2">
      <c r="A514">
        <v>203</v>
      </c>
      <c r="B514">
        <v>0.164149043303121</v>
      </c>
      <c r="C514">
        <v>0.123249299719887</v>
      </c>
      <c r="D514">
        <v>0.57299270072992703</v>
      </c>
      <c r="E514">
        <v>0.15723270440251499</v>
      </c>
    </row>
    <row r="515" spans="1:5" x14ac:dyDescent="0.2">
      <c r="A515">
        <v>203</v>
      </c>
      <c r="B515">
        <v>0.17421953675730101</v>
      </c>
      <c r="C515">
        <v>0.121621621621621</v>
      </c>
      <c r="D515">
        <v>0.57664233576642299</v>
      </c>
      <c r="E515">
        <v>0.13714285714285701</v>
      </c>
    </row>
    <row r="516" spans="1:5" x14ac:dyDescent="0.2">
      <c r="A516">
        <v>204</v>
      </c>
      <c r="B516">
        <v>0.17119838872104701</v>
      </c>
      <c r="C516">
        <v>0.12396694214876</v>
      </c>
      <c r="D516">
        <v>0.580071174377224</v>
      </c>
      <c r="E516">
        <v>0.120481927710843</v>
      </c>
    </row>
    <row r="517" spans="1:5" x14ac:dyDescent="0.2">
      <c r="A517">
        <v>204</v>
      </c>
      <c r="B517">
        <v>0.190332326283987</v>
      </c>
      <c r="C517">
        <v>0.14484679665738101</v>
      </c>
      <c r="D517">
        <v>0.62692307692307603</v>
      </c>
      <c r="E517">
        <v>0.15730337078651599</v>
      </c>
    </row>
    <row r="518" spans="1:5" x14ac:dyDescent="0.2">
      <c r="A518">
        <v>204</v>
      </c>
      <c r="B518">
        <v>0.18126888217522599</v>
      </c>
      <c r="C518">
        <v>0.11527377521613801</v>
      </c>
      <c r="D518">
        <v>0.59420289855072395</v>
      </c>
      <c r="E518">
        <v>7.2289156626505993E-2</v>
      </c>
    </row>
    <row r="519" spans="1:5" x14ac:dyDescent="0.2">
      <c r="A519">
        <v>205</v>
      </c>
      <c r="B519">
        <v>0.19234642497482299</v>
      </c>
      <c r="C519">
        <v>0.11111111111111099</v>
      </c>
      <c r="D519">
        <v>0.55882352941176405</v>
      </c>
      <c r="E519">
        <v>0.108433734939759</v>
      </c>
    </row>
    <row r="520" spans="1:5" x14ac:dyDescent="0.2">
      <c r="A520">
        <v>205</v>
      </c>
      <c r="B520">
        <v>0.16314199395770301</v>
      </c>
      <c r="C520">
        <v>0.101648351648351</v>
      </c>
      <c r="D520">
        <v>0.63043478260869501</v>
      </c>
      <c r="E520">
        <v>8.7209302325581398E-2</v>
      </c>
    </row>
    <row r="521" spans="1:5" x14ac:dyDescent="0.2">
      <c r="A521">
        <v>205</v>
      </c>
      <c r="B521">
        <v>0.18328298086606201</v>
      </c>
      <c r="C521">
        <v>0.13157894736842099</v>
      </c>
      <c r="D521">
        <v>0.58888888888888802</v>
      </c>
      <c r="E521">
        <v>0.144508670520231</v>
      </c>
    </row>
    <row r="522" spans="1:5" x14ac:dyDescent="0.2">
      <c r="A522">
        <v>205</v>
      </c>
      <c r="B522">
        <v>0.17724068479355401</v>
      </c>
      <c r="C522">
        <v>0.14655172413793099</v>
      </c>
      <c r="D522">
        <v>0.61428571428571399</v>
      </c>
      <c r="E522">
        <v>0.13793103448275801</v>
      </c>
    </row>
    <row r="523" spans="1:5" x14ac:dyDescent="0.2">
      <c r="A523">
        <v>205</v>
      </c>
      <c r="B523">
        <v>0.18026183282980801</v>
      </c>
      <c r="C523">
        <v>0.12044817927170801</v>
      </c>
      <c r="D523">
        <v>0.631178707224334</v>
      </c>
      <c r="E523">
        <v>0.103658536585365</v>
      </c>
    </row>
    <row r="524" spans="1:5" x14ac:dyDescent="0.2">
      <c r="A524">
        <v>205</v>
      </c>
      <c r="B524">
        <v>0.19838872104733099</v>
      </c>
      <c r="C524">
        <v>0.16763005780346801</v>
      </c>
      <c r="D524">
        <v>0.70037453183520604</v>
      </c>
      <c r="E524">
        <v>0.15846994535519099</v>
      </c>
    </row>
    <row r="525" spans="1:5" x14ac:dyDescent="0.2">
      <c r="A525">
        <v>205</v>
      </c>
      <c r="B525">
        <v>0.15206445115810599</v>
      </c>
      <c r="C525">
        <v>0.100543478260869</v>
      </c>
      <c r="D525">
        <v>0.57454545454545403</v>
      </c>
      <c r="E525">
        <v>0.133333333333333</v>
      </c>
    </row>
    <row r="526" spans="1:5" x14ac:dyDescent="0.2">
      <c r="A526">
        <v>206</v>
      </c>
      <c r="B526">
        <v>0.190332326283987</v>
      </c>
      <c r="C526">
        <v>0.125348189415041</v>
      </c>
      <c r="D526">
        <v>0.58510638297872297</v>
      </c>
      <c r="E526">
        <v>0.12804878048780399</v>
      </c>
    </row>
    <row r="527" spans="1:5" x14ac:dyDescent="0.2">
      <c r="A527">
        <v>206</v>
      </c>
      <c r="B527">
        <v>0.20745216515609199</v>
      </c>
      <c r="C527">
        <v>0.128279883381924</v>
      </c>
      <c r="D527">
        <v>0.59398496240601495</v>
      </c>
      <c r="E527">
        <v>9.0909090909090898E-2</v>
      </c>
    </row>
    <row r="528" spans="1:5" x14ac:dyDescent="0.2">
      <c r="A528">
        <v>206</v>
      </c>
      <c r="B528">
        <v>0.196374622356495</v>
      </c>
      <c r="C528">
        <v>0.15730337078651599</v>
      </c>
      <c r="D528">
        <v>0.608391608391608</v>
      </c>
      <c r="E528">
        <v>4.14201183431952E-2</v>
      </c>
    </row>
    <row r="529" spans="1:5" x14ac:dyDescent="0.2">
      <c r="A529">
        <v>206</v>
      </c>
      <c r="B529">
        <v>0.15508559919435999</v>
      </c>
      <c r="C529">
        <v>0.129943502824858</v>
      </c>
      <c r="D529">
        <v>0.623188405797101</v>
      </c>
      <c r="E529">
        <v>8.1871345029239706E-2</v>
      </c>
    </row>
    <row r="530" spans="1:5" x14ac:dyDescent="0.2">
      <c r="A530">
        <v>207</v>
      </c>
      <c r="B530">
        <v>0.190332326283987</v>
      </c>
      <c r="C530">
        <v>0.125356125356125</v>
      </c>
      <c r="D530">
        <v>0.584837545126353</v>
      </c>
      <c r="E530">
        <v>8.04597701149425E-2</v>
      </c>
    </row>
    <row r="531" spans="1:5" x14ac:dyDescent="0.2">
      <c r="A531">
        <v>207</v>
      </c>
      <c r="B531">
        <v>0.16918429003021099</v>
      </c>
      <c r="C531">
        <v>0.112359550561797</v>
      </c>
      <c r="D531">
        <v>0.584837545126353</v>
      </c>
      <c r="E531">
        <v>0.13559322033898299</v>
      </c>
    </row>
    <row r="532" spans="1:5" x14ac:dyDescent="0.2">
      <c r="A532">
        <v>208</v>
      </c>
      <c r="B532">
        <v>0.18731117824773399</v>
      </c>
      <c r="C532">
        <v>0.113259668508287</v>
      </c>
      <c r="D532">
        <v>0.60805860805860801</v>
      </c>
      <c r="E532">
        <v>0.116022099447513</v>
      </c>
    </row>
    <row r="533" spans="1:5" x14ac:dyDescent="0.2">
      <c r="A533">
        <v>209</v>
      </c>
      <c r="B533">
        <v>0.19838872104733099</v>
      </c>
      <c r="C533">
        <v>0.12983425414364599</v>
      </c>
      <c r="D533">
        <v>0.60966542750929298</v>
      </c>
      <c r="E533">
        <v>0.15517241379310301</v>
      </c>
    </row>
    <row r="534" spans="1:5" x14ac:dyDescent="0.2">
      <c r="A534">
        <v>209</v>
      </c>
      <c r="B534">
        <v>0.15407854984894201</v>
      </c>
      <c r="C534">
        <v>0.10198300283286101</v>
      </c>
      <c r="D534">
        <v>0.60357142857142798</v>
      </c>
      <c r="E534">
        <v>0.16959064327485299</v>
      </c>
    </row>
    <row r="535" spans="1:5" x14ac:dyDescent="0.2">
      <c r="A535">
        <v>209</v>
      </c>
      <c r="B535">
        <v>0.15508559919435999</v>
      </c>
      <c r="C535">
        <v>9.3663911845730002E-2</v>
      </c>
      <c r="D535">
        <v>0.60740740740740695</v>
      </c>
      <c r="E535">
        <v>0.124293785310734</v>
      </c>
    </row>
    <row r="536" spans="1:5" x14ac:dyDescent="0.2">
      <c r="A536">
        <v>209</v>
      </c>
      <c r="B536">
        <v>0.16314199395770301</v>
      </c>
      <c r="C536">
        <v>0.12747875354107599</v>
      </c>
      <c r="D536">
        <v>0.58241758241758201</v>
      </c>
      <c r="E536">
        <v>0.10285714285714199</v>
      </c>
    </row>
    <row r="537" spans="1:5" x14ac:dyDescent="0.2">
      <c r="A537">
        <v>210</v>
      </c>
      <c r="B537">
        <v>0.193353474320241</v>
      </c>
      <c r="C537">
        <v>0.125</v>
      </c>
      <c r="D537">
        <v>0.62408759124087498</v>
      </c>
      <c r="E537">
        <v>0.125748502994011</v>
      </c>
    </row>
    <row r="538" spans="1:5" x14ac:dyDescent="0.2">
      <c r="A538">
        <v>210</v>
      </c>
      <c r="B538">
        <v>0.15810674723061399</v>
      </c>
      <c r="C538">
        <v>0.11049723756906001</v>
      </c>
      <c r="D538">
        <v>0.60948905109489004</v>
      </c>
      <c r="E538">
        <v>7.7844311377245498E-2</v>
      </c>
    </row>
    <row r="539" spans="1:5" x14ac:dyDescent="0.2">
      <c r="A539">
        <v>210</v>
      </c>
      <c r="B539">
        <v>0.15709969788519601</v>
      </c>
      <c r="C539">
        <v>9.7421203438395401E-2</v>
      </c>
      <c r="D539">
        <v>0.64233576642335699</v>
      </c>
      <c r="E539">
        <v>0.107784431137724</v>
      </c>
    </row>
    <row r="540" spans="1:5" x14ac:dyDescent="0.2">
      <c r="A540">
        <v>210</v>
      </c>
      <c r="B540">
        <v>0.176233635448136</v>
      </c>
      <c r="C540">
        <v>0.13505747126436701</v>
      </c>
      <c r="D540">
        <v>0.60370370370370297</v>
      </c>
      <c r="E540">
        <v>0.124260355029585</v>
      </c>
    </row>
    <row r="541" spans="1:5" x14ac:dyDescent="0.2">
      <c r="A541">
        <v>210</v>
      </c>
      <c r="B541">
        <v>0.17220543806646499</v>
      </c>
      <c r="C541">
        <v>0.102639296187683</v>
      </c>
      <c r="D541">
        <v>0.62181818181818105</v>
      </c>
      <c r="E541">
        <v>7.69230769230769E-2</v>
      </c>
    </row>
    <row r="542" spans="1:5" x14ac:dyDescent="0.2">
      <c r="A542">
        <v>211</v>
      </c>
      <c r="B542">
        <v>0.176233635448136</v>
      </c>
      <c r="C542">
        <v>0.12947658402203799</v>
      </c>
      <c r="D542">
        <v>0.62453531598513001</v>
      </c>
      <c r="E542">
        <v>3.86740331491712E-2</v>
      </c>
    </row>
    <row r="543" spans="1:5" x14ac:dyDescent="0.2">
      <c r="A543">
        <v>212</v>
      </c>
      <c r="B543">
        <v>0.173212487411883</v>
      </c>
      <c r="C543">
        <v>0.12747875354107599</v>
      </c>
      <c r="D543">
        <v>0.62921348314606695</v>
      </c>
      <c r="E543">
        <v>0.11363636363636299</v>
      </c>
    </row>
    <row r="544" spans="1:5" x14ac:dyDescent="0.2">
      <c r="A544">
        <v>212</v>
      </c>
      <c r="B544">
        <v>0.16112789526686799</v>
      </c>
      <c r="C544">
        <v>0.12465373961218799</v>
      </c>
      <c r="D544">
        <v>0.60727272727272696</v>
      </c>
      <c r="E544">
        <v>0.12637362637362601</v>
      </c>
    </row>
    <row r="545" spans="1:5" x14ac:dyDescent="0.2">
      <c r="A545">
        <v>212</v>
      </c>
      <c r="B545">
        <v>0.159113796576032</v>
      </c>
      <c r="C545">
        <v>0.126801152737752</v>
      </c>
      <c r="D545">
        <v>0.57142857142857095</v>
      </c>
      <c r="E545">
        <v>0.15116279069767399</v>
      </c>
    </row>
    <row r="546" spans="1:5" x14ac:dyDescent="0.2">
      <c r="A546">
        <v>212</v>
      </c>
      <c r="B546">
        <v>0.141993957703927</v>
      </c>
      <c r="C546">
        <v>7.6056338028168996E-2</v>
      </c>
      <c r="D546">
        <v>0.63773584905660297</v>
      </c>
      <c r="E546">
        <v>8.1967213114753995E-2</v>
      </c>
    </row>
    <row r="547" spans="1:5" x14ac:dyDescent="0.2">
      <c r="A547">
        <v>213</v>
      </c>
      <c r="B547">
        <v>0.15709969788519601</v>
      </c>
      <c r="C547">
        <v>8.5470085470085402E-2</v>
      </c>
      <c r="D547">
        <v>0.55234657039711099</v>
      </c>
      <c r="E547">
        <v>9.1428571428571401E-2</v>
      </c>
    </row>
    <row r="548" spans="1:5" x14ac:dyDescent="0.2">
      <c r="A548">
        <v>213</v>
      </c>
      <c r="B548">
        <v>0.14602215508559899</v>
      </c>
      <c r="C548">
        <v>8.9385474860335198E-2</v>
      </c>
      <c r="D548">
        <v>0.60919540229885005</v>
      </c>
      <c r="E548">
        <v>0.15730337078651599</v>
      </c>
    </row>
    <row r="549" spans="1:5" x14ac:dyDescent="0.2">
      <c r="A549">
        <v>213</v>
      </c>
      <c r="B549">
        <v>0.18026183282980801</v>
      </c>
      <c r="C549">
        <v>0.12885154061624601</v>
      </c>
      <c r="D549">
        <v>0.60142348754448305</v>
      </c>
      <c r="E549">
        <v>7.2727272727272696E-2</v>
      </c>
    </row>
    <row r="550" spans="1:5" x14ac:dyDescent="0.2">
      <c r="A550">
        <v>213</v>
      </c>
      <c r="B550">
        <v>0.20644511581067401</v>
      </c>
      <c r="C550">
        <v>0.119241192411924</v>
      </c>
      <c r="D550">
        <v>0.61302681992337105</v>
      </c>
      <c r="E550">
        <v>0.13218390804597699</v>
      </c>
    </row>
    <row r="551" spans="1:5" x14ac:dyDescent="0.2">
      <c r="A551">
        <v>214</v>
      </c>
      <c r="B551">
        <v>0.18328298086606201</v>
      </c>
      <c r="C551">
        <v>0.102702702702702</v>
      </c>
      <c r="D551">
        <v>0.58088235294117596</v>
      </c>
      <c r="E551">
        <v>0.11046511627906901</v>
      </c>
    </row>
    <row r="552" spans="1:5" x14ac:dyDescent="0.2">
      <c r="A552">
        <v>214</v>
      </c>
      <c r="B552">
        <v>0.156092648539778</v>
      </c>
      <c r="C552">
        <v>9.7345132743362803E-2</v>
      </c>
      <c r="D552">
        <v>0.55849056603773495</v>
      </c>
      <c r="E552">
        <v>8.4269662921348298E-2</v>
      </c>
    </row>
    <row r="553" spans="1:5" x14ac:dyDescent="0.2">
      <c r="A553">
        <v>214</v>
      </c>
      <c r="B553">
        <v>0.153071500503524</v>
      </c>
      <c r="C553">
        <v>9.2957746478873199E-2</v>
      </c>
      <c r="D553">
        <v>0.63602941176470495</v>
      </c>
      <c r="E553">
        <v>0.105263157894736</v>
      </c>
    </row>
    <row r="554" spans="1:5" x14ac:dyDescent="0.2">
      <c r="A554">
        <v>215</v>
      </c>
      <c r="B554">
        <v>0.16314199395770301</v>
      </c>
      <c r="C554">
        <v>0.11714285714285699</v>
      </c>
      <c r="D554">
        <v>0.62637362637362604</v>
      </c>
      <c r="E554">
        <v>9.6153846153846104E-2</v>
      </c>
    </row>
    <row r="555" spans="1:5" x14ac:dyDescent="0.2">
      <c r="A555">
        <v>215</v>
      </c>
      <c r="B555">
        <v>0.147029204431017</v>
      </c>
      <c r="C555">
        <v>9.0140845070422498E-2</v>
      </c>
      <c r="D555">
        <v>0.625</v>
      </c>
      <c r="E555">
        <v>9.71428571428571E-2</v>
      </c>
    </row>
    <row r="556" spans="1:5" x14ac:dyDescent="0.2">
      <c r="A556">
        <v>215</v>
      </c>
      <c r="B556">
        <v>0.170191339375629</v>
      </c>
      <c r="C556">
        <v>0.125714285714285</v>
      </c>
      <c r="D556">
        <v>0.56989247311827895</v>
      </c>
      <c r="E556">
        <v>0.189349112426035</v>
      </c>
    </row>
    <row r="557" spans="1:5" x14ac:dyDescent="0.2">
      <c r="A557">
        <v>216</v>
      </c>
      <c r="B557">
        <v>0.147029204431017</v>
      </c>
      <c r="C557">
        <v>0.11484593837535</v>
      </c>
      <c r="D557">
        <v>0.57720588235294101</v>
      </c>
      <c r="E557">
        <v>0.13855421686746899</v>
      </c>
    </row>
    <row r="558" spans="1:5" x14ac:dyDescent="0.2">
      <c r="A558">
        <v>216</v>
      </c>
      <c r="B558">
        <v>0.17824773413897199</v>
      </c>
      <c r="C558">
        <v>0.14245014245014201</v>
      </c>
      <c r="D558">
        <v>0.617100371747211</v>
      </c>
      <c r="E558">
        <v>0.115151515151515</v>
      </c>
    </row>
    <row r="559" spans="1:5" x14ac:dyDescent="0.2">
      <c r="A559">
        <v>216</v>
      </c>
      <c r="B559">
        <v>0.15508559919435999</v>
      </c>
      <c r="C559">
        <v>0.11049723756906001</v>
      </c>
      <c r="D559">
        <v>0.56666666666666599</v>
      </c>
      <c r="E559">
        <v>7.6023391812865396E-2</v>
      </c>
    </row>
    <row r="560" spans="1:5" x14ac:dyDescent="0.2">
      <c r="A560">
        <v>217</v>
      </c>
      <c r="B560">
        <v>0.109768378650553</v>
      </c>
      <c r="C560">
        <v>5.6818181818181802E-2</v>
      </c>
      <c r="D560">
        <v>0.59420289855072395</v>
      </c>
      <c r="E560">
        <v>6.1452513966480403E-2</v>
      </c>
    </row>
    <row r="561" spans="1:5" x14ac:dyDescent="0.2">
      <c r="A561">
        <v>217</v>
      </c>
      <c r="B561">
        <v>0.17522658610271899</v>
      </c>
      <c r="C561">
        <v>0.13142857142857101</v>
      </c>
      <c r="D561">
        <v>0.586080586080586</v>
      </c>
      <c r="E561">
        <v>8.0924855491329398E-2</v>
      </c>
    </row>
    <row r="562" spans="1:5" x14ac:dyDescent="0.2">
      <c r="A562">
        <v>218</v>
      </c>
      <c r="B562">
        <v>0.15810674723061399</v>
      </c>
      <c r="C562">
        <v>0.13095238095237999</v>
      </c>
      <c r="D562">
        <v>0.61068702290076304</v>
      </c>
      <c r="E562">
        <v>9.1428571428571401E-2</v>
      </c>
    </row>
    <row r="563" spans="1:5" x14ac:dyDescent="0.2">
      <c r="A563">
        <v>218</v>
      </c>
      <c r="B563">
        <v>0.15508559919435999</v>
      </c>
      <c r="C563">
        <v>0.109792284866468</v>
      </c>
      <c r="D563">
        <v>0.54924242424242398</v>
      </c>
      <c r="E563">
        <v>9.9415204678362498E-2</v>
      </c>
    </row>
    <row r="564" spans="1:5" x14ac:dyDescent="0.2">
      <c r="A564">
        <v>218</v>
      </c>
      <c r="B564">
        <v>0.144008056394763</v>
      </c>
      <c r="C564">
        <v>0.11570247933884199</v>
      </c>
      <c r="D564">
        <v>0.59489051094890499</v>
      </c>
      <c r="E564">
        <v>6.8965517241379296E-2</v>
      </c>
    </row>
    <row r="565" spans="1:5" x14ac:dyDescent="0.2">
      <c r="A565">
        <v>219</v>
      </c>
      <c r="B565">
        <v>0.159113796576032</v>
      </c>
      <c r="C565">
        <v>0.101928374655647</v>
      </c>
      <c r="D565">
        <v>0.59774436090225502</v>
      </c>
      <c r="E565">
        <v>0.16477272727272699</v>
      </c>
    </row>
    <row r="566" spans="1:5" x14ac:dyDescent="0.2">
      <c r="A566">
        <v>219</v>
      </c>
      <c r="B566">
        <v>0.138972809667673</v>
      </c>
      <c r="C566">
        <v>7.7809798270893293E-2</v>
      </c>
      <c r="D566">
        <v>0.60966542750929298</v>
      </c>
      <c r="E566">
        <v>7.4712643678160898E-2</v>
      </c>
    </row>
    <row r="567" spans="1:5" x14ac:dyDescent="0.2">
      <c r="A567">
        <v>219</v>
      </c>
      <c r="B567">
        <v>0.185297079556898</v>
      </c>
      <c r="C567">
        <v>0.14971751412429299</v>
      </c>
      <c r="D567">
        <v>0.59786476868327398</v>
      </c>
      <c r="E567">
        <v>0.128654970760233</v>
      </c>
    </row>
    <row r="568" spans="1:5" x14ac:dyDescent="0.2">
      <c r="A568">
        <v>219</v>
      </c>
      <c r="B568">
        <v>0.19133937562940501</v>
      </c>
      <c r="C568">
        <v>0.16167664670658599</v>
      </c>
      <c r="D568">
        <v>0.61254612546125398</v>
      </c>
      <c r="E568">
        <v>0.16384180790960401</v>
      </c>
    </row>
    <row r="569" spans="1:5" x14ac:dyDescent="0.2">
      <c r="A569">
        <v>219</v>
      </c>
      <c r="B569">
        <v>0.188318227593152</v>
      </c>
      <c r="C569">
        <v>0.126470588235294</v>
      </c>
      <c r="D569">
        <v>0.57933579335793295</v>
      </c>
      <c r="E569">
        <v>0.11764705882352899</v>
      </c>
    </row>
    <row r="570" spans="1:5" x14ac:dyDescent="0.2">
      <c r="A570">
        <v>220</v>
      </c>
      <c r="B570">
        <v>0.15206445115810599</v>
      </c>
      <c r="C570">
        <v>8.4033613445378103E-2</v>
      </c>
      <c r="D570">
        <v>0.60727272727272696</v>
      </c>
      <c r="E570">
        <v>3.7837837837837798E-2</v>
      </c>
    </row>
    <row r="571" spans="1:5" x14ac:dyDescent="0.2">
      <c r="A571">
        <v>220</v>
      </c>
      <c r="B571">
        <v>0.15709969788519601</v>
      </c>
      <c r="C571">
        <v>0.128133704735376</v>
      </c>
      <c r="D571">
        <v>0.56106870229007599</v>
      </c>
      <c r="E571">
        <v>0.102150537634408</v>
      </c>
    </row>
    <row r="572" spans="1:5" x14ac:dyDescent="0.2">
      <c r="A572">
        <v>221</v>
      </c>
      <c r="B572">
        <v>0.11782477341389699</v>
      </c>
      <c r="C572">
        <v>7.1022727272727196E-2</v>
      </c>
      <c r="D572">
        <v>0.58759124087591197</v>
      </c>
      <c r="E572">
        <v>0.101190476190476</v>
      </c>
    </row>
    <row r="573" spans="1:5" x14ac:dyDescent="0.2">
      <c r="A573">
        <v>221</v>
      </c>
      <c r="B573">
        <v>0.15005035246727</v>
      </c>
      <c r="C573">
        <v>7.4927953890489896E-2</v>
      </c>
      <c r="D573">
        <v>0.57933579335793295</v>
      </c>
      <c r="E573">
        <v>7.8787878787878698E-2</v>
      </c>
    </row>
    <row r="574" spans="1:5" x14ac:dyDescent="0.2">
      <c r="A574">
        <v>221</v>
      </c>
      <c r="B574">
        <v>0.15810674723061399</v>
      </c>
      <c r="C574">
        <v>0.112359550561797</v>
      </c>
      <c r="D574">
        <v>0.61071428571428499</v>
      </c>
      <c r="E574">
        <v>0.109826589595375</v>
      </c>
    </row>
    <row r="575" spans="1:5" x14ac:dyDescent="0.2">
      <c r="A575">
        <v>221</v>
      </c>
      <c r="B575">
        <v>0.16012084592145001</v>
      </c>
      <c r="C575">
        <v>0.13972602739726001</v>
      </c>
      <c r="D575">
        <v>0.59479553903345705</v>
      </c>
      <c r="E575">
        <v>5.9171597633136001E-2</v>
      </c>
    </row>
    <row r="576" spans="1:5" x14ac:dyDescent="0.2">
      <c r="A576">
        <v>221</v>
      </c>
      <c r="B576">
        <v>0.18328298086606201</v>
      </c>
      <c r="C576">
        <v>9.85915492957746E-2</v>
      </c>
      <c r="D576">
        <v>0.61111111111111105</v>
      </c>
      <c r="E576">
        <v>0.133333333333333</v>
      </c>
    </row>
    <row r="577" spans="1:5" x14ac:dyDescent="0.2">
      <c r="A577">
        <v>222</v>
      </c>
      <c r="B577">
        <v>0.18429003021147999</v>
      </c>
      <c r="C577">
        <v>0.14202898550724599</v>
      </c>
      <c r="D577">
        <v>0.66914498141263901</v>
      </c>
      <c r="E577">
        <v>0.12087912087912001</v>
      </c>
    </row>
    <row r="578" spans="1:5" x14ac:dyDescent="0.2">
      <c r="A578">
        <v>222</v>
      </c>
      <c r="B578">
        <v>0.147029204431017</v>
      </c>
      <c r="C578">
        <v>9.63172804532577E-2</v>
      </c>
      <c r="D578">
        <v>0.58156028368794299</v>
      </c>
      <c r="E578">
        <v>0.10919540229885</v>
      </c>
    </row>
    <row r="579" spans="1:5" x14ac:dyDescent="0.2">
      <c r="A579">
        <v>222</v>
      </c>
      <c r="B579">
        <v>0.190332326283987</v>
      </c>
      <c r="C579">
        <v>0.13202247191011199</v>
      </c>
      <c r="D579">
        <v>0.57195571955719504</v>
      </c>
      <c r="E579">
        <v>0.10695187165775399</v>
      </c>
    </row>
    <row r="580" spans="1:5" x14ac:dyDescent="0.2">
      <c r="A580">
        <v>222</v>
      </c>
      <c r="B580">
        <v>0.19133937562940501</v>
      </c>
      <c r="C580">
        <v>0.14040114613180499</v>
      </c>
      <c r="D580">
        <v>0.58241758241758201</v>
      </c>
      <c r="E580">
        <v>0.13736263736263701</v>
      </c>
    </row>
    <row r="581" spans="1:5" x14ac:dyDescent="0.2">
      <c r="A581">
        <v>223</v>
      </c>
      <c r="B581">
        <v>0.167170191339375</v>
      </c>
      <c r="C581">
        <v>0.12711864406779599</v>
      </c>
      <c r="D581">
        <v>0.61940298507462599</v>
      </c>
      <c r="E581">
        <v>0.13714285714285701</v>
      </c>
    </row>
    <row r="582" spans="1:5" x14ac:dyDescent="0.2">
      <c r="A582">
        <v>223</v>
      </c>
      <c r="B582">
        <v>0.138972809667673</v>
      </c>
      <c r="C582">
        <v>6.9364161849710906E-2</v>
      </c>
      <c r="D582">
        <v>0.59629629629629599</v>
      </c>
      <c r="E582">
        <v>9.8265895953757204E-2</v>
      </c>
    </row>
    <row r="583" spans="1:5" x14ac:dyDescent="0.2">
      <c r="A583">
        <v>223</v>
      </c>
      <c r="B583">
        <v>0.188318227593152</v>
      </c>
      <c r="C583">
        <v>0.15072463768115901</v>
      </c>
      <c r="D583">
        <v>0.63537906137184097</v>
      </c>
      <c r="E583">
        <v>7.3619631901840496E-2</v>
      </c>
    </row>
    <row r="584" spans="1:5" x14ac:dyDescent="0.2">
      <c r="A584">
        <v>224</v>
      </c>
      <c r="B584">
        <v>0.15005035246727</v>
      </c>
      <c r="C584">
        <v>0.10285714285714199</v>
      </c>
      <c r="D584">
        <v>0.62264150943396201</v>
      </c>
      <c r="E584">
        <v>0.14835164835164799</v>
      </c>
    </row>
    <row r="585" spans="1:5" x14ac:dyDescent="0.2">
      <c r="A585">
        <v>224</v>
      </c>
      <c r="B585">
        <v>0.162134944612286</v>
      </c>
      <c r="C585">
        <v>0.118980169971671</v>
      </c>
      <c r="D585">
        <v>0.59328358208955201</v>
      </c>
      <c r="E585">
        <v>6.0606060606060601E-2</v>
      </c>
    </row>
    <row r="586" spans="1:5" x14ac:dyDescent="0.2">
      <c r="A586">
        <v>224</v>
      </c>
      <c r="B586">
        <v>0.14501510574018101</v>
      </c>
      <c r="C586">
        <v>9.3220338983050793E-2</v>
      </c>
      <c r="D586">
        <v>0.64492753623188404</v>
      </c>
      <c r="E586">
        <v>0.109756097560975</v>
      </c>
    </row>
    <row r="587" spans="1:5" x14ac:dyDescent="0.2">
      <c r="A587">
        <v>224</v>
      </c>
      <c r="B587">
        <v>0.138972809667673</v>
      </c>
      <c r="C587">
        <v>9.3484419263456006E-2</v>
      </c>
      <c r="D587">
        <v>0.60071942446043103</v>
      </c>
      <c r="E587">
        <v>2.8735632183908E-2</v>
      </c>
    </row>
    <row r="588" spans="1:5" x14ac:dyDescent="0.2">
      <c r="A588">
        <v>224</v>
      </c>
      <c r="B588">
        <v>0.182275931520644</v>
      </c>
      <c r="C588">
        <v>0.115492957746478</v>
      </c>
      <c r="D588">
        <v>0.57509157509157505</v>
      </c>
      <c r="E588">
        <v>0.108695652173913</v>
      </c>
    </row>
    <row r="589" spans="1:5" x14ac:dyDescent="0.2">
      <c r="A589">
        <v>225</v>
      </c>
      <c r="B589">
        <v>0.13192346424974799</v>
      </c>
      <c r="C589">
        <v>7.9772079772079701E-2</v>
      </c>
      <c r="D589">
        <v>0.64015151515151503</v>
      </c>
      <c r="E589">
        <v>8.4269662921348298E-2</v>
      </c>
    </row>
    <row r="590" spans="1:5" x14ac:dyDescent="0.2">
      <c r="A590">
        <v>225</v>
      </c>
      <c r="B590">
        <v>0.17724068479355401</v>
      </c>
      <c r="C590">
        <v>9.9431818181818094E-2</v>
      </c>
      <c r="D590">
        <v>0.60885608856088502</v>
      </c>
      <c r="E590">
        <v>9.1428571428571401E-2</v>
      </c>
    </row>
    <row r="591" spans="1:5" x14ac:dyDescent="0.2">
      <c r="A591">
        <v>225</v>
      </c>
      <c r="B591">
        <v>0.15005035246727</v>
      </c>
      <c r="C591">
        <v>8.0332409972299096E-2</v>
      </c>
      <c r="D591">
        <v>0.61977186311787003</v>
      </c>
      <c r="E591">
        <v>0.123529411764705</v>
      </c>
    </row>
    <row r="592" spans="1:5" x14ac:dyDescent="0.2">
      <c r="A592">
        <v>225</v>
      </c>
      <c r="B592">
        <v>0.129909365558912</v>
      </c>
      <c r="C592">
        <v>0.111747851002865</v>
      </c>
      <c r="D592">
        <v>0.62962962962962898</v>
      </c>
      <c r="E592">
        <v>0.12716763005780299</v>
      </c>
    </row>
    <row r="593" spans="1:5" x14ac:dyDescent="0.2">
      <c r="A593">
        <v>226</v>
      </c>
      <c r="B593">
        <v>0.15105740181268801</v>
      </c>
      <c r="C593">
        <v>9.4285714285714195E-2</v>
      </c>
      <c r="D593">
        <v>0.64206642066420605</v>
      </c>
      <c r="E593">
        <v>7.1005917159763302E-2</v>
      </c>
    </row>
    <row r="594" spans="1:5" x14ac:dyDescent="0.2">
      <c r="A594">
        <v>227</v>
      </c>
      <c r="B594">
        <v>0.13393756294058401</v>
      </c>
      <c r="C594">
        <v>8.4033613445378103E-2</v>
      </c>
      <c r="D594">
        <v>0.56204379562043705</v>
      </c>
      <c r="E594">
        <v>0.13218390804597699</v>
      </c>
    </row>
    <row r="595" spans="1:5" x14ac:dyDescent="0.2">
      <c r="A595">
        <v>227</v>
      </c>
      <c r="B595">
        <v>0.188318227593152</v>
      </c>
      <c r="C595">
        <v>0.12921348314606701</v>
      </c>
      <c r="D595">
        <v>0.60227272727272696</v>
      </c>
      <c r="E595">
        <v>0.102272727272727</v>
      </c>
    </row>
    <row r="596" spans="1:5" x14ac:dyDescent="0.2">
      <c r="A596">
        <v>227</v>
      </c>
      <c r="B596">
        <v>0.190332326283987</v>
      </c>
      <c r="C596">
        <v>0.125</v>
      </c>
      <c r="D596">
        <v>0.60902255639097702</v>
      </c>
      <c r="E596">
        <v>0.12</v>
      </c>
    </row>
    <row r="597" spans="1:5" x14ac:dyDescent="0.2">
      <c r="A597">
        <v>227</v>
      </c>
      <c r="B597">
        <v>0.129909365558912</v>
      </c>
      <c r="C597">
        <v>7.9772079772079701E-2</v>
      </c>
      <c r="D597">
        <v>0.63043478260869501</v>
      </c>
      <c r="E597">
        <v>0.11111111111111099</v>
      </c>
    </row>
    <row r="598" spans="1:5" x14ac:dyDescent="0.2">
      <c r="A598">
        <v>227</v>
      </c>
      <c r="B598">
        <v>0.164149043303121</v>
      </c>
      <c r="C598">
        <v>7.8212290502793297E-2</v>
      </c>
      <c r="D598">
        <v>0.59430604982206403</v>
      </c>
      <c r="E598">
        <v>4.1916167664670601E-2</v>
      </c>
    </row>
    <row r="599" spans="1:5" x14ac:dyDescent="0.2">
      <c r="A599">
        <v>227</v>
      </c>
      <c r="B599">
        <v>0.13997985901309101</v>
      </c>
      <c r="C599">
        <v>7.3863636363636298E-2</v>
      </c>
      <c r="D599">
        <v>0.61090909090909096</v>
      </c>
      <c r="E599">
        <v>6.8571428571428505E-2</v>
      </c>
    </row>
    <row r="600" spans="1:5" x14ac:dyDescent="0.2">
      <c r="A600">
        <v>228</v>
      </c>
      <c r="B600">
        <v>0.15810674723061399</v>
      </c>
      <c r="C600">
        <v>8.6350974930362104E-2</v>
      </c>
      <c r="D600">
        <v>0.584837545126353</v>
      </c>
      <c r="E600">
        <v>0.13294797687861201</v>
      </c>
    </row>
    <row r="601" spans="1:5" x14ac:dyDescent="0.2">
      <c r="A601">
        <v>228</v>
      </c>
      <c r="B601">
        <v>0.132930513595166</v>
      </c>
      <c r="C601">
        <v>0.108635097493036</v>
      </c>
      <c r="D601">
        <v>0.614232209737827</v>
      </c>
      <c r="E601">
        <v>0.15094339622641501</v>
      </c>
    </row>
    <row r="602" spans="1:5" x14ac:dyDescent="0.2">
      <c r="A602">
        <v>228</v>
      </c>
      <c r="B602">
        <v>0.15508559919435999</v>
      </c>
      <c r="C602">
        <v>0.11267605633802801</v>
      </c>
      <c r="D602">
        <v>0.55871886120996395</v>
      </c>
      <c r="E602">
        <v>0.11111111111111099</v>
      </c>
    </row>
    <row r="603" spans="1:5" x14ac:dyDescent="0.2">
      <c r="A603">
        <v>228</v>
      </c>
      <c r="B603">
        <v>0.147029204431017</v>
      </c>
      <c r="C603">
        <v>0.104651162790697</v>
      </c>
      <c r="D603">
        <v>0.586080586080586</v>
      </c>
      <c r="E603">
        <v>9.71428571428571E-2</v>
      </c>
    </row>
    <row r="604" spans="1:5" x14ac:dyDescent="0.2">
      <c r="A604">
        <v>228</v>
      </c>
      <c r="B604">
        <v>0.12789526686807601</v>
      </c>
      <c r="C604">
        <v>8.4985835694050896E-2</v>
      </c>
      <c r="D604">
        <v>0.58759124087591197</v>
      </c>
      <c r="E604">
        <v>6.0240963855421603E-2</v>
      </c>
    </row>
    <row r="605" spans="1:5" x14ac:dyDescent="0.2">
      <c r="A605">
        <v>229</v>
      </c>
      <c r="B605">
        <v>0.126888217522658</v>
      </c>
      <c r="C605">
        <v>9.0909090909090898E-2</v>
      </c>
      <c r="D605">
        <v>0.61428571428571399</v>
      </c>
      <c r="E605">
        <v>9.8837209302325493E-2</v>
      </c>
    </row>
    <row r="606" spans="1:5" x14ac:dyDescent="0.2">
      <c r="A606">
        <v>229</v>
      </c>
      <c r="B606">
        <v>0.147029204431017</v>
      </c>
      <c r="C606">
        <v>0.10285714285714199</v>
      </c>
      <c r="D606">
        <v>0.58241758241758201</v>
      </c>
      <c r="E606">
        <v>7.1428571428571397E-2</v>
      </c>
    </row>
    <row r="607" spans="1:5" x14ac:dyDescent="0.2">
      <c r="A607">
        <v>229</v>
      </c>
      <c r="B607">
        <v>0.144008056394763</v>
      </c>
      <c r="C607">
        <v>0.106936416184971</v>
      </c>
      <c r="D607">
        <v>0.58394160583941601</v>
      </c>
      <c r="E607">
        <v>7.6023391812865396E-2</v>
      </c>
    </row>
    <row r="608" spans="1:5" x14ac:dyDescent="0.2">
      <c r="A608">
        <v>229</v>
      </c>
      <c r="B608">
        <v>0.147029204431017</v>
      </c>
      <c r="C608">
        <v>0.11849710982658899</v>
      </c>
      <c r="D608">
        <v>0.62453531598513001</v>
      </c>
      <c r="E608">
        <v>8.3333333333333301E-2</v>
      </c>
    </row>
    <row r="609" spans="1:5" x14ac:dyDescent="0.2">
      <c r="A609">
        <v>230</v>
      </c>
      <c r="B609">
        <v>0.16012084592145001</v>
      </c>
      <c r="C609">
        <v>9.7982708933717494E-2</v>
      </c>
      <c r="D609">
        <v>0.59854014598540095</v>
      </c>
      <c r="E609">
        <v>0.103825136612021</v>
      </c>
    </row>
    <row r="610" spans="1:5" x14ac:dyDescent="0.2">
      <c r="A610">
        <v>230</v>
      </c>
      <c r="B610">
        <v>0.113796576032225</v>
      </c>
      <c r="C610">
        <v>7.2625698324022298E-2</v>
      </c>
      <c r="D610">
        <v>0.58695652173913004</v>
      </c>
      <c r="E610">
        <v>7.1856287425149698E-2</v>
      </c>
    </row>
    <row r="611" spans="1:5" x14ac:dyDescent="0.2">
      <c r="A611">
        <v>230</v>
      </c>
      <c r="B611">
        <v>0.108761329305135</v>
      </c>
      <c r="C611">
        <v>7.3446327683615795E-2</v>
      </c>
      <c r="D611">
        <v>0.60885608856088502</v>
      </c>
      <c r="E611">
        <v>9.4972067039106101E-2</v>
      </c>
    </row>
    <row r="612" spans="1:5" x14ac:dyDescent="0.2">
      <c r="A612">
        <v>230</v>
      </c>
      <c r="B612">
        <v>0.14803625377643501</v>
      </c>
      <c r="C612">
        <v>0.102981029810298</v>
      </c>
      <c r="D612">
        <v>0.56043956043956</v>
      </c>
      <c r="E612">
        <v>8.9820359281437098E-2</v>
      </c>
    </row>
    <row r="613" spans="1:5" x14ac:dyDescent="0.2">
      <c r="A613">
        <v>230</v>
      </c>
      <c r="B613">
        <v>0.15810674723061399</v>
      </c>
      <c r="C613">
        <v>0.11267605633802801</v>
      </c>
      <c r="D613">
        <v>0.59923664122137399</v>
      </c>
      <c r="E613">
        <v>0.117318435754189</v>
      </c>
    </row>
    <row r="614" spans="1:5" x14ac:dyDescent="0.2">
      <c r="A614">
        <v>230</v>
      </c>
      <c r="B614">
        <v>9.7683786505538703E-2</v>
      </c>
      <c r="C614">
        <v>5.7971014492753603E-2</v>
      </c>
      <c r="D614">
        <v>0.61071428571428499</v>
      </c>
      <c r="E614">
        <v>0.05</v>
      </c>
    </row>
    <row r="615" spans="1:5" x14ac:dyDescent="0.2">
      <c r="A615">
        <v>230</v>
      </c>
      <c r="B615">
        <v>0.13192346424974799</v>
      </c>
      <c r="C615">
        <v>9.2485549132947903E-2</v>
      </c>
      <c r="D615">
        <v>0.61940298507462599</v>
      </c>
      <c r="E615">
        <v>3.4482758620689599E-2</v>
      </c>
    </row>
    <row r="616" spans="1:5" x14ac:dyDescent="0.2">
      <c r="A616">
        <v>230</v>
      </c>
      <c r="B616">
        <v>0.14300100704934501</v>
      </c>
      <c r="C616">
        <v>0.116531165311653</v>
      </c>
      <c r="D616">
        <v>0.63197026022304803</v>
      </c>
      <c r="E616">
        <v>9.7701149425287306E-2</v>
      </c>
    </row>
    <row r="617" spans="1:5" x14ac:dyDescent="0.2">
      <c r="A617">
        <v>231</v>
      </c>
      <c r="B617">
        <v>0.13997985901309101</v>
      </c>
      <c r="C617">
        <v>0.11570247933884199</v>
      </c>
      <c r="D617">
        <v>0.64905660377358398</v>
      </c>
      <c r="E617">
        <v>7.73809523809523E-2</v>
      </c>
    </row>
    <row r="618" spans="1:5" x14ac:dyDescent="0.2">
      <c r="A618">
        <v>231</v>
      </c>
      <c r="B618">
        <v>0.122860020140986</v>
      </c>
      <c r="C618">
        <v>7.7333333333333296E-2</v>
      </c>
      <c r="D618">
        <v>0.625</v>
      </c>
      <c r="E618">
        <v>8.1871345029239706E-2</v>
      </c>
    </row>
    <row r="619" spans="1:5" x14ac:dyDescent="0.2">
      <c r="A619">
        <v>231</v>
      </c>
      <c r="B619">
        <v>0.15105740181268801</v>
      </c>
      <c r="C619">
        <v>0.10306406685236701</v>
      </c>
      <c r="D619">
        <v>0.58029197080291905</v>
      </c>
      <c r="E619">
        <v>7.8313253012048195E-2</v>
      </c>
    </row>
    <row r="620" spans="1:5" x14ac:dyDescent="0.2">
      <c r="A620">
        <v>231</v>
      </c>
      <c r="B620">
        <v>0.123867069486404</v>
      </c>
      <c r="C620">
        <v>5.7471264367816001E-2</v>
      </c>
      <c r="D620">
        <v>0.52919708029196999</v>
      </c>
      <c r="E620">
        <v>5.14285714285714E-2</v>
      </c>
    </row>
    <row r="621" spans="1:5" x14ac:dyDescent="0.2">
      <c r="A621">
        <v>232</v>
      </c>
      <c r="B621">
        <v>0.126888217522658</v>
      </c>
      <c r="C621">
        <v>6.1971830985915403E-2</v>
      </c>
      <c r="D621">
        <v>0.60431654676258995</v>
      </c>
      <c r="E621">
        <v>5.14285714285714E-2</v>
      </c>
    </row>
    <row r="622" spans="1:5" x14ac:dyDescent="0.2">
      <c r="A622">
        <v>232</v>
      </c>
      <c r="B622">
        <v>0.15005035246727</v>
      </c>
      <c r="C622">
        <v>9.8550724637681095E-2</v>
      </c>
      <c r="D622">
        <v>0.62686567164179097</v>
      </c>
      <c r="E622">
        <v>8.8235294117646995E-2</v>
      </c>
    </row>
    <row r="623" spans="1:5" x14ac:dyDescent="0.2">
      <c r="A623">
        <v>232</v>
      </c>
      <c r="B623">
        <v>0.13192346424974799</v>
      </c>
      <c r="C623">
        <v>7.0028011204481794E-2</v>
      </c>
      <c r="D623">
        <v>0.59285714285714197</v>
      </c>
      <c r="E623">
        <v>0.112359550561797</v>
      </c>
    </row>
    <row r="624" spans="1:5" x14ac:dyDescent="0.2">
      <c r="A624">
        <v>232</v>
      </c>
      <c r="B624">
        <v>0.13091641490433001</v>
      </c>
      <c r="C624">
        <v>0.113259668508287</v>
      </c>
      <c r="D624">
        <v>0.61797752808988704</v>
      </c>
      <c r="E624">
        <v>0.108571428571428</v>
      </c>
    </row>
    <row r="625" spans="1:5" x14ac:dyDescent="0.2">
      <c r="A625">
        <v>232</v>
      </c>
      <c r="B625">
        <v>0.15709969788519601</v>
      </c>
      <c r="C625">
        <v>9.6491228070175405E-2</v>
      </c>
      <c r="D625">
        <v>0.640625</v>
      </c>
      <c r="E625">
        <v>6.5934065934065894E-2</v>
      </c>
    </row>
    <row r="626" spans="1:5" x14ac:dyDescent="0.2">
      <c r="A626">
        <v>232</v>
      </c>
      <c r="B626">
        <v>0.10473313192346401</v>
      </c>
      <c r="C626">
        <v>4.3859649122807001E-2</v>
      </c>
      <c r="D626">
        <v>0.61654135338345795</v>
      </c>
      <c r="E626">
        <v>8.1395348837209294E-2</v>
      </c>
    </row>
    <row r="627" spans="1:5" x14ac:dyDescent="0.2">
      <c r="A627">
        <v>233</v>
      </c>
      <c r="B627">
        <v>0.144008056394763</v>
      </c>
      <c r="C627">
        <v>0.101744186046511</v>
      </c>
      <c r="D627">
        <v>0.61338289962825199</v>
      </c>
      <c r="E627">
        <v>9.8837209302325493E-2</v>
      </c>
    </row>
    <row r="628" spans="1:5" x14ac:dyDescent="0.2">
      <c r="A628">
        <v>233</v>
      </c>
      <c r="B628">
        <v>0.12588116817723999</v>
      </c>
      <c r="C628">
        <v>6.0941828254847598E-2</v>
      </c>
      <c r="D628">
        <v>0.57620817843866101</v>
      </c>
      <c r="E628">
        <v>6.8571428571428505E-2</v>
      </c>
    </row>
    <row r="629" spans="1:5" x14ac:dyDescent="0.2">
      <c r="A629">
        <v>233</v>
      </c>
      <c r="B629">
        <v>0.165156092648539</v>
      </c>
      <c r="C629">
        <v>0.10115606936416099</v>
      </c>
      <c r="D629">
        <v>0.56981132075471697</v>
      </c>
      <c r="E629">
        <v>5.8823529411764698E-2</v>
      </c>
    </row>
    <row r="630" spans="1:5" x14ac:dyDescent="0.2">
      <c r="A630">
        <v>234</v>
      </c>
      <c r="B630">
        <v>0.16012084592145001</v>
      </c>
      <c r="C630">
        <v>9.8265895953757204E-2</v>
      </c>
      <c r="D630">
        <v>0.60144927536231796</v>
      </c>
      <c r="E630">
        <v>5.9171597633136001E-2</v>
      </c>
    </row>
    <row r="631" spans="1:5" x14ac:dyDescent="0.2">
      <c r="A631">
        <v>234</v>
      </c>
      <c r="B631">
        <v>0.11480362537764301</v>
      </c>
      <c r="C631">
        <v>6.08695652173913E-2</v>
      </c>
      <c r="D631">
        <v>0.57034220532319302</v>
      </c>
      <c r="E631">
        <v>8.6206896551724102E-2</v>
      </c>
    </row>
    <row r="632" spans="1:5" x14ac:dyDescent="0.2">
      <c r="A632">
        <v>234</v>
      </c>
      <c r="B632">
        <v>0.13494461228600199</v>
      </c>
      <c r="C632">
        <v>9.2896174863387901E-2</v>
      </c>
      <c r="D632">
        <v>0.61921708185053304</v>
      </c>
      <c r="E632">
        <v>9.6590909090909005E-2</v>
      </c>
    </row>
    <row r="633" spans="1:5" x14ac:dyDescent="0.2">
      <c r="A633">
        <v>235</v>
      </c>
      <c r="B633">
        <v>0.14300100704934501</v>
      </c>
      <c r="C633">
        <v>7.8034682080924803E-2</v>
      </c>
      <c r="D633">
        <v>0.60966542750929298</v>
      </c>
      <c r="E633">
        <v>8.5227272727272693E-2</v>
      </c>
    </row>
    <row r="634" spans="1:5" x14ac:dyDescent="0.2">
      <c r="A634">
        <v>235</v>
      </c>
      <c r="B634">
        <v>0.13192346424974799</v>
      </c>
      <c r="C634">
        <v>8.0110497237568995E-2</v>
      </c>
      <c r="D634">
        <v>0.59479553903345705</v>
      </c>
      <c r="E634">
        <v>0.13793103448275801</v>
      </c>
    </row>
    <row r="635" spans="1:5" x14ac:dyDescent="0.2">
      <c r="A635">
        <v>235</v>
      </c>
      <c r="B635">
        <v>0.135951661631419</v>
      </c>
      <c r="C635">
        <v>0.104519774011299</v>
      </c>
      <c r="D635">
        <v>0.60674157303370702</v>
      </c>
      <c r="E635">
        <v>8.1871345029239706E-2</v>
      </c>
    </row>
    <row r="636" spans="1:5" x14ac:dyDescent="0.2">
      <c r="A636">
        <v>235</v>
      </c>
      <c r="B636">
        <v>0.15105740181268801</v>
      </c>
      <c r="C636">
        <v>9.3484419263456006E-2</v>
      </c>
      <c r="D636">
        <v>0.51449275362318803</v>
      </c>
      <c r="E636">
        <v>0.100591715976331</v>
      </c>
    </row>
    <row r="637" spans="1:5" x14ac:dyDescent="0.2">
      <c r="A637">
        <v>236</v>
      </c>
      <c r="B637">
        <v>0.135951661631419</v>
      </c>
      <c r="C637">
        <v>9.14127423822714E-2</v>
      </c>
      <c r="D637">
        <v>0.63829787234042501</v>
      </c>
      <c r="E637">
        <v>7.1428571428571397E-2</v>
      </c>
    </row>
    <row r="638" spans="1:5" x14ac:dyDescent="0.2">
      <c r="A638">
        <v>236</v>
      </c>
      <c r="B638">
        <v>0.15005035246727</v>
      </c>
      <c r="C638">
        <v>8.5470085470085402E-2</v>
      </c>
      <c r="D638">
        <v>0.57142857142857095</v>
      </c>
      <c r="E638">
        <v>4.1916167664670601E-2</v>
      </c>
    </row>
    <row r="639" spans="1:5" x14ac:dyDescent="0.2">
      <c r="A639">
        <v>236</v>
      </c>
      <c r="B639">
        <v>0.13695871097683701</v>
      </c>
      <c r="C639">
        <v>7.6712328767123195E-2</v>
      </c>
      <c r="D639">
        <v>0.572490706319702</v>
      </c>
      <c r="E639">
        <v>8.4848484848484798E-2</v>
      </c>
    </row>
    <row r="640" spans="1:5" x14ac:dyDescent="0.2">
      <c r="A640">
        <v>236</v>
      </c>
      <c r="B640">
        <v>0.13091641490433001</v>
      </c>
      <c r="C640">
        <v>8.7078651685393194E-2</v>
      </c>
      <c r="D640">
        <v>0.575645756457564</v>
      </c>
      <c r="E640">
        <v>9.5808383233532898E-2</v>
      </c>
    </row>
    <row r="641" spans="1:5" x14ac:dyDescent="0.2">
      <c r="A641">
        <v>236</v>
      </c>
      <c r="B641">
        <v>0.144008056394763</v>
      </c>
      <c r="C641">
        <v>9.9415204678362498E-2</v>
      </c>
      <c r="D641">
        <v>0.54578754578754496</v>
      </c>
      <c r="E641">
        <v>0.12716763005780299</v>
      </c>
    </row>
    <row r="642" spans="1:5" x14ac:dyDescent="0.2">
      <c r="A642">
        <v>236</v>
      </c>
      <c r="B642">
        <v>0.123867069486404</v>
      </c>
      <c r="C642">
        <v>8.3333333333333301E-2</v>
      </c>
      <c r="D642">
        <v>0.59923664122137399</v>
      </c>
      <c r="E642">
        <v>5.5555555555555497E-2</v>
      </c>
    </row>
    <row r="643" spans="1:5" x14ac:dyDescent="0.2">
      <c r="A643">
        <v>237</v>
      </c>
      <c r="B643">
        <v>0.13494461228600199</v>
      </c>
      <c r="C643">
        <v>6.6091954022988494E-2</v>
      </c>
      <c r="D643">
        <v>0.56521739130434701</v>
      </c>
      <c r="E643">
        <v>3.4482758620689599E-2</v>
      </c>
    </row>
    <row r="644" spans="1:5" x14ac:dyDescent="0.2">
      <c r="A644">
        <v>237</v>
      </c>
      <c r="B644">
        <v>0.12487411883182201</v>
      </c>
      <c r="C644">
        <v>9.3220338983050793E-2</v>
      </c>
      <c r="D644">
        <v>0.57835820895522305</v>
      </c>
      <c r="E644">
        <v>8.8757396449704096E-2</v>
      </c>
    </row>
    <row r="645" spans="1:5" x14ac:dyDescent="0.2">
      <c r="A645">
        <v>237</v>
      </c>
      <c r="B645">
        <v>0.185297079556898</v>
      </c>
      <c r="C645">
        <v>0.126436781609195</v>
      </c>
      <c r="D645">
        <v>0.59386973180076597</v>
      </c>
      <c r="E645">
        <v>9.0361445783132502E-2</v>
      </c>
    </row>
    <row r="646" spans="1:5" x14ac:dyDescent="0.2">
      <c r="A646">
        <v>237</v>
      </c>
      <c r="B646">
        <v>0.129909365558912</v>
      </c>
      <c r="C646">
        <v>9.5100864553314096E-2</v>
      </c>
      <c r="D646">
        <v>0.60727272727272696</v>
      </c>
      <c r="E646">
        <v>0.12650602409638501</v>
      </c>
    </row>
    <row r="647" spans="1:5" x14ac:dyDescent="0.2">
      <c r="A647">
        <v>237</v>
      </c>
      <c r="B647">
        <v>0.14098690835850899</v>
      </c>
      <c r="C647">
        <v>0.11016949152542301</v>
      </c>
      <c r="D647">
        <v>0.59498207885304599</v>
      </c>
      <c r="E647">
        <v>3.4285714285714197E-2</v>
      </c>
    </row>
    <row r="648" spans="1:5" x14ac:dyDescent="0.2">
      <c r="A648">
        <v>238</v>
      </c>
      <c r="B648">
        <v>0.12789526686807601</v>
      </c>
      <c r="C648">
        <v>6.9164265129683003E-2</v>
      </c>
      <c r="D648">
        <v>0.57875457875457803</v>
      </c>
      <c r="E648">
        <v>8.9820359281437098E-2</v>
      </c>
    </row>
    <row r="649" spans="1:5" x14ac:dyDescent="0.2">
      <c r="A649">
        <v>238</v>
      </c>
      <c r="B649">
        <v>0.12084592145015099</v>
      </c>
      <c r="C649">
        <v>0.10285714285714199</v>
      </c>
      <c r="D649">
        <v>0.55956678700360996</v>
      </c>
      <c r="E649">
        <v>0.14857142857142799</v>
      </c>
    </row>
    <row r="650" spans="1:5" x14ac:dyDescent="0.2">
      <c r="A650">
        <v>238</v>
      </c>
      <c r="B650">
        <v>0.12185297079556801</v>
      </c>
      <c r="C650">
        <v>7.6487252124645896E-2</v>
      </c>
      <c r="D650">
        <v>0.59923664122137399</v>
      </c>
      <c r="E650">
        <v>7.0588235294117604E-2</v>
      </c>
    </row>
    <row r="651" spans="1:5" x14ac:dyDescent="0.2">
      <c r="A651">
        <v>238</v>
      </c>
      <c r="B651">
        <v>0.11782477341389699</v>
      </c>
      <c r="C651">
        <v>9.7701149425287306E-2</v>
      </c>
      <c r="D651">
        <v>0.60073260073260004</v>
      </c>
      <c r="E651">
        <v>9.1428571428571401E-2</v>
      </c>
    </row>
    <row r="652" spans="1:5" x14ac:dyDescent="0.2">
      <c r="A652">
        <v>238</v>
      </c>
      <c r="B652">
        <v>0.109768378650553</v>
      </c>
      <c r="C652">
        <v>8.5959885386819396E-2</v>
      </c>
      <c r="D652">
        <v>0.57454545454545403</v>
      </c>
      <c r="E652">
        <v>5.1136363636363598E-2</v>
      </c>
    </row>
    <row r="653" spans="1:5" x14ac:dyDescent="0.2">
      <c r="A653">
        <v>239</v>
      </c>
      <c r="B653">
        <v>0.100704934541792</v>
      </c>
      <c r="C653">
        <v>5.5072463768115899E-2</v>
      </c>
      <c r="D653">
        <v>0.57246376811594202</v>
      </c>
      <c r="E653">
        <v>8.4269662921348298E-2</v>
      </c>
    </row>
    <row r="654" spans="1:5" x14ac:dyDescent="0.2">
      <c r="A654">
        <v>239</v>
      </c>
      <c r="B654">
        <v>0.118831822759315</v>
      </c>
      <c r="C654">
        <v>5.9154929577464703E-2</v>
      </c>
      <c r="D654">
        <v>0.59074733096085397</v>
      </c>
      <c r="E654">
        <v>5.14285714285714E-2</v>
      </c>
    </row>
    <row r="655" spans="1:5" x14ac:dyDescent="0.2">
      <c r="A655">
        <v>239</v>
      </c>
      <c r="B655">
        <v>0.159113796576032</v>
      </c>
      <c r="C655">
        <v>0.10233918128654899</v>
      </c>
      <c r="D655">
        <v>0.57575757575757502</v>
      </c>
      <c r="E655">
        <v>7.7844311377245498E-2</v>
      </c>
    </row>
    <row r="656" spans="1:5" x14ac:dyDescent="0.2">
      <c r="A656">
        <v>239</v>
      </c>
      <c r="B656">
        <v>0.14300100704934501</v>
      </c>
      <c r="C656">
        <v>0.10140845070422499</v>
      </c>
      <c r="D656">
        <v>0.62546816479400702</v>
      </c>
      <c r="E656">
        <v>5.29411764705882E-2</v>
      </c>
    </row>
    <row r="657" spans="1:5" x14ac:dyDescent="0.2">
      <c r="A657">
        <v>239</v>
      </c>
      <c r="B657">
        <v>0.13997985901309101</v>
      </c>
      <c r="C657">
        <v>0.111436950146627</v>
      </c>
      <c r="D657">
        <v>0.58394160583941601</v>
      </c>
      <c r="E657">
        <v>8.04597701149425E-2</v>
      </c>
    </row>
    <row r="658" spans="1:5" x14ac:dyDescent="0.2">
      <c r="A658">
        <v>239</v>
      </c>
      <c r="B658">
        <v>0.12084592145015099</v>
      </c>
      <c r="C658">
        <v>0.112947658402203</v>
      </c>
      <c r="D658">
        <v>0.57735849056603705</v>
      </c>
      <c r="E658">
        <v>4.7619047619047603E-2</v>
      </c>
    </row>
    <row r="659" spans="1:5" x14ac:dyDescent="0.2">
      <c r="A659">
        <v>239</v>
      </c>
      <c r="B659">
        <v>0.13796576032225499</v>
      </c>
      <c r="C659">
        <v>9.4827586206896505E-2</v>
      </c>
      <c r="D659">
        <v>0.56934306569342996</v>
      </c>
      <c r="E659">
        <v>0.129411764705882</v>
      </c>
    </row>
    <row r="660" spans="1:5" x14ac:dyDescent="0.2">
      <c r="A660">
        <v>240</v>
      </c>
      <c r="B660">
        <v>0.15105740181268801</v>
      </c>
      <c r="C660">
        <v>9.3663911845730002E-2</v>
      </c>
      <c r="D660">
        <v>0.57499999999999996</v>
      </c>
      <c r="E660">
        <v>0.108695652173913</v>
      </c>
    </row>
    <row r="661" spans="1:5" x14ac:dyDescent="0.2">
      <c r="A661">
        <v>240</v>
      </c>
      <c r="B661">
        <v>0.105740181268882</v>
      </c>
      <c r="C661">
        <v>6.8870523415977894E-2</v>
      </c>
      <c r="D661">
        <v>0.58844765342960204</v>
      </c>
      <c r="E661">
        <v>9.6590909090909005E-2</v>
      </c>
    </row>
    <row r="662" spans="1:5" x14ac:dyDescent="0.2">
      <c r="A662">
        <v>240</v>
      </c>
      <c r="B662">
        <v>0.13091641490433001</v>
      </c>
      <c r="C662">
        <v>8.4033613445378103E-2</v>
      </c>
      <c r="D662">
        <v>0.611320754716981</v>
      </c>
      <c r="E662">
        <v>0.107954545454545</v>
      </c>
    </row>
    <row r="663" spans="1:5" x14ac:dyDescent="0.2">
      <c r="A663">
        <v>241</v>
      </c>
      <c r="B663">
        <v>0.12890231621349399</v>
      </c>
      <c r="C663">
        <v>7.7611940298507404E-2</v>
      </c>
      <c r="D663">
        <v>0.60885608856088502</v>
      </c>
      <c r="E663">
        <v>0.12195121951219499</v>
      </c>
    </row>
    <row r="664" spans="1:5" x14ac:dyDescent="0.2">
      <c r="A664">
        <v>241</v>
      </c>
      <c r="B664">
        <v>0.13091641490433001</v>
      </c>
      <c r="C664">
        <v>9.0163934426229497E-2</v>
      </c>
      <c r="D664">
        <v>0.58844765342960204</v>
      </c>
      <c r="E664">
        <v>8.04597701149425E-2</v>
      </c>
    </row>
    <row r="665" spans="1:5" x14ac:dyDescent="0.2">
      <c r="A665">
        <v>242</v>
      </c>
      <c r="B665">
        <v>0.159113796576032</v>
      </c>
      <c r="C665">
        <v>0.115384615384615</v>
      </c>
      <c r="D665">
        <v>0.62172284644194697</v>
      </c>
      <c r="E665">
        <v>7.1005917159763302E-2</v>
      </c>
    </row>
    <row r="666" spans="1:5" x14ac:dyDescent="0.2">
      <c r="A666">
        <v>242</v>
      </c>
      <c r="B666">
        <v>0.12487411883182201</v>
      </c>
      <c r="C666">
        <v>7.4074074074074001E-2</v>
      </c>
      <c r="D666">
        <v>0.57352941176470495</v>
      </c>
      <c r="E666">
        <v>6.8181818181818094E-2</v>
      </c>
    </row>
    <row r="667" spans="1:5" x14ac:dyDescent="0.2">
      <c r="A667">
        <v>242</v>
      </c>
      <c r="B667">
        <v>0.110775427995971</v>
      </c>
      <c r="C667">
        <v>7.0796460176991094E-2</v>
      </c>
      <c r="D667">
        <v>0.56716417910447703</v>
      </c>
      <c r="E667">
        <v>4.6511627906976702E-2</v>
      </c>
    </row>
    <row r="668" spans="1:5" x14ac:dyDescent="0.2">
      <c r="A668">
        <v>243</v>
      </c>
      <c r="B668">
        <v>0.12084592145015099</v>
      </c>
      <c r="C668">
        <v>7.9881656804733706E-2</v>
      </c>
      <c r="D668">
        <v>0.54347826086956497</v>
      </c>
      <c r="E668">
        <v>4.0697674418604599E-2</v>
      </c>
    </row>
    <row r="669" spans="1:5" x14ac:dyDescent="0.2">
      <c r="A669">
        <v>243</v>
      </c>
      <c r="B669">
        <v>9.3655589123866997E-2</v>
      </c>
      <c r="C669">
        <v>4.7058823529411702E-2</v>
      </c>
      <c r="D669">
        <v>0.64</v>
      </c>
      <c r="E669">
        <v>2.19780219780219E-2</v>
      </c>
    </row>
    <row r="670" spans="1:5" x14ac:dyDescent="0.2">
      <c r="A670">
        <v>243</v>
      </c>
      <c r="B670">
        <v>0.129909365558912</v>
      </c>
      <c r="C670">
        <v>0.114525139664804</v>
      </c>
      <c r="D670">
        <v>0.60299625468164797</v>
      </c>
      <c r="E670">
        <v>0.16384180790960401</v>
      </c>
    </row>
    <row r="671" spans="1:5" x14ac:dyDescent="0.2">
      <c r="A671">
        <v>244</v>
      </c>
      <c r="B671">
        <v>0.141993957703927</v>
      </c>
      <c r="C671">
        <v>9.71428571428571E-2</v>
      </c>
      <c r="D671">
        <v>0.6</v>
      </c>
      <c r="E671">
        <v>0.119318181818181</v>
      </c>
    </row>
    <row r="672" spans="1:5" x14ac:dyDescent="0.2">
      <c r="A672">
        <v>244</v>
      </c>
      <c r="B672">
        <v>0.12487411883182201</v>
      </c>
      <c r="C672">
        <v>6.0941828254847598E-2</v>
      </c>
      <c r="D672">
        <v>0.54945054945054905</v>
      </c>
      <c r="E672">
        <v>7.6502732240437105E-2</v>
      </c>
    </row>
    <row r="673" spans="1:5" x14ac:dyDescent="0.2">
      <c r="A673">
        <v>244</v>
      </c>
      <c r="B673">
        <v>0.11782477341389699</v>
      </c>
      <c r="C673">
        <v>6.9637883008356494E-2</v>
      </c>
      <c r="D673">
        <v>0.60885608856088502</v>
      </c>
      <c r="E673">
        <v>0.116279069767441</v>
      </c>
    </row>
    <row r="674" spans="1:5" x14ac:dyDescent="0.2">
      <c r="A674">
        <v>244</v>
      </c>
      <c r="B674">
        <v>0.135951661631419</v>
      </c>
      <c r="C674">
        <v>8.0229226361031497E-2</v>
      </c>
      <c r="D674">
        <v>0.58844765342960204</v>
      </c>
      <c r="E674">
        <v>6.17977528089887E-2</v>
      </c>
    </row>
    <row r="675" spans="1:5" x14ac:dyDescent="0.2">
      <c r="A675">
        <v>244</v>
      </c>
      <c r="B675">
        <v>9.9697885196374597E-2</v>
      </c>
      <c r="C675">
        <v>4.7058823529411702E-2</v>
      </c>
      <c r="D675">
        <v>0.59073359073359</v>
      </c>
      <c r="E675">
        <v>8.6206896551724102E-2</v>
      </c>
    </row>
    <row r="676" spans="1:5" x14ac:dyDescent="0.2">
      <c r="A676">
        <v>245</v>
      </c>
      <c r="B676">
        <v>0.103726082578046</v>
      </c>
      <c r="C676">
        <v>7.9320113314447493E-2</v>
      </c>
      <c r="D676">
        <v>0.58759124087591197</v>
      </c>
      <c r="E676">
        <v>8.4745762711864403E-2</v>
      </c>
    </row>
    <row r="677" spans="1:5" x14ac:dyDescent="0.2">
      <c r="A677">
        <v>245</v>
      </c>
      <c r="B677">
        <v>0.13796576032225499</v>
      </c>
      <c r="C677">
        <v>0.108571428571428</v>
      </c>
      <c r="D677">
        <v>0.60516605166051596</v>
      </c>
      <c r="E677">
        <v>5.0847457627118599E-2</v>
      </c>
    </row>
    <row r="678" spans="1:5" x14ac:dyDescent="0.2">
      <c r="A678">
        <v>245</v>
      </c>
      <c r="B678">
        <v>0.118831822759315</v>
      </c>
      <c r="C678">
        <v>5.8659217877094903E-2</v>
      </c>
      <c r="D678">
        <v>0.60791366906474797</v>
      </c>
      <c r="E678">
        <v>0.109826589595375</v>
      </c>
    </row>
    <row r="679" spans="1:5" x14ac:dyDescent="0.2">
      <c r="A679">
        <v>245</v>
      </c>
      <c r="B679">
        <v>0.13494461228600199</v>
      </c>
      <c r="C679">
        <v>7.9096045197740106E-2</v>
      </c>
      <c r="D679">
        <v>0.60074626865671599</v>
      </c>
      <c r="E679">
        <v>5.29411764705882E-2</v>
      </c>
    </row>
    <row r="680" spans="1:5" x14ac:dyDescent="0.2">
      <c r="A680">
        <v>245</v>
      </c>
      <c r="B680">
        <v>0.132930513595166</v>
      </c>
      <c r="C680">
        <v>0.104225352112676</v>
      </c>
      <c r="D680">
        <v>0.56985294117647001</v>
      </c>
      <c r="E680">
        <v>7.7348066298342497E-2</v>
      </c>
    </row>
    <row r="681" spans="1:5" x14ac:dyDescent="0.2">
      <c r="A681">
        <v>245</v>
      </c>
      <c r="B681">
        <v>8.1570996978851895E-2</v>
      </c>
      <c r="C681">
        <v>4.1095890410958902E-2</v>
      </c>
      <c r="D681">
        <v>0.57720588235294101</v>
      </c>
      <c r="E681">
        <v>8.1967213114753995E-2</v>
      </c>
    </row>
    <row r="682" spans="1:5" x14ac:dyDescent="0.2">
      <c r="A682">
        <v>245</v>
      </c>
      <c r="B682">
        <v>0.13393756294058401</v>
      </c>
      <c r="C682">
        <v>8.8319088319088301E-2</v>
      </c>
      <c r="D682">
        <v>0.60740740740740695</v>
      </c>
      <c r="E682">
        <v>7.5675675675675597E-2</v>
      </c>
    </row>
    <row r="683" spans="1:5" x14ac:dyDescent="0.2">
      <c r="A683">
        <v>246</v>
      </c>
      <c r="B683">
        <v>0.135951661631419</v>
      </c>
      <c r="C683">
        <v>0.10955056179775199</v>
      </c>
      <c r="D683">
        <v>0.63604240282685498</v>
      </c>
      <c r="E683">
        <v>0.13483146067415699</v>
      </c>
    </row>
    <row r="684" spans="1:5" x14ac:dyDescent="0.2">
      <c r="A684">
        <v>246</v>
      </c>
      <c r="B684">
        <v>0.165156092648539</v>
      </c>
      <c r="C684">
        <v>0.108333333333333</v>
      </c>
      <c r="D684">
        <v>0.65185185185185102</v>
      </c>
      <c r="E684">
        <v>7.6023391812865396E-2</v>
      </c>
    </row>
    <row r="685" spans="1:5" x14ac:dyDescent="0.2">
      <c r="A685">
        <v>246</v>
      </c>
      <c r="B685">
        <v>0.12487411883182201</v>
      </c>
      <c r="C685">
        <v>8.6705202312138699E-2</v>
      </c>
      <c r="D685">
        <v>0.60294117647058798</v>
      </c>
      <c r="E685">
        <v>6.5934065934065894E-2</v>
      </c>
    </row>
    <row r="686" spans="1:5" x14ac:dyDescent="0.2">
      <c r="A686">
        <v>246</v>
      </c>
      <c r="B686">
        <v>9.8690835850956699E-2</v>
      </c>
      <c r="C686">
        <v>5.8139534883720902E-2</v>
      </c>
      <c r="D686">
        <v>0.56505576208178399</v>
      </c>
      <c r="E686">
        <v>9.41176470588235E-2</v>
      </c>
    </row>
    <row r="687" spans="1:5" x14ac:dyDescent="0.2">
      <c r="A687">
        <v>247</v>
      </c>
      <c r="B687">
        <v>0.119838872104733</v>
      </c>
      <c r="C687">
        <v>5.5072463768115899E-2</v>
      </c>
      <c r="D687">
        <v>0.53787878787878696</v>
      </c>
      <c r="E687">
        <v>9.2896174863387901E-2</v>
      </c>
    </row>
    <row r="688" spans="1:5" x14ac:dyDescent="0.2">
      <c r="A688">
        <v>247</v>
      </c>
      <c r="B688">
        <v>0.13091641490433001</v>
      </c>
      <c r="C688">
        <v>9.375E-2</v>
      </c>
      <c r="D688">
        <v>0.59107806691449805</v>
      </c>
      <c r="E688">
        <v>0.107784431137724</v>
      </c>
    </row>
    <row r="689" spans="1:5" x14ac:dyDescent="0.2">
      <c r="A689">
        <v>248</v>
      </c>
      <c r="B689">
        <v>0.11782477341389699</v>
      </c>
      <c r="C689">
        <v>7.4927953890489896E-2</v>
      </c>
      <c r="D689">
        <v>0.54609929078014097</v>
      </c>
      <c r="E689">
        <v>5.8823529411764698E-2</v>
      </c>
    </row>
    <row r="690" spans="1:5" x14ac:dyDescent="0.2">
      <c r="A690">
        <v>248</v>
      </c>
      <c r="B690">
        <v>0.109768378650553</v>
      </c>
      <c r="C690">
        <v>6.2857142857142806E-2</v>
      </c>
      <c r="D690">
        <v>0.61111111111111105</v>
      </c>
      <c r="E690">
        <v>0.106741573033707</v>
      </c>
    </row>
    <row r="691" spans="1:5" x14ac:dyDescent="0.2">
      <c r="A691">
        <v>248</v>
      </c>
      <c r="B691">
        <v>0.141993957703927</v>
      </c>
      <c r="C691">
        <v>0.112637362637362</v>
      </c>
      <c r="D691">
        <v>0.61209964412811302</v>
      </c>
      <c r="E691">
        <v>8.2872928176795493E-2</v>
      </c>
    </row>
    <row r="692" spans="1:5" x14ac:dyDescent="0.2">
      <c r="A692">
        <v>249</v>
      </c>
      <c r="B692">
        <v>0.13695871097683701</v>
      </c>
      <c r="C692">
        <v>8.7078651685393194E-2</v>
      </c>
      <c r="D692">
        <v>0.60076045627376395</v>
      </c>
      <c r="E692">
        <v>8.0924855491329398E-2</v>
      </c>
    </row>
    <row r="693" spans="1:5" x14ac:dyDescent="0.2">
      <c r="A693">
        <v>249</v>
      </c>
      <c r="B693">
        <v>0.102719033232628</v>
      </c>
      <c r="C693">
        <v>7.3863636363636298E-2</v>
      </c>
      <c r="D693">
        <v>0.61481481481481404</v>
      </c>
      <c r="E693">
        <v>6.5934065934065894E-2</v>
      </c>
    </row>
    <row r="694" spans="1:5" x14ac:dyDescent="0.2">
      <c r="A694">
        <v>249</v>
      </c>
      <c r="B694">
        <v>0.12789526686807601</v>
      </c>
      <c r="C694">
        <v>5.1136363636363598E-2</v>
      </c>
      <c r="D694">
        <v>0.60740740740740695</v>
      </c>
      <c r="E694">
        <v>2.8089887640449399E-2</v>
      </c>
    </row>
    <row r="695" spans="1:5" x14ac:dyDescent="0.2">
      <c r="A695">
        <v>250</v>
      </c>
      <c r="B695">
        <v>0.11178247734138901</v>
      </c>
      <c r="C695">
        <v>7.3746312684365697E-2</v>
      </c>
      <c r="D695">
        <v>0.55636363636363595</v>
      </c>
      <c r="E695">
        <v>0.11764705882352899</v>
      </c>
    </row>
    <row r="696" spans="1:5" x14ac:dyDescent="0.2">
      <c r="A696">
        <v>250</v>
      </c>
      <c r="B696">
        <v>0.109768378650553</v>
      </c>
      <c r="C696">
        <v>8.0862533692722297E-2</v>
      </c>
      <c r="D696">
        <v>0.63957597173144798</v>
      </c>
      <c r="E696">
        <v>3.3333333333333298E-2</v>
      </c>
    </row>
    <row r="697" spans="1:5" x14ac:dyDescent="0.2">
      <c r="A697">
        <v>251</v>
      </c>
      <c r="B697">
        <v>0.119838872104733</v>
      </c>
      <c r="C697">
        <v>7.4712643678160898E-2</v>
      </c>
      <c r="D697">
        <v>0.56505576208178399</v>
      </c>
      <c r="E697">
        <v>5.2631578947368397E-2</v>
      </c>
    </row>
    <row r="698" spans="1:5" x14ac:dyDescent="0.2">
      <c r="A698">
        <v>251</v>
      </c>
      <c r="B698">
        <v>0.110775427995971</v>
      </c>
      <c r="C698">
        <v>8.1005586592178699E-2</v>
      </c>
      <c r="D698">
        <v>0.61678832116788296</v>
      </c>
      <c r="E698">
        <v>8.9285714285714204E-2</v>
      </c>
    </row>
    <row r="699" spans="1:5" x14ac:dyDescent="0.2">
      <c r="A699">
        <v>251</v>
      </c>
      <c r="B699">
        <v>0.13695871097683701</v>
      </c>
      <c r="C699">
        <v>7.7586206896551699E-2</v>
      </c>
      <c r="D699">
        <v>0.57142857142857095</v>
      </c>
      <c r="E699">
        <v>2.9069767441860399E-2</v>
      </c>
    </row>
    <row r="700" spans="1:5" x14ac:dyDescent="0.2">
      <c r="A700">
        <v>251</v>
      </c>
      <c r="B700">
        <v>0.14300100704934501</v>
      </c>
      <c r="C700">
        <v>0.13392857142857101</v>
      </c>
      <c r="D700">
        <v>0.57194244604316502</v>
      </c>
      <c r="E700">
        <v>9.6045197740112997E-2</v>
      </c>
    </row>
    <row r="701" spans="1:5" x14ac:dyDescent="0.2">
      <c r="A701">
        <v>251</v>
      </c>
      <c r="B701">
        <v>9.9697885196374597E-2</v>
      </c>
      <c r="C701">
        <v>5.45977011494252E-2</v>
      </c>
      <c r="D701">
        <v>0.60516605166051596</v>
      </c>
      <c r="E701">
        <v>8.4848484848484798E-2</v>
      </c>
    </row>
    <row r="702" spans="1:5" x14ac:dyDescent="0.2">
      <c r="A702">
        <v>252</v>
      </c>
      <c r="B702">
        <v>0.109768378650553</v>
      </c>
      <c r="C702">
        <v>5.6022408963585402E-2</v>
      </c>
      <c r="D702">
        <v>0.60791366906474797</v>
      </c>
      <c r="E702">
        <v>1.1560693641618399E-2</v>
      </c>
    </row>
    <row r="703" spans="1:5" x14ac:dyDescent="0.2">
      <c r="A703">
        <v>252</v>
      </c>
      <c r="B703">
        <v>0.123867069486404</v>
      </c>
      <c r="C703">
        <v>8.4985835694050896E-2</v>
      </c>
      <c r="D703">
        <v>0.592592592592592</v>
      </c>
      <c r="E703">
        <v>8.8235294117646995E-2</v>
      </c>
    </row>
    <row r="704" spans="1:5" x14ac:dyDescent="0.2">
      <c r="A704">
        <v>252</v>
      </c>
      <c r="B704">
        <v>0.15206445115810599</v>
      </c>
      <c r="C704">
        <v>8.4010840108401E-2</v>
      </c>
      <c r="D704">
        <v>0.58801498127340801</v>
      </c>
      <c r="E704">
        <v>7.0175438596491196E-2</v>
      </c>
    </row>
    <row r="705" spans="1:5" x14ac:dyDescent="0.2">
      <c r="A705">
        <v>252</v>
      </c>
      <c r="B705">
        <v>9.6676737160120804E-2</v>
      </c>
      <c r="C705">
        <v>5.6497175141242903E-2</v>
      </c>
      <c r="D705">
        <v>0.57089552238805896</v>
      </c>
      <c r="E705">
        <v>6.8965517241379296E-2</v>
      </c>
    </row>
    <row r="706" spans="1:5" x14ac:dyDescent="0.2">
      <c r="A706">
        <v>252</v>
      </c>
      <c r="B706">
        <v>0.14300100704934501</v>
      </c>
      <c r="C706">
        <v>0.105714285714285</v>
      </c>
      <c r="D706">
        <v>0.57295373665480398</v>
      </c>
      <c r="E706">
        <v>0.12727272727272701</v>
      </c>
    </row>
    <row r="707" spans="1:5" x14ac:dyDescent="0.2">
      <c r="A707">
        <v>253</v>
      </c>
      <c r="B707">
        <v>0.13091641490433001</v>
      </c>
      <c r="C707">
        <v>8.1232492997198799E-2</v>
      </c>
      <c r="D707">
        <v>0.61754385964912195</v>
      </c>
      <c r="E707">
        <v>3.9548022598869997E-2</v>
      </c>
    </row>
    <row r="708" spans="1:5" x14ac:dyDescent="0.2">
      <c r="A708">
        <v>253</v>
      </c>
      <c r="B708">
        <v>0.11178247734138901</v>
      </c>
      <c r="C708">
        <v>6.5155807365438995E-2</v>
      </c>
      <c r="D708">
        <v>0.57620817843866101</v>
      </c>
      <c r="E708">
        <v>0.107954545454545</v>
      </c>
    </row>
    <row r="709" spans="1:5" x14ac:dyDescent="0.2">
      <c r="A709">
        <v>253</v>
      </c>
      <c r="B709">
        <v>0.119838872104733</v>
      </c>
      <c r="C709">
        <v>0.102272727272727</v>
      </c>
      <c r="D709">
        <v>0.56985294117647001</v>
      </c>
      <c r="E709">
        <v>4.5197740112994302E-2</v>
      </c>
    </row>
    <row r="710" spans="1:5" x14ac:dyDescent="0.2">
      <c r="A710">
        <v>253</v>
      </c>
      <c r="B710">
        <v>0.116817724068479</v>
      </c>
      <c r="C710">
        <v>6.7567567567567502E-2</v>
      </c>
      <c r="D710">
        <v>0.64044943820224698</v>
      </c>
      <c r="E710">
        <v>1.7543859649122799E-2</v>
      </c>
    </row>
    <row r="711" spans="1:5" x14ac:dyDescent="0.2">
      <c r="A711">
        <v>253</v>
      </c>
      <c r="B711">
        <v>0.118831822759315</v>
      </c>
      <c r="C711">
        <v>0.108187134502923</v>
      </c>
      <c r="D711">
        <v>0.59107806691449805</v>
      </c>
      <c r="E711">
        <v>9.69696969696969E-2</v>
      </c>
    </row>
    <row r="712" spans="1:5" x14ac:dyDescent="0.2">
      <c r="A712">
        <v>253</v>
      </c>
      <c r="B712">
        <v>9.9697885196374597E-2</v>
      </c>
      <c r="C712">
        <v>7.2423398328690797E-2</v>
      </c>
      <c r="D712">
        <v>0.56981132075471697</v>
      </c>
      <c r="E712">
        <v>3.8888888888888799E-2</v>
      </c>
    </row>
    <row r="713" spans="1:5" x14ac:dyDescent="0.2">
      <c r="A713">
        <v>253</v>
      </c>
      <c r="B713">
        <v>0.123867069486404</v>
      </c>
      <c r="C713">
        <v>8.0110497237568995E-2</v>
      </c>
      <c r="D713">
        <v>0.60791366906474797</v>
      </c>
      <c r="E713">
        <v>4.5197740112994302E-2</v>
      </c>
    </row>
    <row r="714" spans="1:5" x14ac:dyDescent="0.2">
      <c r="A714">
        <v>254</v>
      </c>
      <c r="B714">
        <v>0.14300100704934501</v>
      </c>
      <c r="C714">
        <v>0.10084033613445301</v>
      </c>
      <c r="D714">
        <v>0.57509157509157505</v>
      </c>
      <c r="E714">
        <v>9.8837209302325493E-2</v>
      </c>
    </row>
    <row r="715" spans="1:5" x14ac:dyDescent="0.2">
      <c r="A715">
        <v>254</v>
      </c>
      <c r="B715">
        <v>0.12588116817723999</v>
      </c>
      <c r="C715">
        <v>7.8873239436619696E-2</v>
      </c>
      <c r="D715">
        <v>0.54814814814814805</v>
      </c>
      <c r="E715">
        <v>0.13609467455621299</v>
      </c>
    </row>
    <row r="716" spans="1:5" x14ac:dyDescent="0.2">
      <c r="A716">
        <v>254</v>
      </c>
      <c r="B716">
        <v>0.108761329305135</v>
      </c>
      <c r="C716">
        <v>5.2023121387283197E-2</v>
      </c>
      <c r="D716">
        <v>0.6</v>
      </c>
      <c r="E716">
        <v>4.3243243243243197E-2</v>
      </c>
    </row>
    <row r="717" spans="1:5" x14ac:dyDescent="0.2">
      <c r="A717">
        <v>254</v>
      </c>
      <c r="B717">
        <v>0.105740181268882</v>
      </c>
      <c r="C717">
        <v>6.5963060686015804E-2</v>
      </c>
      <c r="D717">
        <v>0.584837545126353</v>
      </c>
      <c r="E717">
        <v>7.4285714285714205E-2</v>
      </c>
    </row>
    <row r="718" spans="1:5" x14ac:dyDescent="0.2">
      <c r="A718">
        <v>254</v>
      </c>
      <c r="B718">
        <v>0.12789526686807601</v>
      </c>
      <c r="C718">
        <v>0.100558659217877</v>
      </c>
      <c r="D718">
        <v>0.59191176470588203</v>
      </c>
      <c r="E718">
        <v>0.13529411764705801</v>
      </c>
    </row>
    <row r="719" spans="1:5" x14ac:dyDescent="0.2">
      <c r="A719">
        <v>255</v>
      </c>
      <c r="B719">
        <v>0.10775427995971799</v>
      </c>
      <c r="C719">
        <v>5.1575931232091601E-2</v>
      </c>
      <c r="D719">
        <v>0.58888888888888802</v>
      </c>
      <c r="E719">
        <v>6.5573770491803199E-2</v>
      </c>
    </row>
    <row r="720" spans="1:5" x14ac:dyDescent="0.2">
      <c r="A720">
        <v>255</v>
      </c>
      <c r="B720">
        <v>0.132930513595166</v>
      </c>
      <c r="C720">
        <v>7.5630252100840303E-2</v>
      </c>
      <c r="D720">
        <v>0.6</v>
      </c>
      <c r="E720">
        <v>5.5555555555555497E-2</v>
      </c>
    </row>
    <row r="721" spans="1:5" x14ac:dyDescent="0.2">
      <c r="A721">
        <v>255</v>
      </c>
      <c r="B721">
        <v>0.138972809667673</v>
      </c>
      <c r="C721">
        <v>8.8825214899713401E-2</v>
      </c>
      <c r="D721">
        <v>0.62453531598513001</v>
      </c>
      <c r="E721">
        <v>5.8823529411764698E-2</v>
      </c>
    </row>
    <row r="722" spans="1:5" x14ac:dyDescent="0.2">
      <c r="A722">
        <v>256</v>
      </c>
      <c r="B722">
        <v>0.11782477341389699</v>
      </c>
      <c r="C722">
        <v>7.8947368421052599E-2</v>
      </c>
      <c r="D722">
        <v>0.58333333333333304</v>
      </c>
      <c r="E722">
        <v>5.1136363636363598E-2</v>
      </c>
    </row>
    <row r="723" spans="1:5" x14ac:dyDescent="0.2">
      <c r="A723">
        <v>256</v>
      </c>
      <c r="B723">
        <v>0.112789526686807</v>
      </c>
      <c r="C723">
        <v>8.6206896551724102E-2</v>
      </c>
      <c r="D723">
        <v>0.62589928057553901</v>
      </c>
      <c r="E723">
        <v>9.5238095238095205E-2</v>
      </c>
    </row>
    <row r="724" spans="1:5" x14ac:dyDescent="0.2">
      <c r="A724">
        <v>256</v>
      </c>
      <c r="B724">
        <v>9.5669687814702906E-2</v>
      </c>
      <c r="C724">
        <v>6.5340909090909005E-2</v>
      </c>
      <c r="D724">
        <v>0.59574468085106302</v>
      </c>
      <c r="E724">
        <v>8.2352941176470504E-2</v>
      </c>
    </row>
    <row r="725" spans="1:5" x14ac:dyDescent="0.2">
      <c r="A725">
        <v>256</v>
      </c>
      <c r="B725">
        <v>0.109768378650553</v>
      </c>
      <c r="C725">
        <v>7.9096045197740106E-2</v>
      </c>
      <c r="D725">
        <v>0.65530303030303005</v>
      </c>
      <c r="E725">
        <v>6.0606060606060601E-2</v>
      </c>
    </row>
    <row r="726" spans="1:5" x14ac:dyDescent="0.2">
      <c r="A726">
        <v>257</v>
      </c>
      <c r="B726">
        <v>0.122860020140986</v>
      </c>
      <c r="C726">
        <v>6.9364161849710906E-2</v>
      </c>
      <c r="D726">
        <v>0.56737588652482196</v>
      </c>
      <c r="E726">
        <v>7.3446327683615795E-2</v>
      </c>
    </row>
    <row r="727" spans="1:5" x14ac:dyDescent="0.2">
      <c r="A727">
        <v>257</v>
      </c>
      <c r="B727">
        <v>0.112789526686807</v>
      </c>
      <c r="C727">
        <v>6.6666666666666596E-2</v>
      </c>
      <c r="D727">
        <v>0.56934306569342996</v>
      </c>
      <c r="E727">
        <v>0.14207650273224001</v>
      </c>
    </row>
    <row r="728" spans="1:5" x14ac:dyDescent="0.2">
      <c r="A728">
        <v>257</v>
      </c>
      <c r="B728">
        <v>0.11782477341389699</v>
      </c>
      <c r="C728">
        <v>6.6860465116278994E-2</v>
      </c>
      <c r="D728">
        <v>0.57089552238805896</v>
      </c>
      <c r="E728">
        <v>8.1967213114753995E-2</v>
      </c>
    </row>
    <row r="729" spans="1:5" x14ac:dyDescent="0.2">
      <c r="A729">
        <v>257</v>
      </c>
      <c r="B729">
        <v>0.13796576032225499</v>
      </c>
      <c r="C729">
        <v>7.8947368421052599E-2</v>
      </c>
      <c r="D729">
        <v>0.53090909090909</v>
      </c>
      <c r="E729">
        <v>4.2168674698795101E-2</v>
      </c>
    </row>
    <row r="730" spans="1:5" x14ac:dyDescent="0.2">
      <c r="A730">
        <v>257</v>
      </c>
      <c r="B730">
        <v>0.110775427995971</v>
      </c>
      <c r="C730">
        <v>9.0163934426229497E-2</v>
      </c>
      <c r="D730">
        <v>0.56071428571428505</v>
      </c>
      <c r="E730">
        <v>6.17977528089887E-2</v>
      </c>
    </row>
    <row r="731" spans="1:5" x14ac:dyDescent="0.2">
      <c r="A731">
        <v>258</v>
      </c>
      <c r="B731">
        <v>8.7613293051359495E-2</v>
      </c>
      <c r="C731">
        <v>5.0561797752808897E-2</v>
      </c>
      <c r="D731">
        <v>0.55762081784386597</v>
      </c>
      <c r="E731">
        <v>1.62162162162162E-2</v>
      </c>
    </row>
    <row r="732" spans="1:5" x14ac:dyDescent="0.2">
      <c r="A732">
        <v>258</v>
      </c>
      <c r="B732">
        <v>0.100704934541792</v>
      </c>
      <c r="C732">
        <v>7.1232876712328697E-2</v>
      </c>
      <c r="D732">
        <v>0.58718861209964401</v>
      </c>
      <c r="E732">
        <v>4.6783625730994101E-2</v>
      </c>
    </row>
    <row r="733" spans="1:5" x14ac:dyDescent="0.2">
      <c r="A733">
        <v>258</v>
      </c>
      <c r="B733">
        <v>0.138972809667673</v>
      </c>
      <c r="C733">
        <v>0.101092896174863</v>
      </c>
      <c r="D733">
        <v>0.62867647058823495</v>
      </c>
      <c r="E733">
        <v>9.6045197740112997E-2</v>
      </c>
    </row>
    <row r="734" spans="1:5" x14ac:dyDescent="0.2">
      <c r="A734">
        <v>258</v>
      </c>
      <c r="B734">
        <v>0.12890231621349399</v>
      </c>
      <c r="C734">
        <v>7.5630252100840303E-2</v>
      </c>
      <c r="D734">
        <v>0.59352517985611497</v>
      </c>
      <c r="E734">
        <v>6.3583815028901702E-2</v>
      </c>
    </row>
    <row r="735" spans="1:5" x14ac:dyDescent="0.2">
      <c r="A735">
        <v>259</v>
      </c>
      <c r="B735">
        <v>9.3655589123866997E-2</v>
      </c>
      <c r="C735">
        <v>6.25E-2</v>
      </c>
      <c r="D735">
        <v>0.57499999999999996</v>
      </c>
      <c r="E735">
        <v>0.10404624277456601</v>
      </c>
    </row>
    <row r="736" spans="1:5" x14ac:dyDescent="0.2">
      <c r="A736">
        <v>259</v>
      </c>
      <c r="B736">
        <v>0.105740181268882</v>
      </c>
      <c r="C736">
        <v>6.6091954022988494E-2</v>
      </c>
      <c r="D736">
        <v>0.61216730038022804</v>
      </c>
      <c r="E736">
        <v>0.10062893081761</v>
      </c>
    </row>
    <row r="737" spans="1:5" x14ac:dyDescent="0.2">
      <c r="A737">
        <v>259</v>
      </c>
      <c r="B737">
        <v>0.118831822759315</v>
      </c>
      <c r="C737">
        <v>8.31024930747922E-2</v>
      </c>
      <c r="D737">
        <v>0.56985294117647001</v>
      </c>
      <c r="E737">
        <v>5.3892215568862201E-2</v>
      </c>
    </row>
    <row r="738" spans="1:5" x14ac:dyDescent="0.2">
      <c r="A738">
        <v>259</v>
      </c>
      <c r="B738">
        <v>0.1067472306143</v>
      </c>
      <c r="C738">
        <v>4.6783625730994101E-2</v>
      </c>
      <c r="D738">
        <v>0.59489051094890499</v>
      </c>
      <c r="E738">
        <v>5.8823529411764698E-2</v>
      </c>
    </row>
    <row r="739" spans="1:5" x14ac:dyDescent="0.2">
      <c r="A739">
        <v>259</v>
      </c>
      <c r="B739">
        <v>0.126888217522658</v>
      </c>
      <c r="C739">
        <v>6.4606741573033699E-2</v>
      </c>
      <c r="D739">
        <v>0.59469696969696895</v>
      </c>
      <c r="E739">
        <v>6.5476190476190396E-2</v>
      </c>
    </row>
    <row r="740" spans="1:5" x14ac:dyDescent="0.2">
      <c r="A740">
        <v>259</v>
      </c>
      <c r="B740">
        <v>0.103726082578046</v>
      </c>
      <c r="C740">
        <v>7.0028011204481794E-2</v>
      </c>
      <c r="D740">
        <v>0.5625</v>
      </c>
      <c r="E740">
        <v>5.7142857142857099E-2</v>
      </c>
    </row>
    <row r="741" spans="1:5" x14ac:dyDescent="0.2">
      <c r="A741">
        <v>259</v>
      </c>
      <c r="B741">
        <v>0.103726082578046</v>
      </c>
      <c r="C741">
        <v>7.69230769230769E-2</v>
      </c>
      <c r="D741">
        <v>0.58844765342960204</v>
      </c>
      <c r="E741">
        <v>0.10344827586206801</v>
      </c>
    </row>
    <row r="742" spans="1:5" x14ac:dyDescent="0.2">
      <c r="A742">
        <v>260</v>
      </c>
      <c r="B742">
        <v>0.1067472306143</v>
      </c>
      <c r="C742">
        <v>6.3583815028901702E-2</v>
      </c>
      <c r="D742">
        <v>0.58801498127340801</v>
      </c>
      <c r="E742">
        <v>4.8913043478260802E-2</v>
      </c>
    </row>
    <row r="743" spans="1:5" x14ac:dyDescent="0.2">
      <c r="A743">
        <v>260</v>
      </c>
      <c r="B743">
        <v>0.12084592145015099</v>
      </c>
      <c r="C743">
        <v>6.3888888888888801E-2</v>
      </c>
      <c r="D743">
        <v>0.528169014084507</v>
      </c>
      <c r="E743">
        <v>0.13218390804597699</v>
      </c>
    </row>
    <row r="744" spans="1:5" x14ac:dyDescent="0.2">
      <c r="A744">
        <v>260</v>
      </c>
      <c r="B744">
        <v>0.15508559919435999</v>
      </c>
      <c r="C744">
        <v>0.120786516853932</v>
      </c>
      <c r="D744">
        <v>0.6</v>
      </c>
      <c r="E744">
        <v>9.5505617977528004E-2</v>
      </c>
    </row>
    <row r="745" spans="1:5" x14ac:dyDescent="0.2">
      <c r="A745">
        <v>261</v>
      </c>
      <c r="B745">
        <v>0.102719033232628</v>
      </c>
      <c r="C745">
        <v>7.3863636363636298E-2</v>
      </c>
      <c r="D745">
        <v>0.56505576208178399</v>
      </c>
      <c r="E745">
        <v>7.9268292682926803E-2</v>
      </c>
    </row>
    <row r="746" spans="1:5" x14ac:dyDescent="0.2">
      <c r="A746">
        <v>261</v>
      </c>
      <c r="B746">
        <v>0.1067472306143</v>
      </c>
      <c r="C746">
        <v>7.3033707865168496E-2</v>
      </c>
      <c r="D746">
        <v>0.59154929577464699</v>
      </c>
      <c r="E746">
        <v>0.08</v>
      </c>
    </row>
    <row r="747" spans="1:5" x14ac:dyDescent="0.2">
      <c r="A747">
        <v>261</v>
      </c>
      <c r="B747">
        <v>0.1067472306143</v>
      </c>
      <c r="C747">
        <v>8.1743869209809195E-2</v>
      </c>
      <c r="D747">
        <v>0.60687022900763299</v>
      </c>
      <c r="E747">
        <v>5.5214723926380299E-2</v>
      </c>
    </row>
    <row r="748" spans="1:5" x14ac:dyDescent="0.2">
      <c r="A748">
        <v>261</v>
      </c>
      <c r="B748">
        <v>9.6676737160120804E-2</v>
      </c>
      <c r="C748">
        <v>4.9586776859504099E-2</v>
      </c>
      <c r="D748">
        <v>0.55755395683453202</v>
      </c>
      <c r="E748">
        <v>6.25E-2</v>
      </c>
    </row>
    <row r="749" spans="1:5" x14ac:dyDescent="0.2">
      <c r="A749">
        <v>261</v>
      </c>
      <c r="B749">
        <v>9.8690835850956699E-2</v>
      </c>
      <c r="C749">
        <v>4.6511627906976702E-2</v>
      </c>
      <c r="D749">
        <v>0.56390977443609003</v>
      </c>
      <c r="E749">
        <v>9.03954802259887E-2</v>
      </c>
    </row>
    <row r="750" spans="1:5" x14ac:dyDescent="0.2">
      <c r="A750">
        <v>261</v>
      </c>
      <c r="B750">
        <v>0.13393756294058401</v>
      </c>
      <c r="C750">
        <v>7.2829131652661E-2</v>
      </c>
      <c r="D750">
        <v>0.57295373665480398</v>
      </c>
      <c r="E750">
        <v>6.43274853801169E-2</v>
      </c>
    </row>
    <row r="751" spans="1:5" x14ac:dyDescent="0.2">
      <c r="A751">
        <v>262</v>
      </c>
      <c r="B751">
        <v>0.105740181268882</v>
      </c>
      <c r="C751">
        <v>7.6056338028168996E-2</v>
      </c>
      <c r="D751">
        <v>0.58736059479553904</v>
      </c>
      <c r="E751">
        <v>3.9772727272727203E-2</v>
      </c>
    </row>
    <row r="752" spans="1:5" x14ac:dyDescent="0.2">
      <c r="A752">
        <v>262</v>
      </c>
      <c r="B752">
        <v>0.116817724068479</v>
      </c>
      <c r="C752">
        <v>8.9136490250696296E-2</v>
      </c>
      <c r="D752">
        <v>0.54440154440154398</v>
      </c>
      <c r="E752">
        <v>0.12716763005780299</v>
      </c>
    </row>
    <row r="753" spans="1:5" x14ac:dyDescent="0.2">
      <c r="A753">
        <v>262</v>
      </c>
      <c r="B753">
        <v>0.10171198388721001</v>
      </c>
      <c r="C753">
        <v>5.7471264367816001E-2</v>
      </c>
      <c r="D753">
        <v>0.55018587360594795</v>
      </c>
      <c r="E753">
        <v>3.3519553072625698E-2</v>
      </c>
    </row>
    <row r="754" spans="1:5" x14ac:dyDescent="0.2">
      <c r="A754">
        <v>263</v>
      </c>
      <c r="B754">
        <v>9.5669687814702906E-2</v>
      </c>
      <c r="C754">
        <v>7.8873239436619696E-2</v>
      </c>
      <c r="D754">
        <v>0.53846153846153799</v>
      </c>
      <c r="E754">
        <v>6.5573770491803199E-2</v>
      </c>
    </row>
    <row r="755" spans="1:5" x14ac:dyDescent="0.2">
      <c r="A755">
        <v>263</v>
      </c>
      <c r="B755">
        <v>7.9556898288016098E-2</v>
      </c>
      <c r="C755">
        <v>5.6980056980056898E-2</v>
      </c>
      <c r="D755">
        <v>0.60931899641577003</v>
      </c>
      <c r="E755">
        <v>6.0240963855421603E-2</v>
      </c>
    </row>
    <row r="756" spans="1:5" x14ac:dyDescent="0.2">
      <c r="A756">
        <v>263</v>
      </c>
      <c r="B756">
        <v>8.1570996978851895E-2</v>
      </c>
      <c r="C756">
        <v>6.0439560439560398E-2</v>
      </c>
      <c r="D756">
        <v>0.58029197080291905</v>
      </c>
      <c r="E756">
        <v>6.5217391304347797E-2</v>
      </c>
    </row>
    <row r="757" spans="1:5" x14ac:dyDescent="0.2">
      <c r="A757">
        <v>263</v>
      </c>
      <c r="B757">
        <v>0.12084592145015099</v>
      </c>
      <c r="C757">
        <v>7.3863636363636298E-2</v>
      </c>
      <c r="D757">
        <v>0.59558823529411697</v>
      </c>
      <c r="E757">
        <v>0.117977528089887</v>
      </c>
    </row>
    <row r="758" spans="1:5" x14ac:dyDescent="0.2">
      <c r="A758">
        <v>264</v>
      </c>
      <c r="B758">
        <v>0.11480362537764301</v>
      </c>
      <c r="C758">
        <v>6.8452380952380903E-2</v>
      </c>
      <c r="D758">
        <v>0.55555555555555503</v>
      </c>
      <c r="E758">
        <v>3.3707865168539297E-2</v>
      </c>
    </row>
    <row r="759" spans="1:5" x14ac:dyDescent="0.2">
      <c r="A759">
        <v>264</v>
      </c>
      <c r="B759">
        <v>9.3655589123866997E-2</v>
      </c>
      <c r="C759">
        <v>5.6338028169014003E-2</v>
      </c>
      <c r="D759">
        <v>0.57692307692307598</v>
      </c>
      <c r="E759">
        <v>6.3218390804597693E-2</v>
      </c>
    </row>
    <row r="760" spans="1:5" x14ac:dyDescent="0.2">
      <c r="A760">
        <v>264</v>
      </c>
      <c r="B760">
        <v>0.115810674723061</v>
      </c>
      <c r="C760">
        <v>7.4999999999999997E-2</v>
      </c>
      <c r="D760">
        <v>0.614232209737827</v>
      </c>
      <c r="E760">
        <v>1.7045454545454499E-2</v>
      </c>
    </row>
    <row r="761" spans="1:5" x14ac:dyDescent="0.2">
      <c r="A761">
        <v>264</v>
      </c>
      <c r="B761">
        <v>9.8690835850956699E-2</v>
      </c>
      <c r="C761">
        <v>5.4945054945054903E-2</v>
      </c>
      <c r="D761">
        <v>0.62730627306273001</v>
      </c>
      <c r="E761">
        <v>4.0697674418604599E-2</v>
      </c>
    </row>
    <row r="762" spans="1:5" x14ac:dyDescent="0.2">
      <c r="A762">
        <v>264</v>
      </c>
      <c r="B762">
        <v>0.116817724068479</v>
      </c>
      <c r="C762">
        <v>5.5248618784530301E-2</v>
      </c>
      <c r="D762">
        <v>0.54981549815498099</v>
      </c>
      <c r="E762">
        <v>4.0697674418604599E-2</v>
      </c>
    </row>
    <row r="763" spans="1:5" x14ac:dyDescent="0.2">
      <c r="A763">
        <v>265</v>
      </c>
      <c r="B763">
        <v>0.11782477341389699</v>
      </c>
      <c r="C763">
        <v>5.8988764044943798E-2</v>
      </c>
      <c r="D763">
        <v>0.53454545454545399</v>
      </c>
      <c r="E763">
        <v>5.14285714285714E-2</v>
      </c>
    </row>
    <row r="764" spans="1:5" x14ac:dyDescent="0.2">
      <c r="A764">
        <v>265</v>
      </c>
      <c r="B764">
        <v>0.12185297079556801</v>
      </c>
      <c r="C764">
        <v>5.7306590257879597E-2</v>
      </c>
      <c r="D764">
        <v>0.59107806691449805</v>
      </c>
      <c r="E764">
        <v>5.7142857142857099E-2</v>
      </c>
    </row>
    <row r="765" spans="1:5" x14ac:dyDescent="0.2">
      <c r="A765">
        <v>266</v>
      </c>
      <c r="B765">
        <v>7.5528700906344406E-2</v>
      </c>
      <c r="C765">
        <v>2.77777777777777E-2</v>
      </c>
      <c r="D765">
        <v>0.58582089552238803</v>
      </c>
      <c r="E765">
        <v>3.1413612565444997E-2</v>
      </c>
    </row>
    <row r="766" spans="1:5" x14ac:dyDescent="0.2">
      <c r="A766">
        <v>266</v>
      </c>
      <c r="B766">
        <v>9.4662638469284993E-2</v>
      </c>
      <c r="C766">
        <v>4.3352601156069301E-2</v>
      </c>
      <c r="D766">
        <v>0.54850746268656703</v>
      </c>
      <c r="E766">
        <v>4.54545454545454E-2</v>
      </c>
    </row>
    <row r="767" spans="1:5" x14ac:dyDescent="0.2">
      <c r="A767">
        <v>266</v>
      </c>
      <c r="B767">
        <v>0.116817724068479</v>
      </c>
      <c r="C767">
        <v>8.7570621468926496E-2</v>
      </c>
      <c r="D767">
        <v>0.611320754716981</v>
      </c>
      <c r="E767">
        <v>0.100591715976331</v>
      </c>
    </row>
    <row r="768" spans="1:5" x14ac:dyDescent="0.2">
      <c r="A768">
        <v>266</v>
      </c>
      <c r="B768">
        <v>0.138972809667673</v>
      </c>
      <c r="C768">
        <v>7.9096045197740106E-2</v>
      </c>
      <c r="D768">
        <v>0.58736059479553904</v>
      </c>
      <c r="E768">
        <v>8.9820359281437098E-2</v>
      </c>
    </row>
    <row r="769" spans="1:5" x14ac:dyDescent="0.2">
      <c r="A769">
        <v>266</v>
      </c>
      <c r="B769">
        <v>0.116817724068479</v>
      </c>
      <c r="C769">
        <v>6.14035087719298E-2</v>
      </c>
      <c r="D769">
        <v>0.564393939393939</v>
      </c>
      <c r="E769">
        <v>7.69230769230769E-2</v>
      </c>
    </row>
    <row r="770" spans="1:5" x14ac:dyDescent="0.2">
      <c r="A770">
        <v>266</v>
      </c>
      <c r="B770">
        <v>0.10473313192346401</v>
      </c>
      <c r="C770">
        <v>5.76368876080691E-2</v>
      </c>
      <c r="D770">
        <v>0.57543859649122797</v>
      </c>
      <c r="E770">
        <v>0.112426035502958</v>
      </c>
    </row>
    <row r="771" spans="1:5" x14ac:dyDescent="0.2">
      <c r="A771">
        <v>267</v>
      </c>
      <c r="B771">
        <v>9.4662638469284993E-2</v>
      </c>
      <c r="C771">
        <v>5.0991501416430503E-2</v>
      </c>
      <c r="D771">
        <v>0.51301115241635598</v>
      </c>
      <c r="E771">
        <v>5.0279329608938501E-2</v>
      </c>
    </row>
    <row r="772" spans="1:5" x14ac:dyDescent="0.2">
      <c r="A772">
        <v>267</v>
      </c>
      <c r="B772">
        <v>0.110775427995971</v>
      </c>
      <c r="C772">
        <v>6.3400576368875999E-2</v>
      </c>
      <c r="D772">
        <v>0.61538461538461497</v>
      </c>
      <c r="E772">
        <v>7.1428571428571397E-2</v>
      </c>
    </row>
    <row r="773" spans="1:5" x14ac:dyDescent="0.2">
      <c r="A773">
        <v>267</v>
      </c>
      <c r="B773">
        <v>0.13494461228600199</v>
      </c>
      <c r="C773">
        <v>9.9722991689750698E-2</v>
      </c>
      <c r="D773">
        <v>0.60507246376811596</v>
      </c>
      <c r="E773">
        <v>0.1</v>
      </c>
    </row>
    <row r="774" spans="1:5" x14ac:dyDescent="0.2">
      <c r="A774">
        <v>267</v>
      </c>
      <c r="B774">
        <v>9.5669687814702906E-2</v>
      </c>
      <c r="C774">
        <v>5.5710306406685201E-2</v>
      </c>
      <c r="D774">
        <v>0.54981549815498099</v>
      </c>
      <c r="E774">
        <v>5.4545454545454501E-2</v>
      </c>
    </row>
    <row r="775" spans="1:5" x14ac:dyDescent="0.2">
      <c r="A775">
        <v>267</v>
      </c>
      <c r="B775">
        <v>0.103726082578046</v>
      </c>
      <c r="C775">
        <v>6.1452513966480403E-2</v>
      </c>
      <c r="D775">
        <v>0.54166666666666596</v>
      </c>
      <c r="E775">
        <v>4.0462427745664699E-2</v>
      </c>
    </row>
    <row r="776" spans="1:5" x14ac:dyDescent="0.2">
      <c r="A776">
        <v>267</v>
      </c>
      <c r="B776">
        <v>8.7613293051359495E-2</v>
      </c>
      <c r="C776">
        <v>3.4383954154727697E-2</v>
      </c>
      <c r="D776">
        <v>0.55681818181818099</v>
      </c>
      <c r="E776">
        <v>7.69230769230769E-2</v>
      </c>
    </row>
    <row r="777" spans="1:5" x14ac:dyDescent="0.2">
      <c r="A777">
        <v>267</v>
      </c>
      <c r="B777">
        <v>0.109768378650553</v>
      </c>
      <c r="C777">
        <v>7.4498567335243501E-2</v>
      </c>
      <c r="D777">
        <v>0.6015625</v>
      </c>
      <c r="E777">
        <v>5.4945054945054903E-2</v>
      </c>
    </row>
    <row r="778" spans="1:5" x14ac:dyDescent="0.2">
      <c r="A778">
        <v>268</v>
      </c>
      <c r="B778">
        <v>0.129909365558912</v>
      </c>
      <c r="C778">
        <v>5.5555555555555497E-2</v>
      </c>
      <c r="D778">
        <v>0.61478599221789798</v>
      </c>
      <c r="E778">
        <v>3.8043478260869498E-2</v>
      </c>
    </row>
    <row r="779" spans="1:5" x14ac:dyDescent="0.2">
      <c r="A779">
        <v>269</v>
      </c>
      <c r="B779">
        <v>9.2648539778449099E-2</v>
      </c>
      <c r="C779">
        <v>6.3711911357340695E-2</v>
      </c>
      <c r="D779">
        <v>0.58455882352941102</v>
      </c>
      <c r="E779">
        <v>4.7904191616766401E-2</v>
      </c>
    </row>
    <row r="780" spans="1:5" x14ac:dyDescent="0.2">
      <c r="A780">
        <v>269</v>
      </c>
      <c r="B780">
        <v>9.4662638469284993E-2</v>
      </c>
      <c r="C780">
        <v>3.8348082595870199E-2</v>
      </c>
      <c r="D780">
        <v>0.58844765342960204</v>
      </c>
      <c r="E780">
        <v>5.2325581395348798E-2</v>
      </c>
    </row>
    <row r="781" spans="1:5" x14ac:dyDescent="0.2">
      <c r="A781">
        <v>269</v>
      </c>
      <c r="B781">
        <v>0.10171198388721001</v>
      </c>
      <c r="C781">
        <v>6.1281337047353703E-2</v>
      </c>
      <c r="D781">
        <v>0.60948905109489004</v>
      </c>
      <c r="E781">
        <v>0.10126582278481</v>
      </c>
    </row>
    <row r="782" spans="1:5" x14ac:dyDescent="0.2">
      <c r="A782">
        <v>270</v>
      </c>
      <c r="B782">
        <v>8.4592145015105702E-2</v>
      </c>
      <c r="C782">
        <v>5.6818181818181802E-2</v>
      </c>
      <c r="D782">
        <v>0.58088235294117596</v>
      </c>
      <c r="E782">
        <v>2.2598870056497099E-2</v>
      </c>
    </row>
    <row r="783" spans="1:5" x14ac:dyDescent="0.2">
      <c r="A783">
        <v>270</v>
      </c>
      <c r="B783">
        <v>9.2648539778449099E-2</v>
      </c>
      <c r="C783">
        <v>5.2478134110787097E-2</v>
      </c>
      <c r="D783">
        <v>0.574007220216606</v>
      </c>
      <c r="E783">
        <v>8.3832335329341298E-2</v>
      </c>
    </row>
    <row r="784" spans="1:5" x14ac:dyDescent="0.2">
      <c r="A784">
        <v>270</v>
      </c>
      <c r="B784">
        <v>0.110775427995971</v>
      </c>
      <c r="C784">
        <v>5.1771117166212501E-2</v>
      </c>
      <c r="D784">
        <v>0.60966542750929298</v>
      </c>
      <c r="E784">
        <v>2.8901734104046201E-2</v>
      </c>
    </row>
    <row r="785" spans="1:5" x14ac:dyDescent="0.2">
      <c r="A785">
        <v>270</v>
      </c>
      <c r="B785">
        <v>0.105740181268882</v>
      </c>
      <c r="C785">
        <v>6.6481994459833799E-2</v>
      </c>
      <c r="D785">
        <v>0.54511278195488699</v>
      </c>
      <c r="E785">
        <v>0.107142857142857</v>
      </c>
    </row>
    <row r="786" spans="1:5" x14ac:dyDescent="0.2">
      <c r="A786">
        <v>270</v>
      </c>
      <c r="B786">
        <v>0.110775427995971</v>
      </c>
      <c r="C786">
        <v>6.3711911357340695E-2</v>
      </c>
      <c r="D786">
        <v>0.611320754716981</v>
      </c>
      <c r="E786">
        <v>6.9767441860465101E-2</v>
      </c>
    </row>
    <row r="787" spans="1:5" x14ac:dyDescent="0.2">
      <c r="A787">
        <v>271</v>
      </c>
      <c r="B787">
        <v>9.5669687814702906E-2</v>
      </c>
      <c r="C787">
        <v>4.2492917847025399E-2</v>
      </c>
      <c r="D787">
        <v>0.56273764258555103</v>
      </c>
      <c r="E787">
        <v>0.08</v>
      </c>
    </row>
    <row r="788" spans="1:5" x14ac:dyDescent="0.2">
      <c r="A788">
        <v>271</v>
      </c>
      <c r="B788">
        <v>0.100704934541792</v>
      </c>
      <c r="C788">
        <v>5.7534246575342403E-2</v>
      </c>
      <c r="D788">
        <v>0.57454545454545403</v>
      </c>
      <c r="E788">
        <v>8.8235294117646995E-2</v>
      </c>
    </row>
    <row r="789" spans="1:5" x14ac:dyDescent="0.2">
      <c r="A789">
        <v>271</v>
      </c>
      <c r="B789">
        <v>0.12185297079556801</v>
      </c>
      <c r="C789">
        <v>7.8431372549019607E-2</v>
      </c>
      <c r="D789">
        <v>0.62878787878787801</v>
      </c>
      <c r="E789">
        <v>0.15384615384615299</v>
      </c>
    </row>
    <row r="790" spans="1:5" x14ac:dyDescent="0.2">
      <c r="A790">
        <v>271</v>
      </c>
      <c r="B790">
        <v>0.14602215508559899</v>
      </c>
      <c r="C790">
        <v>8.7431693989070997E-2</v>
      </c>
      <c r="D790">
        <v>0.57954545454545403</v>
      </c>
      <c r="E790">
        <v>6.6265060240963805E-2</v>
      </c>
    </row>
    <row r="791" spans="1:5" x14ac:dyDescent="0.2">
      <c r="A791">
        <v>272</v>
      </c>
      <c r="B791">
        <v>0.10775427995971799</v>
      </c>
      <c r="C791">
        <v>6.17977528089887E-2</v>
      </c>
      <c r="D791">
        <v>0.58759124087591197</v>
      </c>
      <c r="E791">
        <v>0.107142857142857</v>
      </c>
    </row>
    <row r="792" spans="1:5" x14ac:dyDescent="0.2">
      <c r="A792">
        <v>272</v>
      </c>
      <c r="B792">
        <v>0.110775427995971</v>
      </c>
      <c r="C792">
        <v>5.5882352941176397E-2</v>
      </c>
      <c r="D792">
        <v>0.56985294117647001</v>
      </c>
      <c r="E792">
        <v>1.8292682926829201E-2</v>
      </c>
    </row>
    <row r="793" spans="1:5" x14ac:dyDescent="0.2">
      <c r="A793">
        <v>272</v>
      </c>
      <c r="B793">
        <v>9.0634441087613205E-2</v>
      </c>
      <c r="C793">
        <v>4.8991354466858698E-2</v>
      </c>
      <c r="D793">
        <v>0.606498194945848</v>
      </c>
      <c r="E793">
        <v>2.7322404371584699E-2</v>
      </c>
    </row>
    <row r="794" spans="1:5" x14ac:dyDescent="0.2">
      <c r="A794">
        <v>272</v>
      </c>
      <c r="B794">
        <v>0.105740181268882</v>
      </c>
      <c r="C794">
        <v>8.6455331412103695E-2</v>
      </c>
      <c r="D794">
        <v>0.60854092526690395</v>
      </c>
      <c r="E794">
        <v>6.4705882352941099E-2</v>
      </c>
    </row>
    <row r="795" spans="1:5" x14ac:dyDescent="0.2">
      <c r="A795">
        <v>272</v>
      </c>
      <c r="B795">
        <v>9.6676737160120804E-2</v>
      </c>
      <c r="C795">
        <v>5.3254437869822403E-2</v>
      </c>
      <c r="D795">
        <v>0.50553505535055299</v>
      </c>
      <c r="E795">
        <v>4.6783625730994101E-2</v>
      </c>
    </row>
    <row r="796" spans="1:5" x14ac:dyDescent="0.2">
      <c r="A796">
        <v>272</v>
      </c>
      <c r="B796">
        <v>6.9486404833836807E-2</v>
      </c>
      <c r="C796">
        <v>5.2777777777777701E-2</v>
      </c>
      <c r="D796">
        <v>0.54379562043795604</v>
      </c>
      <c r="E796">
        <v>2.8901734104046201E-2</v>
      </c>
    </row>
    <row r="797" spans="1:5" x14ac:dyDescent="0.2">
      <c r="A797">
        <v>273</v>
      </c>
      <c r="B797">
        <v>0.14300100704934501</v>
      </c>
      <c r="C797">
        <v>9.3567251461988299E-2</v>
      </c>
      <c r="D797">
        <v>0.57575757575757502</v>
      </c>
      <c r="E797">
        <v>0.128654970760233</v>
      </c>
    </row>
    <row r="798" spans="1:5" x14ac:dyDescent="0.2">
      <c r="A798">
        <v>273</v>
      </c>
      <c r="B798">
        <v>0.100704934541792</v>
      </c>
      <c r="C798">
        <v>5.4347826086956499E-2</v>
      </c>
      <c r="D798">
        <v>0.54316546762589901</v>
      </c>
      <c r="E798">
        <v>3.6144578313252997E-2</v>
      </c>
    </row>
    <row r="799" spans="1:5" x14ac:dyDescent="0.2">
      <c r="A799">
        <v>273</v>
      </c>
      <c r="B799">
        <v>0.1067472306143</v>
      </c>
      <c r="C799">
        <v>7.3529411764705802E-2</v>
      </c>
      <c r="D799">
        <v>0.633699633699633</v>
      </c>
      <c r="E799">
        <v>5.7471264367816001E-2</v>
      </c>
    </row>
    <row r="800" spans="1:5" x14ac:dyDescent="0.2">
      <c r="A800">
        <v>274</v>
      </c>
      <c r="B800">
        <v>7.4521651560926397E-2</v>
      </c>
      <c r="C800">
        <v>1.4534883720930199E-2</v>
      </c>
      <c r="D800">
        <v>0.53928571428571404</v>
      </c>
      <c r="E800">
        <v>8.5714285714285701E-2</v>
      </c>
    </row>
    <row r="801" spans="1:5" x14ac:dyDescent="0.2">
      <c r="A801">
        <v>274</v>
      </c>
      <c r="B801">
        <v>0.112789526686807</v>
      </c>
      <c r="C801">
        <v>6.6473988439306297E-2</v>
      </c>
      <c r="D801">
        <v>0.55350553505535005</v>
      </c>
      <c r="E801">
        <v>6.8181818181818094E-2</v>
      </c>
    </row>
    <row r="802" spans="1:5" x14ac:dyDescent="0.2">
      <c r="A802">
        <v>274</v>
      </c>
      <c r="B802">
        <v>8.8620342396777393E-2</v>
      </c>
      <c r="C802">
        <v>3.7249283667621702E-2</v>
      </c>
      <c r="D802">
        <v>0.57857142857142796</v>
      </c>
      <c r="E802">
        <v>3.5502958579881602E-2</v>
      </c>
    </row>
    <row r="803" spans="1:5" x14ac:dyDescent="0.2">
      <c r="A803">
        <v>274</v>
      </c>
      <c r="B803">
        <v>9.2648539778449099E-2</v>
      </c>
      <c r="C803">
        <v>5.4131054131054103E-2</v>
      </c>
      <c r="D803">
        <v>0.57518796992481203</v>
      </c>
      <c r="E803">
        <v>6.8965517241379296E-2</v>
      </c>
    </row>
    <row r="804" spans="1:5" x14ac:dyDescent="0.2">
      <c r="A804">
        <v>274</v>
      </c>
      <c r="B804">
        <v>9.8690835850956699E-2</v>
      </c>
      <c r="C804">
        <v>3.7572254335260097E-2</v>
      </c>
      <c r="D804">
        <v>0.60299625468164797</v>
      </c>
      <c r="E804">
        <v>3.4090909090908998E-2</v>
      </c>
    </row>
    <row r="805" spans="1:5" x14ac:dyDescent="0.2">
      <c r="A805">
        <v>275</v>
      </c>
      <c r="B805">
        <v>6.6465256797583E-2</v>
      </c>
      <c r="C805">
        <v>3.4090909090908998E-2</v>
      </c>
      <c r="D805">
        <v>0.56457564575645702</v>
      </c>
      <c r="E805">
        <v>3.5294117647058802E-2</v>
      </c>
    </row>
    <row r="806" spans="1:5" x14ac:dyDescent="0.2">
      <c r="A806">
        <v>275</v>
      </c>
      <c r="B806">
        <v>8.4592145015105702E-2</v>
      </c>
      <c r="C806">
        <v>5.6338028169014003E-2</v>
      </c>
      <c r="D806">
        <v>0.57971014492753603</v>
      </c>
      <c r="E806">
        <v>7.6502732240437105E-2</v>
      </c>
    </row>
    <row r="807" spans="1:5" x14ac:dyDescent="0.2">
      <c r="A807">
        <v>275</v>
      </c>
      <c r="B807">
        <v>0.113796576032225</v>
      </c>
      <c r="C807">
        <v>6.6473988439306297E-2</v>
      </c>
      <c r="D807">
        <v>0.62121212121212099</v>
      </c>
      <c r="E807">
        <v>8.2872928176795493E-2</v>
      </c>
    </row>
    <row r="808" spans="1:5" x14ac:dyDescent="0.2">
      <c r="A808">
        <v>275</v>
      </c>
      <c r="B808">
        <v>0.115810674723061</v>
      </c>
      <c r="C808">
        <v>7.3099415204678303E-2</v>
      </c>
      <c r="D808">
        <v>0.617100371747211</v>
      </c>
      <c r="E808">
        <v>5.6818181818181802E-2</v>
      </c>
    </row>
    <row r="809" spans="1:5" x14ac:dyDescent="0.2">
      <c r="A809">
        <v>275</v>
      </c>
      <c r="B809">
        <v>9.3655589123866997E-2</v>
      </c>
      <c r="C809">
        <v>6.79886685552408E-2</v>
      </c>
      <c r="D809">
        <v>0.595667870036101</v>
      </c>
      <c r="E809">
        <v>8.3333333333333301E-2</v>
      </c>
    </row>
    <row r="810" spans="1:5" x14ac:dyDescent="0.2">
      <c r="A810">
        <v>276</v>
      </c>
      <c r="B810">
        <v>8.4592145015105702E-2</v>
      </c>
      <c r="C810">
        <v>6.3037249283667607E-2</v>
      </c>
      <c r="D810">
        <v>0.58029197080291905</v>
      </c>
      <c r="E810">
        <v>7.1428571428571397E-2</v>
      </c>
    </row>
    <row r="811" spans="1:5" x14ac:dyDescent="0.2">
      <c r="A811">
        <v>276</v>
      </c>
      <c r="B811">
        <v>8.4592145015105702E-2</v>
      </c>
      <c r="C811">
        <v>6.5340909090909005E-2</v>
      </c>
      <c r="D811">
        <v>0.53623188405797095</v>
      </c>
      <c r="E811">
        <v>1.72413793103448E-2</v>
      </c>
    </row>
    <row r="812" spans="1:5" x14ac:dyDescent="0.2">
      <c r="A812">
        <v>277</v>
      </c>
      <c r="B812">
        <v>9.4662638469284993E-2</v>
      </c>
      <c r="C812">
        <v>4.8158640226628802E-2</v>
      </c>
      <c r="D812">
        <v>0.56272401433691699</v>
      </c>
      <c r="E812">
        <v>7.6086956521739094E-2</v>
      </c>
    </row>
    <row r="813" spans="1:5" x14ac:dyDescent="0.2">
      <c r="A813">
        <v>277</v>
      </c>
      <c r="B813">
        <v>9.4662638469284993E-2</v>
      </c>
      <c r="C813">
        <v>5.2478134110787097E-2</v>
      </c>
      <c r="D813">
        <v>0.56505576208178399</v>
      </c>
      <c r="E813">
        <v>8.7209302325581398E-2</v>
      </c>
    </row>
    <row r="814" spans="1:5" x14ac:dyDescent="0.2">
      <c r="A814">
        <v>277</v>
      </c>
      <c r="B814">
        <v>0.100704934541792</v>
      </c>
      <c r="C814">
        <v>7.3239436619718296E-2</v>
      </c>
      <c r="D814">
        <v>0.57777777777777695</v>
      </c>
      <c r="E814">
        <v>8.3798882681564199E-2</v>
      </c>
    </row>
    <row r="815" spans="1:5" x14ac:dyDescent="0.2">
      <c r="A815">
        <v>277</v>
      </c>
      <c r="B815">
        <v>0.12185297079556801</v>
      </c>
      <c r="C815">
        <v>7.9096045197740106E-2</v>
      </c>
      <c r="D815">
        <v>0.56370656370656302</v>
      </c>
      <c r="E815">
        <v>0.08</v>
      </c>
    </row>
    <row r="816" spans="1:5" x14ac:dyDescent="0.2">
      <c r="A816">
        <v>278</v>
      </c>
      <c r="B816">
        <v>8.4592145015105702E-2</v>
      </c>
      <c r="C816">
        <v>2.5139664804469199E-2</v>
      </c>
      <c r="D816">
        <v>0.595667870036101</v>
      </c>
      <c r="E816">
        <v>8.4269662921348298E-2</v>
      </c>
    </row>
    <row r="817" spans="1:5" x14ac:dyDescent="0.2">
      <c r="A817">
        <v>278</v>
      </c>
      <c r="B817">
        <v>8.6606243705941596E-2</v>
      </c>
      <c r="C817">
        <v>4.6511627906976702E-2</v>
      </c>
      <c r="D817">
        <v>0.59683794466403095</v>
      </c>
      <c r="E817">
        <v>8.1521739130434701E-2</v>
      </c>
    </row>
    <row r="818" spans="1:5" x14ac:dyDescent="0.2">
      <c r="A818">
        <v>278</v>
      </c>
      <c r="B818">
        <v>7.8549848942598102E-2</v>
      </c>
      <c r="C818">
        <v>4.6376811594202899E-2</v>
      </c>
      <c r="D818">
        <v>0.56133828996282498</v>
      </c>
      <c r="E818">
        <v>5.7803468208092401E-2</v>
      </c>
    </row>
    <row r="819" spans="1:5" x14ac:dyDescent="0.2">
      <c r="A819">
        <v>278</v>
      </c>
      <c r="B819">
        <v>7.3514602215508498E-2</v>
      </c>
      <c r="C819">
        <v>4.72222222222222E-2</v>
      </c>
      <c r="D819">
        <v>0.51459854014598505</v>
      </c>
      <c r="E819">
        <v>3.5294117647058802E-2</v>
      </c>
    </row>
    <row r="820" spans="1:5" x14ac:dyDescent="0.2">
      <c r="A820">
        <v>278</v>
      </c>
      <c r="B820">
        <v>0.13494461228600199</v>
      </c>
      <c r="C820">
        <v>8.4985835694050896E-2</v>
      </c>
      <c r="D820">
        <v>0.55311355311355304</v>
      </c>
      <c r="E820">
        <v>5.7142857142857099E-2</v>
      </c>
    </row>
    <row r="821" spans="1:5" x14ac:dyDescent="0.2">
      <c r="A821">
        <v>278</v>
      </c>
      <c r="B821">
        <v>9.16414904330312E-2</v>
      </c>
      <c r="C821">
        <v>2.8409090909090901E-2</v>
      </c>
      <c r="D821">
        <v>0.62323943661971803</v>
      </c>
      <c r="E821">
        <v>9.7826086956521702E-2</v>
      </c>
    </row>
    <row r="822" spans="1:5" x14ac:dyDescent="0.2">
      <c r="A822">
        <v>279</v>
      </c>
      <c r="B822">
        <v>9.3655589123866997E-2</v>
      </c>
      <c r="C822">
        <v>6.1624649859943897E-2</v>
      </c>
      <c r="D822">
        <v>0.56410256410256399</v>
      </c>
      <c r="E822">
        <v>9.71428571428571E-2</v>
      </c>
    </row>
    <row r="823" spans="1:5" x14ac:dyDescent="0.2">
      <c r="A823">
        <v>279</v>
      </c>
      <c r="B823">
        <v>8.4592145015105702E-2</v>
      </c>
      <c r="C823">
        <v>0.05</v>
      </c>
      <c r="D823">
        <v>0.59701492537313405</v>
      </c>
      <c r="E823">
        <v>3.3519553072625698E-2</v>
      </c>
    </row>
    <row r="824" spans="1:5" x14ac:dyDescent="0.2">
      <c r="A824">
        <v>279</v>
      </c>
      <c r="B824">
        <v>9.6676737160120804E-2</v>
      </c>
      <c r="C824">
        <v>7.1428571428571397E-2</v>
      </c>
      <c r="D824">
        <v>0.60854092526690395</v>
      </c>
      <c r="E824">
        <v>5.6497175141242903E-2</v>
      </c>
    </row>
    <row r="825" spans="1:5" x14ac:dyDescent="0.2">
      <c r="A825">
        <v>279</v>
      </c>
      <c r="B825">
        <v>9.9697885196374597E-2</v>
      </c>
      <c r="C825">
        <v>6.1452513966480403E-2</v>
      </c>
      <c r="D825">
        <v>0.56981132075471697</v>
      </c>
      <c r="E825">
        <v>5.8479532163742597E-2</v>
      </c>
    </row>
    <row r="826" spans="1:5" x14ac:dyDescent="0.2">
      <c r="A826">
        <v>280</v>
      </c>
      <c r="B826">
        <v>6.9486404833836807E-2</v>
      </c>
      <c r="C826">
        <v>3.7572254335260097E-2</v>
      </c>
      <c r="D826">
        <v>0.55474452554744502</v>
      </c>
      <c r="E826">
        <v>3.9772727272727203E-2</v>
      </c>
    </row>
    <row r="827" spans="1:5" x14ac:dyDescent="0.2">
      <c r="A827">
        <v>280</v>
      </c>
      <c r="B827">
        <v>6.7472306143000996E-2</v>
      </c>
      <c r="C827">
        <v>2.5787965616045801E-2</v>
      </c>
      <c r="D827">
        <v>0.57553956834532305</v>
      </c>
      <c r="E827">
        <v>1.7341040462427699E-2</v>
      </c>
    </row>
    <row r="828" spans="1:5" x14ac:dyDescent="0.2">
      <c r="A828">
        <v>280</v>
      </c>
      <c r="B828">
        <v>0.119838872104733</v>
      </c>
      <c r="C828">
        <v>9.2753623188405798E-2</v>
      </c>
      <c r="D828">
        <v>0.54710144927536197</v>
      </c>
      <c r="E828">
        <v>4.6242774566473903E-2</v>
      </c>
    </row>
    <row r="829" spans="1:5" x14ac:dyDescent="0.2">
      <c r="A829">
        <v>280</v>
      </c>
      <c r="B829">
        <v>0.11178247734138901</v>
      </c>
      <c r="C829">
        <v>5.2325581395348798E-2</v>
      </c>
      <c r="D829">
        <v>0.56818181818181801</v>
      </c>
      <c r="E829">
        <v>2.3668639053254399E-2</v>
      </c>
    </row>
    <row r="830" spans="1:5" x14ac:dyDescent="0.2">
      <c r="A830">
        <v>281</v>
      </c>
      <c r="B830">
        <v>9.6676737160120804E-2</v>
      </c>
      <c r="C830">
        <v>4.4817927170868299E-2</v>
      </c>
      <c r="D830">
        <v>0.54779411764705799</v>
      </c>
      <c r="E830">
        <v>8.1395348837209294E-2</v>
      </c>
    </row>
    <row r="831" spans="1:5" x14ac:dyDescent="0.2">
      <c r="A831">
        <v>281</v>
      </c>
      <c r="B831">
        <v>7.8549848942598102E-2</v>
      </c>
      <c r="C831">
        <v>4.2979942693409698E-2</v>
      </c>
      <c r="D831">
        <v>0.59701492537313405</v>
      </c>
      <c r="E831">
        <v>4.7058823529411702E-2</v>
      </c>
    </row>
    <row r="832" spans="1:5" x14ac:dyDescent="0.2">
      <c r="A832">
        <v>281</v>
      </c>
      <c r="B832">
        <v>0.100704934541792</v>
      </c>
      <c r="C832">
        <v>7.9096045197740106E-2</v>
      </c>
      <c r="D832">
        <v>0.592592592592592</v>
      </c>
      <c r="E832">
        <v>7.9545454545454503E-2</v>
      </c>
    </row>
    <row r="833" spans="1:5" x14ac:dyDescent="0.2">
      <c r="A833">
        <v>281</v>
      </c>
      <c r="B833">
        <v>0.11480362537764301</v>
      </c>
      <c r="C833">
        <v>7.4792243767312999E-2</v>
      </c>
      <c r="D833">
        <v>0.59409594095940899</v>
      </c>
      <c r="E833">
        <v>3.9325842696629199E-2</v>
      </c>
    </row>
    <row r="834" spans="1:5" x14ac:dyDescent="0.2">
      <c r="A834">
        <v>281</v>
      </c>
      <c r="B834">
        <v>0.112789526686807</v>
      </c>
      <c r="C834">
        <v>5.9154929577464703E-2</v>
      </c>
      <c r="D834">
        <v>0.51310861423220899</v>
      </c>
      <c r="E834">
        <v>9.5505617977528004E-2</v>
      </c>
    </row>
    <row r="835" spans="1:5" x14ac:dyDescent="0.2">
      <c r="A835">
        <v>281</v>
      </c>
      <c r="B835">
        <v>9.2648539778449099E-2</v>
      </c>
      <c r="C835">
        <v>8.7463556851311894E-2</v>
      </c>
      <c r="D835">
        <v>0.58273381294964</v>
      </c>
      <c r="E835">
        <v>2.39520958083832E-2</v>
      </c>
    </row>
    <row r="836" spans="1:5" x14ac:dyDescent="0.2">
      <c r="A836">
        <v>281</v>
      </c>
      <c r="B836">
        <v>8.5599194360523601E-2</v>
      </c>
      <c r="C836">
        <v>3.6619718309859099E-2</v>
      </c>
      <c r="D836">
        <v>0.56272401433691699</v>
      </c>
      <c r="E836">
        <v>2.3255813953488299E-2</v>
      </c>
    </row>
    <row r="837" spans="1:5" x14ac:dyDescent="0.2">
      <c r="A837">
        <v>282</v>
      </c>
      <c r="B837">
        <v>8.1570996978851895E-2</v>
      </c>
      <c r="C837">
        <v>4.3243243243243197E-2</v>
      </c>
      <c r="D837">
        <v>0.54316546762589901</v>
      </c>
      <c r="E837">
        <v>2.9585798816568001E-2</v>
      </c>
    </row>
    <row r="838" spans="1:5" x14ac:dyDescent="0.2">
      <c r="A838">
        <v>282</v>
      </c>
      <c r="B838">
        <v>9.7683786505538703E-2</v>
      </c>
      <c r="C838">
        <v>5.7057057057056999E-2</v>
      </c>
      <c r="D838">
        <v>0.55343511450381599</v>
      </c>
      <c r="E838">
        <v>4.7904191616766401E-2</v>
      </c>
    </row>
    <row r="839" spans="1:5" x14ac:dyDescent="0.2">
      <c r="A839">
        <v>282</v>
      </c>
      <c r="B839">
        <v>8.8620342396777393E-2</v>
      </c>
      <c r="C839">
        <v>5.2777777777777701E-2</v>
      </c>
      <c r="D839">
        <v>0.58208955223880599</v>
      </c>
      <c r="E839">
        <v>3.3519553072625698E-2</v>
      </c>
    </row>
    <row r="840" spans="1:5" x14ac:dyDescent="0.2">
      <c r="A840">
        <v>283</v>
      </c>
      <c r="B840">
        <v>9.3655589123866997E-2</v>
      </c>
      <c r="C840">
        <v>4.3478260869565202E-2</v>
      </c>
      <c r="D840">
        <v>0.59629629629629599</v>
      </c>
      <c r="E840">
        <v>4.4444444444444398E-2</v>
      </c>
    </row>
    <row r="841" spans="1:5" x14ac:dyDescent="0.2">
      <c r="A841">
        <v>283</v>
      </c>
      <c r="B841">
        <v>8.1570996978851895E-2</v>
      </c>
      <c r="C841">
        <v>4.3352601156069301E-2</v>
      </c>
      <c r="D841">
        <v>0.52830188679245205</v>
      </c>
      <c r="E841">
        <v>4.0462427745664699E-2</v>
      </c>
    </row>
    <row r="842" spans="1:5" x14ac:dyDescent="0.2">
      <c r="A842">
        <v>283</v>
      </c>
      <c r="B842">
        <v>7.9556898288016098E-2</v>
      </c>
      <c r="C842">
        <v>4.6647230320699701E-2</v>
      </c>
      <c r="D842">
        <v>0.54275092936802904</v>
      </c>
      <c r="E842">
        <v>2.8901734104046201E-2</v>
      </c>
    </row>
    <row r="843" spans="1:5" x14ac:dyDescent="0.2">
      <c r="A843">
        <v>284</v>
      </c>
      <c r="B843">
        <v>8.1570996978851895E-2</v>
      </c>
      <c r="C843">
        <v>4.5197740112994302E-2</v>
      </c>
      <c r="D843">
        <v>0.55185185185185104</v>
      </c>
      <c r="E843">
        <v>4.9382716049382699E-2</v>
      </c>
    </row>
    <row r="844" spans="1:5" x14ac:dyDescent="0.2">
      <c r="A844">
        <v>284</v>
      </c>
      <c r="B844">
        <v>9.2648539778449099E-2</v>
      </c>
      <c r="C844">
        <v>6.6852367688022205E-2</v>
      </c>
      <c r="D844">
        <v>0.574007220216606</v>
      </c>
      <c r="E844">
        <v>7.6023391812865396E-2</v>
      </c>
    </row>
    <row r="845" spans="1:5" x14ac:dyDescent="0.2">
      <c r="A845">
        <v>284</v>
      </c>
      <c r="B845">
        <v>9.0634441087613205E-2</v>
      </c>
      <c r="C845">
        <v>4.9853372434017502E-2</v>
      </c>
      <c r="D845">
        <v>0.547445255474452</v>
      </c>
      <c r="E845">
        <v>3.7037037037037E-2</v>
      </c>
    </row>
    <row r="846" spans="1:5" x14ac:dyDescent="0.2">
      <c r="A846">
        <v>285</v>
      </c>
      <c r="B846">
        <v>0.110775427995971</v>
      </c>
      <c r="C846">
        <v>7.9545454545454503E-2</v>
      </c>
      <c r="D846">
        <v>0.55430711610486805</v>
      </c>
      <c r="E846">
        <v>3.2967032967032898E-2</v>
      </c>
    </row>
    <row r="847" spans="1:5" x14ac:dyDescent="0.2">
      <c r="A847">
        <v>285</v>
      </c>
      <c r="B847">
        <v>9.7683786505538703E-2</v>
      </c>
      <c r="C847">
        <v>4.4817927170868299E-2</v>
      </c>
      <c r="D847">
        <v>0.51330798479087403</v>
      </c>
      <c r="E847">
        <v>3.6144578313252997E-2</v>
      </c>
    </row>
    <row r="848" spans="1:5" x14ac:dyDescent="0.2">
      <c r="A848">
        <v>285</v>
      </c>
      <c r="B848">
        <v>9.8690835850956699E-2</v>
      </c>
      <c r="C848">
        <v>6.3037249283667607E-2</v>
      </c>
      <c r="D848">
        <v>0.55944055944055904</v>
      </c>
      <c r="E848">
        <v>8.5714285714285701E-2</v>
      </c>
    </row>
    <row r="849" spans="1:5" x14ac:dyDescent="0.2">
      <c r="A849">
        <v>285</v>
      </c>
      <c r="B849">
        <v>9.2648539778449099E-2</v>
      </c>
      <c r="C849">
        <v>8.1690140845070397E-2</v>
      </c>
      <c r="D849">
        <v>0.55072463768115898</v>
      </c>
      <c r="E849">
        <v>5.5555555555555497E-2</v>
      </c>
    </row>
    <row r="850" spans="1:5" x14ac:dyDescent="0.2">
      <c r="A850">
        <v>285</v>
      </c>
      <c r="B850">
        <v>0.12487411883182201</v>
      </c>
      <c r="C850">
        <v>7.5630252100840303E-2</v>
      </c>
      <c r="D850">
        <v>0.51102941176470495</v>
      </c>
      <c r="E850">
        <v>6.3218390804597693E-2</v>
      </c>
    </row>
    <row r="851" spans="1:5" x14ac:dyDescent="0.2">
      <c r="A851">
        <v>285</v>
      </c>
      <c r="B851">
        <v>9.4662638469284993E-2</v>
      </c>
      <c r="C851">
        <v>6.6282420749279494E-2</v>
      </c>
      <c r="D851">
        <v>0.52363636363636301</v>
      </c>
      <c r="E851">
        <v>7.3170731707316999E-2</v>
      </c>
    </row>
    <row r="852" spans="1:5" x14ac:dyDescent="0.2">
      <c r="A852">
        <v>285</v>
      </c>
      <c r="B852">
        <v>6.1430010070493403E-2</v>
      </c>
      <c r="C852">
        <v>1.7492711370262301E-2</v>
      </c>
      <c r="D852">
        <v>0.59851301115241595</v>
      </c>
      <c r="E852">
        <v>2.9239766081871298E-2</v>
      </c>
    </row>
    <row r="853" spans="1:5" x14ac:dyDescent="0.2">
      <c r="A853">
        <v>286</v>
      </c>
      <c r="B853">
        <v>0.10171198388721001</v>
      </c>
      <c r="C853">
        <v>6.23229461756373E-2</v>
      </c>
      <c r="D853">
        <v>0.52554744525547403</v>
      </c>
      <c r="E853">
        <v>5.0561797752808897E-2</v>
      </c>
    </row>
    <row r="854" spans="1:5" x14ac:dyDescent="0.2">
      <c r="A854">
        <v>286</v>
      </c>
      <c r="B854">
        <v>0.109768378650553</v>
      </c>
      <c r="C854">
        <v>6.9637883008356494E-2</v>
      </c>
      <c r="D854">
        <v>0.58396946564885499</v>
      </c>
      <c r="E854">
        <v>8.1395348837209294E-2</v>
      </c>
    </row>
    <row r="855" spans="1:5" x14ac:dyDescent="0.2">
      <c r="A855">
        <v>286</v>
      </c>
      <c r="B855">
        <v>7.3514602215508498E-2</v>
      </c>
      <c r="C855">
        <v>3.3426183844011102E-2</v>
      </c>
      <c r="D855">
        <v>0.59124087591240804</v>
      </c>
      <c r="E855">
        <v>2.3255813953488299E-2</v>
      </c>
    </row>
    <row r="856" spans="1:5" x14ac:dyDescent="0.2">
      <c r="A856">
        <v>286</v>
      </c>
      <c r="B856">
        <v>5.2366565961732101E-2</v>
      </c>
      <c r="C856">
        <v>1.12676056338028E-2</v>
      </c>
      <c r="D856">
        <v>0.53214285714285703</v>
      </c>
      <c r="E856">
        <v>4.0462427745664699E-2</v>
      </c>
    </row>
    <row r="857" spans="1:5" x14ac:dyDescent="0.2">
      <c r="A857">
        <v>286</v>
      </c>
      <c r="B857">
        <v>7.3514602215508498E-2</v>
      </c>
      <c r="C857">
        <v>3.03030303030303E-2</v>
      </c>
      <c r="D857">
        <v>0.56000000000000005</v>
      </c>
      <c r="E857">
        <v>3.2967032967032898E-2</v>
      </c>
    </row>
    <row r="858" spans="1:5" x14ac:dyDescent="0.2">
      <c r="A858">
        <v>286</v>
      </c>
      <c r="B858">
        <v>0.10473313192346401</v>
      </c>
      <c r="C858">
        <v>4.4692737430167599E-2</v>
      </c>
      <c r="D858">
        <v>0.55956678700360996</v>
      </c>
      <c r="E858">
        <v>6.9767441860465101E-2</v>
      </c>
    </row>
    <row r="859" spans="1:5" x14ac:dyDescent="0.2">
      <c r="A859">
        <v>286</v>
      </c>
      <c r="B859">
        <v>0.103726082578046</v>
      </c>
      <c r="C859">
        <v>6.7605633802816895E-2</v>
      </c>
      <c r="D859">
        <v>0.55272727272727196</v>
      </c>
      <c r="E859">
        <v>3.5502958579881602E-2</v>
      </c>
    </row>
    <row r="860" spans="1:5" x14ac:dyDescent="0.2">
      <c r="A860">
        <v>286</v>
      </c>
      <c r="B860">
        <v>7.1500503524672701E-2</v>
      </c>
      <c r="C860">
        <v>3.6011080332409899E-2</v>
      </c>
      <c r="D860">
        <v>0.59090909090909005</v>
      </c>
      <c r="E860">
        <v>2.3255813953488299E-2</v>
      </c>
    </row>
    <row r="861" spans="1:5" x14ac:dyDescent="0.2">
      <c r="A861">
        <v>286</v>
      </c>
      <c r="B861">
        <v>8.2578046324269794E-2</v>
      </c>
      <c r="C861">
        <v>4.9562682215743399E-2</v>
      </c>
      <c r="D861">
        <v>0.56505576208178399</v>
      </c>
      <c r="E861">
        <v>8.5714285714285701E-2</v>
      </c>
    </row>
    <row r="862" spans="1:5" x14ac:dyDescent="0.2">
      <c r="A862">
        <v>286</v>
      </c>
      <c r="B862">
        <v>0.109768378650553</v>
      </c>
      <c r="C862">
        <v>6.6115702479338803E-2</v>
      </c>
      <c r="D862">
        <v>0.53308823529411697</v>
      </c>
      <c r="E862">
        <v>8.5714285714285701E-2</v>
      </c>
    </row>
    <row r="863" spans="1:5" x14ac:dyDescent="0.2">
      <c r="A863">
        <v>286</v>
      </c>
      <c r="B863">
        <v>7.7542799597180204E-2</v>
      </c>
      <c r="C863">
        <v>5.0561797752808897E-2</v>
      </c>
      <c r="D863">
        <v>0.59124087591240804</v>
      </c>
      <c r="E863">
        <v>3.3519553072625698E-2</v>
      </c>
    </row>
    <row r="864" spans="1:5" x14ac:dyDescent="0.2">
      <c r="A864">
        <v>286</v>
      </c>
      <c r="B864">
        <v>6.5458207452165101E-2</v>
      </c>
      <c r="C864">
        <v>2.8901734104046201E-2</v>
      </c>
      <c r="D864">
        <v>0.62962962962962898</v>
      </c>
      <c r="E864">
        <v>3.8888888888888799E-2</v>
      </c>
    </row>
    <row r="865" spans="1:5" x14ac:dyDescent="0.2">
      <c r="A865">
        <v>287</v>
      </c>
      <c r="B865">
        <v>7.7542799597180204E-2</v>
      </c>
      <c r="C865">
        <v>4.6195652173912999E-2</v>
      </c>
      <c r="D865">
        <v>0.56088560885608796</v>
      </c>
      <c r="E865">
        <v>3.0864197530864099E-2</v>
      </c>
    </row>
    <row r="866" spans="1:5" x14ac:dyDescent="0.2">
      <c r="A866">
        <v>287</v>
      </c>
      <c r="B866">
        <v>9.7683786505538703E-2</v>
      </c>
      <c r="C866">
        <v>6.0606060606060601E-2</v>
      </c>
      <c r="D866">
        <v>0.58823529411764697</v>
      </c>
      <c r="E866">
        <v>1.7142857142857099E-2</v>
      </c>
    </row>
    <row r="867" spans="1:5" x14ac:dyDescent="0.2">
      <c r="A867">
        <v>287</v>
      </c>
      <c r="B867">
        <v>8.4592145015105702E-2</v>
      </c>
      <c r="C867">
        <v>4.2016806722689003E-2</v>
      </c>
      <c r="D867">
        <v>0.59925093632958804</v>
      </c>
      <c r="E867">
        <v>4.2682926829268199E-2</v>
      </c>
    </row>
    <row r="868" spans="1:5" x14ac:dyDescent="0.2">
      <c r="A868">
        <v>287</v>
      </c>
      <c r="B868">
        <v>9.6676737160120804E-2</v>
      </c>
      <c r="C868">
        <v>5.4913294797687799E-2</v>
      </c>
      <c r="D868">
        <v>0.577946768060836</v>
      </c>
      <c r="E868">
        <v>1.7441860465116199E-2</v>
      </c>
    </row>
    <row r="869" spans="1:5" x14ac:dyDescent="0.2">
      <c r="A869">
        <v>288</v>
      </c>
      <c r="B869">
        <v>9.8690835850956699E-2</v>
      </c>
      <c r="C869">
        <v>3.4682080924855398E-2</v>
      </c>
      <c r="D869">
        <v>0.60526315789473595</v>
      </c>
      <c r="E869">
        <v>8.0924855491329398E-2</v>
      </c>
    </row>
    <row r="870" spans="1:5" x14ac:dyDescent="0.2">
      <c r="A870">
        <v>288</v>
      </c>
      <c r="B870">
        <v>8.0563947633433997E-2</v>
      </c>
      <c r="C870">
        <v>4.01146131805157E-2</v>
      </c>
      <c r="D870">
        <v>0.50740740740740697</v>
      </c>
      <c r="E870">
        <v>1.1627906976744099E-2</v>
      </c>
    </row>
    <row r="871" spans="1:5" x14ac:dyDescent="0.2">
      <c r="A871">
        <v>288</v>
      </c>
      <c r="B871">
        <v>7.3514602215508498E-2</v>
      </c>
      <c r="C871">
        <v>2.8248587570621399E-2</v>
      </c>
      <c r="D871">
        <v>0.56666666666666599</v>
      </c>
      <c r="E871">
        <v>3.65853658536585E-2</v>
      </c>
    </row>
    <row r="872" spans="1:5" x14ac:dyDescent="0.2">
      <c r="A872">
        <v>288</v>
      </c>
      <c r="B872">
        <v>8.1570996978851895E-2</v>
      </c>
      <c r="C872">
        <v>5.3672316384180699E-2</v>
      </c>
      <c r="D872">
        <v>0.57954545454545403</v>
      </c>
      <c r="E872">
        <v>3.4285714285714197E-2</v>
      </c>
    </row>
    <row r="873" spans="1:5" x14ac:dyDescent="0.2">
      <c r="A873">
        <v>289</v>
      </c>
      <c r="B873">
        <v>6.7472306143000996E-2</v>
      </c>
      <c r="C873">
        <v>2.9239766081871298E-2</v>
      </c>
      <c r="D873">
        <v>0.550561797752809</v>
      </c>
      <c r="E873">
        <v>3.59281437125748E-2</v>
      </c>
    </row>
    <row r="874" spans="1:5" x14ac:dyDescent="0.2">
      <c r="A874">
        <v>289</v>
      </c>
      <c r="B874">
        <v>6.6465256797583E-2</v>
      </c>
      <c r="C874">
        <v>4.4692737430167599E-2</v>
      </c>
      <c r="D874">
        <v>0.51672862453531598</v>
      </c>
      <c r="E874">
        <v>0.107784431137724</v>
      </c>
    </row>
    <row r="875" spans="1:5" x14ac:dyDescent="0.2">
      <c r="A875">
        <v>289</v>
      </c>
      <c r="B875">
        <v>7.25075528700906E-2</v>
      </c>
      <c r="C875">
        <v>4.4568245125348099E-2</v>
      </c>
      <c r="D875">
        <v>0.58888888888888802</v>
      </c>
      <c r="E875">
        <v>1.1764705882352899E-2</v>
      </c>
    </row>
    <row r="876" spans="1:5" x14ac:dyDescent="0.2">
      <c r="A876">
        <v>289</v>
      </c>
      <c r="B876">
        <v>6.7472306143000996E-2</v>
      </c>
      <c r="C876">
        <v>2.48618784530386E-2</v>
      </c>
      <c r="D876">
        <v>0.58759124087591197</v>
      </c>
      <c r="E876">
        <v>0.08</v>
      </c>
    </row>
    <row r="877" spans="1:5" x14ac:dyDescent="0.2">
      <c r="A877">
        <v>289</v>
      </c>
      <c r="B877">
        <v>0.113796576032225</v>
      </c>
      <c r="C877">
        <v>5.5555555555555497E-2</v>
      </c>
      <c r="D877">
        <v>0.58455882352941102</v>
      </c>
      <c r="E877">
        <v>6.8181818181818094E-2</v>
      </c>
    </row>
    <row r="878" spans="1:5" x14ac:dyDescent="0.2">
      <c r="A878">
        <v>289</v>
      </c>
      <c r="B878">
        <v>8.2578046324269794E-2</v>
      </c>
      <c r="C878">
        <v>4.7058823529411702E-2</v>
      </c>
      <c r="D878">
        <v>0.55311355311355304</v>
      </c>
      <c r="E878">
        <v>3.5502958579881602E-2</v>
      </c>
    </row>
    <row r="879" spans="1:5" x14ac:dyDescent="0.2">
      <c r="A879">
        <v>289</v>
      </c>
      <c r="B879">
        <v>5.8408862034239603E-2</v>
      </c>
      <c r="C879">
        <v>4.18994413407821E-2</v>
      </c>
      <c r="D879">
        <v>0.625</v>
      </c>
      <c r="E879">
        <v>3.6363636363636299E-2</v>
      </c>
    </row>
    <row r="880" spans="1:5" x14ac:dyDescent="0.2">
      <c r="A880">
        <v>290</v>
      </c>
      <c r="B880">
        <v>9.9697885196374597E-2</v>
      </c>
      <c r="C880">
        <v>5.9829059829059797E-2</v>
      </c>
      <c r="D880">
        <v>0.58823529411764697</v>
      </c>
      <c r="E880">
        <v>7.5581395348837205E-2</v>
      </c>
    </row>
    <row r="881" spans="1:5" x14ac:dyDescent="0.2">
      <c r="A881">
        <v>290</v>
      </c>
      <c r="B881">
        <v>6.9486404833836807E-2</v>
      </c>
      <c r="C881">
        <v>3.8888888888888799E-2</v>
      </c>
      <c r="D881">
        <v>0.60573476702508899</v>
      </c>
      <c r="E881">
        <v>6.6298342541436406E-2</v>
      </c>
    </row>
    <row r="882" spans="1:5" x14ac:dyDescent="0.2">
      <c r="A882">
        <v>290</v>
      </c>
      <c r="B882">
        <v>8.8620342396777393E-2</v>
      </c>
      <c r="C882">
        <v>4.2372881355932202E-2</v>
      </c>
      <c r="D882">
        <v>0.550561797752809</v>
      </c>
      <c r="E882">
        <v>3.2608695652173898E-2</v>
      </c>
    </row>
    <row r="883" spans="1:5" x14ac:dyDescent="0.2">
      <c r="A883">
        <v>290</v>
      </c>
      <c r="B883">
        <v>6.6465256797583E-2</v>
      </c>
      <c r="C883">
        <v>4.22535211267605E-2</v>
      </c>
      <c r="D883">
        <v>0.589090909090909</v>
      </c>
      <c r="E883">
        <v>9.71428571428571E-2</v>
      </c>
    </row>
    <row r="884" spans="1:5" x14ac:dyDescent="0.2">
      <c r="A884">
        <v>290</v>
      </c>
      <c r="B884">
        <v>7.1500503524672701E-2</v>
      </c>
      <c r="C884">
        <v>4.5070422535211201E-2</v>
      </c>
      <c r="D884">
        <v>0.60966542750929298</v>
      </c>
      <c r="E884">
        <v>3.4682080924855398E-2</v>
      </c>
    </row>
    <row r="885" spans="1:5" x14ac:dyDescent="0.2">
      <c r="A885">
        <v>291</v>
      </c>
      <c r="B885">
        <v>9.16414904330312E-2</v>
      </c>
      <c r="C885">
        <v>7.8873239436619696E-2</v>
      </c>
      <c r="D885">
        <v>0.57092198581560205</v>
      </c>
      <c r="E885">
        <v>2.4242424242424201E-2</v>
      </c>
    </row>
    <row r="886" spans="1:5" x14ac:dyDescent="0.2">
      <c r="A886">
        <v>292</v>
      </c>
      <c r="B886">
        <v>9.0634441087613205E-2</v>
      </c>
      <c r="C886">
        <v>0.06</v>
      </c>
      <c r="D886">
        <v>0.53703703703703698</v>
      </c>
      <c r="E886">
        <v>9.0361445783132502E-2</v>
      </c>
    </row>
    <row r="887" spans="1:5" x14ac:dyDescent="0.2">
      <c r="A887">
        <v>292</v>
      </c>
      <c r="B887">
        <v>9.3655589123866997E-2</v>
      </c>
      <c r="C887">
        <v>8.04597701149425E-2</v>
      </c>
      <c r="D887">
        <v>0.56928838951310801</v>
      </c>
      <c r="E887">
        <v>7.4285714285714205E-2</v>
      </c>
    </row>
    <row r="888" spans="1:5" x14ac:dyDescent="0.2">
      <c r="A888">
        <v>292</v>
      </c>
      <c r="B888">
        <v>9.7683786505538703E-2</v>
      </c>
      <c r="C888">
        <v>5.0704225352112602E-2</v>
      </c>
      <c r="D888">
        <v>0.59430604982206403</v>
      </c>
      <c r="E888">
        <v>5.6818181818181802E-2</v>
      </c>
    </row>
    <row r="889" spans="1:5" x14ac:dyDescent="0.2">
      <c r="A889">
        <v>292</v>
      </c>
      <c r="B889">
        <v>9.5669687814702906E-2</v>
      </c>
      <c r="C889">
        <v>4.15512465373961E-2</v>
      </c>
      <c r="D889">
        <v>0.565693430656934</v>
      </c>
      <c r="E889">
        <v>2.40963855421686E-2</v>
      </c>
    </row>
    <row r="890" spans="1:5" x14ac:dyDescent="0.2">
      <c r="A890">
        <v>292</v>
      </c>
      <c r="B890">
        <v>8.3585095669687803E-2</v>
      </c>
      <c r="C890">
        <v>3.9772727272727203E-2</v>
      </c>
      <c r="D890">
        <v>0.54981549815498099</v>
      </c>
      <c r="E890">
        <v>4.8484848484848402E-2</v>
      </c>
    </row>
    <row r="891" spans="1:5" x14ac:dyDescent="0.2">
      <c r="A891">
        <v>292</v>
      </c>
      <c r="B891">
        <v>9.9697885196374597E-2</v>
      </c>
      <c r="C891">
        <v>6.1281337047353703E-2</v>
      </c>
      <c r="D891">
        <v>0.53284671532846695</v>
      </c>
      <c r="E891">
        <v>2.27272727272727E-2</v>
      </c>
    </row>
    <row r="892" spans="1:5" x14ac:dyDescent="0.2">
      <c r="A892">
        <v>292</v>
      </c>
      <c r="B892">
        <v>9.0634441087613205E-2</v>
      </c>
      <c r="C892">
        <v>6.3535911602209894E-2</v>
      </c>
      <c r="D892">
        <v>0.59003831417624497</v>
      </c>
      <c r="E892">
        <v>5.7471264367815996E-3</v>
      </c>
    </row>
    <row r="893" spans="1:5" x14ac:dyDescent="0.2">
      <c r="A893">
        <v>293</v>
      </c>
      <c r="B893">
        <v>8.0563947633433997E-2</v>
      </c>
      <c r="C893">
        <v>4.8433048433048402E-2</v>
      </c>
      <c r="D893">
        <v>0.58490566037735803</v>
      </c>
      <c r="E893">
        <v>0.04</v>
      </c>
    </row>
    <row r="894" spans="1:5" x14ac:dyDescent="0.2">
      <c r="A894">
        <v>293</v>
      </c>
      <c r="B894">
        <v>7.5528700906344406E-2</v>
      </c>
      <c r="C894">
        <v>3.1161473087818602E-2</v>
      </c>
      <c r="D894">
        <v>0.56088560885608796</v>
      </c>
      <c r="E894">
        <v>0.04</v>
      </c>
    </row>
    <row r="895" spans="1:5" x14ac:dyDescent="0.2">
      <c r="A895">
        <v>293</v>
      </c>
      <c r="B895">
        <v>9.5669687814702906E-2</v>
      </c>
      <c r="C895">
        <v>3.8567493112947597E-2</v>
      </c>
      <c r="D895">
        <v>0.51086956521739102</v>
      </c>
      <c r="E895">
        <v>0.05</v>
      </c>
    </row>
    <row r="896" spans="1:5" x14ac:dyDescent="0.2">
      <c r="A896">
        <v>293</v>
      </c>
      <c r="B896">
        <v>0.10473313192346401</v>
      </c>
      <c r="C896">
        <v>6.21468926553672E-2</v>
      </c>
      <c r="D896">
        <v>0.58518518518518503</v>
      </c>
      <c r="E896">
        <v>4.0229885057471201E-2</v>
      </c>
    </row>
    <row r="897" spans="1:5" x14ac:dyDescent="0.2">
      <c r="A897">
        <v>293</v>
      </c>
      <c r="B897">
        <v>9.9697885196374597E-2</v>
      </c>
      <c r="C897">
        <v>5.0991501416430503E-2</v>
      </c>
      <c r="D897">
        <v>0.56410256410256399</v>
      </c>
      <c r="E897">
        <v>3.3707865168539297E-2</v>
      </c>
    </row>
    <row r="898" spans="1:5" x14ac:dyDescent="0.2">
      <c r="A898">
        <v>293</v>
      </c>
      <c r="B898">
        <v>7.6535750251762305E-2</v>
      </c>
      <c r="C898">
        <v>3.2967032967032898E-2</v>
      </c>
      <c r="D898">
        <v>0.60142348754448305</v>
      </c>
      <c r="E898">
        <v>1.7751479289940801E-2</v>
      </c>
    </row>
    <row r="899" spans="1:5" x14ac:dyDescent="0.2">
      <c r="A899">
        <v>293</v>
      </c>
      <c r="B899">
        <v>7.6535750251762305E-2</v>
      </c>
      <c r="C899">
        <v>3.1609195402298798E-2</v>
      </c>
      <c r="D899">
        <v>0.57777777777777695</v>
      </c>
      <c r="E899">
        <v>4.1916167664670601E-2</v>
      </c>
    </row>
    <row r="900" spans="1:5" x14ac:dyDescent="0.2">
      <c r="A900">
        <v>293</v>
      </c>
      <c r="B900">
        <v>0.11178247734138901</v>
      </c>
      <c r="C900">
        <v>5.3221288515406098E-2</v>
      </c>
      <c r="D900">
        <v>0.53903345724907004</v>
      </c>
      <c r="E900">
        <v>4.7058823529411702E-2</v>
      </c>
    </row>
    <row r="901" spans="1:5" x14ac:dyDescent="0.2">
      <c r="A901">
        <v>293</v>
      </c>
      <c r="B901">
        <v>6.8479355488418894E-2</v>
      </c>
      <c r="C901">
        <v>2.23463687150838E-2</v>
      </c>
      <c r="D901">
        <v>0.57414448669201501</v>
      </c>
      <c r="E901">
        <v>2.7932960893854698E-2</v>
      </c>
    </row>
    <row r="902" spans="1:5" x14ac:dyDescent="0.2">
      <c r="A902">
        <v>293</v>
      </c>
      <c r="B902">
        <v>7.5528700906344406E-2</v>
      </c>
      <c r="C902">
        <v>3.7249283667621702E-2</v>
      </c>
      <c r="D902">
        <v>0.572490706319702</v>
      </c>
      <c r="E902">
        <v>9.4972067039106101E-2</v>
      </c>
    </row>
    <row r="903" spans="1:5" x14ac:dyDescent="0.2">
      <c r="A903">
        <v>294</v>
      </c>
      <c r="B903">
        <v>9.16414904330312E-2</v>
      </c>
      <c r="C903">
        <v>4.7752808988764002E-2</v>
      </c>
      <c r="D903">
        <v>0.57992565055762002</v>
      </c>
      <c r="E903">
        <v>1.6666666666666601E-2</v>
      </c>
    </row>
    <row r="904" spans="1:5" x14ac:dyDescent="0.2">
      <c r="A904">
        <v>294</v>
      </c>
      <c r="B904">
        <v>6.5458207452165101E-2</v>
      </c>
      <c r="C904">
        <v>3.9886039886039802E-2</v>
      </c>
      <c r="D904">
        <v>0.53505535055350495</v>
      </c>
      <c r="E904">
        <v>2.9585798816568001E-2</v>
      </c>
    </row>
    <row r="905" spans="1:5" x14ac:dyDescent="0.2">
      <c r="A905">
        <v>294</v>
      </c>
      <c r="B905">
        <v>7.25075528700906E-2</v>
      </c>
      <c r="C905">
        <v>5.2173913043478203E-2</v>
      </c>
      <c r="D905">
        <v>0.54074074074073997</v>
      </c>
      <c r="E905">
        <v>2.27272727272727E-2</v>
      </c>
    </row>
    <row r="906" spans="1:5" x14ac:dyDescent="0.2">
      <c r="A906">
        <v>294</v>
      </c>
      <c r="B906">
        <v>8.8620342396777393E-2</v>
      </c>
      <c r="C906">
        <v>5.9154929577464703E-2</v>
      </c>
      <c r="D906">
        <v>0.52982456140350798</v>
      </c>
      <c r="E906">
        <v>6.3953488372092998E-2</v>
      </c>
    </row>
    <row r="907" spans="1:5" x14ac:dyDescent="0.2">
      <c r="A907">
        <v>294</v>
      </c>
      <c r="B907">
        <v>8.9627391742195306E-2</v>
      </c>
      <c r="C907">
        <v>4.3988269794721403E-2</v>
      </c>
      <c r="D907">
        <v>0.56766917293232999</v>
      </c>
      <c r="E907">
        <v>3.59281437125748E-2</v>
      </c>
    </row>
    <row r="908" spans="1:5" x14ac:dyDescent="0.2">
      <c r="A908">
        <v>294</v>
      </c>
      <c r="B908">
        <v>6.5458207452165101E-2</v>
      </c>
      <c r="C908">
        <v>2.8901734104046201E-2</v>
      </c>
      <c r="D908">
        <v>0.55390334572490696</v>
      </c>
      <c r="E908">
        <v>2.3391812865496998E-2</v>
      </c>
    </row>
    <row r="909" spans="1:5" x14ac:dyDescent="0.2">
      <c r="A909">
        <v>294</v>
      </c>
      <c r="B909">
        <v>7.0493454179254705E-2</v>
      </c>
      <c r="C909">
        <v>4.0345821325648401E-2</v>
      </c>
      <c r="D909">
        <v>0.55263157894736803</v>
      </c>
      <c r="E909">
        <v>0.04</v>
      </c>
    </row>
    <row r="910" spans="1:5" x14ac:dyDescent="0.2">
      <c r="A910">
        <v>295</v>
      </c>
      <c r="B910">
        <v>8.2578046324269794E-2</v>
      </c>
      <c r="C910">
        <v>3.4883720930232502E-2</v>
      </c>
      <c r="D910">
        <v>0.54924242424242398</v>
      </c>
      <c r="E910">
        <v>3.9772727272727203E-2</v>
      </c>
    </row>
    <row r="911" spans="1:5" x14ac:dyDescent="0.2">
      <c r="A911">
        <v>295</v>
      </c>
      <c r="B911">
        <v>6.5458207452165101E-2</v>
      </c>
      <c r="C911">
        <v>1.3774104683195501E-2</v>
      </c>
      <c r="D911">
        <v>0.50909090909090904</v>
      </c>
      <c r="E911">
        <v>1.7543859649122799E-2</v>
      </c>
    </row>
    <row r="912" spans="1:5" x14ac:dyDescent="0.2">
      <c r="A912">
        <v>295</v>
      </c>
      <c r="B912">
        <v>0.100704934541792</v>
      </c>
      <c r="C912">
        <v>7.3313782991202295E-2</v>
      </c>
      <c r="D912">
        <v>0.63636363636363602</v>
      </c>
      <c r="E912">
        <v>5.3892215568862201E-2</v>
      </c>
    </row>
    <row r="913" spans="1:5" x14ac:dyDescent="0.2">
      <c r="A913">
        <v>295</v>
      </c>
      <c r="B913">
        <v>0.10775427995971799</v>
      </c>
      <c r="C913">
        <v>7.5581395348837205E-2</v>
      </c>
      <c r="D913">
        <v>0.62172284644194697</v>
      </c>
      <c r="E913">
        <v>4.7337278106508798E-2</v>
      </c>
    </row>
    <row r="914" spans="1:5" x14ac:dyDescent="0.2">
      <c r="A914">
        <v>295</v>
      </c>
      <c r="B914">
        <v>8.4592145015105702E-2</v>
      </c>
      <c r="C914">
        <v>2.78551532033426E-2</v>
      </c>
      <c r="D914">
        <v>0.55234657039711099</v>
      </c>
      <c r="E914">
        <v>2.45398773006134E-2</v>
      </c>
    </row>
    <row r="915" spans="1:5" x14ac:dyDescent="0.2">
      <c r="A915">
        <v>295</v>
      </c>
      <c r="B915">
        <v>9.16414904330312E-2</v>
      </c>
      <c r="C915">
        <v>6.1046511627906898E-2</v>
      </c>
      <c r="D915">
        <v>0.60073260073260004</v>
      </c>
      <c r="E915">
        <v>0.106508875739644</v>
      </c>
    </row>
    <row r="916" spans="1:5" x14ac:dyDescent="0.2">
      <c r="A916">
        <v>296</v>
      </c>
      <c r="B916">
        <v>7.5528700906344406E-2</v>
      </c>
      <c r="C916">
        <v>3.1791907514450803E-2</v>
      </c>
      <c r="D916">
        <v>0.56015037593984895</v>
      </c>
      <c r="E916">
        <v>1.7441860465116199E-2</v>
      </c>
    </row>
    <row r="917" spans="1:5" x14ac:dyDescent="0.2">
      <c r="A917">
        <v>296</v>
      </c>
      <c r="B917">
        <v>8.7613293051359495E-2</v>
      </c>
      <c r="C917">
        <v>4.6511627906976702E-2</v>
      </c>
      <c r="D917">
        <v>0.51254480286738302</v>
      </c>
      <c r="E917">
        <v>7.1428571428571397E-2</v>
      </c>
    </row>
    <row r="918" spans="1:5" x14ac:dyDescent="0.2">
      <c r="A918">
        <v>296</v>
      </c>
      <c r="B918">
        <v>9.4662638469284993E-2</v>
      </c>
      <c r="C918">
        <v>6.9637883008356494E-2</v>
      </c>
      <c r="D918">
        <v>0.55797101449275299</v>
      </c>
      <c r="E918">
        <v>5.9782608695652099E-2</v>
      </c>
    </row>
    <row r="919" spans="1:5" x14ac:dyDescent="0.2">
      <c r="A919">
        <v>296</v>
      </c>
      <c r="B919">
        <v>8.8620342396777393E-2</v>
      </c>
      <c r="C919">
        <v>3.3613445378151197E-2</v>
      </c>
      <c r="D919">
        <v>0.54151624548736399</v>
      </c>
      <c r="E919">
        <v>1.6949152542372801E-2</v>
      </c>
    </row>
    <row r="920" spans="1:5" x14ac:dyDescent="0.2">
      <c r="A920">
        <v>297</v>
      </c>
      <c r="B920">
        <v>8.3585095669687803E-2</v>
      </c>
      <c r="C920">
        <v>4.8158640226628802E-2</v>
      </c>
      <c r="D920">
        <v>0.53024911032028399</v>
      </c>
      <c r="E920">
        <v>3.5502958579881602E-2</v>
      </c>
    </row>
    <row r="921" spans="1:5" x14ac:dyDescent="0.2">
      <c r="A921">
        <v>297</v>
      </c>
      <c r="B921">
        <v>5.8408862034239603E-2</v>
      </c>
      <c r="C921">
        <v>1.9230769230769201E-2</v>
      </c>
      <c r="D921">
        <v>0.59340659340659296</v>
      </c>
      <c r="E921">
        <v>5.1136363636363598E-2</v>
      </c>
    </row>
    <row r="922" spans="1:5" x14ac:dyDescent="0.2">
      <c r="A922">
        <v>297</v>
      </c>
      <c r="B922">
        <v>7.5528700906344406E-2</v>
      </c>
      <c r="C922">
        <v>6.21468926553672E-2</v>
      </c>
      <c r="D922">
        <v>0.52173913043478204</v>
      </c>
      <c r="E922">
        <v>5.8139534883720903E-3</v>
      </c>
    </row>
    <row r="923" spans="1:5" x14ac:dyDescent="0.2">
      <c r="A923">
        <v>297</v>
      </c>
      <c r="B923">
        <v>9.8690835850956699E-2</v>
      </c>
      <c r="C923">
        <v>6.9832402234636798E-2</v>
      </c>
      <c r="D923">
        <v>0.59550561797752799</v>
      </c>
      <c r="E923">
        <v>1.7045454545454499E-2</v>
      </c>
    </row>
    <row r="924" spans="1:5" x14ac:dyDescent="0.2">
      <c r="A924">
        <v>297</v>
      </c>
      <c r="B924">
        <v>7.25075528700906E-2</v>
      </c>
      <c r="C924">
        <v>4.2979942693409698E-2</v>
      </c>
      <c r="D924">
        <v>0.63218390804597702</v>
      </c>
      <c r="E924">
        <v>0.10285714285714199</v>
      </c>
    </row>
    <row r="925" spans="1:5" x14ac:dyDescent="0.2">
      <c r="A925">
        <v>297</v>
      </c>
      <c r="B925">
        <v>0.10473313192346401</v>
      </c>
      <c r="C925">
        <v>5.7142857142857099E-2</v>
      </c>
      <c r="D925">
        <v>0.59420289855072395</v>
      </c>
      <c r="E925">
        <v>4.5977011494252797E-2</v>
      </c>
    </row>
    <row r="926" spans="1:5" x14ac:dyDescent="0.2">
      <c r="A926">
        <v>297</v>
      </c>
      <c r="B926">
        <v>8.4592145015105702E-2</v>
      </c>
      <c r="C926">
        <v>5.6657223796033898E-2</v>
      </c>
      <c r="D926">
        <v>0.52517985611510698</v>
      </c>
      <c r="E926">
        <v>6.2857142857142806E-2</v>
      </c>
    </row>
    <row r="927" spans="1:5" x14ac:dyDescent="0.2">
      <c r="A927">
        <v>297</v>
      </c>
      <c r="B927">
        <v>0.105740181268882</v>
      </c>
      <c r="C927">
        <v>7.18232044198895E-2</v>
      </c>
      <c r="D927">
        <v>0.55357142857142805</v>
      </c>
      <c r="E927">
        <v>5.2325581395348798E-2</v>
      </c>
    </row>
    <row r="928" spans="1:5" x14ac:dyDescent="0.2">
      <c r="A928">
        <v>298</v>
      </c>
      <c r="B928">
        <v>0.10775427995971799</v>
      </c>
      <c r="C928">
        <v>5.9322033898305003E-2</v>
      </c>
      <c r="D928">
        <v>0.58545454545454501</v>
      </c>
      <c r="E928">
        <v>2.8901734104046201E-2</v>
      </c>
    </row>
    <row r="929" spans="1:5" x14ac:dyDescent="0.2">
      <c r="A929">
        <v>298</v>
      </c>
      <c r="B929">
        <v>7.3514602215508498E-2</v>
      </c>
      <c r="C929">
        <v>4.2016806722689003E-2</v>
      </c>
      <c r="D929">
        <v>0.56617647058823495</v>
      </c>
      <c r="E929">
        <v>1.1764705882352899E-2</v>
      </c>
    </row>
    <row r="930" spans="1:5" x14ac:dyDescent="0.2">
      <c r="A930">
        <v>298</v>
      </c>
      <c r="B930">
        <v>7.4521651560926397E-2</v>
      </c>
      <c r="C930">
        <v>4.7353760445682402E-2</v>
      </c>
      <c r="D930">
        <v>0.54945054945054905</v>
      </c>
      <c r="E930">
        <v>2.2988505747126398E-2</v>
      </c>
    </row>
    <row r="931" spans="1:5" x14ac:dyDescent="0.2">
      <c r="A931">
        <v>298</v>
      </c>
      <c r="B931">
        <v>7.4521651560926397E-2</v>
      </c>
      <c r="C931">
        <v>3.5714285714285698E-2</v>
      </c>
      <c r="D931">
        <v>0.58214285714285696</v>
      </c>
      <c r="E931">
        <v>2.39520958083832E-2</v>
      </c>
    </row>
    <row r="932" spans="1:5" x14ac:dyDescent="0.2">
      <c r="A932">
        <v>299</v>
      </c>
      <c r="B932">
        <v>6.5458207452165101E-2</v>
      </c>
      <c r="C932">
        <v>6.2678062678062599E-2</v>
      </c>
      <c r="D932">
        <v>0.58518518518518503</v>
      </c>
      <c r="E932">
        <v>2.77777777777777E-2</v>
      </c>
    </row>
    <row r="933" spans="1:5" x14ac:dyDescent="0.2">
      <c r="A933">
        <v>299</v>
      </c>
      <c r="B933">
        <v>7.4521651560926397E-2</v>
      </c>
      <c r="C933">
        <v>3.4883720930232502E-2</v>
      </c>
      <c r="D933">
        <v>0.57518796992481203</v>
      </c>
      <c r="E933">
        <v>2.8571428571428501E-2</v>
      </c>
    </row>
    <row r="934" spans="1:5" x14ac:dyDescent="0.2">
      <c r="A934">
        <v>299</v>
      </c>
      <c r="B934">
        <v>8.3585095669687803E-2</v>
      </c>
      <c r="C934">
        <v>5.72207084468664E-2</v>
      </c>
      <c r="D934">
        <v>0.52014652014651996</v>
      </c>
      <c r="E934">
        <v>4.1916167664670601E-2</v>
      </c>
    </row>
    <row r="935" spans="1:5" x14ac:dyDescent="0.2">
      <c r="A935">
        <v>299</v>
      </c>
      <c r="B935">
        <v>9.16414904330312E-2</v>
      </c>
      <c r="C935">
        <v>5.1829268292682897E-2</v>
      </c>
      <c r="D935">
        <v>0.54752851711026596</v>
      </c>
      <c r="E935">
        <v>3.9548022598869997E-2</v>
      </c>
    </row>
    <row r="936" spans="1:5" x14ac:dyDescent="0.2">
      <c r="A936">
        <v>299</v>
      </c>
      <c r="B936">
        <v>6.1430010070493403E-2</v>
      </c>
      <c r="C936">
        <v>3.1339031339031299E-2</v>
      </c>
      <c r="D936">
        <v>0.57677902621722799</v>
      </c>
      <c r="E936">
        <v>6.25E-2</v>
      </c>
    </row>
    <row r="937" spans="1:5" x14ac:dyDescent="0.2">
      <c r="A937">
        <v>299</v>
      </c>
      <c r="B937">
        <v>8.4592145015105702E-2</v>
      </c>
      <c r="C937">
        <v>4.5822102425875998E-2</v>
      </c>
      <c r="D937">
        <v>0.59927797833935004</v>
      </c>
      <c r="E937">
        <v>3.9548022598869997E-2</v>
      </c>
    </row>
    <row r="938" spans="1:5" x14ac:dyDescent="0.2">
      <c r="A938">
        <v>300</v>
      </c>
      <c r="B938">
        <v>7.9556898288016098E-2</v>
      </c>
      <c r="C938">
        <v>5.6818181818181802E-2</v>
      </c>
      <c r="D938">
        <v>0.58844765342960204</v>
      </c>
      <c r="E938">
        <v>4.8128342245989303E-2</v>
      </c>
    </row>
    <row r="939" spans="1:5" x14ac:dyDescent="0.2">
      <c r="A939">
        <v>300</v>
      </c>
      <c r="B939">
        <v>6.5458207452165101E-2</v>
      </c>
      <c r="C939">
        <v>2.59365994236311E-2</v>
      </c>
      <c r="D939">
        <v>0.52941176470588203</v>
      </c>
      <c r="E939">
        <v>1.7142857142857099E-2</v>
      </c>
    </row>
    <row r="940" spans="1:5" x14ac:dyDescent="0.2">
      <c r="A940">
        <v>300</v>
      </c>
      <c r="B940">
        <v>8.1570996978851895E-2</v>
      </c>
      <c r="C940">
        <v>4.4568245125348099E-2</v>
      </c>
      <c r="D940">
        <v>0.54945054945054905</v>
      </c>
      <c r="E940">
        <v>2.40963855421686E-2</v>
      </c>
    </row>
    <row r="941" spans="1:5" x14ac:dyDescent="0.2">
      <c r="A941">
        <v>300</v>
      </c>
      <c r="B941">
        <v>6.4451158106747203E-2</v>
      </c>
      <c r="C941">
        <v>3.81231671554252E-2</v>
      </c>
      <c r="D941">
        <v>0.53676470588235203</v>
      </c>
      <c r="E941">
        <v>2.2857142857142802E-2</v>
      </c>
    </row>
    <row r="942" spans="1:5" x14ac:dyDescent="0.2">
      <c r="A942">
        <v>301</v>
      </c>
      <c r="B942">
        <v>9.0634441087613205E-2</v>
      </c>
      <c r="C942">
        <v>4.8991354466858698E-2</v>
      </c>
      <c r="D942">
        <v>0.55477031802120103</v>
      </c>
      <c r="E942">
        <v>2.2857142857142802E-2</v>
      </c>
    </row>
    <row r="943" spans="1:5" x14ac:dyDescent="0.2">
      <c r="A943">
        <v>301</v>
      </c>
      <c r="B943">
        <v>7.7542799597180204E-2</v>
      </c>
      <c r="C943">
        <v>5.83333333333333E-2</v>
      </c>
      <c r="D943">
        <v>0.54379562043795604</v>
      </c>
      <c r="E943">
        <v>2.8735632183908E-2</v>
      </c>
    </row>
    <row r="944" spans="1:5" x14ac:dyDescent="0.2">
      <c r="A944">
        <v>301</v>
      </c>
      <c r="B944">
        <v>7.3514602215508498E-2</v>
      </c>
      <c r="C944">
        <v>4.4117647058823498E-2</v>
      </c>
      <c r="D944">
        <v>0.61111111111111105</v>
      </c>
      <c r="E944">
        <v>3.4482758620689599E-2</v>
      </c>
    </row>
    <row r="945" spans="1:5" x14ac:dyDescent="0.2">
      <c r="A945">
        <v>301</v>
      </c>
      <c r="B945">
        <v>8.9627391742195306E-2</v>
      </c>
      <c r="C945">
        <v>5.0139275766016698E-2</v>
      </c>
      <c r="D945">
        <v>0.57347670250895999</v>
      </c>
      <c r="E945">
        <v>6.6265060240963805E-2</v>
      </c>
    </row>
    <row r="946" spans="1:5" x14ac:dyDescent="0.2">
      <c r="A946">
        <v>301</v>
      </c>
      <c r="B946">
        <v>8.4592145015105702E-2</v>
      </c>
      <c r="C946">
        <v>3.1976744186046499E-2</v>
      </c>
      <c r="D946">
        <v>0.61389961389961301</v>
      </c>
      <c r="E946">
        <v>5.2325581395348798E-2</v>
      </c>
    </row>
    <row r="947" spans="1:5" x14ac:dyDescent="0.2">
      <c r="A947">
        <v>302</v>
      </c>
      <c r="B947">
        <v>9.2648539778449099E-2</v>
      </c>
      <c r="C947">
        <v>4.49438202247191E-2</v>
      </c>
      <c r="D947">
        <v>0.55390334572490696</v>
      </c>
      <c r="E947">
        <v>6.0439560439560398E-2</v>
      </c>
    </row>
    <row r="948" spans="1:5" x14ac:dyDescent="0.2">
      <c r="A948">
        <v>302</v>
      </c>
      <c r="B948">
        <v>7.5528700906344406E-2</v>
      </c>
      <c r="C948">
        <v>3.1976744186046499E-2</v>
      </c>
      <c r="D948">
        <v>0.57818181818181802</v>
      </c>
      <c r="E948">
        <v>1.7857142857142801E-2</v>
      </c>
    </row>
    <row r="949" spans="1:5" x14ac:dyDescent="0.2">
      <c r="A949">
        <v>302</v>
      </c>
      <c r="B949">
        <v>7.9556898288016098E-2</v>
      </c>
      <c r="C949">
        <v>3.6211699164345398E-2</v>
      </c>
      <c r="D949">
        <v>0.56133828996282498</v>
      </c>
      <c r="E949">
        <v>3.4682080924855398E-2</v>
      </c>
    </row>
    <row r="950" spans="1:5" x14ac:dyDescent="0.2">
      <c r="A950">
        <v>303</v>
      </c>
      <c r="B950">
        <v>6.7472306143000996E-2</v>
      </c>
      <c r="C950">
        <v>1.9830028328611801E-2</v>
      </c>
      <c r="D950">
        <v>0.54307116104868902</v>
      </c>
      <c r="E950">
        <v>1.7341040462427699E-2</v>
      </c>
    </row>
    <row r="951" spans="1:5" x14ac:dyDescent="0.2">
      <c r="A951">
        <v>303</v>
      </c>
      <c r="B951">
        <v>6.6465256797583E-2</v>
      </c>
      <c r="C951">
        <v>2.7548209366391099E-2</v>
      </c>
      <c r="D951">
        <v>0.55595667870036103</v>
      </c>
      <c r="E951">
        <v>2.7932960893854698E-2</v>
      </c>
    </row>
    <row r="952" spans="1:5" x14ac:dyDescent="0.2">
      <c r="A952">
        <v>303</v>
      </c>
      <c r="B952">
        <v>7.7542799597180204E-2</v>
      </c>
      <c r="C952">
        <v>4.01146131805157E-2</v>
      </c>
      <c r="D952">
        <v>0.54814814814814805</v>
      </c>
      <c r="E952">
        <v>6.0606060606060597E-3</v>
      </c>
    </row>
    <row r="953" spans="1:5" x14ac:dyDescent="0.2">
      <c r="A953">
        <v>303</v>
      </c>
      <c r="B953">
        <v>5.0352467270896199E-2</v>
      </c>
      <c r="C953">
        <v>2.8409090909090901E-2</v>
      </c>
      <c r="D953">
        <v>0.59636363636363598</v>
      </c>
      <c r="E953">
        <v>5.4347826086956499E-2</v>
      </c>
    </row>
    <row r="954" spans="1:5" x14ac:dyDescent="0.2">
      <c r="A954">
        <v>304</v>
      </c>
      <c r="B954">
        <v>6.2437059415911302E-2</v>
      </c>
      <c r="C954">
        <v>4.8991354466858698E-2</v>
      </c>
      <c r="D954">
        <v>0.592592592592592</v>
      </c>
      <c r="E954">
        <v>3.0674846625766802E-2</v>
      </c>
    </row>
    <row r="955" spans="1:5" x14ac:dyDescent="0.2">
      <c r="A955">
        <v>304</v>
      </c>
      <c r="B955">
        <v>4.9345417925478301E-2</v>
      </c>
      <c r="C955">
        <v>3.125E-2</v>
      </c>
      <c r="D955">
        <v>0.59285714285714197</v>
      </c>
      <c r="E955">
        <v>3.86740331491712E-2</v>
      </c>
    </row>
    <row r="956" spans="1:5" x14ac:dyDescent="0.2">
      <c r="A956">
        <v>304</v>
      </c>
      <c r="B956">
        <v>8.1570996978851895E-2</v>
      </c>
      <c r="C956">
        <v>4.8710601719197701E-2</v>
      </c>
      <c r="D956">
        <v>0.611510791366906</v>
      </c>
      <c r="E956">
        <v>3.6144578313252997E-2</v>
      </c>
    </row>
    <row r="957" spans="1:5" x14ac:dyDescent="0.2">
      <c r="A957">
        <v>304</v>
      </c>
      <c r="B957">
        <v>6.2437059415911302E-2</v>
      </c>
      <c r="C957">
        <v>3.1161473087818602E-2</v>
      </c>
      <c r="D957">
        <v>0.51624548736462095</v>
      </c>
      <c r="E957">
        <v>3.4883720930232502E-2</v>
      </c>
    </row>
    <row r="958" spans="1:5" x14ac:dyDescent="0.2">
      <c r="A958">
        <v>304</v>
      </c>
      <c r="B958">
        <v>7.5528700906344406E-2</v>
      </c>
      <c r="C958">
        <v>3.1339031339031299E-2</v>
      </c>
      <c r="D958">
        <v>0.53260869565217395</v>
      </c>
      <c r="E958">
        <v>4.9723756906077297E-2</v>
      </c>
    </row>
    <row r="959" spans="1:5" x14ac:dyDescent="0.2">
      <c r="A959">
        <v>305</v>
      </c>
      <c r="B959">
        <v>9.0634441087613205E-2</v>
      </c>
      <c r="C959">
        <v>5.3672316384180699E-2</v>
      </c>
      <c r="D959">
        <v>0.56727272727272704</v>
      </c>
      <c r="E959">
        <v>2.3391812865496998E-2</v>
      </c>
    </row>
    <row r="960" spans="1:5" x14ac:dyDescent="0.2">
      <c r="A960">
        <v>305</v>
      </c>
      <c r="B960">
        <v>6.6465256797583E-2</v>
      </c>
      <c r="C960">
        <v>4.8158640226628802E-2</v>
      </c>
      <c r="D960">
        <v>0.49816849816849801</v>
      </c>
      <c r="E960">
        <v>6.21468926553672E-2</v>
      </c>
    </row>
    <row r="961" spans="1:5" x14ac:dyDescent="0.2">
      <c r="A961">
        <v>305</v>
      </c>
      <c r="B961">
        <v>8.4592145015105702E-2</v>
      </c>
      <c r="C961">
        <v>3.4383954154727697E-2</v>
      </c>
      <c r="D961">
        <v>0.58527131782945696</v>
      </c>
      <c r="E961">
        <v>3.4285714285714197E-2</v>
      </c>
    </row>
    <row r="962" spans="1:5" x14ac:dyDescent="0.2">
      <c r="A962">
        <v>305</v>
      </c>
      <c r="B962">
        <v>7.4521651560926397E-2</v>
      </c>
      <c r="C962">
        <v>4.2016806722689003E-2</v>
      </c>
      <c r="D962">
        <v>0.54710144927536197</v>
      </c>
      <c r="E962">
        <v>3.5087719298245598E-2</v>
      </c>
    </row>
    <row r="963" spans="1:5" x14ac:dyDescent="0.2">
      <c r="A963">
        <v>306</v>
      </c>
      <c r="B963">
        <v>8.8620342396777393E-2</v>
      </c>
      <c r="C963">
        <v>5.4441260744985599E-2</v>
      </c>
      <c r="D963">
        <v>0.59315589353612097</v>
      </c>
      <c r="E963">
        <v>7.9754601226993793E-2</v>
      </c>
    </row>
    <row r="964" spans="1:5" x14ac:dyDescent="0.2">
      <c r="A964">
        <v>306</v>
      </c>
      <c r="B964">
        <v>8.6606243705941596E-2</v>
      </c>
      <c r="C964">
        <v>5.5555555555555497E-2</v>
      </c>
      <c r="D964">
        <v>0.61363636363636298</v>
      </c>
      <c r="E964">
        <v>4.8913043478260802E-2</v>
      </c>
    </row>
    <row r="965" spans="1:5" x14ac:dyDescent="0.2">
      <c r="A965">
        <v>306</v>
      </c>
      <c r="B965">
        <v>6.8479355488418894E-2</v>
      </c>
      <c r="C965">
        <v>3.3240997229916899E-2</v>
      </c>
      <c r="D965">
        <v>0.53985507246376796</v>
      </c>
      <c r="E965">
        <v>4.8192771084337303E-2</v>
      </c>
    </row>
    <row r="966" spans="1:5" x14ac:dyDescent="0.2">
      <c r="A966">
        <v>307</v>
      </c>
      <c r="B966">
        <v>6.9486404833836807E-2</v>
      </c>
      <c r="C966">
        <v>3.3613445378151197E-2</v>
      </c>
      <c r="D966">
        <v>0.55390334572490696</v>
      </c>
      <c r="E966">
        <v>2.3529411764705799E-2</v>
      </c>
    </row>
    <row r="967" spans="1:5" x14ac:dyDescent="0.2">
      <c r="A967">
        <v>307</v>
      </c>
      <c r="B967">
        <v>9.0634441087613205E-2</v>
      </c>
      <c r="C967">
        <v>6.5527065527065498E-2</v>
      </c>
      <c r="D967">
        <v>0.60902255639097702</v>
      </c>
      <c r="E967">
        <v>2.8735632183908E-2</v>
      </c>
    </row>
    <row r="968" spans="1:5" x14ac:dyDescent="0.2">
      <c r="A968">
        <v>307</v>
      </c>
      <c r="B968">
        <v>6.8479355488418894E-2</v>
      </c>
      <c r="C968">
        <v>2.6086956521739101E-2</v>
      </c>
      <c r="D968">
        <v>0.55725190839694605</v>
      </c>
      <c r="E968">
        <v>2.3668639053254399E-2</v>
      </c>
    </row>
    <row r="969" spans="1:5" x14ac:dyDescent="0.2">
      <c r="A969">
        <v>307</v>
      </c>
      <c r="B969">
        <v>5.8408862034239603E-2</v>
      </c>
      <c r="C969">
        <v>3.38983050847457E-2</v>
      </c>
      <c r="D969">
        <v>0.56317689530685899</v>
      </c>
      <c r="E969">
        <v>1.1627906976744099E-2</v>
      </c>
    </row>
    <row r="970" spans="1:5" x14ac:dyDescent="0.2">
      <c r="A970">
        <v>307</v>
      </c>
      <c r="B970">
        <v>7.1500503524672701E-2</v>
      </c>
      <c r="C970">
        <v>4.18994413407821E-2</v>
      </c>
      <c r="D970">
        <v>0.52363636363636301</v>
      </c>
      <c r="E970">
        <v>3.4682080924855398E-2</v>
      </c>
    </row>
    <row r="971" spans="1:5" x14ac:dyDescent="0.2">
      <c r="A971">
        <v>308</v>
      </c>
      <c r="B971">
        <v>7.0493454179254705E-2</v>
      </c>
      <c r="C971">
        <v>3.4482758620689599E-2</v>
      </c>
      <c r="D971">
        <v>0.53846153846153799</v>
      </c>
      <c r="E971">
        <v>3.03030303030303E-2</v>
      </c>
    </row>
    <row r="972" spans="1:5" x14ac:dyDescent="0.2">
      <c r="A972">
        <v>308</v>
      </c>
      <c r="B972">
        <v>8.6606243705941596E-2</v>
      </c>
      <c r="C972">
        <v>6.8571428571428505E-2</v>
      </c>
      <c r="D972">
        <v>0.57818181818181802</v>
      </c>
      <c r="E972">
        <v>3.2258064516128997E-2</v>
      </c>
    </row>
    <row r="973" spans="1:5" x14ac:dyDescent="0.2">
      <c r="A973">
        <v>309</v>
      </c>
      <c r="B973">
        <v>6.7472306143000996E-2</v>
      </c>
      <c r="C973">
        <v>3.5812672176308499E-2</v>
      </c>
      <c r="D973">
        <v>0.56115107913669005</v>
      </c>
      <c r="E973">
        <v>2.27272727272727E-2</v>
      </c>
    </row>
    <row r="974" spans="1:5" x14ac:dyDescent="0.2">
      <c r="A974">
        <v>309</v>
      </c>
      <c r="B974">
        <v>7.4521651560926397E-2</v>
      </c>
      <c r="C974">
        <v>5.3672316384180699E-2</v>
      </c>
      <c r="D974">
        <v>0.57142857142857095</v>
      </c>
      <c r="E974">
        <v>5.4878048780487798E-2</v>
      </c>
    </row>
    <row r="975" spans="1:5" x14ac:dyDescent="0.2">
      <c r="A975">
        <v>309</v>
      </c>
      <c r="B975">
        <v>8.5599194360523601E-2</v>
      </c>
      <c r="C975">
        <v>4.4817927170868299E-2</v>
      </c>
      <c r="D975">
        <v>0.584837545126353</v>
      </c>
      <c r="E975">
        <v>1.1494252873563199E-2</v>
      </c>
    </row>
    <row r="976" spans="1:5" x14ac:dyDescent="0.2">
      <c r="A976">
        <v>309</v>
      </c>
      <c r="B976">
        <v>0.1067472306143</v>
      </c>
      <c r="C976">
        <v>5.7971014492753603E-2</v>
      </c>
      <c r="D976">
        <v>0.52329749103942602</v>
      </c>
      <c r="E976">
        <v>5.5555555555555497E-2</v>
      </c>
    </row>
    <row r="977" spans="1:5" x14ac:dyDescent="0.2">
      <c r="A977">
        <v>309</v>
      </c>
      <c r="B977">
        <v>0.11178247734138901</v>
      </c>
      <c r="C977">
        <v>5.8479532163742597E-2</v>
      </c>
      <c r="D977">
        <v>0.61216730038022804</v>
      </c>
      <c r="E977">
        <v>6.4864864864864799E-2</v>
      </c>
    </row>
    <row r="978" spans="1:5" x14ac:dyDescent="0.2">
      <c r="A978">
        <v>310</v>
      </c>
      <c r="B978">
        <v>7.6535750251762305E-2</v>
      </c>
      <c r="C978">
        <v>5.2777777777777701E-2</v>
      </c>
      <c r="D978">
        <v>0.54578754578754496</v>
      </c>
      <c r="E978">
        <v>5.4945054945054903E-2</v>
      </c>
    </row>
    <row r="979" spans="1:5" x14ac:dyDescent="0.2">
      <c r="A979">
        <v>310</v>
      </c>
      <c r="B979">
        <v>8.1570996978851895E-2</v>
      </c>
      <c r="C979">
        <v>5.8823529411764698E-2</v>
      </c>
      <c r="D979">
        <v>0.58422939068100299</v>
      </c>
      <c r="E979">
        <v>2.3391812865496998E-2</v>
      </c>
    </row>
    <row r="980" spans="1:5" x14ac:dyDescent="0.2">
      <c r="A980">
        <v>311</v>
      </c>
      <c r="B980">
        <v>7.9556898288016098E-2</v>
      </c>
      <c r="C980">
        <v>4.1055718475073298E-2</v>
      </c>
      <c r="D980">
        <v>0.56870229007633499</v>
      </c>
      <c r="E980">
        <v>5.3571428571428499E-2</v>
      </c>
    </row>
    <row r="981" spans="1:5" x14ac:dyDescent="0.2">
      <c r="A981">
        <v>311</v>
      </c>
      <c r="B981">
        <v>6.5458207452165101E-2</v>
      </c>
      <c r="C981">
        <v>3.6827195467421997E-2</v>
      </c>
      <c r="D981">
        <v>0.62408759124087498</v>
      </c>
      <c r="E981">
        <v>3.6363636363636299E-2</v>
      </c>
    </row>
    <row r="982" spans="1:5" x14ac:dyDescent="0.2">
      <c r="A982">
        <v>311</v>
      </c>
      <c r="B982">
        <v>4.7331319234642497E-2</v>
      </c>
      <c r="C982">
        <v>0.02</v>
      </c>
      <c r="D982">
        <v>0.58364312267657903</v>
      </c>
      <c r="E982">
        <v>4.5977011494252797E-2</v>
      </c>
    </row>
    <row r="983" spans="1:5" x14ac:dyDescent="0.2">
      <c r="A983">
        <v>311</v>
      </c>
      <c r="B983">
        <v>9.0634441087613205E-2</v>
      </c>
      <c r="C983">
        <v>5.0704225352112602E-2</v>
      </c>
      <c r="D983">
        <v>0.52836879432624095</v>
      </c>
      <c r="E983">
        <v>4.0462427745664699E-2</v>
      </c>
    </row>
    <row r="984" spans="1:5" x14ac:dyDescent="0.2">
      <c r="A984">
        <v>312</v>
      </c>
      <c r="B984">
        <v>7.25075528700906E-2</v>
      </c>
      <c r="C984">
        <v>3.91061452513966E-2</v>
      </c>
      <c r="D984">
        <v>0.58088235294117596</v>
      </c>
      <c r="E984">
        <v>3.4482758620689599E-2</v>
      </c>
    </row>
    <row r="985" spans="1:5" x14ac:dyDescent="0.2">
      <c r="A985">
        <v>313</v>
      </c>
      <c r="B985">
        <v>8.1570996978851895E-2</v>
      </c>
      <c r="C985">
        <v>4.8710601719197701E-2</v>
      </c>
      <c r="D985">
        <v>0.56818181818181801</v>
      </c>
      <c r="E985">
        <v>1.6666666666666601E-2</v>
      </c>
    </row>
    <row r="986" spans="1:5" x14ac:dyDescent="0.2">
      <c r="A986">
        <v>314</v>
      </c>
      <c r="B986">
        <v>7.4521651560926397E-2</v>
      </c>
      <c r="C986">
        <v>4.3352601156069301E-2</v>
      </c>
      <c r="D986">
        <v>0.62595419847328204</v>
      </c>
      <c r="E986">
        <v>0.04</v>
      </c>
    </row>
    <row r="987" spans="1:5" x14ac:dyDescent="0.2">
      <c r="A987">
        <v>314</v>
      </c>
      <c r="B987">
        <v>8.3585095669687803E-2</v>
      </c>
      <c r="C987">
        <v>3.9660056657223698E-2</v>
      </c>
      <c r="D987">
        <v>0.55677655677655602</v>
      </c>
      <c r="E987">
        <v>4.6783625730994101E-2</v>
      </c>
    </row>
    <row r="988" spans="1:5" x14ac:dyDescent="0.2">
      <c r="A988">
        <v>319</v>
      </c>
      <c r="B988">
        <v>7.0493454179254705E-2</v>
      </c>
      <c r="C988">
        <v>4.2134831460674101E-2</v>
      </c>
      <c r="D988">
        <v>0.56505576208178399</v>
      </c>
      <c r="E988">
        <v>1.8072289156626498E-2</v>
      </c>
    </row>
    <row r="989" spans="1:5" x14ac:dyDescent="0.2">
      <c r="A989">
        <v>320</v>
      </c>
      <c r="B989">
        <v>6.7472306143000996E-2</v>
      </c>
      <c r="C989">
        <v>2.5641025641025599E-2</v>
      </c>
      <c r="D989">
        <v>0.52205882352941102</v>
      </c>
      <c r="E989">
        <v>1.1299435028248501E-2</v>
      </c>
    </row>
    <row r="990" spans="1:5" x14ac:dyDescent="0.2">
      <c r="A990">
        <v>320</v>
      </c>
      <c r="B990">
        <v>8.0563947633433997E-2</v>
      </c>
      <c r="C990">
        <v>4.4692737430167599E-2</v>
      </c>
      <c r="D990">
        <v>0.58778625954198405</v>
      </c>
      <c r="E990">
        <v>1.6483516483516401E-2</v>
      </c>
    </row>
    <row r="991" spans="1:5" x14ac:dyDescent="0.2">
      <c r="A991">
        <v>320</v>
      </c>
      <c r="B991">
        <v>4.6324269889224501E-2</v>
      </c>
      <c r="C991">
        <v>2.5423728813559299E-2</v>
      </c>
      <c r="D991">
        <v>0.60074626865671599</v>
      </c>
      <c r="E991">
        <v>4.8484848484848402E-2</v>
      </c>
    </row>
    <row r="992" spans="1:5" x14ac:dyDescent="0.2">
      <c r="A992">
        <v>321</v>
      </c>
      <c r="B992">
        <v>6.1430010070493403E-2</v>
      </c>
      <c r="C992">
        <v>1.6713091922005499E-2</v>
      </c>
      <c r="D992">
        <v>0.56204379562043705</v>
      </c>
      <c r="E992">
        <v>2.8901734104046201E-2</v>
      </c>
    </row>
    <row r="993" spans="1:5" x14ac:dyDescent="0.2">
      <c r="A993">
        <v>321</v>
      </c>
      <c r="B993">
        <v>6.6465256797583E-2</v>
      </c>
      <c r="C993">
        <v>1.9607843137254902E-2</v>
      </c>
      <c r="D993">
        <v>0.55160142348754404</v>
      </c>
      <c r="E993">
        <v>3.59281437125748E-2</v>
      </c>
    </row>
    <row r="994" spans="1:5" x14ac:dyDescent="0.2">
      <c r="A994">
        <v>322</v>
      </c>
      <c r="B994">
        <v>7.0493454179254705E-2</v>
      </c>
      <c r="C994">
        <v>3.9548022598869997E-2</v>
      </c>
      <c r="D994">
        <v>0.54511278195488699</v>
      </c>
      <c r="E994">
        <v>3.4285714285714197E-2</v>
      </c>
    </row>
    <row r="995" spans="1:5" x14ac:dyDescent="0.2">
      <c r="A995">
        <v>324</v>
      </c>
      <c r="B995">
        <v>6.0422960725075497E-2</v>
      </c>
      <c r="C995">
        <v>3.2608695652173898E-2</v>
      </c>
      <c r="D995">
        <v>0.52573529411764697</v>
      </c>
      <c r="E995">
        <v>1.7341040462427699E-2</v>
      </c>
    </row>
    <row r="996" spans="1:5" x14ac:dyDescent="0.2">
      <c r="A996">
        <v>325</v>
      </c>
      <c r="B996">
        <v>5.4380664652567898E-2</v>
      </c>
      <c r="C996">
        <v>1.4084507042253501E-2</v>
      </c>
      <c r="D996">
        <v>0.56390977443609003</v>
      </c>
      <c r="E996">
        <v>1.1428571428571401E-2</v>
      </c>
    </row>
    <row r="997" spans="1:5" x14ac:dyDescent="0.2">
      <c r="A997">
        <v>328</v>
      </c>
      <c r="B997">
        <v>6.1430010070493403E-2</v>
      </c>
      <c r="C997">
        <v>2.1739130434782601E-2</v>
      </c>
      <c r="D997">
        <v>0.54406130268199204</v>
      </c>
      <c r="E997">
        <v>2.3255813953488299E-2</v>
      </c>
    </row>
    <row r="998" spans="1:5" x14ac:dyDescent="0.2">
      <c r="A998">
        <v>329</v>
      </c>
      <c r="B998">
        <v>6.1430010070493403E-2</v>
      </c>
      <c r="C998">
        <v>5.7306590257879602E-3</v>
      </c>
      <c r="D998">
        <v>0.51660516605165996</v>
      </c>
      <c r="E998">
        <v>2.94117647058823E-2</v>
      </c>
    </row>
    <row r="999" spans="1:5" x14ac:dyDescent="0.2">
      <c r="A999">
        <v>334</v>
      </c>
      <c r="B999">
        <v>6.7472306143000996E-2</v>
      </c>
      <c r="C999">
        <v>3.1428571428571403E-2</v>
      </c>
      <c r="D999">
        <v>0.62015503875968903</v>
      </c>
      <c r="E999">
        <v>5.3892215568862201E-2</v>
      </c>
    </row>
    <row r="1000" spans="1:5" x14ac:dyDescent="0.2">
      <c r="A1000">
        <v>335</v>
      </c>
      <c r="B1000">
        <v>6.8479355488418894E-2</v>
      </c>
      <c r="C1000">
        <v>3.3613445378151197E-2</v>
      </c>
      <c r="D1000">
        <v>0.54444444444444395</v>
      </c>
      <c r="E1000">
        <v>4.14201183431952E-2</v>
      </c>
    </row>
    <row r="1001" spans="1:5" x14ac:dyDescent="0.2">
      <c r="A1001">
        <v>336</v>
      </c>
      <c r="B1001">
        <v>4.5317220543806602E-2</v>
      </c>
      <c r="C1001">
        <v>1.9886363636363601E-2</v>
      </c>
      <c r="D1001">
        <v>0.53380782918149405</v>
      </c>
      <c r="E1001">
        <v>3.5502958579881602E-2</v>
      </c>
    </row>
  </sheetData>
  <autoFilter ref="A1:E1002" xr:uid="{FED8D374-556E-6644-A2F1-83EC127572AB}">
    <sortState xmlns:xlrd2="http://schemas.microsoft.com/office/spreadsheetml/2017/richdata2" ref="A2:E1002">
      <sortCondition ref="A1:A1002"/>
    </sortState>
  </autoFilter>
  <dataConsolidate function="count"/>
  <conditionalFormatting sqref="H1:K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horizontalDpi="0" verticalDpi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AC992-745F-F349-AB1C-EE66F5180FDA}">
  <dimension ref="A1:Z1001"/>
  <sheetViews>
    <sheetView zoomScale="66" zoomScaleNormal="66" workbookViewId="0">
      <selection activeCell="A2" sqref="A2:E1001"/>
    </sheetView>
  </sheetViews>
  <sheetFormatPr baseColWidth="10" defaultRowHeight="16" x14ac:dyDescent="0.2"/>
  <cols>
    <col min="1" max="1" width="5.83203125" bestFit="1" customWidth="1"/>
    <col min="2" max="2" width="12.1640625" bestFit="1" customWidth="1"/>
    <col min="3" max="3" width="12.83203125" bestFit="1" customWidth="1"/>
    <col min="4" max="4" width="12.1640625" bestFit="1" customWidth="1"/>
    <col min="5" max="5" width="17.33203125" bestFit="1" customWidth="1"/>
    <col min="7" max="7" width="17" bestFit="1" customWidth="1"/>
    <col min="8" max="8" width="21.1640625" bestFit="1" customWidth="1"/>
    <col min="9" max="11" width="12.1640625" bestFit="1" customWidth="1"/>
  </cols>
  <sheetData>
    <row r="1" spans="1:26" x14ac:dyDescent="0.2">
      <c r="A1" t="s">
        <v>3</v>
      </c>
      <c r="B1" t="s">
        <v>2</v>
      </c>
      <c r="C1" t="s">
        <v>0</v>
      </c>
      <c r="D1" t="s">
        <v>1</v>
      </c>
      <c r="E1" t="s">
        <v>4</v>
      </c>
      <c r="G1" s="1" t="s">
        <v>7</v>
      </c>
      <c r="H1" s="2">
        <f ca="1">H3-H2</f>
        <v>10</v>
      </c>
      <c r="I1" s="2">
        <f ca="1">I3-I2</f>
        <v>10</v>
      </c>
      <c r="J1" s="2">
        <f ca="1">J3-J2</f>
        <v>10</v>
      </c>
      <c r="K1" s="2">
        <f ca="1">K3-K2</f>
        <v>10</v>
      </c>
      <c r="M1" s="3" t="s">
        <v>5</v>
      </c>
      <c r="N1" s="3"/>
      <c r="O1" s="1" t="s">
        <v>9</v>
      </c>
      <c r="P1" s="1" t="s">
        <v>9</v>
      </c>
      <c r="Q1" s="1" t="s">
        <v>9</v>
      </c>
      <c r="R1" s="1" t="s">
        <v>9</v>
      </c>
      <c r="S1" t="s">
        <v>2</v>
      </c>
      <c r="T1" t="s">
        <v>0</v>
      </c>
      <c r="U1" t="s">
        <v>1</v>
      </c>
      <c r="V1" t="s">
        <v>4</v>
      </c>
      <c r="W1" t="s">
        <v>2</v>
      </c>
      <c r="X1" t="s">
        <v>0</v>
      </c>
      <c r="Y1" t="s">
        <v>1</v>
      </c>
      <c r="Z1" t="s">
        <v>4</v>
      </c>
    </row>
    <row r="2" spans="1:26" x14ac:dyDescent="0.2">
      <c r="A2">
        <v>0</v>
      </c>
      <c r="B2">
        <v>1</v>
      </c>
      <c r="C2">
        <v>1</v>
      </c>
      <c r="D2">
        <v>1</v>
      </c>
      <c r="E2">
        <v>1</v>
      </c>
      <c r="G2" s="1" t="s">
        <v>6</v>
      </c>
      <c r="H2" s="2">
        <f ca="1">COUNT(B2:INDIRECT(CONCATENATE("B",$H$5)))</f>
        <v>1</v>
      </c>
      <c r="I2" s="2">
        <f ca="1">COUNT(C2:INDIRECT(CONCATENATE("C",$H$5)))</f>
        <v>1</v>
      </c>
      <c r="J2" s="2">
        <f ca="1">COUNT(D2:INDIRECT(CONCATENATE("D",$H$5)))</f>
        <v>1</v>
      </c>
      <c r="K2" s="2">
        <f ca="1">COUNT(E2:INDIRECT(CONCATENATE("E",$H$5)))</f>
        <v>1</v>
      </c>
      <c r="M2" cm="1">
        <f t="array" ref="M2">IFERROR(INDEX($A$2:$A$1001, MATCH(0, INDEX(COUNTIF($M$1:M1, $A$2:$A$1001), 0, 0), 0)), "")</f>
        <v>0</v>
      </c>
      <c r="N2" cm="1">
        <f t="array" ref="N2">MAX(IF($A$2:$A$1001=M2,ROW($A$2:$A$1001)-MIN(ROW($A$2:$A$1001))+1))+1</f>
        <v>12</v>
      </c>
      <c r="O2">
        <f ca="1">MIN(B$2:INDIRECT(CONCATENATE("B",$N2)))</f>
        <v>1</v>
      </c>
      <c r="P2">
        <f ca="1">MIN(C$2:INDIRECT(CONCATENATE("C",$N2)))</f>
        <v>1</v>
      </c>
      <c r="Q2">
        <f ca="1">MIN(D$2:INDIRECT(CONCATENATE("d",$N2)))</f>
        <v>1</v>
      </c>
      <c r="R2">
        <f ca="1">MIN(E$2:INDIRECT(CONCATENATE("e",$N2)))</f>
        <v>1</v>
      </c>
      <c r="S2">
        <f ca="1">COUNTIF(B$2:B$1001,"&gt;="&amp;O2)-COUNT(B$2:INDIRECT(CONCATENATE("B",$N2)))</f>
        <v>0</v>
      </c>
      <c r="T2">
        <f ca="1">COUNTIF(C$2:C$1001,"&gt;="&amp;P2)-COUNT(C$2:INDIRECT(CONCATENATE("c",$N2)))</f>
        <v>0</v>
      </c>
      <c r="U2">
        <f ca="1">COUNTIF(D$2:D$1001,"&gt;="&amp;Q2)-COUNT(D$2:INDIRECT(CONCATENATE("d",$N2)))</f>
        <v>0</v>
      </c>
      <c r="V2">
        <f ca="1">COUNTIF(E$2:E$1001,"&gt;="&amp;R2)-COUNT(E$2:INDIRECT(CONCATENATE("e",$N2)))</f>
        <v>0</v>
      </c>
      <c r="W2">
        <f ca="1">COUNTIF(B$2:B$1001,"&gt;="&amp;O2)</f>
        <v>11</v>
      </c>
      <c r="X2">
        <f ca="1">COUNTIF(C$2:C$1001,"&gt;="&amp;P2)</f>
        <v>11</v>
      </c>
      <c r="Y2">
        <f ca="1">COUNTIF(D$2:D$1001,"&gt;="&amp;Q2)</f>
        <v>11</v>
      </c>
      <c r="Z2">
        <f ca="1">COUNTIF(E$2:E$1001,"&gt;="&amp;R2)</f>
        <v>11</v>
      </c>
    </row>
    <row r="3" spans="1:26" x14ac:dyDescent="0.2">
      <c r="A3">
        <v>0</v>
      </c>
      <c r="B3">
        <v>1</v>
      </c>
      <c r="C3">
        <v>1</v>
      </c>
      <c r="D3">
        <v>1</v>
      </c>
      <c r="E3">
        <v>1</v>
      </c>
      <c r="G3" s="1" t="s">
        <v>8</v>
      </c>
      <c r="H3" s="2">
        <f ca="1">COUNTIF(B2:B1001,"&gt;="&amp;H4)</f>
        <v>11</v>
      </c>
      <c r="I3" s="2">
        <f ca="1">COUNTIF(C2:C1001,"&gt;="&amp;I4)</f>
        <v>11</v>
      </c>
      <c r="J3" s="2">
        <f ca="1">COUNTIF(D2:D1001,"&gt;="&amp;J4)</f>
        <v>11</v>
      </c>
      <c r="K3" s="2">
        <f ca="1">COUNTIF(E2:E1001,"&gt;="&amp;K4)</f>
        <v>11</v>
      </c>
      <c r="M3" cm="1">
        <f t="array" ref="M3">IFERROR(INDEX($A$2:$A$1001, MATCH(0, INDEX(COUNTIF($M$1:M2, $A$2:$A$1001), 0, 0), 0)), "")</f>
        <v>8</v>
      </c>
      <c r="N3" cm="1">
        <f t="array" ref="N3">MAX(IF($A$2:$A$1001=M3,ROW($A$2:$A$1001)-MIN(ROW($A$2:$A$1001))+1))+1</f>
        <v>13</v>
      </c>
      <c r="O3">
        <f ca="1">MIN(B$2:INDIRECT(CONCATENATE("B",$N3)))</f>
        <v>0.93554884189325205</v>
      </c>
      <c r="P3">
        <f ca="1">MIN(C$2:INDIRECT(CONCATENATE("C",$N3)))</f>
        <v>0.92500000000000004</v>
      </c>
      <c r="Q3">
        <f ca="1">MIN(D$2:INDIRECT(CONCATENATE("d",$N3)))</f>
        <v>0.95930232558139505</v>
      </c>
      <c r="R3">
        <f ca="1">MIN(E$2:INDIRECT(CONCATENATE("e",$N3)))</f>
        <v>0.95209580838323304</v>
      </c>
      <c r="S3">
        <f ca="1">COUNTIF(B$2:B$1001,"&gt;="&amp;O3)-COUNT(B$2:INDIRECT(CONCATENATE("B",$N3)))</f>
        <v>0</v>
      </c>
      <c r="T3">
        <f ca="1">COUNTIF(C$2:C$1001,"&gt;="&amp;P3)-COUNT(C$2:INDIRECT(CONCATENATE("c",$N3)))</f>
        <v>2</v>
      </c>
      <c r="U3">
        <f ca="1">COUNTIF(D$2:D$1001,"&gt;="&amp;Q3)-COUNT(D$2:INDIRECT(CONCATENATE("d",$N3)))</f>
        <v>0</v>
      </c>
      <c r="V3">
        <f ca="1">COUNTIF(E$2:E$1001,"&gt;="&amp;R3)-COUNT(E$2:INDIRECT(CONCATENATE("e",$N3)))</f>
        <v>2</v>
      </c>
      <c r="W3">
        <f t="shared" ref="W3:Z66" ca="1" si="0">COUNTIF(B$2:B$1001,"&gt;="&amp;O3)</f>
        <v>12</v>
      </c>
      <c r="X3">
        <f t="shared" ca="1" si="0"/>
        <v>14</v>
      </c>
      <c r="Y3">
        <f t="shared" ca="1" si="0"/>
        <v>12</v>
      </c>
      <c r="Z3">
        <f t="shared" ca="1" si="0"/>
        <v>14</v>
      </c>
    </row>
    <row r="4" spans="1:26" x14ac:dyDescent="0.2">
      <c r="A4">
        <v>0</v>
      </c>
      <c r="B4">
        <v>1</v>
      </c>
      <c r="C4">
        <v>1</v>
      </c>
      <c r="D4">
        <v>1</v>
      </c>
      <c r="E4">
        <v>1</v>
      </c>
      <c r="G4" s="1" t="s">
        <v>9</v>
      </c>
      <c r="H4" s="2">
        <f ca="1">MIN(B2:INDIRECT(CONCATENATE("B",$H$5)))</f>
        <v>1</v>
      </c>
      <c r="I4" s="2">
        <f ca="1">MIN(C2:INDIRECT(CONCATENATE("C",$H$5)))</f>
        <v>1</v>
      </c>
      <c r="J4" s="2">
        <f ca="1">MIN(D2:INDIRECT(CONCATENATE("D",$H$5)))</f>
        <v>1</v>
      </c>
      <c r="K4" s="2">
        <f ca="1">MIN(E2:INDIRECT(CONCATENATE("E",$H$5)))</f>
        <v>1</v>
      </c>
      <c r="M4" cm="1">
        <f t="array" ref="M4">IFERROR(INDEX($A$2:$A$1001, MATCH(0, INDEX(COUNTIF($M$1:M3, $A$2:$A$1001), 0, 0), 0)), "")</f>
        <v>10</v>
      </c>
      <c r="N4" cm="1">
        <f t="array" ref="N4">MAX(IF($A$2:$A$1001=M4,ROW($A$2:$A$1001)-MIN(ROW($A$2:$A$1001))+1))+1</f>
        <v>41</v>
      </c>
      <c r="O4">
        <f ca="1">MIN(B$2:INDIRECT(CONCATENATE("B",$N4)))</f>
        <v>0.919436052366566</v>
      </c>
      <c r="P4">
        <f ca="1">MIN(C$2:INDIRECT(CONCATENATE("C",$N4)))</f>
        <v>0.88571428571428501</v>
      </c>
      <c r="Q4">
        <f ca="1">MIN(D$2:INDIRECT(CONCATENATE("d",$N4)))</f>
        <v>0.92424242424242398</v>
      </c>
      <c r="R4">
        <f ca="1">MIN(E$2:INDIRECT(CONCATENATE("e",$N4)))</f>
        <v>0.82777777777777695</v>
      </c>
      <c r="S4">
        <f ca="1">COUNTIF(B$2:B$1001,"&gt;="&amp;O4)-COUNT(B$2:INDIRECT(CONCATENATE("B",$N4)))</f>
        <v>0</v>
      </c>
      <c r="T4">
        <f ca="1">COUNTIF(C$2:C$1001,"&gt;="&amp;P4)-COUNT(C$2:INDIRECT(CONCATENATE("c",$N4)))</f>
        <v>0</v>
      </c>
      <c r="U4">
        <f ca="1">COUNTIF(D$2:D$1001,"&gt;="&amp;Q4)-COUNT(D$2:INDIRECT(CONCATENATE("d",$N4)))</f>
        <v>1</v>
      </c>
      <c r="V4">
        <f ca="1">COUNTIF(E$2:E$1001,"&gt;="&amp;R4)-COUNT(E$2:INDIRECT(CONCATENATE("e",$N4)))</f>
        <v>17</v>
      </c>
      <c r="W4">
        <f t="shared" ca="1" si="0"/>
        <v>40</v>
      </c>
      <c r="X4">
        <f t="shared" ca="1" si="0"/>
        <v>40</v>
      </c>
      <c r="Y4">
        <f t="shared" ca="1" si="0"/>
        <v>41</v>
      </c>
      <c r="Z4">
        <f t="shared" ca="1" si="0"/>
        <v>57</v>
      </c>
    </row>
    <row r="5" spans="1:26" x14ac:dyDescent="0.2">
      <c r="A5">
        <v>0</v>
      </c>
      <c r="B5">
        <v>1</v>
      </c>
      <c r="C5">
        <v>1</v>
      </c>
      <c r="D5">
        <v>1</v>
      </c>
      <c r="E5">
        <v>1</v>
      </c>
      <c r="H5" cm="1">
        <f t="array" ref="H5">MAX(IF(A2:A1001=I7,ROW(A2:A1001)-MIN(ROW(A2:A1001))+1))+1</f>
        <v>1</v>
      </c>
      <c r="M5" cm="1">
        <f t="array" ref="M5">IFERROR(INDEX($A$2:$A$1001, MATCH(0, INDEX(COUNTIF($M$1:M4, $A$2:$A$1001), 0, 0), 0)), "")</f>
        <v>17</v>
      </c>
      <c r="N5" cm="1">
        <f t="array" ref="N5">MAX(IF($A$2:$A$1001=M5,ROW($A$2:$A$1001)-MIN(ROW($A$2:$A$1001))+1))+1</f>
        <v>42</v>
      </c>
      <c r="O5">
        <f ca="1">MIN(B$2:INDIRECT(CONCATENATE("B",$N5)))</f>
        <v>0.87713997985901304</v>
      </c>
      <c r="P5">
        <f ca="1">MIN(C$2:INDIRECT(CONCATENATE("C",$N5)))</f>
        <v>0.851123595505618</v>
      </c>
      <c r="Q5">
        <f ca="1">MIN(D$2:INDIRECT(CONCATENATE("d",$N5)))</f>
        <v>0.89595375722543302</v>
      </c>
      <c r="R5">
        <f ca="1">MIN(E$2:INDIRECT(CONCATENATE("e",$N5)))</f>
        <v>0.82777777777777695</v>
      </c>
      <c r="S5">
        <f ca="1">COUNTIF(B$2:B$1001,"&gt;="&amp;O5)-COUNT(B$2:INDIRECT(CONCATENATE("B",$N5)))</f>
        <v>1</v>
      </c>
      <c r="T5">
        <f ca="1">COUNTIF(C$2:C$1001,"&gt;="&amp;P5)-COUNT(C$2:INDIRECT(CONCATENATE("c",$N5)))</f>
        <v>4</v>
      </c>
      <c r="U5">
        <f ca="1">COUNTIF(D$2:D$1001,"&gt;="&amp;Q5)-COUNT(D$2:INDIRECT(CONCATENATE("d",$N5)))</f>
        <v>16</v>
      </c>
      <c r="V5">
        <f ca="1">COUNTIF(E$2:E$1001,"&gt;="&amp;R5)-COUNT(E$2:INDIRECT(CONCATENATE("e",$N5)))</f>
        <v>16</v>
      </c>
      <c r="W5">
        <f t="shared" ca="1" si="0"/>
        <v>42</v>
      </c>
      <c r="X5">
        <f t="shared" ca="1" si="0"/>
        <v>45</v>
      </c>
      <c r="Y5">
        <f t="shared" ca="1" si="0"/>
        <v>57</v>
      </c>
      <c r="Z5">
        <f t="shared" ca="1" si="0"/>
        <v>57</v>
      </c>
    </row>
    <row r="6" spans="1:26" x14ac:dyDescent="0.2">
      <c r="A6">
        <v>0</v>
      </c>
      <c r="B6">
        <v>1</v>
      </c>
      <c r="C6">
        <v>1</v>
      </c>
      <c r="D6">
        <v>1</v>
      </c>
      <c r="E6">
        <v>1</v>
      </c>
      <c r="G6" s="6" t="s">
        <v>10</v>
      </c>
      <c r="H6">
        <f ca="1">COUNTIFS(B2:B1001,"&lt;"&amp;H4,A2:A1001,"&lt;="&amp;I7)</f>
        <v>116</v>
      </c>
      <c r="I6">
        <f ca="1">COUNTIFS(C2:C1001,"&lt;"&amp;I4,A2:A1001,"&lt;="&amp;I7)</f>
        <v>116</v>
      </c>
      <c r="J6">
        <f ca="1">COUNTIFS(D2:D1001,"&lt;"&amp;J4,A2:A1001,"&lt;="&amp;I7)</f>
        <v>116</v>
      </c>
      <c r="K6">
        <f ca="1">COUNTIFS(E2:E1001,"&lt;"&amp;K4,A2:A1001,"&lt;="&amp;I7)</f>
        <v>116</v>
      </c>
      <c r="M6" cm="1">
        <f t="array" ref="M6">IFERROR(INDEX($A$2:$A$1001, MATCH(0, INDEX(COUNTIF($M$1:M5, $A$2:$A$1001), 0, 0), 0)), "")</f>
        <v>18</v>
      </c>
      <c r="N6" cm="1">
        <f t="array" ref="N6">MAX(IF($A$2:$A$1001=M6,ROW($A$2:$A$1001)-MIN(ROW($A$2:$A$1001))+1))+1</f>
        <v>46</v>
      </c>
      <c r="O6">
        <f ca="1">MIN(B$2:INDIRECT(CONCATENATE("B",$N6)))</f>
        <v>0.86404833836857997</v>
      </c>
      <c r="P6">
        <f ca="1">MIN(C$2:INDIRECT(CONCATENATE("C",$N6)))</f>
        <v>0.82573726541554904</v>
      </c>
      <c r="Q6">
        <f ca="1">MIN(D$2:INDIRECT(CONCATENATE("d",$N6)))</f>
        <v>0.89595375722543302</v>
      </c>
      <c r="R6">
        <f ca="1">MIN(E$2:INDIRECT(CONCATENATE("e",$N6)))</f>
        <v>0.81868131868131799</v>
      </c>
      <c r="S6">
        <f ca="1">COUNTIF(B$2:B$1001,"&gt;="&amp;O6)-COUNT(B$2:INDIRECT(CONCATENATE("B",$N6)))</f>
        <v>1</v>
      </c>
      <c r="T6">
        <f ca="1">COUNTIF(C$2:C$1001,"&gt;="&amp;P6)-COUNT(C$2:INDIRECT(CONCATENATE("c",$N6)))</f>
        <v>10</v>
      </c>
      <c r="U6">
        <f ca="1">COUNTIF(D$2:D$1001,"&gt;="&amp;Q6)-COUNT(D$2:INDIRECT(CONCATENATE("d",$N6)))</f>
        <v>12</v>
      </c>
      <c r="V6">
        <f ca="1">COUNTIF(E$2:E$1001,"&gt;="&amp;R6)-COUNT(E$2:INDIRECT(CONCATENATE("e",$N6)))</f>
        <v>17</v>
      </c>
      <c r="W6">
        <f t="shared" ca="1" si="0"/>
        <v>46</v>
      </c>
      <c r="X6">
        <f t="shared" ca="1" si="0"/>
        <v>55</v>
      </c>
      <c r="Y6">
        <f t="shared" ca="1" si="0"/>
        <v>57</v>
      </c>
      <c r="Z6">
        <f t="shared" ca="1" si="0"/>
        <v>62</v>
      </c>
    </row>
    <row r="7" spans="1:26" x14ac:dyDescent="0.2">
      <c r="A7">
        <v>0</v>
      </c>
      <c r="B7">
        <v>1</v>
      </c>
      <c r="C7">
        <v>1</v>
      </c>
      <c r="D7">
        <v>1</v>
      </c>
      <c r="E7">
        <v>1</v>
      </c>
      <c r="H7" s="3" t="s">
        <v>5</v>
      </c>
      <c r="I7" s="4">
        <v>51</v>
      </c>
      <c r="K7" s="5" t="s">
        <v>11</v>
      </c>
      <c r="M7" cm="1">
        <f t="array" ref="M7">IFERROR(INDEX($A$2:$A$1001, MATCH(0, INDEX(COUNTIF($M$1:M6, $A$2:$A$1001), 0, 0), 0)), "")</f>
        <v>20</v>
      </c>
      <c r="N7" cm="1">
        <f t="array" ref="N7">MAX(IF($A$2:$A$1001=M7,ROW($A$2:$A$1001)-MIN(ROW($A$2:$A$1001))+1))+1</f>
        <v>64</v>
      </c>
      <c r="O7">
        <f ca="1">MIN(B$2:INDIRECT(CONCATENATE("B",$N7)))</f>
        <v>0.83887210473313101</v>
      </c>
      <c r="P7">
        <f ca="1">MIN(C$2:INDIRECT(CONCATENATE("C",$N7)))</f>
        <v>0.800561797752809</v>
      </c>
      <c r="Q7">
        <f ca="1">MIN(D$2:INDIRECT(CONCATENATE("d",$N7)))</f>
        <v>0.873949579831932</v>
      </c>
      <c r="R7">
        <f ca="1">MIN(E$2:INDIRECT(CONCATENATE("e",$N7)))</f>
        <v>0.76288659793814395</v>
      </c>
      <c r="S7">
        <f ca="1">COUNTIF(B$2:B$1001,"&gt;="&amp;O7)-COUNT(B$2:INDIRECT(CONCATENATE("B",$N7)))</f>
        <v>0</v>
      </c>
      <c r="T7">
        <f ca="1">COUNTIF(C$2:C$1001,"&gt;="&amp;P7)-COUNT(C$2:INDIRECT(CONCATENATE("c",$N7)))</f>
        <v>0</v>
      </c>
      <c r="U7">
        <f ca="1">COUNTIF(D$2:D$1001,"&gt;="&amp;Q7)-COUNT(D$2:INDIRECT(CONCATENATE("d",$N7)))</f>
        <v>8</v>
      </c>
      <c r="V7">
        <f ca="1">COUNTIF(E$2:E$1001,"&gt;="&amp;R7)-COUNT(E$2:INDIRECT(CONCATENATE("e",$N7)))</f>
        <v>13</v>
      </c>
      <c r="W7">
        <f t="shared" ca="1" si="0"/>
        <v>63</v>
      </c>
      <c r="X7">
        <f t="shared" ca="1" si="0"/>
        <v>63</v>
      </c>
      <c r="Y7">
        <f t="shared" ca="1" si="0"/>
        <v>71</v>
      </c>
      <c r="Z7">
        <f t="shared" ca="1" si="0"/>
        <v>76</v>
      </c>
    </row>
    <row r="8" spans="1:26" x14ac:dyDescent="0.2">
      <c r="A8">
        <v>0</v>
      </c>
      <c r="B8">
        <v>1</v>
      </c>
      <c r="C8">
        <v>1</v>
      </c>
      <c r="D8">
        <v>1</v>
      </c>
      <c r="E8">
        <v>1</v>
      </c>
      <c r="H8">
        <f ca="1">COUNTIFS(B2:B1001,"&gt;="&amp;H4,A2:A1001,"="&amp;I7+1)</f>
        <v>0</v>
      </c>
      <c r="I8">
        <f ca="1">COUNTIFS(C2:C1001,"&gt;="&amp;I4,A2:A1001,"="&amp;I7+1)</f>
        <v>0</v>
      </c>
      <c r="J8">
        <f ca="1">COUNTIFS(D2:D1001,"&gt;="&amp;J4,A2:A1001,"="&amp;I7+1)</f>
        <v>0</v>
      </c>
      <c r="K8">
        <f ca="1">COUNTIFS(E2:E1001,"&gt;="&amp;K4,A2:A1001,"="&amp;I7+1)</f>
        <v>0</v>
      </c>
      <c r="M8" cm="1">
        <f t="array" ref="M8">IFERROR(INDEX($A$2:$A$1001, MATCH(0, INDEX(COUNTIF($M$1:M7, $A$2:$A$1001), 0, 0), 0)), "")</f>
        <v>28</v>
      </c>
      <c r="N8" cm="1">
        <f t="array" ref="N8">MAX(IF($A$2:$A$1001=M8,ROW($A$2:$A$1001)-MIN(ROW($A$2:$A$1001))+1))+1</f>
        <v>69</v>
      </c>
      <c r="O8">
        <f ca="1">MIN(B$2:INDIRECT(CONCATENATE("B",$N8)))</f>
        <v>0.79355488418932496</v>
      </c>
      <c r="P8">
        <f ca="1">MIN(C$2:INDIRECT(CONCATENATE("C",$N8)))</f>
        <v>0.748571428571428</v>
      </c>
      <c r="Q8">
        <f ca="1">MIN(D$2:INDIRECT(CONCATENATE("d",$N8)))</f>
        <v>0.86426592797783897</v>
      </c>
      <c r="R8">
        <f ca="1">MIN(E$2:INDIRECT(CONCATENATE("e",$N8)))</f>
        <v>0.74576271186440601</v>
      </c>
      <c r="S8">
        <f ca="1">COUNTIF(B$2:B$1001,"&gt;="&amp;O8)-COUNT(B$2:INDIRECT(CONCATENATE("B",$N8)))</f>
        <v>3</v>
      </c>
      <c r="T8">
        <f ca="1">COUNTIF(C$2:C$1001,"&gt;="&amp;P8)-COUNT(C$2:INDIRECT(CONCATENATE("c",$N8)))</f>
        <v>6</v>
      </c>
      <c r="U8">
        <f ca="1">COUNTIF(D$2:D$1001,"&gt;="&amp;Q8)-COUNT(D$2:INDIRECT(CONCATENATE("d",$N8)))</f>
        <v>7</v>
      </c>
      <c r="V8">
        <f ca="1">COUNTIF(E$2:E$1001,"&gt;="&amp;R8)-COUNT(E$2:INDIRECT(CONCATENATE("e",$N8)))</f>
        <v>13</v>
      </c>
      <c r="W8">
        <f t="shared" ca="1" si="0"/>
        <v>71</v>
      </c>
      <c r="X8">
        <f t="shared" ca="1" si="0"/>
        <v>74</v>
      </c>
      <c r="Y8">
        <f t="shared" ca="1" si="0"/>
        <v>75</v>
      </c>
      <c r="Z8">
        <f t="shared" ca="1" si="0"/>
        <v>81</v>
      </c>
    </row>
    <row r="9" spans="1:26" x14ac:dyDescent="0.2">
      <c r="A9">
        <v>0</v>
      </c>
      <c r="B9">
        <v>1</v>
      </c>
      <c r="C9">
        <v>1</v>
      </c>
      <c r="D9">
        <v>1</v>
      </c>
      <c r="E9">
        <v>1</v>
      </c>
      <c r="M9" cm="1">
        <f t="array" ref="M9">IFERROR(INDEX($A$2:$A$1001, MATCH(0, INDEX(COUNTIF($M$1:M8, $A$2:$A$1001), 0, 0), 0)), "")</f>
        <v>29</v>
      </c>
      <c r="N9" cm="1">
        <f t="array" ref="N9">MAX(IF($A$2:$A$1001=M9,ROW($A$2:$A$1001)-MIN(ROW($A$2:$A$1001))+1))+1</f>
        <v>70</v>
      </c>
      <c r="O9">
        <f ca="1">MIN(B$2:INDIRECT(CONCATENATE("B",$N9)))</f>
        <v>0.79355488418932496</v>
      </c>
      <c r="P9">
        <f ca="1">MIN(C$2:INDIRECT(CONCATENATE("C",$N9)))</f>
        <v>0.74431818181818099</v>
      </c>
      <c r="Q9">
        <f ca="1">MIN(D$2:INDIRECT(CONCATENATE("d",$N9)))</f>
        <v>0.85714285714285698</v>
      </c>
      <c r="R9">
        <f ca="1">MIN(E$2:INDIRECT(CONCATENATE("e",$N9)))</f>
        <v>0.74576271186440601</v>
      </c>
      <c r="S9">
        <f ca="1">COUNTIF(B$2:B$1001,"&gt;="&amp;O9)-COUNT(B$2:INDIRECT(CONCATENATE("B",$N9)))</f>
        <v>2</v>
      </c>
      <c r="T9">
        <f ca="1">COUNTIF(C$2:C$1001,"&gt;="&amp;P9)-COUNT(C$2:INDIRECT(CONCATENATE("c",$N9)))</f>
        <v>7</v>
      </c>
      <c r="U9">
        <f ca="1">COUNTIF(D$2:D$1001,"&gt;="&amp;Q9)-COUNT(D$2:INDIRECT(CONCATENATE("d",$N9)))</f>
        <v>8</v>
      </c>
      <c r="V9">
        <f ca="1">COUNTIF(E$2:E$1001,"&gt;="&amp;R9)-COUNT(E$2:INDIRECT(CONCATENATE("e",$N9)))</f>
        <v>12</v>
      </c>
      <c r="W9">
        <f t="shared" ca="1" si="0"/>
        <v>71</v>
      </c>
      <c r="X9">
        <f t="shared" ca="1" si="0"/>
        <v>76</v>
      </c>
      <c r="Y9">
        <f t="shared" ca="1" si="0"/>
        <v>77</v>
      </c>
      <c r="Z9">
        <f t="shared" ca="1" si="0"/>
        <v>81</v>
      </c>
    </row>
    <row r="10" spans="1:26" x14ac:dyDescent="0.2">
      <c r="A10">
        <v>0</v>
      </c>
      <c r="B10">
        <v>1</v>
      </c>
      <c r="C10">
        <v>1</v>
      </c>
      <c r="D10">
        <v>1</v>
      </c>
      <c r="E10">
        <v>1</v>
      </c>
      <c r="M10" cm="1">
        <f t="array" ref="M10">IFERROR(INDEX($A$2:$A$1001, MATCH(0, INDEX(COUNTIF($M$1:M9, $A$2:$A$1001), 0, 0), 0)), "")</f>
        <v>30</v>
      </c>
      <c r="N10" cm="1">
        <f t="array" ref="N10">MAX(IF($A$2:$A$1001=M10,ROW($A$2:$A$1001)-MIN(ROW($A$2:$A$1001))+1))+1</f>
        <v>81</v>
      </c>
      <c r="O10">
        <f ca="1">MIN(B$2:INDIRECT(CONCATENATE("B",$N10)))</f>
        <v>0.77240684793554804</v>
      </c>
      <c r="P10">
        <f ca="1">MIN(C$2:INDIRECT(CONCATENATE("C",$N10)))</f>
        <v>0.719444444444444</v>
      </c>
      <c r="Q10">
        <f ca="1">MIN(D$2:INDIRECT(CONCATENATE("d",$N10)))</f>
        <v>0.83928571428571397</v>
      </c>
      <c r="R10">
        <f ca="1">MIN(E$2:INDIRECT(CONCATENATE("e",$N10)))</f>
        <v>0.67759562841529997</v>
      </c>
      <c r="S10">
        <f ca="1">COUNTIF(B$2:B$1001,"&gt;="&amp;O10)-COUNT(B$2:INDIRECT(CONCATENATE("B",$N10)))</f>
        <v>1</v>
      </c>
      <c r="T10">
        <f ca="1">COUNTIF(C$2:C$1001,"&gt;="&amp;P10)-COUNT(C$2:INDIRECT(CONCATENATE("c",$N10)))</f>
        <v>1</v>
      </c>
      <c r="U10">
        <f ca="1">COUNTIF(D$2:D$1001,"&gt;="&amp;Q10)-COUNT(D$2:INDIRECT(CONCATENATE("d",$N10)))</f>
        <v>9</v>
      </c>
      <c r="V10">
        <f ca="1">COUNTIF(E$2:E$1001,"&gt;="&amp;R10)-COUNT(E$2:INDIRECT(CONCATENATE("e",$N10)))</f>
        <v>23</v>
      </c>
      <c r="W10">
        <f t="shared" ca="1" si="0"/>
        <v>81</v>
      </c>
      <c r="X10">
        <f t="shared" ca="1" si="0"/>
        <v>81</v>
      </c>
      <c r="Y10">
        <f t="shared" ca="1" si="0"/>
        <v>89</v>
      </c>
      <c r="Z10">
        <f t="shared" ca="1" si="0"/>
        <v>103</v>
      </c>
    </row>
    <row r="11" spans="1:26" x14ac:dyDescent="0.2">
      <c r="A11">
        <v>0</v>
      </c>
      <c r="B11">
        <v>1</v>
      </c>
      <c r="C11">
        <v>1</v>
      </c>
      <c r="D11">
        <v>1</v>
      </c>
      <c r="E11">
        <v>1</v>
      </c>
      <c r="M11" cm="1">
        <f t="array" ref="M11">IFERROR(INDEX($A$2:$A$1001, MATCH(0, INDEX(COUNTIF($M$1:M10, $A$2:$A$1001), 0, 0), 0)), "")</f>
        <v>33</v>
      </c>
      <c r="N11" cm="1">
        <f t="array" ref="N11">MAX(IF($A$2:$A$1001=M11,ROW($A$2:$A$1001)-MIN(ROW($A$2:$A$1001))+1))+1</f>
        <v>82</v>
      </c>
      <c r="O11">
        <f ca="1">MIN(B$2:INDIRECT(CONCATENATE("B",$N11)))</f>
        <v>0.77240684793554804</v>
      </c>
      <c r="P11">
        <f ca="1">MIN(C$2:INDIRECT(CONCATENATE("C",$N11)))</f>
        <v>0.719444444444444</v>
      </c>
      <c r="Q11">
        <f ca="1">MIN(D$2:INDIRECT(CONCATENATE("d",$N11)))</f>
        <v>0.83928571428571397</v>
      </c>
      <c r="R11">
        <f ca="1">MIN(E$2:INDIRECT(CONCATENATE("e",$N11)))</f>
        <v>0.67759562841529997</v>
      </c>
      <c r="S11">
        <f ca="1">COUNTIF(B$2:B$1001,"&gt;="&amp;O11)-COUNT(B$2:INDIRECT(CONCATENATE("B",$N11)))</f>
        <v>0</v>
      </c>
      <c r="T11">
        <f ca="1">COUNTIF(C$2:C$1001,"&gt;="&amp;P11)-COUNT(C$2:INDIRECT(CONCATENATE("c",$N11)))</f>
        <v>0</v>
      </c>
      <c r="U11">
        <f ca="1">COUNTIF(D$2:D$1001,"&gt;="&amp;Q11)-COUNT(D$2:INDIRECT(CONCATENATE("d",$N11)))</f>
        <v>8</v>
      </c>
      <c r="V11">
        <f ca="1">COUNTIF(E$2:E$1001,"&gt;="&amp;R11)-COUNT(E$2:INDIRECT(CONCATENATE("e",$N11)))</f>
        <v>22</v>
      </c>
      <c r="W11">
        <f t="shared" ca="1" si="0"/>
        <v>81</v>
      </c>
      <c r="X11">
        <f t="shared" ca="1" si="0"/>
        <v>81</v>
      </c>
      <c r="Y11">
        <f t="shared" ca="1" si="0"/>
        <v>89</v>
      </c>
      <c r="Z11">
        <f t="shared" ca="1" si="0"/>
        <v>103</v>
      </c>
    </row>
    <row r="12" spans="1:26" x14ac:dyDescent="0.2">
      <c r="A12">
        <v>0</v>
      </c>
      <c r="B12">
        <v>1</v>
      </c>
      <c r="C12">
        <v>1</v>
      </c>
      <c r="D12">
        <v>1</v>
      </c>
      <c r="E12">
        <v>1</v>
      </c>
      <c r="M12" cm="1">
        <f t="array" ref="M12">IFERROR(INDEX($A$2:$A$1001, MATCH(0, INDEX(COUNTIF($M$1:M11, $A$2:$A$1001), 0, 0), 0)), "")</f>
        <v>34</v>
      </c>
      <c r="N12" cm="1">
        <f t="array" ref="N12">MAX(IF($A$2:$A$1001=M12,ROW($A$2:$A$1001)-MIN(ROW($A$2:$A$1001))+1))+1</f>
        <v>83</v>
      </c>
      <c r="O12">
        <f ca="1">MIN(B$2:INDIRECT(CONCATENATE("B",$N12)))</f>
        <v>0.74823766364551803</v>
      </c>
      <c r="P12">
        <f ca="1">MIN(C$2:INDIRECT(CONCATENATE("C",$N12)))</f>
        <v>0.71229050279329598</v>
      </c>
      <c r="Q12">
        <f ca="1">MIN(D$2:INDIRECT(CONCATENATE("d",$N12)))</f>
        <v>0.83928571428571397</v>
      </c>
      <c r="R12">
        <f ca="1">MIN(E$2:INDIRECT(CONCATENATE("e",$N12)))</f>
        <v>0.67759562841529997</v>
      </c>
      <c r="S12">
        <f ca="1">COUNTIF(B$2:B$1001,"&gt;="&amp;O12)-COUNT(B$2:INDIRECT(CONCATENATE("B",$N12)))</f>
        <v>0</v>
      </c>
      <c r="T12">
        <f ca="1">COUNTIF(C$2:C$1001,"&gt;="&amp;P12)-COUNT(C$2:INDIRECT(CONCATENATE("c",$N12)))</f>
        <v>2</v>
      </c>
      <c r="U12">
        <f ca="1">COUNTIF(D$2:D$1001,"&gt;="&amp;Q12)-COUNT(D$2:INDIRECT(CONCATENATE("d",$N12)))</f>
        <v>7</v>
      </c>
      <c r="V12">
        <f ca="1">COUNTIF(E$2:E$1001,"&gt;="&amp;R12)-COUNT(E$2:INDIRECT(CONCATENATE("e",$N12)))</f>
        <v>21</v>
      </c>
      <c r="W12">
        <f t="shared" ca="1" si="0"/>
        <v>82</v>
      </c>
      <c r="X12">
        <f t="shared" ca="1" si="0"/>
        <v>84</v>
      </c>
      <c r="Y12">
        <f t="shared" ca="1" si="0"/>
        <v>89</v>
      </c>
      <c r="Z12">
        <f t="shared" ca="1" si="0"/>
        <v>103</v>
      </c>
    </row>
    <row r="13" spans="1:26" x14ac:dyDescent="0.2">
      <c r="A13">
        <v>8</v>
      </c>
      <c r="B13">
        <v>0.93554884189325205</v>
      </c>
      <c r="C13">
        <v>0.92500000000000004</v>
      </c>
      <c r="D13">
        <v>0.95930232558139505</v>
      </c>
      <c r="E13">
        <v>0.95209580838323304</v>
      </c>
      <c r="M13" cm="1">
        <f t="array" ref="M13">IFERROR(INDEX($A$2:$A$1001, MATCH(0, INDEX(COUNTIF($M$1:M12, $A$2:$A$1001), 0, 0), 0)), "")</f>
        <v>38</v>
      </c>
      <c r="N13" cm="1">
        <f t="array" ref="N13">MAX(IF($A$2:$A$1001=M13,ROW($A$2:$A$1001)-MIN(ROW($A$2:$A$1001))+1))+1</f>
        <v>97</v>
      </c>
      <c r="O13">
        <f ca="1">MIN(B$2:INDIRECT(CONCATENATE("B",$N13)))</f>
        <v>0.72507552870090597</v>
      </c>
      <c r="P13">
        <f ca="1">MIN(C$2:INDIRECT(CONCATENATE("C",$N13)))</f>
        <v>0.67329545454545403</v>
      </c>
      <c r="Q13">
        <f ca="1">MIN(D$2:INDIRECT(CONCATENATE("d",$N13)))</f>
        <v>0.79942693409742105</v>
      </c>
      <c r="R13">
        <f ca="1">MIN(E$2:INDIRECT(CONCATENATE("e",$N13)))</f>
        <v>0.63387978142076495</v>
      </c>
      <c r="S13">
        <f ca="1">COUNTIF(B$2:B$1001,"&gt;="&amp;O13)-COUNT(B$2:INDIRECT(CONCATENATE("B",$N13)))</f>
        <v>5</v>
      </c>
      <c r="T13">
        <f ca="1">COUNTIF(C$2:C$1001,"&gt;="&amp;P13)-COUNT(C$2:INDIRECT(CONCATENATE("c",$N13)))</f>
        <v>7</v>
      </c>
      <c r="U13">
        <f ca="1">COUNTIF(D$2:D$1001,"&gt;="&amp;Q13)-COUNT(D$2:INDIRECT(CONCATENATE("d",$N13)))</f>
        <v>24</v>
      </c>
      <c r="V13">
        <f ca="1">COUNTIF(E$2:E$1001,"&gt;="&amp;R13)-COUNT(E$2:INDIRECT(CONCATENATE("e",$N13)))</f>
        <v>22</v>
      </c>
      <c r="W13">
        <f t="shared" ca="1" si="0"/>
        <v>101</v>
      </c>
      <c r="X13">
        <f t="shared" ca="1" si="0"/>
        <v>103</v>
      </c>
      <c r="Y13">
        <f t="shared" ca="1" si="0"/>
        <v>120</v>
      </c>
      <c r="Z13">
        <f t="shared" ca="1" si="0"/>
        <v>118</v>
      </c>
    </row>
    <row r="14" spans="1:26" x14ac:dyDescent="0.2">
      <c r="A14">
        <v>10</v>
      </c>
      <c r="B14">
        <v>0.919436052366566</v>
      </c>
      <c r="C14">
        <v>0.893805309734513</v>
      </c>
      <c r="D14">
        <v>0.92424242424242398</v>
      </c>
      <c r="E14">
        <v>0.875</v>
      </c>
      <c r="M14" cm="1">
        <f t="array" ref="M14">IFERROR(INDEX($A$2:$A$1001, MATCH(0, INDEX(COUNTIF($M$1:M13, $A$2:$A$1001), 0, 0), 0)), "")</f>
        <v>39</v>
      </c>
      <c r="N14" cm="1">
        <f t="array" ref="N14">MAX(IF($A$2:$A$1001=M14,ROW($A$2:$A$1001)-MIN(ROW($A$2:$A$1001))+1))+1</f>
        <v>98</v>
      </c>
      <c r="O14">
        <f ca="1">MIN(B$2:INDIRECT(CONCATENATE("B",$N14)))</f>
        <v>0.72507552870090597</v>
      </c>
      <c r="P14">
        <f ca="1">MIN(C$2:INDIRECT(CONCATENATE("C",$N14)))</f>
        <v>0.67329545454545403</v>
      </c>
      <c r="Q14">
        <f ca="1">MIN(D$2:INDIRECT(CONCATENATE("d",$N14)))</f>
        <v>0.79942693409742105</v>
      </c>
      <c r="R14">
        <f ca="1">MIN(E$2:INDIRECT(CONCATENATE("e",$N14)))</f>
        <v>0.63387978142076495</v>
      </c>
      <c r="S14">
        <f ca="1">COUNTIF(B$2:B$1001,"&gt;="&amp;O14)-COUNT(B$2:INDIRECT(CONCATENATE("B",$N14)))</f>
        <v>4</v>
      </c>
      <c r="T14">
        <f ca="1">COUNTIF(C$2:C$1001,"&gt;="&amp;P14)-COUNT(C$2:INDIRECT(CONCATENATE("c",$N14)))</f>
        <v>6</v>
      </c>
      <c r="U14">
        <f ca="1">COUNTIF(D$2:D$1001,"&gt;="&amp;Q14)-COUNT(D$2:INDIRECT(CONCATENATE("d",$N14)))</f>
        <v>23</v>
      </c>
      <c r="V14">
        <f ca="1">COUNTIF(E$2:E$1001,"&gt;="&amp;R14)-COUNT(E$2:INDIRECT(CONCATENATE("e",$N14)))</f>
        <v>21</v>
      </c>
      <c r="W14">
        <f t="shared" ca="1" si="0"/>
        <v>101</v>
      </c>
      <c r="X14">
        <f t="shared" ca="1" si="0"/>
        <v>103</v>
      </c>
      <c r="Y14">
        <f t="shared" ca="1" si="0"/>
        <v>120</v>
      </c>
      <c r="Z14">
        <f t="shared" ca="1" si="0"/>
        <v>118</v>
      </c>
    </row>
    <row r="15" spans="1:26" x14ac:dyDescent="0.2">
      <c r="A15">
        <v>10</v>
      </c>
      <c r="B15">
        <v>0.92648539778449102</v>
      </c>
      <c r="C15">
        <v>0.91304347826086896</v>
      </c>
      <c r="D15">
        <v>0.94871794871794801</v>
      </c>
      <c r="E15">
        <v>0.94148936170212705</v>
      </c>
      <c r="M15" cm="1">
        <f t="array" ref="M15">IFERROR(INDEX($A$2:$A$1001, MATCH(0, INDEX(COUNTIF($M$1:M14, $A$2:$A$1001), 0, 0), 0)), "")</f>
        <v>40</v>
      </c>
      <c r="N15" cm="1">
        <f t="array" ref="N15">MAX(IF($A$2:$A$1001=M15,ROW($A$2:$A$1001)-MIN(ROW($A$2:$A$1001))+1))+1</f>
        <v>108</v>
      </c>
      <c r="O15">
        <f ca="1">MIN(B$2:INDIRECT(CONCATENATE("B",$N15)))</f>
        <v>0.699899295065458</v>
      </c>
      <c r="P15">
        <f ca="1">MIN(C$2:INDIRECT(CONCATENATE("C",$N15)))</f>
        <v>0.64088397790055196</v>
      </c>
      <c r="Q15">
        <f ca="1">MIN(D$2:INDIRECT(CONCATENATE("d",$N15)))</f>
        <v>0.79696969696969699</v>
      </c>
      <c r="R15">
        <f ca="1">MIN(E$2:INDIRECT(CONCATENATE("e",$N15)))</f>
        <v>0.56571428571428495</v>
      </c>
      <c r="S15">
        <f ca="1">COUNTIF(B$2:B$1001,"&gt;="&amp;O15)-COUNT(B$2:INDIRECT(CONCATENATE("B",$N15)))</f>
        <v>0</v>
      </c>
      <c r="T15">
        <f ca="1">COUNTIF(C$2:C$1001,"&gt;="&amp;P15)-COUNT(C$2:INDIRECT(CONCATENATE("c",$N15)))</f>
        <v>7</v>
      </c>
      <c r="U15">
        <f ca="1">COUNTIF(D$2:D$1001,"&gt;="&amp;Q15)-COUNT(D$2:INDIRECT(CONCATENATE("d",$N15)))</f>
        <v>17</v>
      </c>
      <c r="V15">
        <f ca="1">COUNTIF(E$2:E$1001,"&gt;="&amp;R15)-COUNT(E$2:INDIRECT(CONCATENATE("e",$N15)))</f>
        <v>30</v>
      </c>
      <c r="W15">
        <f t="shared" ca="1" si="0"/>
        <v>107</v>
      </c>
      <c r="X15">
        <f t="shared" ca="1" si="0"/>
        <v>114</v>
      </c>
      <c r="Y15">
        <f t="shared" ca="1" si="0"/>
        <v>124</v>
      </c>
      <c r="Z15">
        <f t="shared" ca="1" si="0"/>
        <v>137</v>
      </c>
    </row>
    <row r="16" spans="1:26" x14ac:dyDescent="0.2">
      <c r="A16">
        <v>10</v>
      </c>
      <c r="B16">
        <v>0.92648539778449102</v>
      </c>
      <c r="C16">
        <v>0.90724637681159404</v>
      </c>
      <c r="D16">
        <v>0.94082840236686305</v>
      </c>
      <c r="E16">
        <v>0.92265193370165699</v>
      </c>
      <c r="M16" cm="1">
        <f t="array" ref="M16">IFERROR(INDEX($A$2:$A$1001, MATCH(0, INDEX(COUNTIF($M$1:M15, $A$2:$A$1001), 0, 0), 0)), "")</f>
        <v>44</v>
      </c>
      <c r="N16" cm="1">
        <f t="array" ref="N16">MAX(IF($A$2:$A$1001=M16,ROW($A$2:$A$1001)-MIN(ROW($A$2:$A$1001))+1))+1</f>
        <v>109</v>
      </c>
      <c r="O16">
        <f ca="1">MIN(B$2:INDIRECT(CONCATENATE("B",$N16)))</f>
        <v>0.68882175226586095</v>
      </c>
      <c r="P16">
        <f ca="1">MIN(C$2:INDIRECT(CONCATENATE("C",$N16)))</f>
        <v>0.64088397790055196</v>
      </c>
      <c r="Q16">
        <f ca="1">MIN(D$2:INDIRECT(CONCATENATE("d",$N16)))</f>
        <v>0.79696969696969699</v>
      </c>
      <c r="R16">
        <f ca="1">MIN(E$2:INDIRECT(CONCATENATE("e",$N16)))</f>
        <v>0.56571428571428495</v>
      </c>
      <c r="S16">
        <f ca="1">COUNTIF(B$2:B$1001,"&gt;="&amp;O16)-COUNT(B$2:INDIRECT(CONCATENATE("B",$N16)))</f>
        <v>0</v>
      </c>
      <c r="T16">
        <f ca="1">COUNTIF(C$2:C$1001,"&gt;="&amp;P16)-COUNT(C$2:INDIRECT(CONCATENATE("c",$N16)))</f>
        <v>6</v>
      </c>
      <c r="U16">
        <f ca="1">COUNTIF(D$2:D$1001,"&gt;="&amp;Q16)-COUNT(D$2:INDIRECT(CONCATENATE("d",$N16)))</f>
        <v>16</v>
      </c>
      <c r="V16">
        <f ca="1">COUNTIF(E$2:E$1001,"&gt;="&amp;R16)-COUNT(E$2:INDIRECT(CONCATENATE("e",$N16)))</f>
        <v>29</v>
      </c>
      <c r="W16">
        <f t="shared" ca="1" si="0"/>
        <v>108</v>
      </c>
      <c r="X16">
        <f t="shared" ca="1" si="0"/>
        <v>114</v>
      </c>
      <c r="Y16">
        <f t="shared" ca="1" si="0"/>
        <v>124</v>
      </c>
      <c r="Z16">
        <f t="shared" ca="1" si="0"/>
        <v>137</v>
      </c>
    </row>
    <row r="17" spans="1:26" x14ac:dyDescent="0.2">
      <c r="A17">
        <v>10</v>
      </c>
      <c r="B17">
        <v>0.92145015105740102</v>
      </c>
      <c r="C17">
        <v>0.91803278688524503</v>
      </c>
      <c r="D17">
        <v>0.94957983193277296</v>
      </c>
      <c r="E17">
        <v>0.94565217391304301</v>
      </c>
      <c r="M17" cm="1">
        <f t="array" ref="M17">IFERROR(INDEX($A$2:$A$1001, MATCH(0, INDEX(COUNTIF($M$1:M16, $A$2:$A$1001), 0, 0), 0)), "")</f>
        <v>46</v>
      </c>
      <c r="N17" cm="1">
        <f t="array" ref="N17">MAX(IF($A$2:$A$1001=M17,ROW($A$2:$A$1001)-MIN(ROW($A$2:$A$1001))+1))+1</f>
        <v>112</v>
      </c>
      <c r="O17">
        <f ca="1">MIN(B$2:INDIRECT(CONCATENATE("B",$N17)))</f>
        <v>0.66767371601208403</v>
      </c>
      <c r="P17">
        <f ca="1">MIN(C$2:INDIRECT(CONCATENATE("C",$N17)))</f>
        <v>0.629120879120879</v>
      </c>
      <c r="Q17">
        <f ca="1">MIN(D$2:INDIRECT(CONCATENATE("d",$N17)))</f>
        <v>0.78470254957507002</v>
      </c>
      <c r="R17">
        <f ca="1">MIN(E$2:INDIRECT(CONCATENATE("e",$N17)))</f>
        <v>0.56571428571428495</v>
      </c>
      <c r="S17">
        <f ca="1">COUNTIF(B$2:B$1001,"&gt;="&amp;O17)-COUNT(B$2:INDIRECT(CONCATENATE("B",$N17)))</f>
        <v>5</v>
      </c>
      <c r="T17">
        <f ca="1">COUNTIF(C$2:C$1001,"&gt;="&amp;P17)-COUNT(C$2:INDIRECT(CONCATENATE("c",$N17)))</f>
        <v>5</v>
      </c>
      <c r="U17">
        <f ca="1">COUNTIF(D$2:D$1001,"&gt;="&amp;Q17)-COUNT(D$2:INDIRECT(CONCATENATE("d",$N17)))</f>
        <v>21</v>
      </c>
      <c r="V17">
        <f ca="1">COUNTIF(E$2:E$1001,"&gt;="&amp;R17)-COUNT(E$2:INDIRECT(CONCATENATE("e",$N17)))</f>
        <v>26</v>
      </c>
      <c r="W17">
        <f t="shared" ca="1" si="0"/>
        <v>116</v>
      </c>
      <c r="X17">
        <f t="shared" ca="1" si="0"/>
        <v>116</v>
      </c>
      <c r="Y17">
        <f t="shared" ca="1" si="0"/>
        <v>132</v>
      </c>
      <c r="Z17">
        <f t="shared" ca="1" si="0"/>
        <v>137</v>
      </c>
    </row>
    <row r="18" spans="1:26" x14ac:dyDescent="0.2">
      <c r="A18">
        <v>10</v>
      </c>
      <c r="B18">
        <v>0.92044310171198296</v>
      </c>
      <c r="C18">
        <v>0.88571428571428501</v>
      </c>
      <c r="D18">
        <v>0.952247191011236</v>
      </c>
      <c r="E18">
        <v>0.90967741935483803</v>
      </c>
      <c r="M18" cm="1">
        <f t="array" ref="M18">IFERROR(INDEX($A$2:$A$1001, MATCH(0, INDEX(COUNTIF($M$1:M17, $A$2:$A$1001), 0, 0), 0)), "")</f>
        <v>47</v>
      </c>
      <c r="N18" cm="1">
        <f t="array" ref="N18">MAX(IF($A$2:$A$1001=M18,ROW($A$2:$A$1001)-MIN(ROW($A$2:$A$1001))+1))+1</f>
        <v>113</v>
      </c>
      <c r="O18">
        <f ca="1">MIN(B$2:INDIRECT(CONCATENATE("B",$N18)))</f>
        <v>0.66767371601208403</v>
      </c>
      <c r="P18">
        <f ca="1">MIN(C$2:INDIRECT(CONCATENATE("C",$N18)))</f>
        <v>0.60224089635854305</v>
      </c>
      <c r="Q18">
        <f ca="1">MIN(D$2:INDIRECT(CONCATENATE("d",$N18)))</f>
        <v>0.78470254957507002</v>
      </c>
      <c r="R18">
        <f ca="1">MIN(E$2:INDIRECT(CONCATENATE("e",$N18)))</f>
        <v>0.56571428571428495</v>
      </c>
      <c r="S18">
        <f ca="1">COUNTIF(B$2:B$1001,"&gt;="&amp;O18)-COUNT(B$2:INDIRECT(CONCATENATE("B",$N18)))</f>
        <v>4</v>
      </c>
      <c r="T18">
        <f ca="1">COUNTIF(C$2:C$1001,"&gt;="&amp;P18)-COUNT(C$2:INDIRECT(CONCATENATE("c",$N18)))</f>
        <v>14</v>
      </c>
      <c r="U18">
        <f ca="1">COUNTIF(D$2:D$1001,"&gt;="&amp;Q18)-COUNT(D$2:INDIRECT(CONCATENATE("d",$N18)))</f>
        <v>20</v>
      </c>
      <c r="V18">
        <f ca="1">COUNTIF(E$2:E$1001,"&gt;="&amp;R18)-COUNT(E$2:INDIRECT(CONCATENATE("e",$N18)))</f>
        <v>25</v>
      </c>
      <c r="W18">
        <f t="shared" ca="1" si="0"/>
        <v>116</v>
      </c>
      <c r="X18">
        <f t="shared" ca="1" si="0"/>
        <v>126</v>
      </c>
      <c r="Y18">
        <f t="shared" ca="1" si="0"/>
        <v>132</v>
      </c>
      <c r="Z18">
        <f t="shared" ca="1" si="0"/>
        <v>137</v>
      </c>
    </row>
    <row r="19" spans="1:26" x14ac:dyDescent="0.2">
      <c r="A19">
        <v>10</v>
      </c>
      <c r="B19">
        <v>0.92346424974823704</v>
      </c>
      <c r="C19">
        <v>0.91200000000000003</v>
      </c>
      <c r="D19">
        <v>0.9375</v>
      </c>
      <c r="E19">
        <v>0.93617021276595702</v>
      </c>
      <c r="M19" cm="1">
        <f t="array" ref="M19">IFERROR(INDEX($A$2:$A$1001, MATCH(0, INDEX(COUNTIF($M$1:M18, $A$2:$A$1001), 0, 0), 0)), "")</f>
        <v>48</v>
      </c>
      <c r="N19" cm="1">
        <f t="array" ref="N19">MAX(IF($A$2:$A$1001=M19,ROW($A$2:$A$1001)-MIN(ROW($A$2:$A$1001))+1))+1</f>
        <v>122</v>
      </c>
      <c r="O19">
        <f ca="1">MIN(B$2:INDIRECT(CONCATENATE("B",$N19)))</f>
        <v>0.65458207452165096</v>
      </c>
      <c r="P19">
        <f ca="1">MIN(C$2:INDIRECT(CONCATENATE("C",$N19)))</f>
        <v>0.59248554913294704</v>
      </c>
      <c r="Q19">
        <f ca="1">MIN(D$2:INDIRECT(CONCATENATE("d",$N19)))</f>
        <v>0.76657060518731901</v>
      </c>
      <c r="R19">
        <f ca="1">MIN(E$2:INDIRECT(CONCATENATE("e",$N19)))</f>
        <v>0.49707602339181201</v>
      </c>
      <c r="S19">
        <f ca="1">COUNTIF(B$2:B$1001,"&gt;="&amp;O19)-COUNT(B$2:INDIRECT(CONCATENATE("B",$N19)))</f>
        <v>6</v>
      </c>
      <c r="T19">
        <f ca="1">COUNTIF(C$2:C$1001,"&gt;="&amp;P19)-COUNT(C$2:INDIRECT(CONCATENATE("c",$N19)))</f>
        <v>10</v>
      </c>
      <c r="U19">
        <f ca="1">COUNTIF(D$2:D$1001,"&gt;="&amp;Q19)-COUNT(D$2:INDIRECT(CONCATENATE("d",$N19)))</f>
        <v>34</v>
      </c>
      <c r="V19">
        <f ca="1">COUNTIF(E$2:E$1001,"&gt;="&amp;R19)-COUNT(E$2:INDIRECT(CONCATENATE("e",$N19)))</f>
        <v>45</v>
      </c>
      <c r="W19">
        <f t="shared" ca="1" si="0"/>
        <v>127</v>
      </c>
      <c r="X19">
        <f t="shared" ca="1" si="0"/>
        <v>131</v>
      </c>
      <c r="Y19">
        <f t="shared" ca="1" si="0"/>
        <v>155</v>
      </c>
      <c r="Z19">
        <f t="shared" ca="1" si="0"/>
        <v>166</v>
      </c>
    </row>
    <row r="20" spans="1:26" x14ac:dyDescent="0.2">
      <c r="A20">
        <v>10</v>
      </c>
      <c r="B20">
        <v>0.93252769385699896</v>
      </c>
      <c r="C20">
        <v>0.92797783933517997</v>
      </c>
      <c r="D20">
        <v>0.939306358381502</v>
      </c>
      <c r="E20">
        <v>0.91176470588235203</v>
      </c>
      <c r="M20" cm="1">
        <f t="array" ref="M20">IFERROR(INDEX($A$2:$A$1001, MATCH(0, INDEX(COUNTIF($M$1:M19, $A$2:$A$1001), 0, 0), 0)), "")</f>
        <v>50</v>
      </c>
      <c r="N20" cm="1">
        <f t="array" ref="N20">MAX(IF($A$2:$A$1001=M20,ROW($A$2:$A$1001)-MIN(ROW($A$2:$A$1001))+1))+1</f>
        <v>128</v>
      </c>
      <c r="O20">
        <f ca="1">MIN(B$2:INDIRECT(CONCATENATE("B",$N20)))</f>
        <v>0.65458207452165096</v>
      </c>
      <c r="P20">
        <f ca="1">MIN(C$2:INDIRECT(CONCATENATE("C",$N20)))</f>
        <v>0.59248554913294704</v>
      </c>
      <c r="Q20">
        <f ca="1">MIN(D$2:INDIRECT(CONCATENATE("d",$N20)))</f>
        <v>0.76657060518731901</v>
      </c>
      <c r="R20">
        <f ca="1">MIN(E$2:INDIRECT(CONCATENATE("e",$N20)))</f>
        <v>0.49707602339181201</v>
      </c>
      <c r="S20">
        <f ca="1">COUNTIF(B$2:B$1001,"&gt;="&amp;O20)-COUNT(B$2:INDIRECT(CONCATENATE("B",$N20)))</f>
        <v>0</v>
      </c>
      <c r="T20">
        <f ca="1">COUNTIF(C$2:C$1001,"&gt;="&amp;P20)-COUNT(C$2:INDIRECT(CONCATENATE("c",$N20)))</f>
        <v>4</v>
      </c>
      <c r="U20">
        <f ca="1">COUNTIF(D$2:D$1001,"&gt;="&amp;Q20)-COUNT(D$2:INDIRECT(CONCATENATE("d",$N20)))</f>
        <v>28</v>
      </c>
      <c r="V20">
        <f ca="1">COUNTIF(E$2:E$1001,"&gt;="&amp;R20)-COUNT(E$2:INDIRECT(CONCATENATE("e",$N20)))</f>
        <v>39</v>
      </c>
      <c r="W20">
        <f t="shared" ca="1" si="0"/>
        <v>127</v>
      </c>
      <c r="X20">
        <f t="shared" ca="1" si="0"/>
        <v>131</v>
      </c>
      <c r="Y20">
        <f t="shared" ca="1" si="0"/>
        <v>155</v>
      </c>
      <c r="Z20">
        <f t="shared" ca="1" si="0"/>
        <v>166</v>
      </c>
    </row>
    <row r="21" spans="1:26" x14ac:dyDescent="0.2">
      <c r="A21">
        <v>10</v>
      </c>
      <c r="B21">
        <v>0.92346424974823704</v>
      </c>
      <c r="C21">
        <v>0.91737891737891697</v>
      </c>
      <c r="D21">
        <v>0.95454545454545403</v>
      </c>
      <c r="E21">
        <v>0.91160220994475105</v>
      </c>
      <c r="M21" cm="1">
        <f t="array" ref="M21">IFERROR(INDEX($A$2:$A$1001, MATCH(0, INDEX(COUNTIF($M$1:M20, $A$2:$A$1001), 0, 0), 0)), "")</f>
        <v>52</v>
      </c>
      <c r="N21" cm="1">
        <f t="array" ref="N21">MAX(IF($A$2:$A$1001=M21,ROW($A$2:$A$1001)-MIN(ROW($A$2:$A$1001))+1))+1</f>
        <v>129</v>
      </c>
      <c r="O21">
        <f ca="1">MIN(B$2:INDIRECT(CONCATENATE("B",$N21)))</f>
        <v>0.64451158106747197</v>
      </c>
      <c r="P21">
        <f ca="1">MIN(C$2:INDIRECT(CONCATENATE("C",$N21)))</f>
        <v>0.57584269662921295</v>
      </c>
      <c r="Q21">
        <f ca="1">MIN(D$2:INDIRECT(CONCATENATE("d",$N21)))</f>
        <v>0.76420454545454497</v>
      </c>
      <c r="R21">
        <f ca="1">MIN(E$2:INDIRECT(CONCATENATE("e",$N21)))</f>
        <v>0.49707602339181201</v>
      </c>
      <c r="S21">
        <f ca="1">COUNTIF(B$2:B$1001,"&gt;="&amp;O21)-COUNT(B$2:INDIRECT(CONCATENATE("B",$N21)))</f>
        <v>1</v>
      </c>
      <c r="T21">
        <f ca="1">COUNTIF(C$2:C$1001,"&gt;="&amp;P21)-COUNT(C$2:INDIRECT(CONCATENATE("c",$N21)))</f>
        <v>8</v>
      </c>
      <c r="U21">
        <f ca="1">COUNTIF(D$2:D$1001,"&gt;="&amp;Q21)-COUNT(D$2:INDIRECT(CONCATENATE("d",$N21)))</f>
        <v>31</v>
      </c>
      <c r="V21">
        <f ca="1">COUNTIF(E$2:E$1001,"&gt;="&amp;R21)-COUNT(E$2:INDIRECT(CONCATENATE("e",$N21)))</f>
        <v>38</v>
      </c>
      <c r="W21">
        <f t="shared" ca="1" si="0"/>
        <v>129</v>
      </c>
      <c r="X21">
        <f t="shared" ca="1" si="0"/>
        <v>136</v>
      </c>
      <c r="Y21">
        <f t="shared" ca="1" si="0"/>
        <v>159</v>
      </c>
      <c r="Z21">
        <f t="shared" ca="1" si="0"/>
        <v>166</v>
      </c>
    </row>
    <row r="22" spans="1:26" x14ac:dyDescent="0.2">
      <c r="A22">
        <v>10</v>
      </c>
      <c r="B22">
        <v>0.92346424974823704</v>
      </c>
      <c r="C22">
        <v>0.91354466858789596</v>
      </c>
      <c r="D22">
        <v>0.94117647058823495</v>
      </c>
      <c r="E22">
        <v>0.89444444444444404</v>
      </c>
      <c r="M22" cm="1">
        <f t="array" ref="M22">IFERROR(INDEX($A$2:$A$1001, MATCH(0, INDEX(COUNTIF($M$1:M21, $A$2:$A$1001), 0, 0), 0)), "")</f>
        <v>54</v>
      </c>
      <c r="N22" cm="1">
        <f t="array" ref="N22">MAX(IF($A$2:$A$1001=M22,ROW($A$2:$A$1001)-MIN(ROW($A$2:$A$1001))+1))+1</f>
        <v>132</v>
      </c>
      <c r="O22">
        <f ca="1">MIN(B$2:INDIRECT(CONCATENATE("B",$N22)))</f>
        <v>0.61430010070493402</v>
      </c>
      <c r="P22">
        <f ca="1">MIN(C$2:INDIRECT(CONCATENATE("C",$N22)))</f>
        <v>0.57227138643067799</v>
      </c>
      <c r="Q22">
        <f ca="1">MIN(D$2:INDIRECT(CONCATENATE("d",$N22)))</f>
        <v>0.76420454545454497</v>
      </c>
      <c r="R22">
        <f ca="1">MIN(E$2:INDIRECT(CONCATENATE("e",$N22)))</f>
        <v>0.49707602339181201</v>
      </c>
      <c r="S22">
        <f ca="1">COUNTIF(B$2:B$1001,"&gt;="&amp;O22)-COUNT(B$2:INDIRECT(CONCATENATE("B",$N22)))</f>
        <v>8</v>
      </c>
      <c r="T22">
        <f ca="1">COUNTIF(C$2:C$1001,"&gt;="&amp;P22)-COUNT(C$2:INDIRECT(CONCATENATE("c",$N22)))</f>
        <v>8</v>
      </c>
      <c r="U22">
        <f ca="1">COUNTIF(D$2:D$1001,"&gt;="&amp;Q22)-COUNT(D$2:INDIRECT(CONCATENATE("d",$N22)))</f>
        <v>28</v>
      </c>
      <c r="V22">
        <f ca="1">COUNTIF(E$2:E$1001,"&gt;="&amp;R22)-COUNT(E$2:INDIRECT(CONCATENATE("e",$N22)))</f>
        <v>35</v>
      </c>
      <c r="W22">
        <f t="shared" ca="1" si="0"/>
        <v>139</v>
      </c>
      <c r="X22">
        <f t="shared" ca="1" si="0"/>
        <v>139</v>
      </c>
      <c r="Y22">
        <f t="shared" ca="1" si="0"/>
        <v>159</v>
      </c>
      <c r="Z22">
        <f t="shared" ca="1" si="0"/>
        <v>166</v>
      </c>
    </row>
    <row r="23" spans="1:26" x14ac:dyDescent="0.2">
      <c r="A23">
        <v>10</v>
      </c>
      <c r="B23">
        <v>0.919436052366566</v>
      </c>
      <c r="C23">
        <v>0.90782122905027895</v>
      </c>
      <c r="D23">
        <v>0.95013850415512402</v>
      </c>
      <c r="E23">
        <v>0.89130434782608603</v>
      </c>
      <c r="M23" cm="1">
        <f t="array" ref="M23">IFERROR(INDEX($A$2:$A$1001, MATCH(0, INDEX(COUNTIF($M$1:M22, $A$2:$A$1001), 0, 0), 0)), "")</f>
        <v>56</v>
      </c>
      <c r="N23" cm="1">
        <f t="array" ref="N23">MAX(IF($A$2:$A$1001=M23,ROW($A$2:$A$1001)-MIN(ROW($A$2:$A$1001))+1))+1</f>
        <v>138</v>
      </c>
      <c r="O23">
        <f ca="1">MIN(B$2:INDIRECT(CONCATENATE("B",$N23)))</f>
        <v>0.60120845921450095</v>
      </c>
      <c r="P23">
        <f ca="1">MIN(C$2:INDIRECT(CONCATENATE("C",$N23)))</f>
        <v>0.548022598870056</v>
      </c>
      <c r="Q23">
        <f ca="1">MIN(D$2:INDIRECT(CONCATENATE("d",$N23)))</f>
        <v>0.76420454545454497</v>
      </c>
      <c r="R23">
        <f ca="1">MIN(E$2:INDIRECT(CONCATENATE("e",$N23)))</f>
        <v>0.49707602339181201</v>
      </c>
      <c r="S23">
        <f ca="1">COUNTIF(B$2:B$1001,"&gt;="&amp;O23)-COUNT(B$2:INDIRECT(CONCATENATE("B",$N23)))</f>
        <v>9</v>
      </c>
      <c r="T23">
        <f ca="1">COUNTIF(C$2:C$1001,"&gt;="&amp;P23)-COUNT(C$2:INDIRECT(CONCATENATE("c",$N23)))</f>
        <v>10</v>
      </c>
      <c r="U23">
        <f ca="1">COUNTIF(D$2:D$1001,"&gt;="&amp;Q23)-COUNT(D$2:INDIRECT(CONCATENATE("d",$N23)))</f>
        <v>22</v>
      </c>
      <c r="V23">
        <f ca="1">COUNTIF(E$2:E$1001,"&gt;="&amp;R23)-COUNT(E$2:INDIRECT(CONCATENATE("e",$N23)))</f>
        <v>29</v>
      </c>
      <c r="W23">
        <f t="shared" ca="1" si="0"/>
        <v>146</v>
      </c>
      <c r="X23">
        <f t="shared" ca="1" si="0"/>
        <v>147</v>
      </c>
      <c r="Y23">
        <f t="shared" ca="1" si="0"/>
        <v>159</v>
      </c>
      <c r="Z23">
        <f t="shared" ca="1" si="0"/>
        <v>166</v>
      </c>
    </row>
    <row r="24" spans="1:26" x14ac:dyDescent="0.2">
      <c r="A24">
        <v>10</v>
      </c>
      <c r="B24">
        <v>0.92749244712990897</v>
      </c>
      <c r="C24">
        <v>0.90643274853801103</v>
      </c>
      <c r="D24">
        <v>0.93333333333333302</v>
      </c>
      <c r="E24">
        <v>0.95930232558139505</v>
      </c>
      <c r="M24" cm="1">
        <f t="array" ref="M24">IFERROR(INDEX($A$2:$A$1001, MATCH(0, INDEX(COUNTIF($M$1:M23, $A$2:$A$1001), 0, 0), 0)), "")</f>
        <v>58</v>
      </c>
      <c r="N24" cm="1">
        <f t="array" ref="N24">MAX(IF($A$2:$A$1001=M24,ROW($A$2:$A$1001)-MIN(ROW($A$2:$A$1001))+1))+1</f>
        <v>142</v>
      </c>
      <c r="O24">
        <f ca="1">MIN(B$2:INDIRECT(CONCATENATE("B",$N24)))</f>
        <v>0.60120845921450095</v>
      </c>
      <c r="P24">
        <f ca="1">MIN(C$2:INDIRECT(CONCATENATE("C",$N24)))</f>
        <v>0.548022598870056</v>
      </c>
      <c r="Q24">
        <f ca="1">MIN(D$2:INDIRECT(CONCATENATE("d",$N24)))</f>
        <v>0.76190476190476097</v>
      </c>
      <c r="R24">
        <f ca="1">MIN(E$2:INDIRECT(CONCATENATE("e",$N24)))</f>
        <v>0.49707602339181201</v>
      </c>
      <c r="S24">
        <f ca="1">COUNTIF(B$2:B$1001,"&gt;="&amp;O24)-COUNT(B$2:INDIRECT(CONCATENATE("B",$N24)))</f>
        <v>5</v>
      </c>
      <c r="T24">
        <f ca="1">COUNTIF(C$2:C$1001,"&gt;="&amp;P24)-COUNT(C$2:INDIRECT(CONCATENATE("c",$N24)))</f>
        <v>6</v>
      </c>
      <c r="U24">
        <f ca="1">COUNTIF(D$2:D$1001,"&gt;="&amp;Q24)-COUNT(D$2:INDIRECT(CONCATENATE("d",$N24)))</f>
        <v>19</v>
      </c>
      <c r="V24">
        <f ca="1">COUNTIF(E$2:E$1001,"&gt;="&amp;R24)-COUNT(E$2:INDIRECT(CONCATENATE("e",$N24)))</f>
        <v>25</v>
      </c>
      <c r="W24">
        <f t="shared" ca="1" si="0"/>
        <v>146</v>
      </c>
      <c r="X24">
        <f t="shared" ca="1" si="0"/>
        <v>147</v>
      </c>
      <c r="Y24">
        <f t="shared" ca="1" si="0"/>
        <v>160</v>
      </c>
      <c r="Z24">
        <f t="shared" ca="1" si="0"/>
        <v>166</v>
      </c>
    </row>
    <row r="25" spans="1:26" x14ac:dyDescent="0.2">
      <c r="A25">
        <v>10</v>
      </c>
      <c r="B25">
        <v>0.919436052366566</v>
      </c>
      <c r="C25">
        <v>0.91184573002754798</v>
      </c>
      <c r="D25">
        <v>0.94632768361581898</v>
      </c>
      <c r="E25">
        <v>0.94674556213017702</v>
      </c>
      <c r="M25" cm="1">
        <f t="array" ref="M25">IFERROR(INDEX($A$2:$A$1001, MATCH(0, INDEX(COUNTIF($M$1:M24, $A$2:$A$1001), 0, 0), 0)), "")</f>
        <v>59</v>
      </c>
      <c r="N25" cm="1">
        <f t="array" ref="N25">MAX(IF($A$2:$A$1001=M25,ROW($A$2:$A$1001)-MIN(ROW($A$2:$A$1001))+1))+1</f>
        <v>143</v>
      </c>
      <c r="O25">
        <f ca="1">MIN(B$2:INDIRECT(CONCATENATE("B",$N25)))</f>
        <v>0.59617321248741095</v>
      </c>
      <c r="P25">
        <f ca="1">MIN(C$2:INDIRECT(CONCATENATE("C",$N25)))</f>
        <v>0.52691218130311601</v>
      </c>
      <c r="Q25">
        <f ca="1">MIN(D$2:INDIRECT(CONCATENATE("d",$N25)))</f>
        <v>0.75229357798165097</v>
      </c>
      <c r="R25">
        <f ca="1">MIN(E$2:INDIRECT(CONCATENATE("e",$N25)))</f>
        <v>0.49707602339181201</v>
      </c>
      <c r="S25">
        <f ca="1">COUNTIF(B$2:B$1001,"&gt;="&amp;O25)-COUNT(B$2:INDIRECT(CONCATENATE("B",$N25)))</f>
        <v>6</v>
      </c>
      <c r="T25">
        <f ca="1">COUNTIF(C$2:C$1001,"&gt;="&amp;P25)-COUNT(C$2:INDIRECT(CONCATENATE("c",$N25)))</f>
        <v>15</v>
      </c>
      <c r="U25">
        <f ca="1">COUNTIF(D$2:D$1001,"&gt;="&amp;Q25)-COUNT(D$2:INDIRECT(CONCATENATE("d",$N25)))</f>
        <v>31</v>
      </c>
      <c r="V25">
        <f ca="1">COUNTIF(E$2:E$1001,"&gt;="&amp;R25)-COUNT(E$2:INDIRECT(CONCATENATE("e",$N25)))</f>
        <v>24</v>
      </c>
      <c r="W25">
        <f t="shared" ca="1" si="0"/>
        <v>148</v>
      </c>
      <c r="X25">
        <f t="shared" ca="1" si="0"/>
        <v>157</v>
      </c>
      <c r="Y25">
        <f t="shared" ca="1" si="0"/>
        <v>173</v>
      </c>
      <c r="Z25">
        <f t="shared" ca="1" si="0"/>
        <v>166</v>
      </c>
    </row>
    <row r="26" spans="1:26" x14ac:dyDescent="0.2">
      <c r="A26">
        <v>10</v>
      </c>
      <c r="B26">
        <v>0.92749244712990897</v>
      </c>
      <c r="C26">
        <v>0.91712707182320397</v>
      </c>
      <c r="D26">
        <v>0.94492753623188397</v>
      </c>
      <c r="E26">
        <v>0.86982248520710004</v>
      </c>
      <c r="M26" cm="1">
        <f t="array" ref="M26">IFERROR(INDEX($A$2:$A$1001, MATCH(0, INDEX(COUNTIF($M$1:M25, $A$2:$A$1001), 0, 0), 0)), "")</f>
        <v>60</v>
      </c>
      <c r="N26" cm="1">
        <f t="array" ref="N26">MAX(IF($A$2:$A$1001=M26,ROW($A$2:$A$1001)-MIN(ROW($A$2:$A$1001))+1))+1</f>
        <v>144</v>
      </c>
      <c r="O26">
        <f ca="1">MIN(B$2:INDIRECT(CONCATENATE("B",$N26)))</f>
        <v>0.56898288016112697</v>
      </c>
      <c r="P26">
        <f ca="1">MIN(C$2:INDIRECT(CONCATENATE("C",$N26)))</f>
        <v>0.49459459459459398</v>
      </c>
      <c r="Q26">
        <f ca="1">MIN(D$2:INDIRECT(CONCATENATE("d",$N26)))</f>
        <v>0.75229357798165097</v>
      </c>
      <c r="R26">
        <f ca="1">MIN(E$2:INDIRECT(CONCATENATE("e",$N26)))</f>
        <v>0.49707602339181201</v>
      </c>
      <c r="S26">
        <f ca="1">COUNTIF(B$2:B$1001,"&gt;="&amp;O26)-COUNT(B$2:INDIRECT(CONCATENATE("B",$N26)))</f>
        <v>19</v>
      </c>
      <c r="T26">
        <f ca="1">COUNTIF(C$2:C$1001,"&gt;="&amp;P26)-COUNT(C$2:INDIRECT(CONCATENATE("c",$N26)))</f>
        <v>23</v>
      </c>
      <c r="U26">
        <f ca="1">COUNTIF(D$2:D$1001,"&gt;="&amp;Q26)-COUNT(D$2:INDIRECT(CONCATENATE("d",$N26)))</f>
        <v>30</v>
      </c>
      <c r="V26">
        <f ca="1">COUNTIF(E$2:E$1001,"&gt;="&amp;R26)-COUNT(E$2:INDIRECT(CONCATENATE("e",$N26)))</f>
        <v>23</v>
      </c>
      <c r="W26">
        <f t="shared" ca="1" si="0"/>
        <v>162</v>
      </c>
      <c r="X26">
        <f t="shared" ca="1" si="0"/>
        <v>166</v>
      </c>
      <c r="Y26">
        <f t="shared" ca="1" si="0"/>
        <v>173</v>
      </c>
      <c r="Z26">
        <f t="shared" ca="1" si="0"/>
        <v>166</v>
      </c>
    </row>
    <row r="27" spans="1:26" x14ac:dyDescent="0.2">
      <c r="A27">
        <v>10</v>
      </c>
      <c r="B27">
        <v>0.919436052366566</v>
      </c>
      <c r="C27">
        <v>0.89750692520775599</v>
      </c>
      <c r="D27">
        <v>0.95543175487465104</v>
      </c>
      <c r="E27">
        <v>0.90419161676646698</v>
      </c>
      <c r="M27" cm="1">
        <f t="array" ref="M27">IFERROR(INDEX($A$2:$A$1001, MATCH(0, INDEX(COUNTIF($M$1:M26, $A$2:$A$1001), 0, 0), 0)), "")</f>
        <v>62</v>
      </c>
      <c r="N27" cm="1">
        <f t="array" ref="N27">MAX(IF($A$2:$A$1001=M27,ROW($A$2:$A$1001)-MIN(ROW($A$2:$A$1001))+1))+1</f>
        <v>146</v>
      </c>
      <c r="O27">
        <f ca="1">MIN(B$2:INDIRECT(CONCATENATE("B",$N27)))</f>
        <v>0.56898288016112697</v>
      </c>
      <c r="P27">
        <f ca="1">MIN(C$2:INDIRECT(CONCATENATE("C",$N27)))</f>
        <v>0.49459459459459398</v>
      </c>
      <c r="Q27">
        <f ca="1">MIN(D$2:INDIRECT(CONCATENATE("d",$N27)))</f>
        <v>0.74561403508771895</v>
      </c>
      <c r="R27">
        <f ca="1">MIN(E$2:INDIRECT(CONCATENATE("e",$N27)))</f>
        <v>0.49707602339181201</v>
      </c>
      <c r="S27">
        <f ca="1">COUNTIF(B$2:B$1001,"&gt;="&amp;O27)-COUNT(B$2:INDIRECT(CONCATENATE("B",$N27)))</f>
        <v>17</v>
      </c>
      <c r="T27">
        <f ca="1">COUNTIF(C$2:C$1001,"&gt;="&amp;P27)-COUNT(C$2:INDIRECT(CONCATENATE("c",$N27)))</f>
        <v>21</v>
      </c>
      <c r="U27">
        <f ca="1">COUNTIF(D$2:D$1001,"&gt;="&amp;Q27)-COUNT(D$2:INDIRECT(CONCATENATE("d",$N27)))</f>
        <v>33</v>
      </c>
      <c r="V27">
        <f ca="1">COUNTIF(E$2:E$1001,"&gt;="&amp;R27)-COUNT(E$2:INDIRECT(CONCATENATE("e",$N27)))</f>
        <v>21</v>
      </c>
      <c r="W27">
        <f t="shared" ca="1" si="0"/>
        <v>162</v>
      </c>
      <c r="X27">
        <f t="shared" ca="1" si="0"/>
        <v>166</v>
      </c>
      <c r="Y27">
        <f t="shared" ca="1" si="0"/>
        <v>178</v>
      </c>
      <c r="Z27">
        <f t="shared" ca="1" si="0"/>
        <v>166</v>
      </c>
    </row>
    <row r="28" spans="1:26" x14ac:dyDescent="0.2">
      <c r="A28">
        <v>10</v>
      </c>
      <c r="B28">
        <v>0.92145015105740102</v>
      </c>
      <c r="C28">
        <v>0.90782122905027895</v>
      </c>
      <c r="D28">
        <v>0.93871866295264605</v>
      </c>
      <c r="E28">
        <v>0.89595375722543302</v>
      </c>
      <c r="M28" cm="1">
        <f t="array" ref="M28">IFERROR(INDEX($A$2:$A$1001, MATCH(0, INDEX(COUNTIF($M$1:M27, $A$2:$A$1001), 0, 0), 0)), "")</f>
        <v>64</v>
      </c>
      <c r="N28" cm="1">
        <f t="array" ref="N28">MAX(IF($A$2:$A$1001=M28,ROW($A$2:$A$1001)-MIN(ROW($A$2:$A$1001))+1))+1</f>
        <v>151</v>
      </c>
      <c r="O28">
        <f ca="1">MIN(B$2:INDIRECT(CONCATENATE("B",$N28)))</f>
        <v>0.56898288016112697</v>
      </c>
      <c r="P28">
        <f ca="1">MIN(C$2:INDIRECT(CONCATENATE("C",$N28)))</f>
        <v>0.49459459459459398</v>
      </c>
      <c r="Q28">
        <f ca="1">MIN(D$2:INDIRECT(CONCATENATE("d",$N28)))</f>
        <v>0.73259052924791002</v>
      </c>
      <c r="R28">
        <f ca="1">MIN(E$2:INDIRECT(CONCATENATE("e",$N28)))</f>
        <v>0.48087431693989002</v>
      </c>
      <c r="S28">
        <f ca="1">COUNTIF(B$2:B$1001,"&gt;="&amp;O28)-COUNT(B$2:INDIRECT(CONCATENATE("B",$N28)))</f>
        <v>12</v>
      </c>
      <c r="T28">
        <f ca="1">COUNTIF(C$2:C$1001,"&gt;="&amp;P28)-COUNT(C$2:INDIRECT(CONCATENATE("c",$N28)))</f>
        <v>16</v>
      </c>
      <c r="U28">
        <f ca="1">COUNTIF(D$2:D$1001,"&gt;="&amp;Q28)-COUNT(D$2:INDIRECT(CONCATENATE("d",$N28)))</f>
        <v>52</v>
      </c>
      <c r="V28">
        <f ca="1">COUNTIF(E$2:E$1001,"&gt;="&amp;R28)-COUNT(E$2:INDIRECT(CONCATENATE("e",$N28)))</f>
        <v>24</v>
      </c>
      <c r="W28">
        <f t="shared" ca="1" si="0"/>
        <v>162</v>
      </c>
      <c r="X28">
        <f t="shared" ca="1" si="0"/>
        <v>166</v>
      </c>
      <c r="Y28">
        <f t="shared" ca="1" si="0"/>
        <v>202</v>
      </c>
      <c r="Z28">
        <f t="shared" ca="1" si="0"/>
        <v>174</v>
      </c>
    </row>
    <row r="29" spans="1:26" x14ac:dyDescent="0.2">
      <c r="A29">
        <v>10</v>
      </c>
      <c r="B29">
        <v>0.93051359516616305</v>
      </c>
      <c r="C29">
        <v>0.90830945558739196</v>
      </c>
      <c r="D29">
        <v>0.95251396648044695</v>
      </c>
      <c r="E29">
        <v>0.89473684210526305</v>
      </c>
      <c r="M29" cm="1">
        <f t="array" ref="M29">IFERROR(INDEX($A$2:$A$1001, MATCH(0, INDEX(COUNTIF($M$1:M28, $A$2:$A$1001), 0, 0), 0)), "")</f>
        <v>66</v>
      </c>
      <c r="N29" cm="1">
        <f t="array" ref="N29">MAX(IF($A$2:$A$1001=M29,ROW($A$2:$A$1001)-MIN(ROW($A$2:$A$1001))+1))+1</f>
        <v>155</v>
      </c>
      <c r="O29">
        <f ca="1">MIN(B$2:INDIRECT(CONCATENATE("B",$N29)))</f>
        <v>0.55186304128902297</v>
      </c>
      <c r="P29">
        <f ca="1">MIN(C$2:INDIRECT(CONCATENATE("C",$N29)))</f>
        <v>0.49279538904899101</v>
      </c>
      <c r="Q29">
        <f ca="1">MIN(D$2:INDIRECT(CONCATENATE("d",$N29)))</f>
        <v>0.73259052924791002</v>
      </c>
      <c r="R29">
        <f ca="1">MIN(E$2:INDIRECT(CONCATENATE("e",$N29)))</f>
        <v>0.37288135593220301</v>
      </c>
      <c r="S29">
        <f ca="1">COUNTIF(B$2:B$1001,"&gt;="&amp;O29)-COUNT(B$2:INDIRECT(CONCATENATE("B",$N29)))</f>
        <v>16</v>
      </c>
      <c r="T29">
        <f ca="1">COUNTIF(C$2:C$1001,"&gt;="&amp;P29)-COUNT(C$2:INDIRECT(CONCATENATE("c",$N29)))</f>
        <v>13</v>
      </c>
      <c r="U29">
        <f ca="1">COUNTIF(D$2:D$1001,"&gt;="&amp;Q29)-COUNT(D$2:INDIRECT(CONCATENATE("d",$N29)))</f>
        <v>48</v>
      </c>
      <c r="V29">
        <f ca="1">COUNTIF(E$2:E$1001,"&gt;="&amp;R29)-COUNT(E$2:INDIRECT(CONCATENATE("e",$N29)))</f>
        <v>79</v>
      </c>
      <c r="W29">
        <f t="shared" ca="1" si="0"/>
        <v>170</v>
      </c>
      <c r="X29">
        <f t="shared" ca="1" si="0"/>
        <v>167</v>
      </c>
      <c r="Y29">
        <f t="shared" ca="1" si="0"/>
        <v>202</v>
      </c>
      <c r="Z29">
        <f t="shared" ca="1" si="0"/>
        <v>233</v>
      </c>
    </row>
    <row r="30" spans="1:26" x14ac:dyDescent="0.2">
      <c r="A30">
        <v>10</v>
      </c>
      <c r="B30">
        <v>0.919436052366566</v>
      </c>
      <c r="C30">
        <v>0.89839572192513295</v>
      </c>
      <c r="D30">
        <v>0.95750708215297398</v>
      </c>
      <c r="E30">
        <v>0.90058479532163704</v>
      </c>
      <c r="M30" cm="1">
        <f t="array" ref="M30">IFERROR(INDEX($A$2:$A$1001, MATCH(0, INDEX(COUNTIF($M$1:M29, $A$2:$A$1001), 0, 0), 0)), "")</f>
        <v>67</v>
      </c>
      <c r="N30" cm="1">
        <f t="array" ref="N30">MAX(IF($A$2:$A$1001=M30,ROW($A$2:$A$1001)-MIN(ROW($A$2:$A$1001))+1))+1</f>
        <v>157</v>
      </c>
      <c r="O30">
        <f ca="1">MIN(B$2:INDIRECT(CONCATENATE("B",$N30)))</f>
        <v>0.55186304128902297</v>
      </c>
      <c r="P30">
        <f ca="1">MIN(C$2:INDIRECT(CONCATENATE("C",$N30)))</f>
        <v>0.49279538904899101</v>
      </c>
      <c r="Q30">
        <f ca="1">MIN(D$2:INDIRECT(CONCATENATE("d",$N30)))</f>
        <v>0.73259052924791002</v>
      </c>
      <c r="R30">
        <f ca="1">MIN(E$2:INDIRECT(CONCATENATE("e",$N30)))</f>
        <v>0.37288135593220301</v>
      </c>
      <c r="S30">
        <f ca="1">COUNTIF(B$2:B$1001,"&gt;="&amp;O30)-COUNT(B$2:INDIRECT(CONCATENATE("B",$N30)))</f>
        <v>14</v>
      </c>
      <c r="T30">
        <f ca="1">COUNTIF(C$2:C$1001,"&gt;="&amp;P30)-COUNT(C$2:INDIRECT(CONCATENATE("c",$N30)))</f>
        <v>11</v>
      </c>
      <c r="U30">
        <f ca="1">COUNTIF(D$2:D$1001,"&gt;="&amp;Q30)-COUNT(D$2:INDIRECT(CONCATENATE("d",$N30)))</f>
        <v>46</v>
      </c>
      <c r="V30">
        <f ca="1">COUNTIF(E$2:E$1001,"&gt;="&amp;R30)-COUNT(E$2:INDIRECT(CONCATENATE("e",$N30)))</f>
        <v>77</v>
      </c>
      <c r="W30">
        <f t="shared" ca="1" si="0"/>
        <v>170</v>
      </c>
      <c r="X30">
        <f t="shared" ca="1" si="0"/>
        <v>167</v>
      </c>
      <c r="Y30">
        <f t="shared" ca="1" si="0"/>
        <v>202</v>
      </c>
      <c r="Z30">
        <f t="shared" ca="1" si="0"/>
        <v>233</v>
      </c>
    </row>
    <row r="31" spans="1:26" x14ac:dyDescent="0.2">
      <c r="A31">
        <v>10</v>
      </c>
      <c r="B31">
        <v>0.919436052366566</v>
      </c>
      <c r="C31">
        <v>0.90116279069767402</v>
      </c>
      <c r="D31">
        <v>0.94571428571428495</v>
      </c>
      <c r="E31">
        <v>0.89696969696969697</v>
      </c>
      <c r="M31" cm="1">
        <f t="array" ref="M31">IFERROR(INDEX($A$2:$A$1001, MATCH(0, INDEX(COUNTIF($M$1:M30, $A$2:$A$1001), 0, 0), 0)), "")</f>
        <v>68</v>
      </c>
      <c r="N31" cm="1">
        <f t="array" ref="N31">MAX(IF($A$2:$A$1001=M31,ROW($A$2:$A$1001)-MIN(ROW($A$2:$A$1001))+1))+1</f>
        <v>161</v>
      </c>
      <c r="O31">
        <f ca="1">MIN(B$2:INDIRECT(CONCATENATE("B",$N31)))</f>
        <v>0.55186304128902297</v>
      </c>
      <c r="P31">
        <f ca="1">MIN(C$2:INDIRECT(CONCATENATE("C",$N31)))</f>
        <v>0.47368421052631499</v>
      </c>
      <c r="Q31">
        <f ca="1">MIN(D$2:INDIRECT(CONCATENATE("d",$N31)))</f>
        <v>0.71181556195965401</v>
      </c>
      <c r="R31">
        <f ca="1">MIN(E$2:INDIRECT(CONCATENATE("e",$N31)))</f>
        <v>0.37288135593220301</v>
      </c>
      <c r="S31">
        <f ca="1">COUNTIF(B$2:B$1001,"&gt;="&amp;O31)-COUNT(B$2:INDIRECT(CONCATENATE("B",$N31)))</f>
        <v>10</v>
      </c>
      <c r="T31">
        <f ca="1">COUNTIF(C$2:C$1001,"&gt;="&amp;P31)-COUNT(C$2:INDIRECT(CONCATENATE("c",$N31)))</f>
        <v>18</v>
      </c>
      <c r="U31">
        <f ca="1">COUNTIF(D$2:D$1001,"&gt;="&amp;Q31)-COUNT(D$2:INDIRECT(CONCATENATE("d",$N31)))</f>
        <v>65</v>
      </c>
      <c r="V31">
        <f ca="1">COUNTIF(E$2:E$1001,"&gt;="&amp;R31)-COUNT(E$2:INDIRECT(CONCATENATE("e",$N31)))</f>
        <v>73</v>
      </c>
      <c r="W31">
        <f t="shared" ca="1" si="0"/>
        <v>170</v>
      </c>
      <c r="X31">
        <f t="shared" ca="1" si="0"/>
        <v>178</v>
      </c>
      <c r="Y31">
        <f t="shared" ca="1" si="0"/>
        <v>225</v>
      </c>
      <c r="Z31">
        <f t="shared" ca="1" si="0"/>
        <v>233</v>
      </c>
    </row>
    <row r="32" spans="1:26" x14ac:dyDescent="0.2">
      <c r="A32">
        <v>10</v>
      </c>
      <c r="B32">
        <v>0.919436052366566</v>
      </c>
      <c r="C32">
        <v>0.89664804469273696</v>
      </c>
      <c r="D32">
        <v>0.92500000000000004</v>
      </c>
      <c r="E32">
        <v>0.97714285714285698</v>
      </c>
      <c r="M32" cm="1">
        <f t="array" ref="M32">IFERROR(INDEX($A$2:$A$1001, MATCH(0, INDEX(COUNTIF($M$1:M31, $A$2:$A$1001), 0, 0), 0)), "")</f>
        <v>70</v>
      </c>
      <c r="N32" cm="1">
        <f t="array" ref="N32">MAX(IF($A$2:$A$1001=M32,ROW($A$2:$A$1001)-MIN(ROW($A$2:$A$1001))+1))+1</f>
        <v>165</v>
      </c>
      <c r="O32">
        <f ca="1">MIN(B$2:INDIRECT(CONCATENATE("B",$N32)))</f>
        <v>0.543806646525679</v>
      </c>
      <c r="P32">
        <f ca="1">MIN(C$2:INDIRECT(CONCATENATE("C",$N32)))</f>
        <v>0.46239554317548698</v>
      </c>
      <c r="Q32">
        <f ca="1">MIN(D$2:INDIRECT(CONCATENATE("d",$N32)))</f>
        <v>0.71181556195965401</v>
      </c>
      <c r="R32">
        <f ca="1">MIN(E$2:INDIRECT(CONCATENATE("e",$N32)))</f>
        <v>0.37288135593220301</v>
      </c>
      <c r="S32">
        <f ca="1">COUNTIF(B$2:B$1001,"&gt;="&amp;O32)-COUNT(B$2:INDIRECT(CONCATENATE("B",$N32)))</f>
        <v>9</v>
      </c>
      <c r="T32">
        <f ca="1">COUNTIF(C$2:C$1001,"&gt;="&amp;P32)-COUNT(C$2:INDIRECT(CONCATENATE("c",$N32)))</f>
        <v>23</v>
      </c>
      <c r="U32">
        <f ca="1">COUNTIF(D$2:D$1001,"&gt;="&amp;Q32)-COUNT(D$2:INDIRECT(CONCATENATE("d",$N32)))</f>
        <v>61</v>
      </c>
      <c r="V32">
        <f ca="1">COUNTIF(E$2:E$1001,"&gt;="&amp;R32)-COUNT(E$2:INDIRECT(CONCATENATE("e",$N32)))</f>
        <v>69</v>
      </c>
      <c r="W32">
        <f t="shared" ca="1" si="0"/>
        <v>173</v>
      </c>
      <c r="X32">
        <f t="shared" ca="1" si="0"/>
        <v>187</v>
      </c>
      <c r="Y32">
        <f t="shared" ca="1" si="0"/>
        <v>225</v>
      </c>
      <c r="Z32">
        <f t="shared" ca="1" si="0"/>
        <v>233</v>
      </c>
    </row>
    <row r="33" spans="1:26" x14ac:dyDescent="0.2">
      <c r="A33">
        <v>10</v>
      </c>
      <c r="B33">
        <v>0.924471299093655</v>
      </c>
      <c r="C33">
        <v>0.90296495956873302</v>
      </c>
      <c r="D33">
        <v>0.93678160919540199</v>
      </c>
      <c r="E33">
        <v>0.93922651933701595</v>
      </c>
      <c r="M33" cm="1">
        <f t="array" ref="M33">IFERROR(INDEX($A$2:$A$1001, MATCH(0, INDEX(COUNTIF($M$1:M32, $A$2:$A$1001), 0, 0), 0)), "")</f>
        <v>71</v>
      </c>
      <c r="N33" cm="1">
        <f t="array" ref="N33">MAX(IF($A$2:$A$1001=M33,ROW($A$2:$A$1001)-MIN(ROW($A$2:$A$1001))+1))+1</f>
        <v>167</v>
      </c>
      <c r="O33">
        <f ca="1">MIN(B$2:INDIRECT(CONCATENATE("B",$N33)))</f>
        <v>0.543806646525679</v>
      </c>
      <c r="P33">
        <f ca="1">MIN(C$2:INDIRECT(CONCATENATE("C",$N33)))</f>
        <v>0.46239554317548698</v>
      </c>
      <c r="Q33">
        <f ca="1">MIN(D$2:INDIRECT(CONCATENATE("d",$N33)))</f>
        <v>0.71181556195965401</v>
      </c>
      <c r="R33">
        <f ca="1">MIN(E$2:INDIRECT(CONCATENATE("e",$N33)))</f>
        <v>0.37288135593220301</v>
      </c>
      <c r="S33">
        <f ca="1">COUNTIF(B$2:B$1001,"&gt;="&amp;O33)-COUNT(B$2:INDIRECT(CONCATENATE("B",$N33)))</f>
        <v>7</v>
      </c>
      <c r="T33">
        <f ca="1">COUNTIF(C$2:C$1001,"&gt;="&amp;P33)-COUNT(C$2:INDIRECT(CONCATENATE("c",$N33)))</f>
        <v>21</v>
      </c>
      <c r="U33">
        <f ca="1">COUNTIF(D$2:D$1001,"&gt;="&amp;Q33)-COUNT(D$2:INDIRECT(CONCATENATE("d",$N33)))</f>
        <v>59</v>
      </c>
      <c r="V33">
        <f ca="1">COUNTIF(E$2:E$1001,"&gt;="&amp;R33)-COUNT(E$2:INDIRECT(CONCATENATE("e",$N33)))</f>
        <v>67</v>
      </c>
      <c r="W33">
        <f t="shared" ca="1" si="0"/>
        <v>173</v>
      </c>
      <c r="X33">
        <f t="shared" ca="1" si="0"/>
        <v>187</v>
      </c>
      <c r="Y33">
        <f t="shared" ca="1" si="0"/>
        <v>225</v>
      </c>
      <c r="Z33">
        <f t="shared" ca="1" si="0"/>
        <v>233</v>
      </c>
    </row>
    <row r="34" spans="1:26" x14ac:dyDescent="0.2">
      <c r="A34">
        <v>10</v>
      </c>
      <c r="B34">
        <v>0.92245720040281898</v>
      </c>
      <c r="C34">
        <v>0.91666666666666596</v>
      </c>
      <c r="D34">
        <v>0.94198895027624296</v>
      </c>
      <c r="E34">
        <v>0.89595375722543302</v>
      </c>
      <c r="M34" cm="1">
        <f t="array" ref="M34">IFERROR(INDEX($A$2:$A$1001, MATCH(0, INDEX(COUNTIF($M$1:M33, $A$2:$A$1001), 0, 0), 0)), "")</f>
        <v>72</v>
      </c>
      <c r="N34" cm="1">
        <f t="array" ref="N34">MAX(IF($A$2:$A$1001=M34,ROW($A$2:$A$1001)-MIN(ROW($A$2:$A$1001))+1))+1</f>
        <v>175</v>
      </c>
      <c r="O34">
        <f ca="1">MIN(B$2:INDIRECT(CONCATENATE("B",$N34)))</f>
        <v>0.52567975830815705</v>
      </c>
      <c r="P34">
        <f ca="1">MIN(C$2:INDIRECT(CONCATENATE("C",$N34)))</f>
        <v>0.43767313019390502</v>
      </c>
      <c r="Q34">
        <f ca="1">MIN(D$2:INDIRECT(CONCATENATE("d",$N34)))</f>
        <v>0.71181556195965401</v>
      </c>
      <c r="R34">
        <f ca="1">MIN(E$2:INDIRECT(CONCATENATE("e",$N34)))</f>
        <v>0.37288135593220301</v>
      </c>
      <c r="S34">
        <f ca="1">COUNTIF(B$2:B$1001,"&gt;="&amp;O34)-COUNT(B$2:INDIRECT(CONCATENATE("B",$N34)))</f>
        <v>6</v>
      </c>
      <c r="T34">
        <f ca="1">COUNTIF(C$2:C$1001,"&gt;="&amp;P34)-COUNT(C$2:INDIRECT(CONCATENATE("c",$N34)))</f>
        <v>23</v>
      </c>
      <c r="U34">
        <f ca="1">COUNTIF(D$2:D$1001,"&gt;="&amp;Q34)-COUNT(D$2:INDIRECT(CONCATENATE("d",$N34)))</f>
        <v>51</v>
      </c>
      <c r="V34">
        <f ca="1">COUNTIF(E$2:E$1001,"&gt;="&amp;R34)-COUNT(E$2:INDIRECT(CONCATENATE("e",$N34)))</f>
        <v>59</v>
      </c>
      <c r="W34">
        <f t="shared" ca="1" si="0"/>
        <v>180</v>
      </c>
      <c r="X34">
        <f t="shared" ca="1" si="0"/>
        <v>197</v>
      </c>
      <c r="Y34">
        <f t="shared" ca="1" si="0"/>
        <v>225</v>
      </c>
      <c r="Z34">
        <f t="shared" ca="1" si="0"/>
        <v>233</v>
      </c>
    </row>
    <row r="35" spans="1:26" x14ac:dyDescent="0.2">
      <c r="A35">
        <v>10</v>
      </c>
      <c r="B35">
        <v>0.919436052366566</v>
      </c>
      <c r="C35">
        <v>0.90422535211267596</v>
      </c>
      <c r="D35">
        <v>0.93678160919540199</v>
      </c>
      <c r="E35">
        <v>0.90116279069767402</v>
      </c>
      <c r="M35" cm="1">
        <f t="array" ref="M35">IFERROR(INDEX($A$2:$A$1001, MATCH(0, INDEX(COUNTIF($M$1:M34, $A$2:$A$1001), 0, 0), 0)), "")</f>
        <v>74</v>
      </c>
      <c r="N35" cm="1">
        <f t="array" ref="N35">MAX(IF($A$2:$A$1001=M35,ROW($A$2:$A$1001)-MIN(ROW($A$2:$A$1001))+1))+1</f>
        <v>178</v>
      </c>
      <c r="O35">
        <f ca="1">MIN(B$2:INDIRECT(CONCATENATE("B",$N35)))</f>
        <v>0.52567975830815705</v>
      </c>
      <c r="P35">
        <f ca="1">MIN(C$2:INDIRECT(CONCATENATE("C",$N35)))</f>
        <v>0.43767313019390502</v>
      </c>
      <c r="Q35">
        <f ca="1">MIN(D$2:INDIRECT(CONCATENATE("d",$N35)))</f>
        <v>0.71181556195965401</v>
      </c>
      <c r="R35">
        <f ca="1">MIN(E$2:INDIRECT(CONCATENATE("e",$N35)))</f>
        <v>0.37288135593220301</v>
      </c>
      <c r="S35">
        <f ca="1">COUNTIF(B$2:B$1001,"&gt;="&amp;O35)-COUNT(B$2:INDIRECT(CONCATENATE("B",$N35)))</f>
        <v>3</v>
      </c>
      <c r="T35">
        <f ca="1">COUNTIF(C$2:C$1001,"&gt;="&amp;P35)-COUNT(C$2:INDIRECT(CONCATENATE("c",$N35)))</f>
        <v>20</v>
      </c>
      <c r="U35">
        <f ca="1">COUNTIF(D$2:D$1001,"&gt;="&amp;Q35)-COUNT(D$2:INDIRECT(CONCATENATE("d",$N35)))</f>
        <v>48</v>
      </c>
      <c r="V35">
        <f ca="1">COUNTIF(E$2:E$1001,"&gt;="&amp;R35)-COUNT(E$2:INDIRECT(CONCATENATE("e",$N35)))</f>
        <v>56</v>
      </c>
      <c r="W35">
        <f t="shared" ca="1" si="0"/>
        <v>180</v>
      </c>
      <c r="X35">
        <f t="shared" ca="1" si="0"/>
        <v>197</v>
      </c>
      <c r="Y35">
        <f t="shared" ca="1" si="0"/>
        <v>225</v>
      </c>
      <c r="Z35">
        <f t="shared" ca="1" si="0"/>
        <v>233</v>
      </c>
    </row>
    <row r="36" spans="1:26" x14ac:dyDescent="0.2">
      <c r="A36">
        <v>10</v>
      </c>
      <c r="B36">
        <v>0.92648539778449102</v>
      </c>
      <c r="C36">
        <v>0.91511936339522504</v>
      </c>
      <c r="D36">
        <v>0.95518207282913103</v>
      </c>
      <c r="E36">
        <v>0.90229885057471204</v>
      </c>
      <c r="M36" cm="1">
        <f t="array" ref="M36">IFERROR(INDEX($A$2:$A$1001, MATCH(0, INDEX(COUNTIF($M$1:M35, $A$2:$A$1001), 0, 0), 0)), "")</f>
        <v>76</v>
      </c>
      <c r="N36" cm="1">
        <f t="array" ref="N36">MAX(IF($A$2:$A$1001=M36,ROW($A$2:$A$1001)-MIN(ROW($A$2:$A$1001))+1))+1</f>
        <v>179</v>
      </c>
      <c r="O36">
        <f ca="1">MIN(B$2:INDIRECT(CONCATENATE("B",$N36)))</f>
        <v>0.51158106747230603</v>
      </c>
      <c r="P36">
        <f ca="1">MIN(C$2:INDIRECT(CONCATENATE("C",$N36)))</f>
        <v>0.43767313019390502</v>
      </c>
      <c r="Q36">
        <f ca="1">MIN(D$2:INDIRECT(CONCATENATE("d",$N36)))</f>
        <v>0.69740634005763602</v>
      </c>
      <c r="R36">
        <f ca="1">MIN(E$2:INDIRECT(CONCATENATE("e",$N36)))</f>
        <v>0.37288135593220301</v>
      </c>
      <c r="S36">
        <f ca="1">COUNTIF(B$2:B$1001,"&gt;="&amp;O36)-COUNT(B$2:INDIRECT(CONCATENATE("B",$N36)))</f>
        <v>11</v>
      </c>
      <c r="T36">
        <f ca="1">COUNTIF(C$2:C$1001,"&gt;="&amp;P36)-COUNT(C$2:INDIRECT(CONCATENATE("c",$N36)))</f>
        <v>19</v>
      </c>
      <c r="U36">
        <f ca="1">COUNTIF(D$2:D$1001,"&gt;="&amp;Q36)-COUNT(D$2:INDIRECT(CONCATENATE("d",$N36)))</f>
        <v>72</v>
      </c>
      <c r="V36">
        <f ca="1">COUNTIF(E$2:E$1001,"&gt;="&amp;R36)-COUNT(E$2:INDIRECT(CONCATENATE("e",$N36)))</f>
        <v>55</v>
      </c>
      <c r="W36">
        <f t="shared" ca="1" si="0"/>
        <v>189</v>
      </c>
      <c r="X36">
        <f t="shared" ca="1" si="0"/>
        <v>197</v>
      </c>
      <c r="Y36">
        <f t="shared" ca="1" si="0"/>
        <v>250</v>
      </c>
      <c r="Z36">
        <f t="shared" ca="1" si="0"/>
        <v>233</v>
      </c>
    </row>
    <row r="37" spans="1:26" x14ac:dyDescent="0.2">
      <c r="A37">
        <v>10</v>
      </c>
      <c r="B37">
        <v>0.924471299093655</v>
      </c>
      <c r="C37">
        <v>0.90449438202247101</v>
      </c>
      <c r="D37">
        <v>0.954674220963172</v>
      </c>
      <c r="E37">
        <v>0.91061452513966401</v>
      </c>
      <c r="M37" cm="1">
        <f t="array" ref="M37">IFERROR(INDEX($A$2:$A$1001, MATCH(0, INDEX(COUNTIF($M$1:M36, $A$2:$A$1001), 0, 0), 0)), "")</f>
        <v>78</v>
      </c>
      <c r="N37" cm="1">
        <f t="array" ref="N37">MAX(IF($A$2:$A$1001=M37,ROW($A$2:$A$1001)-MIN(ROW($A$2:$A$1001))+1))+1</f>
        <v>184</v>
      </c>
      <c r="O37">
        <f ca="1">MIN(B$2:INDIRECT(CONCATENATE("B",$N37)))</f>
        <v>0.50755287009063399</v>
      </c>
      <c r="P37">
        <f ca="1">MIN(C$2:INDIRECT(CONCATENATE("C",$N37)))</f>
        <v>0.43767313019390502</v>
      </c>
      <c r="Q37">
        <f ca="1">MIN(D$2:INDIRECT(CONCATENATE("d",$N37)))</f>
        <v>0.69740634005763602</v>
      </c>
      <c r="R37">
        <f ca="1">MIN(E$2:INDIRECT(CONCATENATE("e",$N37)))</f>
        <v>0.37288135593220301</v>
      </c>
      <c r="S37">
        <f ca="1">COUNTIF(B$2:B$1001,"&gt;="&amp;O37)-COUNT(B$2:INDIRECT(CONCATENATE("B",$N37)))</f>
        <v>11</v>
      </c>
      <c r="T37">
        <f ca="1">COUNTIF(C$2:C$1001,"&gt;="&amp;P37)-COUNT(C$2:INDIRECT(CONCATENATE("c",$N37)))</f>
        <v>14</v>
      </c>
      <c r="U37">
        <f ca="1">COUNTIF(D$2:D$1001,"&gt;="&amp;Q37)-COUNT(D$2:INDIRECT(CONCATENATE("d",$N37)))</f>
        <v>67</v>
      </c>
      <c r="V37">
        <f ca="1">COUNTIF(E$2:E$1001,"&gt;="&amp;R37)-COUNT(E$2:INDIRECT(CONCATENATE("e",$N37)))</f>
        <v>50</v>
      </c>
      <c r="W37">
        <f t="shared" ca="1" si="0"/>
        <v>194</v>
      </c>
      <c r="X37">
        <f t="shared" ca="1" si="0"/>
        <v>197</v>
      </c>
      <c r="Y37">
        <f t="shared" ca="1" si="0"/>
        <v>250</v>
      </c>
      <c r="Z37">
        <f t="shared" ca="1" si="0"/>
        <v>233</v>
      </c>
    </row>
    <row r="38" spans="1:26" x14ac:dyDescent="0.2">
      <c r="A38">
        <v>10</v>
      </c>
      <c r="B38">
        <v>0.924471299093655</v>
      </c>
      <c r="C38">
        <v>0.91907514450867001</v>
      </c>
      <c r="D38">
        <v>0.93406593406593397</v>
      </c>
      <c r="E38">
        <v>0.92397660818713401</v>
      </c>
      <c r="M38" cm="1">
        <f t="array" ref="M38">IFERROR(INDEX($A$2:$A$1001, MATCH(0, INDEX(COUNTIF($M$1:M37, $A$2:$A$1001), 0, 0), 0)), "")</f>
        <v>80</v>
      </c>
      <c r="N38" cm="1">
        <f t="array" ref="N38">MAX(IF($A$2:$A$1001=M38,ROW($A$2:$A$1001)-MIN(ROW($A$2:$A$1001))+1))+1</f>
        <v>187</v>
      </c>
      <c r="O38">
        <f ca="1">MIN(B$2:INDIRECT(CONCATENATE("B",$N38)))</f>
        <v>0.50755287009063399</v>
      </c>
      <c r="P38">
        <f ca="1">MIN(C$2:INDIRECT(CONCATENATE("C",$N38)))</f>
        <v>0.43767313019390502</v>
      </c>
      <c r="Q38">
        <f ca="1">MIN(D$2:INDIRECT(CONCATENATE("d",$N38)))</f>
        <v>0.69538461538461505</v>
      </c>
      <c r="R38">
        <f ca="1">MIN(E$2:INDIRECT(CONCATENATE("e",$N38)))</f>
        <v>0.37288135593220301</v>
      </c>
      <c r="S38">
        <f ca="1">COUNTIF(B$2:B$1001,"&gt;="&amp;O38)-COUNT(B$2:INDIRECT(CONCATENATE("B",$N38)))</f>
        <v>8</v>
      </c>
      <c r="T38">
        <f ca="1">COUNTIF(C$2:C$1001,"&gt;="&amp;P38)-COUNT(C$2:INDIRECT(CONCATENATE("c",$N38)))</f>
        <v>11</v>
      </c>
      <c r="U38">
        <f ca="1">COUNTIF(D$2:D$1001,"&gt;="&amp;Q38)-COUNT(D$2:INDIRECT(CONCATENATE("d",$N38)))</f>
        <v>67</v>
      </c>
      <c r="V38">
        <f ca="1">COUNTIF(E$2:E$1001,"&gt;="&amp;R38)-COUNT(E$2:INDIRECT(CONCATENATE("e",$N38)))</f>
        <v>47</v>
      </c>
      <c r="W38">
        <f t="shared" ca="1" si="0"/>
        <v>194</v>
      </c>
      <c r="X38">
        <f t="shared" ca="1" si="0"/>
        <v>197</v>
      </c>
      <c r="Y38">
        <f t="shared" ca="1" si="0"/>
        <v>253</v>
      </c>
      <c r="Z38">
        <f t="shared" ca="1" si="0"/>
        <v>233</v>
      </c>
    </row>
    <row r="39" spans="1:26" x14ac:dyDescent="0.2">
      <c r="A39">
        <v>10</v>
      </c>
      <c r="B39">
        <v>0.919436052366566</v>
      </c>
      <c r="C39">
        <v>0.89830508474576198</v>
      </c>
      <c r="D39">
        <v>0.956395348837209</v>
      </c>
      <c r="E39">
        <v>0.82777777777777695</v>
      </c>
      <c r="M39" cm="1">
        <f t="array" ref="M39">IFERROR(INDEX($A$2:$A$1001, MATCH(0, INDEX(COUNTIF($M$1:M38, $A$2:$A$1001), 0, 0), 0)), "")</f>
        <v>82</v>
      </c>
      <c r="N39" cm="1">
        <f t="array" ref="N39">MAX(IF($A$2:$A$1001=M39,ROW($A$2:$A$1001)-MIN(ROW($A$2:$A$1001))+1))+1</f>
        <v>189</v>
      </c>
      <c r="O39">
        <f ca="1">MIN(B$2:INDIRECT(CONCATENATE("B",$N39)))</f>
        <v>0.48237663645518603</v>
      </c>
      <c r="P39">
        <f ca="1">MIN(C$2:INDIRECT(CONCATENATE("C",$N39)))</f>
        <v>0.40883977900552398</v>
      </c>
      <c r="Q39">
        <f ca="1">MIN(D$2:INDIRECT(CONCATENATE("d",$N39)))</f>
        <v>0.69538461538461505</v>
      </c>
      <c r="R39">
        <f ca="1">MIN(E$2:INDIRECT(CONCATENATE("e",$N39)))</f>
        <v>0.37288135593220301</v>
      </c>
      <c r="S39">
        <f ca="1">COUNTIF(B$2:B$1001,"&gt;="&amp;O39)-COUNT(B$2:INDIRECT(CONCATENATE("B",$N39)))</f>
        <v>16</v>
      </c>
      <c r="T39">
        <f ca="1">COUNTIF(C$2:C$1001,"&gt;="&amp;P39)-COUNT(C$2:INDIRECT(CONCATENATE("c",$N39)))</f>
        <v>26</v>
      </c>
      <c r="U39">
        <f ca="1">COUNTIF(D$2:D$1001,"&gt;="&amp;Q39)-COUNT(D$2:INDIRECT(CONCATENATE("d",$N39)))</f>
        <v>65</v>
      </c>
      <c r="V39">
        <f ca="1">COUNTIF(E$2:E$1001,"&gt;="&amp;R39)-COUNT(E$2:INDIRECT(CONCATENATE("e",$N39)))</f>
        <v>45</v>
      </c>
      <c r="W39">
        <f t="shared" ca="1" si="0"/>
        <v>204</v>
      </c>
      <c r="X39">
        <f t="shared" ca="1" si="0"/>
        <v>214</v>
      </c>
      <c r="Y39">
        <f t="shared" ca="1" si="0"/>
        <v>253</v>
      </c>
      <c r="Z39">
        <f t="shared" ca="1" si="0"/>
        <v>233</v>
      </c>
    </row>
    <row r="40" spans="1:26" x14ac:dyDescent="0.2">
      <c r="A40">
        <v>10</v>
      </c>
      <c r="B40">
        <v>0.92950654582074499</v>
      </c>
      <c r="C40">
        <v>0.93016759776536295</v>
      </c>
      <c r="D40">
        <v>0.93678160919540199</v>
      </c>
      <c r="E40">
        <v>0.91907514450867001</v>
      </c>
      <c r="M40" cm="1">
        <f t="array" ref="M40">IFERROR(INDEX($A$2:$A$1001, MATCH(0, INDEX(COUNTIF($M$1:M39, $A$2:$A$1001), 0, 0), 0)), "")</f>
        <v>83</v>
      </c>
      <c r="N40" cm="1">
        <f t="array" ref="N40">MAX(IF($A$2:$A$1001=M40,ROW($A$2:$A$1001)-MIN(ROW($A$2:$A$1001))+1))+1</f>
        <v>191</v>
      </c>
      <c r="O40">
        <f ca="1">MIN(B$2:INDIRECT(CONCATENATE("B",$N40)))</f>
        <v>0.48237663645518603</v>
      </c>
      <c r="P40">
        <f ca="1">MIN(C$2:INDIRECT(CONCATENATE("C",$N40)))</f>
        <v>0.40883977900552398</v>
      </c>
      <c r="Q40">
        <f ca="1">MIN(D$2:INDIRECT(CONCATENATE("d",$N40)))</f>
        <v>0.69538461538461505</v>
      </c>
      <c r="R40">
        <f ca="1">MIN(E$2:INDIRECT(CONCATENATE("e",$N40)))</f>
        <v>0.37288135593220301</v>
      </c>
      <c r="S40">
        <f ca="1">COUNTIF(B$2:B$1001,"&gt;="&amp;O40)-COUNT(B$2:INDIRECT(CONCATENATE("B",$N40)))</f>
        <v>14</v>
      </c>
      <c r="T40">
        <f ca="1">COUNTIF(C$2:C$1001,"&gt;="&amp;P40)-COUNT(C$2:INDIRECT(CONCATENATE("c",$N40)))</f>
        <v>24</v>
      </c>
      <c r="U40">
        <f ca="1">COUNTIF(D$2:D$1001,"&gt;="&amp;Q40)-COUNT(D$2:INDIRECT(CONCATENATE("d",$N40)))</f>
        <v>63</v>
      </c>
      <c r="V40">
        <f ca="1">COUNTIF(E$2:E$1001,"&gt;="&amp;R40)-COUNT(E$2:INDIRECT(CONCATENATE("e",$N40)))</f>
        <v>43</v>
      </c>
      <c r="W40">
        <f t="shared" ca="1" si="0"/>
        <v>204</v>
      </c>
      <c r="X40">
        <f t="shared" ca="1" si="0"/>
        <v>214</v>
      </c>
      <c r="Y40">
        <f t="shared" ca="1" si="0"/>
        <v>253</v>
      </c>
      <c r="Z40">
        <f t="shared" ca="1" si="0"/>
        <v>233</v>
      </c>
    </row>
    <row r="41" spans="1:26" x14ac:dyDescent="0.2">
      <c r="A41">
        <v>10</v>
      </c>
      <c r="B41">
        <v>0.92648539778449102</v>
      </c>
      <c r="C41">
        <v>0.90933333333333299</v>
      </c>
      <c r="D41">
        <v>0.94050991501416403</v>
      </c>
      <c r="E41">
        <v>0.93333333333333302</v>
      </c>
      <c r="M41" cm="1">
        <f t="array" ref="M41">IFERROR(INDEX($A$2:$A$1001, MATCH(0, INDEX(COUNTIF($M$1:M40, $A$2:$A$1001), 0, 0), 0)), "")</f>
        <v>84</v>
      </c>
      <c r="N41" cm="1">
        <f t="array" ref="N41">MAX(IF($A$2:$A$1001=M41,ROW($A$2:$A$1001)-MIN(ROW($A$2:$A$1001))+1))+1</f>
        <v>196</v>
      </c>
      <c r="O41">
        <f ca="1">MIN(B$2:INDIRECT(CONCATENATE("B",$N41)))</f>
        <v>0.47633434038267802</v>
      </c>
      <c r="P41">
        <f ca="1">MIN(C$2:INDIRECT(CONCATENATE("C",$N41)))</f>
        <v>0.39779005524861799</v>
      </c>
      <c r="Q41">
        <f ca="1">MIN(D$2:INDIRECT(CONCATENATE("d",$N41)))</f>
        <v>0.69538461538461505</v>
      </c>
      <c r="R41">
        <f ca="1">MIN(E$2:INDIRECT(CONCATENATE("e",$N41)))</f>
        <v>0.37288135593220301</v>
      </c>
      <c r="S41">
        <f ca="1">COUNTIF(B$2:B$1001,"&gt;="&amp;O41)-COUNT(B$2:INDIRECT(CONCATENATE("B",$N41)))</f>
        <v>11</v>
      </c>
      <c r="T41">
        <f ca="1">COUNTIF(C$2:C$1001,"&gt;="&amp;P41)-COUNT(C$2:INDIRECT(CONCATENATE("c",$N41)))</f>
        <v>24</v>
      </c>
      <c r="U41">
        <f ca="1">COUNTIF(D$2:D$1001,"&gt;="&amp;Q41)-COUNT(D$2:INDIRECT(CONCATENATE("d",$N41)))</f>
        <v>58</v>
      </c>
      <c r="V41">
        <f ca="1">COUNTIF(E$2:E$1001,"&gt;="&amp;R41)-COUNT(E$2:INDIRECT(CONCATENATE("e",$N41)))</f>
        <v>38</v>
      </c>
      <c r="W41">
        <f t="shared" ca="1" si="0"/>
        <v>206</v>
      </c>
      <c r="X41">
        <f t="shared" ca="1" si="0"/>
        <v>219</v>
      </c>
      <c r="Y41">
        <f t="shared" ca="1" si="0"/>
        <v>253</v>
      </c>
      <c r="Z41">
        <f t="shared" ca="1" si="0"/>
        <v>233</v>
      </c>
    </row>
    <row r="42" spans="1:26" x14ac:dyDescent="0.2">
      <c r="A42">
        <v>17</v>
      </c>
      <c r="B42">
        <v>0.87713997985901304</v>
      </c>
      <c r="C42">
        <v>0.851123595505618</v>
      </c>
      <c r="D42">
        <v>0.89595375722543302</v>
      </c>
      <c r="E42">
        <v>0.87709497206703901</v>
      </c>
      <c r="M42" cm="1">
        <f t="array" ref="M42">IFERROR(INDEX($A$2:$A$1001, MATCH(0, INDEX(COUNTIF($M$1:M41, $A$2:$A$1001), 0, 0), 0)), "")</f>
        <v>85</v>
      </c>
      <c r="N42" cm="1">
        <f t="array" ref="N42">MAX(IF($A$2:$A$1001=M42,ROW($A$2:$A$1001)-MIN(ROW($A$2:$A$1001))+1))+1</f>
        <v>198</v>
      </c>
      <c r="O42">
        <f ca="1">MIN(B$2:INDIRECT(CONCATENATE("B",$N42)))</f>
        <v>0.47532729103726001</v>
      </c>
      <c r="P42">
        <f ca="1">MIN(C$2:INDIRECT(CONCATENATE("C",$N42)))</f>
        <v>0.39779005524861799</v>
      </c>
      <c r="Q42">
        <f ca="1">MIN(D$2:INDIRECT(CONCATENATE("d",$N42)))</f>
        <v>0.69538461538461505</v>
      </c>
      <c r="R42">
        <f ca="1">MIN(E$2:INDIRECT(CONCATENATE("e",$N42)))</f>
        <v>0.36931818181818099</v>
      </c>
      <c r="S42">
        <f ca="1">COUNTIF(B$2:B$1001,"&gt;="&amp;O42)-COUNT(B$2:INDIRECT(CONCATENATE("B",$N42)))</f>
        <v>12</v>
      </c>
      <c r="T42">
        <f ca="1">COUNTIF(C$2:C$1001,"&gt;="&amp;P42)-COUNT(C$2:INDIRECT(CONCATENATE("c",$N42)))</f>
        <v>22</v>
      </c>
      <c r="U42">
        <f ca="1">COUNTIF(D$2:D$1001,"&gt;="&amp;Q42)-COUNT(D$2:INDIRECT(CONCATENATE("d",$N42)))</f>
        <v>56</v>
      </c>
      <c r="V42">
        <f ca="1">COUNTIF(E$2:E$1001,"&gt;="&amp;R42)-COUNT(E$2:INDIRECT(CONCATENATE("e",$N42)))</f>
        <v>37</v>
      </c>
      <c r="W42">
        <f t="shared" ca="1" si="0"/>
        <v>209</v>
      </c>
      <c r="X42">
        <f t="shared" ca="1" si="0"/>
        <v>219</v>
      </c>
      <c r="Y42">
        <f t="shared" ca="1" si="0"/>
        <v>253</v>
      </c>
      <c r="Z42">
        <f t="shared" ca="1" si="0"/>
        <v>234</v>
      </c>
    </row>
    <row r="43" spans="1:26" x14ac:dyDescent="0.2">
      <c r="A43">
        <v>18</v>
      </c>
      <c r="B43">
        <v>0.86404833836857997</v>
      </c>
      <c r="C43">
        <v>0.84340659340659296</v>
      </c>
      <c r="D43">
        <v>0.896755162241887</v>
      </c>
      <c r="E43">
        <v>0.82722513089005201</v>
      </c>
      <c r="M43" cm="1">
        <f t="array" ref="M43">IFERROR(INDEX($A$2:$A$1001, MATCH(0, INDEX(COUNTIF($M$1:M42, $A$2:$A$1001), 0, 0), 0)), "")</f>
        <v>86</v>
      </c>
      <c r="N43" cm="1">
        <f t="array" ref="N43">MAX(IF($A$2:$A$1001=M43,ROW($A$2:$A$1001)-MIN(ROW($A$2:$A$1001))+1))+1</f>
        <v>202</v>
      </c>
      <c r="O43">
        <f ca="1">MIN(B$2:INDIRECT(CONCATENATE("B",$N43)))</f>
        <v>0.46424974823766302</v>
      </c>
      <c r="P43">
        <f ca="1">MIN(C$2:INDIRECT(CONCATENATE("C",$N43)))</f>
        <v>0.39779005524861799</v>
      </c>
      <c r="Q43">
        <f ca="1">MIN(D$2:INDIRECT(CONCATENATE("d",$N43)))</f>
        <v>0.69538461538461505</v>
      </c>
      <c r="R43">
        <f ca="1">MIN(E$2:INDIRECT(CONCATENATE("e",$N43)))</f>
        <v>0.36416184971098198</v>
      </c>
      <c r="S43">
        <f ca="1">COUNTIF(B$2:B$1001,"&gt;="&amp;O43)-COUNT(B$2:INDIRECT(CONCATENATE("B",$N43)))</f>
        <v>14</v>
      </c>
      <c r="T43">
        <f ca="1">COUNTIF(C$2:C$1001,"&gt;="&amp;P43)-COUNT(C$2:INDIRECT(CONCATENATE("c",$N43)))</f>
        <v>18</v>
      </c>
      <c r="U43">
        <f ca="1">COUNTIF(D$2:D$1001,"&gt;="&amp;Q43)-COUNT(D$2:INDIRECT(CONCATENATE("d",$N43)))</f>
        <v>52</v>
      </c>
      <c r="V43">
        <f ca="1">COUNTIF(E$2:E$1001,"&gt;="&amp;R43)-COUNT(E$2:INDIRECT(CONCATENATE("e",$N43)))</f>
        <v>39</v>
      </c>
      <c r="W43">
        <f t="shared" ca="1" si="0"/>
        <v>215</v>
      </c>
      <c r="X43">
        <f t="shared" ca="1" si="0"/>
        <v>219</v>
      </c>
      <c r="Y43">
        <f t="shared" ca="1" si="0"/>
        <v>253</v>
      </c>
      <c r="Z43">
        <f t="shared" ca="1" si="0"/>
        <v>240</v>
      </c>
    </row>
    <row r="44" spans="1:26" x14ac:dyDescent="0.2">
      <c r="A44">
        <v>18</v>
      </c>
      <c r="B44">
        <v>0.87915407854984895</v>
      </c>
      <c r="C44">
        <v>0.82573726541554904</v>
      </c>
      <c r="D44">
        <v>0.90331491712707102</v>
      </c>
      <c r="E44">
        <v>0.81868131868131799</v>
      </c>
      <c r="M44" cm="1">
        <f t="array" ref="M44">IFERROR(INDEX($A$2:$A$1001, MATCH(0, INDEX(COUNTIF($M$1:M43, $A$2:$A$1001), 0, 0), 0)), "")</f>
        <v>87</v>
      </c>
      <c r="N44" cm="1">
        <f t="array" ref="N44">MAX(IF($A$2:$A$1001=M44,ROW($A$2:$A$1001)-MIN(ROW($A$2:$A$1001))+1))+1</f>
        <v>203</v>
      </c>
      <c r="O44">
        <f ca="1">MIN(B$2:INDIRECT(CONCATENATE("B",$N44)))</f>
        <v>0.46424974823766302</v>
      </c>
      <c r="P44">
        <f ca="1">MIN(C$2:INDIRECT(CONCATENATE("C",$N44)))</f>
        <v>0.39779005524861799</v>
      </c>
      <c r="Q44">
        <f ca="1">MIN(D$2:INDIRECT(CONCATENATE("d",$N44)))</f>
        <v>0.69538461538461505</v>
      </c>
      <c r="R44">
        <f ca="1">MIN(E$2:INDIRECT(CONCATENATE("e",$N44)))</f>
        <v>0.36416184971098198</v>
      </c>
      <c r="S44">
        <f ca="1">COUNTIF(B$2:B$1001,"&gt;="&amp;O44)-COUNT(B$2:INDIRECT(CONCATENATE("B",$N44)))</f>
        <v>13</v>
      </c>
      <c r="T44">
        <f ca="1">COUNTIF(C$2:C$1001,"&gt;="&amp;P44)-COUNT(C$2:INDIRECT(CONCATENATE("c",$N44)))</f>
        <v>17</v>
      </c>
      <c r="U44">
        <f ca="1">COUNTIF(D$2:D$1001,"&gt;="&amp;Q44)-COUNT(D$2:INDIRECT(CONCATENATE("d",$N44)))</f>
        <v>51</v>
      </c>
      <c r="V44">
        <f ca="1">COUNTIF(E$2:E$1001,"&gt;="&amp;R44)-COUNT(E$2:INDIRECT(CONCATENATE("e",$N44)))</f>
        <v>38</v>
      </c>
      <c r="W44">
        <f t="shared" ca="1" si="0"/>
        <v>215</v>
      </c>
      <c r="X44">
        <f t="shared" ca="1" si="0"/>
        <v>219</v>
      </c>
      <c r="Y44">
        <f t="shared" ca="1" si="0"/>
        <v>253</v>
      </c>
      <c r="Z44">
        <f t="shared" ca="1" si="0"/>
        <v>240</v>
      </c>
    </row>
    <row r="45" spans="1:26" x14ac:dyDescent="0.2">
      <c r="A45">
        <v>18</v>
      </c>
      <c r="B45">
        <v>0.87210473313192305</v>
      </c>
      <c r="C45">
        <v>0.85142857142857098</v>
      </c>
      <c r="D45">
        <v>0.91666666666666596</v>
      </c>
      <c r="E45">
        <v>0.90643274853801103</v>
      </c>
      <c r="M45" cm="1">
        <f t="array" ref="M45">IFERROR(INDEX($A$2:$A$1001, MATCH(0, INDEX(COUNTIF($M$1:M44, $A$2:$A$1001), 0, 0), 0)), "")</f>
        <v>88</v>
      </c>
      <c r="N45" cm="1">
        <f t="array" ref="N45">MAX(IF($A$2:$A$1001=M45,ROW($A$2:$A$1001)-MIN(ROW($A$2:$A$1001))+1))+1</f>
        <v>207</v>
      </c>
      <c r="O45">
        <f ca="1">MIN(B$2:INDIRECT(CONCATENATE("B",$N45)))</f>
        <v>0.45417925478348398</v>
      </c>
      <c r="P45">
        <f ca="1">MIN(C$2:INDIRECT(CONCATENATE("C",$N45)))</f>
        <v>0.39779005524861799</v>
      </c>
      <c r="Q45">
        <f ca="1">MIN(D$2:INDIRECT(CONCATENATE("d",$N45)))</f>
        <v>0.69476744186046502</v>
      </c>
      <c r="R45">
        <f ca="1">MIN(E$2:INDIRECT(CONCATENATE("e",$N45)))</f>
        <v>0.36416184971098198</v>
      </c>
      <c r="S45">
        <f ca="1">COUNTIF(B$2:B$1001,"&gt;="&amp;O45)-COUNT(B$2:INDIRECT(CONCATENATE("B",$N45)))</f>
        <v>17</v>
      </c>
      <c r="T45">
        <f ca="1">COUNTIF(C$2:C$1001,"&gt;="&amp;P45)-COUNT(C$2:INDIRECT(CONCATENATE("c",$N45)))</f>
        <v>13</v>
      </c>
      <c r="U45">
        <f ca="1">COUNTIF(D$2:D$1001,"&gt;="&amp;Q45)-COUNT(D$2:INDIRECT(CONCATENATE("d",$N45)))</f>
        <v>49</v>
      </c>
      <c r="V45">
        <f ca="1">COUNTIF(E$2:E$1001,"&gt;="&amp;R45)-COUNT(E$2:INDIRECT(CONCATENATE("e",$N45)))</f>
        <v>34</v>
      </c>
      <c r="W45">
        <f t="shared" ca="1" si="0"/>
        <v>223</v>
      </c>
      <c r="X45">
        <f t="shared" ca="1" si="0"/>
        <v>219</v>
      </c>
      <c r="Y45">
        <f t="shared" ca="1" si="0"/>
        <v>255</v>
      </c>
      <c r="Z45">
        <f t="shared" ca="1" si="0"/>
        <v>240</v>
      </c>
    </row>
    <row r="46" spans="1:26" x14ac:dyDescent="0.2">
      <c r="A46">
        <v>18</v>
      </c>
      <c r="B46">
        <v>0.87109768378650498</v>
      </c>
      <c r="C46">
        <v>0.85915492957746398</v>
      </c>
      <c r="D46">
        <v>0.92676056338028101</v>
      </c>
      <c r="E46">
        <v>0.83522727272727204</v>
      </c>
      <c r="M46" cm="1">
        <f t="array" ref="M46">IFERROR(INDEX($A$2:$A$1001, MATCH(0, INDEX(COUNTIF($M$1:M45, $A$2:$A$1001), 0, 0), 0)), "")</f>
        <v>89</v>
      </c>
      <c r="N46" cm="1">
        <f t="array" ref="N46">MAX(IF($A$2:$A$1001=M46,ROW($A$2:$A$1001)-MIN(ROW($A$2:$A$1001))+1))+1</f>
        <v>208</v>
      </c>
      <c r="O46">
        <f ca="1">MIN(B$2:INDIRECT(CONCATENATE("B",$N46)))</f>
        <v>0.45417925478348398</v>
      </c>
      <c r="P46">
        <f ca="1">MIN(C$2:INDIRECT(CONCATENATE("C",$N46)))</f>
        <v>0.39779005524861799</v>
      </c>
      <c r="Q46">
        <f ca="1">MIN(D$2:INDIRECT(CONCATENATE("d",$N46)))</f>
        <v>0.69476744186046502</v>
      </c>
      <c r="R46">
        <f ca="1">MIN(E$2:INDIRECT(CONCATENATE("e",$N46)))</f>
        <v>0.36416184971098198</v>
      </c>
      <c r="S46">
        <f ca="1">COUNTIF(B$2:B$1001,"&gt;="&amp;O46)-COUNT(B$2:INDIRECT(CONCATENATE("B",$N46)))</f>
        <v>16</v>
      </c>
      <c r="T46">
        <f ca="1">COUNTIF(C$2:C$1001,"&gt;="&amp;P46)-COUNT(C$2:INDIRECT(CONCATENATE("c",$N46)))</f>
        <v>12</v>
      </c>
      <c r="U46">
        <f ca="1">COUNTIF(D$2:D$1001,"&gt;="&amp;Q46)-COUNT(D$2:INDIRECT(CONCATENATE("d",$N46)))</f>
        <v>48</v>
      </c>
      <c r="V46">
        <f ca="1">COUNTIF(E$2:E$1001,"&gt;="&amp;R46)-COUNT(E$2:INDIRECT(CONCATENATE("e",$N46)))</f>
        <v>33</v>
      </c>
      <c r="W46">
        <f t="shared" ca="1" si="0"/>
        <v>223</v>
      </c>
      <c r="X46">
        <f t="shared" ca="1" si="0"/>
        <v>219</v>
      </c>
      <c r="Y46">
        <f t="shared" ca="1" si="0"/>
        <v>255</v>
      </c>
      <c r="Z46">
        <f t="shared" ca="1" si="0"/>
        <v>240</v>
      </c>
    </row>
    <row r="47" spans="1:26" x14ac:dyDescent="0.2">
      <c r="A47">
        <v>20</v>
      </c>
      <c r="B47">
        <v>0.84088620342396703</v>
      </c>
      <c r="C47">
        <v>0.83288409703503996</v>
      </c>
      <c r="D47">
        <v>0.90751445086705196</v>
      </c>
      <c r="E47">
        <v>0.76288659793814395</v>
      </c>
      <c r="M47" cm="1">
        <f t="array" ref="M47">IFERROR(INDEX($A$2:$A$1001, MATCH(0, INDEX(COUNTIF($M$1:M46, $A$2:$A$1001), 0, 0), 0)), "")</f>
        <v>90</v>
      </c>
      <c r="N47" cm="1">
        <f t="array" ref="N47">MAX(IF($A$2:$A$1001=M47,ROW($A$2:$A$1001)-MIN(ROW($A$2:$A$1001))+1))+1</f>
        <v>211</v>
      </c>
      <c r="O47">
        <f ca="1">MIN(B$2:INDIRECT(CONCATENATE("B",$N47)))</f>
        <v>0.45216515609264801</v>
      </c>
      <c r="P47">
        <f ca="1">MIN(C$2:INDIRECT(CONCATENATE("C",$N47)))</f>
        <v>0.37391304347825999</v>
      </c>
      <c r="Q47">
        <f ca="1">MIN(D$2:INDIRECT(CONCATENATE("d",$N47)))</f>
        <v>0.68732394366197103</v>
      </c>
      <c r="R47">
        <f ca="1">MIN(E$2:INDIRECT(CONCATENATE("e",$N47)))</f>
        <v>0.36416184971098198</v>
      </c>
      <c r="S47">
        <f ca="1">COUNTIF(B$2:B$1001,"&gt;="&amp;O47)-COUNT(B$2:INDIRECT(CONCATENATE("B",$N47)))</f>
        <v>16</v>
      </c>
      <c r="T47">
        <f ca="1">COUNTIF(C$2:C$1001,"&gt;="&amp;P47)-COUNT(C$2:INDIRECT(CONCATENATE("c",$N47)))</f>
        <v>23</v>
      </c>
      <c r="U47">
        <f ca="1">COUNTIF(D$2:D$1001,"&gt;="&amp;Q47)-COUNT(D$2:INDIRECT(CONCATENATE("d",$N47)))</f>
        <v>55</v>
      </c>
      <c r="V47">
        <f ca="1">COUNTIF(E$2:E$1001,"&gt;="&amp;R47)-COUNT(E$2:INDIRECT(CONCATENATE("e",$N47)))</f>
        <v>30</v>
      </c>
      <c r="W47">
        <f t="shared" ca="1" si="0"/>
        <v>226</v>
      </c>
      <c r="X47">
        <f t="shared" ca="1" si="0"/>
        <v>233</v>
      </c>
      <c r="Y47">
        <f t="shared" ca="1" si="0"/>
        <v>265</v>
      </c>
      <c r="Z47">
        <f t="shared" ca="1" si="0"/>
        <v>240</v>
      </c>
    </row>
    <row r="48" spans="1:26" x14ac:dyDescent="0.2">
      <c r="A48">
        <v>20</v>
      </c>
      <c r="B48">
        <v>0.83887210473313101</v>
      </c>
      <c r="C48">
        <v>0.833810888252149</v>
      </c>
      <c r="D48">
        <v>0.913279132791327</v>
      </c>
      <c r="E48">
        <v>0.86127167630057799</v>
      </c>
      <c r="M48" cm="1">
        <f t="array" ref="M48">IFERROR(INDEX($A$2:$A$1001, MATCH(0, INDEX(COUNTIF($M$1:M47, $A$2:$A$1001), 0, 0), 0)), "")</f>
        <v>92</v>
      </c>
      <c r="N48" cm="1">
        <f t="array" ref="N48">MAX(IF($A$2:$A$1001=M48,ROW($A$2:$A$1001)-MIN(ROW($A$2:$A$1001))+1))+1</f>
        <v>216</v>
      </c>
      <c r="O48">
        <f ca="1">MIN(B$2:INDIRECT(CONCATENATE("B",$N48)))</f>
        <v>0.44410876132930499</v>
      </c>
      <c r="P48">
        <f ca="1">MIN(C$2:INDIRECT(CONCATENATE("C",$N48)))</f>
        <v>0.35446685878962497</v>
      </c>
      <c r="Q48">
        <f ca="1">MIN(D$2:INDIRECT(CONCATENATE("d",$N48)))</f>
        <v>0.66666666666666596</v>
      </c>
      <c r="R48">
        <f ca="1">MIN(E$2:INDIRECT(CONCATENATE("e",$N48)))</f>
        <v>0.34104046242774499</v>
      </c>
      <c r="S48">
        <f ca="1">COUNTIF(B$2:B$1001,"&gt;="&amp;O48)-COUNT(B$2:INDIRECT(CONCATENATE("B",$N48)))</f>
        <v>17</v>
      </c>
      <c r="T48">
        <f ca="1">COUNTIF(C$2:C$1001,"&gt;="&amp;P48)-COUNT(C$2:INDIRECT(CONCATENATE("c",$N48)))</f>
        <v>30</v>
      </c>
      <c r="U48">
        <f ca="1">COUNTIF(D$2:D$1001,"&gt;="&amp;Q48)-COUNT(D$2:INDIRECT(CONCATENATE("d",$N48)))</f>
        <v>96</v>
      </c>
      <c r="V48">
        <f ca="1">COUNTIF(E$2:E$1001,"&gt;="&amp;R48)-COUNT(E$2:INDIRECT(CONCATENATE("e",$N48)))</f>
        <v>45</v>
      </c>
      <c r="W48">
        <f t="shared" ca="1" si="0"/>
        <v>232</v>
      </c>
      <c r="X48">
        <f t="shared" ca="1" si="0"/>
        <v>245</v>
      </c>
      <c r="Y48">
        <f t="shared" ca="1" si="0"/>
        <v>311</v>
      </c>
      <c r="Z48">
        <f t="shared" ca="1" si="0"/>
        <v>260</v>
      </c>
    </row>
    <row r="49" spans="1:26" x14ac:dyDescent="0.2">
      <c r="A49">
        <v>20</v>
      </c>
      <c r="B49">
        <v>0.84692849949647497</v>
      </c>
      <c r="C49">
        <v>0.813888888888888</v>
      </c>
      <c r="D49">
        <v>0.891891891891891</v>
      </c>
      <c r="E49">
        <v>0.85029940119760405</v>
      </c>
      <c r="M49" cm="1">
        <f t="array" ref="M49">IFERROR(INDEX($A$2:$A$1001, MATCH(0, INDEX(COUNTIF($M$1:M48, $A$2:$A$1001), 0, 0), 0)), "")</f>
        <v>94</v>
      </c>
      <c r="N49" cm="1">
        <f t="array" ref="N49">MAX(IF($A$2:$A$1001=M49,ROW($A$2:$A$1001)-MIN(ROW($A$2:$A$1001))+1))+1</f>
        <v>220</v>
      </c>
      <c r="O49">
        <f ca="1">MIN(B$2:INDIRECT(CONCATENATE("B",$N49)))</f>
        <v>0.42396777442094602</v>
      </c>
      <c r="P49">
        <f ca="1">MIN(C$2:INDIRECT(CONCATENATE("C",$N49)))</f>
        <v>0.34453781512604997</v>
      </c>
      <c r="Q49">
        <f ca="1">MIN(D$2:INDIRECT(CONCATENATE("d",$N49)))</f>
        <v>0.66666666666666596</v>
      </c>
      <c r="R49">
        <f ca="1">MIN(E$2:INDIRECT(CONCATENATE("e",$N49)))</f>
        <v>0.31034482758620602</v>
      </c>
      <c r="S49">
        <f ca="1">COUNTIF(B$2:B$1001,"&gt;="&amp;O49)-COUNT(B$2:INDIRECT(CONCATENATE("B",$N49)))</f>
        <v>27</v>
      </c>
      <c r="T49">
        <f ca="1">COUNTIF(C$2:C$1001,"&gt;="&amp;P49)-COUNT(C$2:INDIRECT(CONCATENATE("c",$N49)))</f>
        <v>34</v>
      </c>
      <c r="U49">
        <f ca="1">COUNTIF(D$2:D$1001,"&gt;="&amp;Q49)-COUNT(D$2:INDIRECT(CONCATENATE("d",$N49)))</f>
        <v>92</v>
      </c>
      <c r="V49">
        <f ca="1">COUNTIF(E$2:E$1001,"&gt;="&amp;R49)-COUNT(E$2:INDIRECT(CONCATENATE("e",$N49)))</f>
        <v>65</v>
      </c>
      <c r="W49">
        <f t="shared" ca="1" si="0"/>
        <v>246</v>
      </c>
      <c r="X49">
        <f t="shared" ca="1" si="0"/>
        <v>253</v>
      </c>
      <c r="Y49">
        <f t="shared" ca="1" si="0"/>
        <v>311</v>
      </c>
      <c r="Z49">
        <f t="shared" ca="1" si="0"/>
        <v>284</v>
      </c>
    </row>
    <row r="50" spans="1:26" x14ac:dyDescent="0.2">
      <c r="A50">
        <v>20</v>
      </c>
      <c r="B50">
        <v>0.84994964753272895</v>
      </c>
      <c r="C50">
        <v>0.800561797752809</v>
      </c>
      <c r="D50">
        <v>0.88439306358381498</v>
      </c>
      <c r="E50">
        <v>0.84571428571428497</v>
      </c>
      <c r="M50" cm="1">
        <f t="array" ref="M50">IFERROR(INDEX($A$2:$A$1001, MATCH(0, INDEX(COUNTIF($M$1:M49, $A$2:$A$1001), 0, 0), 0)), "")</f>
        <v>95</v>
      </c>
      <c r="N50" cm="1">
        <f t="array" ref="N50">MAX(IF($A$2:$A$1001=M50,ROW($A$2:$A$1001)-MIN(ROW($A$2:$A$1001))+1))+1</f>
        <v>223</v>
      </c>
      <c r="O50">
        <f ca="1">MIN(B$2:INDIRECT(CONCATENATE("B",$N50)))</f>
        <v>0.42396777442094602</v>
      </c>
      <c r="P50">
        <f ca="1">MIN(C$2:INDIRECT(CONCATENATE("C",$N50)))</f>
        <v>0.34285714285714203</v>
      </c>
      <c r="Q50">
        <f ca="1">MIN(D$2:INDIRECT(CONCATENATE("d",$N50)))</f>
        <v>0.66666666666666596</v>
      </c>
      <c r="R50">
        <f ca="1">MIN(E$2:INDIRECT(CONCATENATE("e",$N50)))</f>
        <v>0.31034482758620602</v>
      </c>
      <c r="S50">
        <f ca="1">COUNTIF(B$2:B$1001,"&gt;="&amp;O50)-COUNT(B$2:INDIRECT(CONCATENATE("B",$N50)))</f>
        <v>24</v>
      </c>
      <c r="T50">
        <f ca="1">COUNTIF(C$2:C$1001,"&gt;="&amp;P50)-COUNT(C$2:INDIRECT(CONCATENATE("c",$N50)))</f>
        <v>33</v>
      </c>
      <c r="U50">
        <f ca="1">COUNTIF(D$2:D$1001,"&gt;="&amp;Q50)-COUNT(D$2:INDIRECT(CONCATENATE("d",$N50)))</f>
        <v>89</v>
      </c>
      <c r="V50">
        <f ca="1">COUNTIF(E$2:E$1001,"&gt;="&amp;R50)-COUNT(E$2:INDIRECT(CONCATENATE("e",$N50)))</f>
        <v>62</v>
      </c>
      <c r="W50">
        <f t="shared" ca="1" si="0"/>
        <v>246</v>
      </c>
      <c r="X50">
        <f t="shared" ca="1" si="0"/>
        <v>255</v>
      </c>
      <c r="Y50">
        <f t="shared" ca="1" si="0"/>
        <v>311</v>
      </c>
      <c r="Z50">
        <f t="shared" ca="1" si="0"/>
        <v>284</v>
      </c>
    </row>
    <row r="51" spans="1:26" x14ac:dyDescent="0.2">
      <c r="A51">
        <v>20</v>
      </c>
      <c r="B51">
        <v>0.85095669687814701</v>
      </c>
      <c r="C51">
        <v>0.82634730538922097</v>
      </c>
      <c r="D51">
        <v>0.91452991452991395</v>
      </c>
      <c r="E51">
        <v>0.83333333333333304</v>
      </c>
      <c r="M51" cm="1">
        <f t="array" ref="M51">IFERROR(INDEX($A$2:$A$1001, MATCH(0, INDEX(COUNTIF($M$1:M50, $A$2:$A$1001), 0, 0), 0)), "")</f>
        <v>96</v>
      </c>
      <c r="N51" cm="1">
        <f t="array" ref="N51">MAX(IF($A$2:$A$1001=M51,ROW($A$2:$A$1001)-MIN(ROW($A$2:$A$1001))+1))+1</f>
        <v>226</v>
      </c>
      <c r="O51">
        <f ca="1">MIN(B$2:INDIRECT(CONCATENATE("B",$N51)))</f>
        <v>0.42396777442094602</v>
      </c>
      <c r="P51">
        <f ca="1">MIN(C$2:INDIRECT(CONCATENATE("C",$N51)))</f>
        <v>0.34285714285714203</v>
      </c>
      <c r="Q51">
        <f ca="1">MIN(D$2:INDIRECT(CONCATENATE("d",$N51)))</f>
        <v>0.65546218487394903</v>
      </c>
      <c r="R51">
        <f ca="1">MIN(E$2:INDIRECT(CONCATENATE("e",$N51)))</f>
        <v>0.31034482758620602</v>
      </c>
      <c r="S51">
        <f ca="1">COUNTIF(B$2:B$1001,"&gt;="&amp;O51)-COUNT(B$2:INDIRECT(CONCATENATE("B",$N51)))</f>
        <v>21</v>
      </c>
      <c r="T51">
        <f ca="1">COUNTIF(C$2:C$1001,"&gt;="&amp;P51)-COUNT(C$2:INDIRECT(CONCATENATE("c",$N51)))</f>
        <v>30</v>
      </c>
      <c r="U51">
        <f ca="1">COUNTIF(D$2:D$1001,"&gt;="&amp;Q51)-COUNT(D$2:INDIRECT(CONCATENATE("d",$N51)))</f>
        <v>114</v>
      </c>
      <c r="V51">
        <f ca="1">COUNTIF(E$2:E$1001,"&gt;="&amp;R51)-COUNT(E$2:INDIRECT(CONCATENATE("e",$N51)))</f>
        <v>59</v>
      </c>
      <c r="W51">
        <f t="shared" ca="1" si="0"/>
        <v>246</v>
      </c>
      <c r="X51">
        <f t="shared" ca="1" si="0"/>
        <v>255</v>
      </c>
      <c r="Y51">
        <f t="shared" ca="1" si="0"/>
        <v>339</v>
      </c>
      <c r="Z51">
        <f t="shared" ca="1" si="0"/>
        <v>284</v>
      </c>
    </row>
    <row r="52" spans="1:26" x14ac:dyDescent="0.2">
      <c r="A52">
        <v>20</v>
      </c>
      <c r="B52">
        <v>0.843907351460221</v>
      </c>
      <c r="C52">
        <v>0.81284916201117297</v>
      </c>
      <c r="D52">
        <v>0.89534883720930203</v>
      </c>
      <c r="E52">
        <v>0.84816753926701505</v>
      </c>
      <c r="M52" cm="1">
        <f t="array" ref="M52">IFERROR(INDEX($A$2:$A$1001, MATCH(0, INDEX(COUNTIF($M$1:M51, $A$2:$A$1001), 0, 0), 0)), "")</f>
        <v>97</v>
      </c>
      <c r="N52" cm="1">
        <f t="array" ref="N52">MAX(IF($A$2:$A$1001=M52,ROW($A$2:$A$1001)-MIN(ROW($A$2:$A$1001))+1))+1</f>
        <v>228</v>
      </c>
      <c r="O52">
        <f ca="1">MIN(B$2:INDIRECT(CONCATENATE("B",$N52)))</f>
        <v>0.42396777442094602</v>
      </c>
      <c r="P52">
        <f ca="1">MIN(C$2:INDIRECT(CONCATENATE("C",$N52)))</f>
        <v>0.34285714285714203</v>
      </c>
      <c r="Q52">
        <f ca="1">MIN(D$2:INDIRECT(CONCATENATE("d",$N52)))</f>
        <v>0.65546218487394903</v>
      </c>
      <c r="R52">
        <f ca="1">MIN(E$2:INDIRECT(CONCATENATE("e",$N52)))</f>
        <v>0.28735632183908</v>
      </c>
      <c r="S52">
        <f ca="1">COUNTIF(B$2:B$1001,"&gt;="&amp;O52)-COUNT(B$2:INDIRECT(CONCATENATE("B",$N52)))</f>
        <v>19</v>
      </c>
      <c r="T52">
        <f ca="1">COUNTIF(C$2:C$1001,"&gt;="&amp;P52)-COUNT(C$2:INDIRECT(CONCATENATE("c",$N52)))</f>
        <v>28</v>
      </c>
      <c r="U52">
        <f ca="1">COUNTIF(D$2:D$1001,"&gt;="&amp;Q52)-COUNT(D$2:INDIRECT(CONCATENATE("d",$N52)))</f>
        <v>112</v>
      </c>
      <c r="V52">
        <f ca="1">COUNTIF(E$2:E$1001,"&gt;="&amp;R52)-COUNT(E$2:INDIRECT(CONCATENATE("e",$N52)))</f>
        <v>76</v>
      </c>
      <c r="W52">
        <f t="shared" ca="1" si="0"/>
        <v>246</v>
      </c>
      <c r="X52">
        <f t="shared" ca="1" si="0"/>
        <v>255</v>
      </c>
      <c r="Y52">
        <f t="shared" ca="1" si="0"/>
        <v>339</v>
      </c>
      <c r="Z52">
        <f t="shared" ca="1" si="0"/>
        <v>303</v>
      </c>
    </row>
    <row r="53" spans="1:26" x14ac:dyDescent="0.2">
      <c r="A53">
        <v>20</v>
      </c>
      <c r="B53">
        <v>0.843907351460221</v>
      </c>
      <c r="C53">
        <v>0.80911680911680905</v>
      </c>
      <c r="D53">
        <v>0.88385269121813004</v>
      </c>
      <c r="E53">
        <v>0.87037037037037002</v>
      </c>
      <c r="M53" cm="1">
        <f t="array" ref="M53">IFERROR(INDEX($A$2:$A$1001, MATCH(0, INDEX(COUNTIF($M$1:M52, $A$2:$A$1001), 0, 0), 0)), "")</f>
        <v>98</v>
      </c>
      <c r="N53" cm="1">
        <f t="array" ref="N53">MAX(IF($A$2:$A$1001=M53,ROW($A$2:$A$1001)-MIN(ROW($A$2:$A$1001))+1))+1</f>
        <v>232</v>
      </c>
      <c r="O53">
        <f ca="1">MIN(B$2:INDIRECT(CONCATENATE("B",$N53)))</f>
        <v>0.42396777442094602</v>
      </c>
      <c r="P53">
        <f ca="1">MIN(C$2:INDIRECT(CONCATENATE("C",$N53)))</f>
        <v>0.34285714285714203</v>
      </c>
      <c r="Q53">
        <f ca="1">MIN(D$2:INDIRECT(CONCATENATE("d",$N53)))</f>
        <v>0.65546218487394903</v>
      </c>
      <c r="R53">
        <f ca="1">MIN(E$2:INDIRECT(CONCATENATE("e",$N53)))</f>
        <v>0.28735632183908</v>
      </c>
      <c r="S53">
        <f ca="1">COUNTIF(B$2:B$1001,"&gt;="&amp;O53)-COUNT(B$2:INDIRECT(CONCATENATE("B",$N53)))</f>
        <v>15</v>
      </c>
      <c r="T53">
        <f ca="1">COUNTIF(C$2:C$1001,"&gt;="&amp;P53)-COUNT(C$2:INDIRECT(CONCATENATE("c",$N53)))</f>
        <v>24</v>
      </c>
      <c r="U53">
        <f ca="1">COUNTIF(D$2:D$1001,"&gt;="&amp;Q53)-COUNT(D$2:INDIRECT(CONCATENATE("d",$N53)))</f>
        <v>108</v>
      </c>
      <c r="V53">
        <f ca="1">COUNTIF(E$2:E$1001,"&gt;="&amp;R53)-COUNT(E$2:INDIRECT(CONCATENATE("e",$N53)))</f>
        <v>72</v>
      </c>
      <c r="W53">
        <f t="shared" ca="1" si="0"/>
        <v>246</v>
      </c>
      <c r="X53">
        <f t="shared" ca="1" si="0"/>
        <v>255</v>
      </c>
      <c r="Y53">
        <f t="shared" ca="1" si="0"/>
        <v>339</v>
      </c>
      <c r="Z53">
        <f t="shared" ca="1" si="0"/>
        <v>303</v>
      </c>
    </row>
    <row r="54" spans="1:26" x14ac:dyDescent="0.2">
      <c r="A54">
        <v>20</v>
      </c>
      <c r="B54">
        <v>0.85297079556898203</v>
      </c>
      <c r="C54">
        <v>0.85175202156334195</v>
      </c>
      <c r="D54">
        <v>0.90615835777126097</v>
      </c>
      <c r="E54">
        <v>0.79190751445086704</v>
      </c>
      <c r="M54" cm="1">
        <f t="array" ref="M54">IFERROR(INDEX($A$2:$A$1001, MATCH(0, INDEX(COUNTIF($M$1:M53, $A$2:$A$1001), 0, 0), 0)), "")</f>
        <v>100</v>
      </c>
      <c r="N54" cm="1">
        <f t="array" ref="N54">MAX(IF($A$2:$A$1001=M54,ROW($A$2:$A$1001)-MIN(ROW($A$2:$A$1001))+1))+1</f>
        <v>238</v>
      </c>
      <c r="O54">
        <f ca="1">MIN(B$2:INDIRECT(CONCATENATE("B",$N54)))</f>
        <v>0.42396777442094602</v>
      </c>
      <c r="P54">
        <f ca="1">MIN(C$2:INDIRECT(CONCATENATE("C",$N54)))</f>
        <v>0.34285714285714203</v>
      </c>
      <c r="Q54">
        <f ca="1">MIN(D$2:INDIRECT(CONCATENATE("d",$N54)))</f>
        <v>0.65546218487394903</v>
      </c>
      <c r="R54">
        <f ca="1">MIN(E$2:INDIRECT(CONCATENATE("e",$N54)))</f>
        <v>0.28735632183908</v>
      </c>
      <c r="S54">
        <f ca="1">COUNTIF(B$2:B$1001,"&gt;="&amp;O54)-COUNT(B$2:INDIRECT(CONCATENATE("B",$N54)))</f>
        <v>9</v>
      </c>
      <c r="T54">
        <f ca="1">COUNTIF(C$2:C$1001,"&gt;="&amp;P54)-COUNT(C$2:INDIRECT(CONCATENATE("c",$N54)))</f>
        <v>18</v>
      </c>
      <c r="U54">
        <f ca="1">COUNTIF(D$2:D$1001,"&gt;="&amp;Q54)-COUNT(D$2:INDIRECT(CONCATENATE("d",$N54)))</f>
        <v>102</v>
      </c>
      <c r="V54">
        <f ca="1">COUNTIF(E$2:E$1001,"&gt;="&amp;R54)-COUNT(E$2:INDIRECT(CONCATENATE("e",$N54)))</f>
        <v>66</v>
      </c>
      <c r="W54">
        <f t="shared" ca="1" si="0"/>
        <v>246</v>
      </c>
      <c r="X54">
        <f t="shared" ca="1" si="0"/>
        <v>255</v>
      </c>
      <c r="Y54">
        <f t="shared" ca="1" si="0"/>
        <v>339</v>
      </c>
      <c r="Z54">
        <f t="shared" ca="1" si="0"/>
        <v>303</v>
      </c>
    </row>
    <row r="55" spans="1:26" x14ac:dyDescent="0.2">
      <c r="A55">
        <v>20</v>
      </c>
      <c r="B55">
        <v>0.85297079556898203</v>
      </c>
      <c r="C55">
        <v>0.81593406593406503</v>
      </c>
      <c r="D55">
        <v>0.90782122905027895</v>
      </c>
      <c r="E55">
        <v>0.88372093023255804</v>
      </c>
      <c r="M55" cm="1">
        <f t="array" ref="M55">IFERROR(INDEX($A$2:$A$1001, MATCH(0, INDEX(COUNTIF($M$1:M54, $A$2:$A$1001), 0, 0), 0)), "")</f>
        <v>102</v>
      </c>
      <c r="N55" cm="1">
        <f t="array" ref="N55">MAX(IF($A$2:$A$1001=M55,ROW($A$2:$A$1001)-MIN(ROW($A$2:$A$1001))+1))+1</f>
        <v>242</v>
      </c>
      <c r="O55">
        <f ca="1">MIN(B$2:INDIRECT(CONCATENATE("B",$N55)))</f>
        <v>0.42396777442094602</v>
      </c>
      <c r="P55">
        <f ca="1">MIN(C$2:INDIRECT(CONCATENATE("C",$N55)))</f>
        <v>0.33424657534246499</v>
      </c>
      <c r="Q55">
        <f ca="1">MIN(D$2:INDIRECT(CONCATENATE("d",$N55)))</f>
        <v>0.65546218487394903</v>
      </c>
      <c r="R55">
        <f ca="1">MIN(E$2:INDIRECT(CONCATENATE("e",$N55)))</f>
        <v>0.28735632183908</v>
      </c>
      <c r="S55">
        <f ca="1">COUNTIF(B$2:B$1001,"&gt;="&amp;O55)-COUNT(B$2:INDIRECT(CONCATENATE("B",$N55)))</f>
        <v>5</v>
      </c>
      <c r="T55">
        <f ca="1">COUNTIF(C$2:C$1001,"&gt;="&amp;P55)-COUNT(C$2:INDIRECT(CONCATENATE("c",$N55)))</f>
        <v>22</v>
      </c>
      <c r="U55">
        <f ca="1">COUNTIF(D$2:D$1001,"&gt;="&amp;Q55)-COUNT(D$2:INDIRECT(CONCATENATE("d",$N55)))</f>
        <v>98</v>
      </c>
      <c r="V55">
        <f ca="1">COUNTIF(E$2:E$1001,"&gt;="&amp;R55)-COUNT(E$2:INDIRECT(CONCATENATE("e",$N55)))</f>
        <v>62</v>
      </c>
      <c r="W55">
        <f t="shared" ca="1" si="0"/>
        <v>246</v>
      </c>
      <c r="X55">
        <f t="shared" ca="1" si="0"/>
        <v>263</v>
      </c>
      <c r="Y55">
        <f t="shared" ca="1" si="0"/>
        <v>339</v>
      </c>
      <c r="Z55">
        <f t="shared" ca="1" si="0"/>
        <v>303</v>
      </c>
    </row>
    <row r="56" spans="1:26" x14ac:dyDescent="0.2">
      <c r="A56">
        <v>20</v>
      </c>
      <c r="B56">
        <v>0.85498489425981805</v>
      </c>
      <c r="C56">
        <v>0.84702549575070796</v>
      </c>
      <c r="D56">
        <v>0.89548022598870003</v>
      </c>
      <c r="E56">
        <v>0.82485875706214595</v>
      </c>
      <c r="M56" cm="1">
        <f t="array" ref="M56">IFERROR(INDEX($A$2:$A$1001, MATCH(0, INDEX(COUNTIF($M$1:M55, $A$2:$A$1001), 0, 0), 0)), "")</f>
        <v>104</v>
      </c>
      <c r="N56" cm="1">
        <f t="array" ref="N56">MAX(IF($A$2:$A$1001=M56,ROW($A$2:$A$1001)-MIN(ROW($A$2:$A$1001))+1))+1</f>
        <v>245</v>
      </c>
      <c r="O56">
        <f ca="1">MIN(B$2:INDIRECT(CONCATENATE("B",$N56)))</f>
        <v>0.415911379657603</v>
      </c>
      <c r="P56">
        <f ca="1">MIN(C$2:INDIRECT(CONCATENATE("C",$N56)))</f>
        <v>0.33424657534246499</v>
      </c>
      <c r="Q56">
        <f ca="1">MIN(D$2:INDIRECT(CONCATENATE("d",$N56)))</f>
        <v>0.65546218487394903</v>
      </c>
      <c r="R56">
        <f ca="1">MIN(E$2:INDIRECT(CONCATENATE("e",$N56)))</f>
        <v>0.28735632183908</v>
      </c>
      <c r="S56">
        <f ca="1">COUNTIF(B$2:B$1001,"&gt;="&amp;O56)-COUNT(B$2:INDIRECT(CONCATENATE("B",$N56)))</f>
        <v>7</v>
      </c>
      <c r="T56">
        <f ca="1">COUNTIF(C$2:C$1001,"&gt;="&amp;P56)-COUNT(C$2:INDIRECT(CONCATENATE("c",$N56)))</f>
        <v>19</v>
      </c>
      <c r="U56">
        <f ca="1">COUNTIF(D$2:D$1001,"&gt;="&amp;Q56)-COUNT(D$2:INDIRECT(CONCATENATE("d",$N56)))</f>
        <v>95</v>
      </c>
      <c r="V56">
        <f ca="1">COUNTIF(E$2:E$1001,"&gt;="&amp;R56)-COUNT(E$2:INDIRECT(CONCATENATE("e",$N56)))</f>
        <v>59</v>
      </c>
      <c r="W56">
        <f t="shared" ca="1" si="0"/>
        <v>251</v>
      </c>
      <c r="X56">
        <f t="shared" ca="1" si="0"/>
        <v>263</v>
      </c>
      <c r="Y56">
        <f t="shared" ca="1" si="0"/>
        <v>339</v>
      </c>
      <c r="Z56">
        <f t="shared" ca="1" si="0"/>
        <v>303</v>
      </c>
    </row>
    <row r="57" spans="1:26" x14ac:dyDescent="0.2">
      <c r="A57">
        <v>20</v>
      </c>
      <c r="B57">
        <v>0.85297079556898203</v>
      </c>
      <c r="C57">
        <v>0.82222222222222197</v>
      </c>
      <c r="D57">
        <v>0.873949579831932</v>
      </c>
      <c r="E57">
        <v>0.85276073619631898</v>
      </c>
      <c r="M57" cm="1">
        <f t="array" ref="M57">IFERROR(INDEX($A$2:$A$1001, MATCH(0, INDEX(COUNTIF($M$1:M56, $A$2:$A$1001), 0, 0), 0)), "")</f>
        <v>105</v>
      </c>
      <c r="N57" cm="1">
        <f t="array" ref="N57">MAX(IF($A$2:$A$1001=M57,ROW($A$2:$A$1001)-MIN(ROW($A$2:$A$1001))+1))+1</f>
        <v>246</v>
      </c>
      <c r="O57">
        <f ca="1">MIN(B$2:INDIRECT(CONCATENATE("B",$N57)))</f>
        <v>0.415911379657603</v>
      </c>
      <c r="P57">
        <f ca="1">MIN(C$2:INDIRECT(CONCATENATE("C",$N57)))</f>
        <v>0.32276657060518699</v>
      </c>
      <c r="Q57">
        <f ca="1">MIN(D$2:INDIRECT(CONCATENATE("d",$N57)))</f>
        <v>0.65546218487394903</v>
      </c>
      <c r="R57">
        <f ca="1">MIN(E$2:INDIRECT(CONCATENATE("e",$N57)))</f>
        <v>0.28735632183908</v>
      </c>
      <c r="S57">
        <f ca="1">COUNTIF(B$2:B$1001,"&gt;="&amp;O57)-COUNT(B$2:INDIRECT(CONCATENATE("B",$N57)))</f>
        <v>6</v>
      </c>
      <c r="T57">
        <f ca="1">COUNTIF(C$2:C$1001,"&gt;="&amp;P57)-COUNT(C$2:INDIRECT(CONCATENATE("c",$N57)))</f>
        <v>28</v>
      </c>
      <c r="U57">
        <f ca="1">COUNTIF(D$2:D$1001,"&gt;="&amp;Q57)-COUNT(D$2:INDIRECT(CONCATENATE("d",$N57)))</f>
        <v>94</v>
      </c>
      <c r="V57">
        <f ca="1">COUNTIF(E$2:E$1001,"&gt;="&amp;R57)-COUNT(E$2:INDIRECT(CONCATENATE("e",$N57)))</f>
        <v>58</v>
      </c>
      <c r="W57">
        <f t="shared" ca="1" si="0"/>
        <v>251</v>
      </c>
      <c r="X57">
        <f t="shared" ca="1" si="0"/>
        <v>273</v>
      </c>
      <c r="Y57">
        <f t="shared" ca="1" si="0"/>
        <v>339</v>
      </c>
      <c r="Z57">
        <f t="shared" ca="1" si="0"/>
        <v>303</v>
      </c>
    </row>
    <row r="58" spans="1:26" x14ac:dyDescent="0.2">
      <c r="A58">
        <v>20</v>
      </c>
      <c r="B58">
        <v>0.84189325276938498</v>
      </c>
      <c r="C58">
        <v>0.81005586592178702</v>
      </c>
      <c r="D58">
        <v>0.910144927536231</v>
      </c>
      <c r="E58">
        <v>0.82183908045977005</v>
      </c>
      <c r="M58" cm="1">
        <f t="array" ref="M58">IFERROR(INDEX($A$2:$A$1001, MATCH(0, INDEX(COUNTIF($M$1:M57, $A$2:$A$1001), 0, 0), 0)), "")</f>
        <v>106</v>
      </c>
      <c r="N58" cm="1">
        <f t="array" ref="N58">MAX(IF($A$2:$A$1001=M58,ROW($A$2:$A$1001)-MIN(ROW($A$2:$A$1001))+1))+1</f>
        <v>252</v>
      </c>
      <c r="O58">
        <f ca="1">MIN(B$2:INDIRECT(CONCATENATE("B",$N58)))</f>
        <v>0.36555891238670601</v>
      </c>
      <c r="P58">
        <f ca="1">MIN(C$2:INDIRECT(CONCATENATE("C",$N58)))</f>
        <v>0.30446927374301602</v>
      </c>
      <c r="Q58">
        <f ca="1">MIN(D$2:INDIRECT(CONCATENATE("d",$N58)))</f>
        <v>0.65546218487394903</v>
      </c>
      <c r="R58">
        <f ca="1">MIN(E$2:INDIRECT(CONCATENATE("e",$N58)))</f>
        <v>0.24022346368715</v>
      </c>
      <c r="S58">
        <f ca="1">COUNTIF(B$2:B$1001,"&gt;="&amp;O58)-COUNT(B$2:INDIRECT(CONCATENATE("B",$N58)))</f>
        <v>31</v>
      </c>
      <c r="T58">
        <f ca="1">COUNTIF(C$2:C$1001,"&gt;="&amp;P58)-COUNT(C$2:INDIRECT(CONCATENATE("c",$N58)))</f>
        <v>30</v>
      </c>
      <c r="U58">
        <f ca="1">COUNTIF(D$2:D$1001,"&gt;="&amp;Q58)-COUNT(D$2:INDIRECT(CONCATENATE("d",$N58)))</f>
        <v>88</v>
      </c>
      <c r="V58">
        <f ca="1">COUNTIF(E$2:E$1001,"&gt;="&amp;R58)-COUNT(E$2:INDIRECT(CONCATENATE("e",$N58)))</f>
        <v>90</v>
      </c>
      <c r="W58">
        <f t="shared" ca="1" si="0"/>
        <v>282</v>
      </c>
      <c r="X58">
        <f t="shared" ca="1" si="0"/>
        <v>281</v>
      </c>
      <c r="Y58">
        <f t="shared" ca="1" si="0"/>
        <v>339</v>
      </c>
      <c r="Z58">
        <f t="shared" ca="1" si="0"/>
        <v>341</v>
      </c>
    </row>
    <row r="59" spans="1:26" x14ac:dyDescent="0.2">
      <c r="A59">
        <v>20</v>
      </c>
      <c r="B59">
        <v>0.85095669687814701</v>
      </c>
      <c r="C59">
        <v>0.82285714285714195</v>
      </c>
      <c r="D59">
        <v>0.88418079096045199</v>
      </c>
      <c r="E59">
        <v>0.78488372093023195</v>
      </c>
      <c r="M59" cm="1">
        <f t="array" ref="M59">IFERROR(INDEX($A$2:$A$1001, MATCH(0, INDEX(COUNTIF($M$1:M58, $A$2:$A$1001), 0, 0), 0)), "")</f>
        <v>107</v>
      </c>
      <c r="N59" cm="1">
        <f t="array" ref="N59">MAX(IF($A$2:$A$1001=M59,ROW($A$2:$A$1001)-MIN(ROW($A$2:$A$1001))+1))+1</f>
        <v>255</v>
      </c>
      <c r="O59">
        <f ca="1">MIN(B$2:INDIRECT(CONCATENATE("B",$N59)))</f>
        <v>0.36555891238670601</v>
      </c>
      <c r="P59">
        <f ca="1">MIN(C$2:INDIRECT(CONCATENATE("C",$N59)))</f>
        <v>0.30446927374301602</v>
      </c>
      <c r="Q59">
        <f ca="1">MIN(D$2:INDIRECT(CONCATENATE("d",$N59)))</f>
        <v>0.65546218487394903</v>
      </c>
      <c r="R59">
        <f ca="1">MIN(E$2:INDIRECT(CONCATENATE("e",$N59)))</f>
        <v>0.23699421965317899</v>
      </c>
      <c r="S59">
        <f ca="1">COUNTIF(B$2:B$1001,"&gt;="&amp;O59)-COUNT(B$2:INDIRECT(CONCATENATE("B",$N59)))</f>
        <v>28</v>
      </c>
      <c r="T59">
        <f ca="1">COUNTIF(C$2:C$1001,"&gt;="&amp;P59)-COUNT(C$2:INDIRECT(CONCATENATE("c",$N59)))</f>
        <v>27</v>
      </c>
      <c r="U59">
        <f ca="1">COUNTIF(D$2:D$1001,"&gt;="&amp;Q59)-COUNT(D$2:INDIRECT(CONCATENATE("d",$N59)))</f>
        <v>85</v>
      </c>
      <c r="V59">
        <f ca="1">COUNTIF(E$2:E$1001,"&gt;="&amp;R59)-COUNT(E$2:INDIRECT(CONCATENATE("e",$N59)))</f>
        <v>91</v>
      </c>
      <c r="W59">
        <f t="shared" ca="1" si="0"/>
        <v>282</v>
      </c>
      <c r="X59">
        <f t="shared" ca="1" si="0"/>
        <v>281</v>
      </c>
      <c r="Y59">
        <f t="shared" ca="1" si="0"/>
        <v>339</v>
      </c>
      <c r="Z59">
        <f t="shared" ca="1" si="0"/>
        <v>345</v>
      </c>
    </row>
    <row r="60" spans="1:26" x14ac:dyDescent="0.2">
      <c r="A60">
        <v>20</v>
      </c>
      <c r="B60">
        <v>0.85800604229607202</v>
      </c>
      <c r="C60">
        <v>0.83977900552486096</v>
      </c>
      <c r="D60">
        <v>0.9</v>
      </c>
      <c r="E60">
        <v>0.81065088757396397</v>
      </c>
      <c r="M60" cm="1">
        <f t="array" ref="M60">IFERROR(INDEX($A$2:$A$1001, MATCH(0, INDEX(COUNTIF($M$1:M59, $A$2:$A$1001), 0, 0), 0)), "")</f>
        <v>108</v>
      </c>
      <c r="N60" cm="1">
        <f t="array" ref="N60">MAX(IF($A$2:$A$1001=M60,ROW($A$2:$A$1001)-MIN(ROW($A$2:$A$1001))+1))+1</f>
        <v>260</v>
      </c>
      <c r="O60">
        <f ca="1">MIN(B$2:INDIRECT(CONCATENATE("B",$N60)))</f>
        <v>0.36555891238670601</v>
      </c>
      <c r="P60">
        <f ca="1">MIN(C$2:INDIRECT(CONCATENATE("C",$N60)))</f>
        <v>0.30446927374301602</v>
      </c>
      <c r="Q60">
        <f ca="1">MIN(D$2:INDIRECT(CONCATENATE("d",$N60)))</f>
        <v>0.65546218487394903</v>
      </c>
      <c r="R60">
        <f ca="1">MIN(E$2:INDIRECT(CONCATENATE("e",$N60)))</f>
        <v>0.23699421965317899</v>
      </c>
      <c r="S60">
        <f ca="1">COUNTIF(B$2:B$1001,"&gt;="&amp;O60)-COUNT(B$2:INDIRECT(CONCATENATE("B",$N60)))</f>
        <v>23</v>
      </c>
      <c r="T60">
        <f ca="1">COUNTIF(C$2:C$1001,"&gt;="&amp;P60)-COUNT(C$2:INDIRECT(CONCATENATE("c",$N60)))</f>
        <v>22</v>
      </c>
      <c r="U60">
        <f ca="1">COUNTIF(D$2:D$1001,"&gt;="&amp;Q60)-COUNT(D$2:INDIRECT(CONCATENATE("d",$N60)))</f>
        <v>80</v>
      </c>
      <c r="V60">
        <f ca="1">COUNTIF(E$2:E$1001,"&gt;="&amp;R60)-COUNT(E$2:INDIRECT(CONCATENATE("e",$N60)))</f>
        <v>86</v>
      </c>
      <c r="W60">
        <f t="shared" ca="1" si="0"/>
        <v>282</v>
      </c>
      <c r="X60">
        <f t="shared" ca="1" si="0"/>
        <v>281</v>
      </c>
      <c r="Y60">
        <f t="shared" ca="1" si="0"/>
        <v>339</v>
      </c>
      <c r="Z60">
        <f t="shared" ca="1" si="0"/>
        <v>345</v>
      </c>
    </row>
    <row r="61" spans="1:26" x14ac:dyDescent="0.2">
      <c r="A61">
        <v>20</v>
      </c>
      <c r="B61">
        <v>0.87512588116817702</v>
      </c>
      <c r="C61">
        <v>0.83852691218130304</v>
      </c>
      <c r="D61">
        <v>0.87931034482758597</v>
      </c>
      <c r="E61">
        <v>0.81609195402298795</v>
      </c>
      <c r="M61" cm="1">
        <f t="array" ref="M61">IFERROR(INDEX($A$2:$A$1001, MATCH(0, INDEX(COUNTIF($M$1:M60, $A$2:$A$1001), 0, 0), 0)), "")</f>
        <v>109</v>
      </c>
      <c r="N61" cm="1">
        <f t="array" ref="N61">MAX(IF($A$2:$A$1001=M61,ROW($A$2:$A$1001)-MIN(ROW($A$2:$A$1001))+1))+1</f>
        <v>261</v>
      </c>
      <c r="O61">
        <f ca="1">MIN(B$2:INDIRECT(CONCATENATE("B",$N61)))</f>
        <v>0.36555891238670601</v>
      </c>
      <c r="P61">
        <f ca="1">MIN(C$2:INDIRECT(CONCATENATE("C",$N61)))</f>
        <v>0.30446927374301602</v>
      </c>
      <c r="Q61">
        <f ca="1">MIN(D$2:INDIRECT(CONCATENATE("d",$N61)))</f>
        <v>0.65</v>
      </c>
      <c r="R61">
        <f ca="1">MIN(E$2:INDIRECT(CONCATENATE("e",$N61)))</f>
        <v>0.23699421965317899</v>
      </c>
      <c r="S61">
        <f ca="1">COUNTIF(B$2:B$1001,"&gt;="&amp;O61)-COUNT(B$2:INDIRECT(CONCATENATE("B",$N61)))</f>
        <v>22</v>
      </c>
      <c r="T61">
        <f ca="1">COUNTIF(C$2:C$1001,"&gt;="&amp;P61)-COUNT(C$2:INDIRECT(CONCATENATE("c",$N61)))</f>
        <v>21</v>
      </c>
      <c r="U61">
        <f ca="1">COUNTIF(D$2:D$1001,"&gt;="&amp;Q61)-COUNT(D$2:INDIRECT(CONCATENATE("d",$N61)))</f>
        <v>94</v>
      </c>
      <c r="V61">
        <f ca="1">COUNTIF(E$2:E$1001,"&gt;="&amp;R61)-COUNT(E$2:INDIRECT(CONCATENATE("e",$N61)))</f>
        <v>85</v>
      </c>
      <c r="W61">
        <f t="shared" ca="1" si="0"/>
        <v>282</v>
      </c>
      <c r="X61">
        <f t="shared" ca="1" si="0"/>
        <v>281</v>
      </c>
      <c r="Y61">
        <f t="shared" ca="1" si="0"/>
        <v>354</v>
      </c>
      <c r="Z61">
        <f t="shared" ca="1" si="0"/>
        <v>345</v>
      </c>
    </row>
    <row r="62" spans="1:26" x14ac:dyDescent="0.2">
      <c r="A62">
        <v>20</v>
      </c>
      <c r="B62">
        <v>0.85498489425981805</v>
      </c>
      <c r="C62">
        <v>0.84419263456090599</v>
      </c>
      <c r="D62">
        <v>0.90419161676646698</v>
      </c>
      <c r="E62">
        <v>0.83428571428571396</v>
      </c>
      <c r="M62" cm="1">
        <f t="array" ref="M62">IFERROR(INDEX($A$2:$A$1001, MATCH(0, INDEX(COUNTIF($M$1:M61, $A$2:$A$1001), 0, 0), 0)), "")</f>
        <v>110</v>
      </c>
      <c r="N62" cm="1">
        <f t="array" ref="N62">MAX(IF($A$2:$A$1001=M62,ROW($A$2:$A$1001)-MIN(ROW($A$2:$A$1001))+1))+1</f>
        <v>263</v>
      </c>
      <c r="O62">
        <f ca="1">MIN(B$2:INDIRECT(CONCATENATE("B",$N62)))</f>
        <v>0.36555891238670601</v>
      </c>
      <c r="P62">
        <f ca="1">MIN(C$2:INDIRECT(CONCATENATE("C",$N62)))</f>
        <v>0.30446927374301602</v>
      </c>
      <c r="Q62">
        <f ca="1">MIN(D$2:INDIRECT(CONCATENATE("d",$N62)))</f>
        <v>0.65</v>
      </c>
      <c r="R62">
        <f ca="1">MIN(E$2:INDIRECT(CONCATENATE("e",$N62)))</f>
        <v>0.23699421965317899</v>
      </c>
      <c r="S62">
        <f ca="1">COUNTIF(B$2:B$1001,"&gt;="&amp;O62)-COUNT(B$2:INDIRECT(CONCATENATE("B",$N62)))</f>
        <v>20</v>
      </c>
      <c r="T62">
        <f ca="1">COUNTIF(C$2:C$1001,"&gt;="&amp;P62)-COUNT(C$2:INDIRECT(CONCATENATE("c",$N62)))</f>
        <v>19</v>
      </c>
      <c r="U62">
        <f ca="1">COUNTIF(D$2:D$1001,"&gt;="&amp;Q62)-COUNT(D$2:INDIRECT(CONCATENATE("d",$N62)))</f>
        <v>92</v>
      </c>
      <c r="V62">
        <f ca="1">COUNTIF(E$2:E$1001,"&gt;="&amp;R62)-COUNT(E$2:INDIRECT(CONCATENATE("e",$N62)))</f>
        <v>83</v>
      </c>
      <c r="W62">
        <f t="shared" ca="1" si="0"/>
        <v>282</v>
      </c>
      <c r="X62">
        <f t="shared" ca="1" si="0"/>
        <v>281</v>
      </c>
      <c r="Y62">
        <f t="shared" ca="1" si="0"/>
        <v>354</v>
      </c>
      <c r="Z62">
        <f t="shared" ca="1" si="0"/>
        <v>345</v>
      </c>
    </row>
    <row r="63" spans="1:26" x14ac:dyDescent="0.2">
      <c r="A63">
        <v>20</v>
      </c>
      <c r="B63">
        <v>0.85901309164148998</v>
      </c>
      <c r="C63">
        <v>0.83109919571045499</v>
      </c>
      <c r="D63">
        <v>0.87777777777777699</v>
      </c>
      <c r="E63">
        <v>0.86338797814207602</v>
      </c>
      <c r="M63" cm="1">
        <f t="array" ref="M63">IFERROR(INDEX($A$2:$A$1001, MATCH(0, INDEX(COUNTIF($M$1:M62, $A$2:$A$1001), 0, 0), 0)), "")</f>
        <v>112</v>
      </c>
      <c r="N63" cm="1">
        <f t="array" ref="N63">MAX(IF($A$2:$A$1001=M63,ROW($A$2:$A$1001)-MIN(ROW($A$2:$A$1001))+1))+1</f>
        <v>269</v>
      </c>
      <c r="O63">
        <f ca="1">MIN(B$2:INDIRECT(CONCATENATE("B",$N63)))</f>
        <v>0.36153071500503497</v>
      </c>
      <c r="P63">
        <f ca="1">MIN(C$2:INDIRECT(CONCATENATE("C",$N63)))</f>
        <v>0.30199430199430199</v>
      </c>
      <c r="Q63">
        <f ca="1">MIN(D$2:INDIRECT(CONCATENATE("d",$N63)))</f>
        <v>0.65</v>
      </c>
      <c r="R63">
        <f ca="1">MIN(E$2:INDIRECT(CONCATENATE("e",$N63)))</f>
        <v>0.23699421965317899</v>
      </c>
      <c r="S63">
        <f ca="1">COUNTIF(B$2:B$1001,"&gt;="&amp;O63)-COUNT(B$2:INDIRECT(CONCATENATE("B",$N63)))</f>
        <v>18</v>
      </c>
      <c r="T63">
        <f ca="1">COUNTIF(C$2:C$1001,"&gt;="&amp;P63)-COUNT(C$2:INDIRECT(CONCATENATE("c",$N63)))</f>
        <v>15</v>
      </c>
      <c r="U63">
        <f ca="1">COUNTIF(D$2:D$1001,"&gt;="&amp;Q63)-COUNT(D$2:INDIRECT(CONCATENATE("d",$N63)))</f>
        <v>86</v>
      </c>
      <c r="V63">
        <f ca="1">COUNTIF(E$2:E$1001,"&gt;="&amp;R63)-COUNT(E$2:INDIRECT(CONCATENATE("e",$N63)))</f>
        <v>77</v>
      </c>
      <c r="W63">
        <f t="shared" ca="1" si="0"/>
        <v>286</v>
      </c>
      <c r="X63">
        <f t="shared" ca="1" si="0"/>
        <v>283</v>
      </c>
      <c r="Y63">
        <f t="shared" ca="1" si="0"/>
        <v>354</v>
      </c>
      <c r="Z63">
        <f t="shared" ca="1" si="0"/>
        <v>345</v>
      </c>
    </row>
    <row r="64" spans="1:26" x14ac:dyDescent="0.2">
      <c r="A64">
        <v>20</v>
      </c>
      <c r="B64">
        <v>0.84894259818731099</v>
      </c>
      <c r="C64">
        <v>0.851123595505618</v>
      </c>
      <c r="D64">
        <v>0.90406976744185996</v>
      </c>
      <c r="E64">
        <v>0.85393258426966201</v>
      </c>
      <c r="M64" cm="1">
        <f t="array" ref="M64">IFERROR(INDEX($A$2:$A$1001, MATCH(0, INDEX(COUNTIF($M$1:M63, $A$2:$A$1001), 0, 0), 0)), "")</f>
        <v>114</v>
      </c>
      <c r="N64" cm="1">
        <f t="array" ref="N64">MAX(IF($A$2:$A$1001=M64,ROW($A$2:$A$1001)-MIN(ROW($A$2:$A$1001))+1))+1</f>
        <v>271</v>
      </c>
      <c r="O64">
        <f ca="1">MIN(B$2:INDIRECT(CONCATENATE("B",$N64)))</f>
        <v>0.36153071500503497</v>
      </c>
      <c r="P64">
        <f ca="1">MIN(C$2:INDIRECT(CONCATENATE("C",$N64)))</f>
        <v>0.29190751445086699</v>
      </c>
      <c r="Q64">
        <f ca="1">MIN(D$2:INDIRECT(CONCATENATE("d",$N64)))</f>
        <v>0.65</v>
      </c>
      <c r="R64">
        <f ca="1">MIN(E$2:INDIRECT(CONCATENATE("e",$N64)))</f>
        <v>0.23699421965317899</v>
      </c>
      <c r="S64">
        <f ca="1">COUNTIF(B$2:B$1001,"&gt;="&amp;O64)-COUNT(B$2:INDIRECT(CONCATENATE("B",$N64)))</f>
        <v>16</v>
      </c>
      <c r="T64">
        <f ca="1">COUNTIF(C$2:C$1001,"&gt;="&amp;P64)-COUNT(C$2:INDIRECT(CONCATENATE("c",$N64)))</f>
        <v>20</v>
      </c>
      <c r="U64">
        <f ca="1">COUNTIF(D$2:D$1001,"&gt;="&amp;Q64)-COUNT(D$2:INDIRECT(CONCATENATE("d",$N64)))</f>
        <v>84</v>
      </c>
      <c r="V64">
        <f ca="1">COUNTIF(E$2:E$1001,"&gt;="&amp;R64)-COUNT(E$2:INDIRECT(CONCATENATE("e",$N64)))</f>
        <v>75</v>
      </c>
      <c r="W64">
        <f t="shared" ca="1" si="0"/>
        <v>286</v>
      </c>
      <c r="X64">
        <f t="shared" ca="1" si="0"/>
        <v>290</v>
      </c>
      <c r="Y64">
        <f t="shared" ca="1" si="0"/>
        <v>354</v>
      </c>
      <c r="Z64">
        <f t="shared" ca="1" si="0"/>
        <v>345</v>
      </c>
    </row>
    <row r="65" spans="1:26" x14ac:dyDescent="0.2">
      <c r="A65">
        <v>28</v>
      </c>
      <c r="B65">
        <v>0.79355488418932496</v>
      </c>
      <c r="C65">
        <v>0.748571428571428</v>
      </c>
      <c r="D65">
        <v>0.86426592797783897</v>
      </c>
      <c r="E65">
        <v>0.76331360946745497</v>
      </c>
      <c r="M65" cm="1">
        <f t="array" ref="M65">IFERROR(INDEX($A$2:$A$1001, MATCH(0, INDEX(COUNTIF($M$1:M64, $A$2:$A$1001), 0, 0), 0)), "")</f>
        <v>116</v>
      </c>
      <c r="N65" cm="1">
        <f t="array" ref="N65">MAX(IF($A$2:$A$1001=M65,ROW($A$2:$A$1001)-MIN(ROW($A$2:$A$1001))+1))+1</f>
        <v>273</v>
      </c>
      <c r="O65">
        <f ca="1">MIN(B$2:INDIRECT(CONCATENATE("B",$N65)))</f>
        <v>0.35146022155085599</v>
      </c>
      <c r="P65">
        <f ca="1">MIN(C$2:INDIRECT(CONCATENATE("C",$N65)))</f>
        <v>0.29190751445086699</v>
      </c>
      <c r="Q65">
        <f ca="1">MIN(D$2:INDIRECT(CONCATENATE("d",$N65)))</f>
        <v>0.65</v>
      </c>
      <c r="R65">
        <f ca="1">MIN(E$2:INDIRECT(CONCATENATE("e",$N65)))</f>
        <v>0.23699421965317899</v>
      </c>
      <c r="S65">
        <f ca="1">COUNTIF(B$2:B$1001,"&gt;="&amp;O65)-COUNT(B$2:INDIRECT(CONCATENATE("B",$N65)))</f>
        <v>21</v>
      </c>
      <c r="T65">
        <f ca="1">COUNTIF(C$2:C$1001,"&gt;="&amp;P65)-COUNT(C$2:INDIRECT(CONCATENATE("c",$N65)))</f>
        <v>18</v>
      </c>
      <c r="U65">
        <f ca="1">COUNTIF(D$2:D$1001,"&gt;="&amp;Q65)-COUNT(D$2:INDIRECT(CONCATENATE("d",$N65)))</f>
        <v>82</v>
      </c>
      <c r="V65">
        <f ca="1">COUNTIF(E$2:E$1001,"&gt;="&amp;R65)-COUNT(E$2:INDIRECT(CONCATENATE("e",$N65)))</f>
        <v>73</v>
      </c>
      <c r="W65">
        <f t="shared" ca="1" si="0"/>
        <v>293</v>
      </c>
      <c r="X65">
        <f t="shared" ca="1" si="0"/>
        <v>290</v>
      </c>
      <c r="Y65">
        <f t="shared" ca="1" si="0"/>
        <v>354</v>
      </c>
      <c r="Z65">
        <f t="shared" ca="1" si="0"/>
        <v>345</v>
      </c>
    </row>
    <row r="66" spans="1:26" x14ac:dyDescent="0.2">
      <c r="A66">
        <v>28</v>
      </c>
      <c r="B66">
        <v>0.80463242698892201</v>
      </c>
      <c r="C66">
        <v>0.77011494252873502</v>
      </c>
      <c r="D66">
        <v>0.87833827893174998</v>
      </c>
      <c r="E66">
        <v>0.74576271186440601</v>
      </c>
      <c r="M66" cm="1">
        <f t="array" ref="M66">IFERROR(INDEX($A$2:$A$1001, MATCH(0, INDEX(COUNTIF($M$1:M65, $A$2:$A$1001), 0, 0), 0)), "")</f>
        <v>117</v>
      </c>
      <c r="N66" cm="1">
        <f t="array" ref="N66">MAX(IF($A$2:$A$1001=M66,ROW($A$2:$A$1001)-MIN(ROW($A$2:$A$1001))+1))+1</f>
        <v>274</v>
      </c>
      <c r="O66">
        <f ca="1">MIN(B$2:INDIRECT(CONCATENATE("B",$N66)))</f>
        <v>0.35146022155085599</v>
      </c>
      <c r="P66">
        <f ca="1">MIN(C$2:INDIRECT(CONCATENATE("C",$N66)))</f>
        <v>0.29190751445086699</v>
      </c>
      <c r="Q66">
        <f ca="1">MIN(D$2:INDIRECT(CONCATENATE("d",$N66)))</f>
        <v>0.65</v>
      </c>
      <c r="R66">
        <f ca="1">MIN(E$2:INDIRECT(CONCATENATE("e",$N66)))</f>
        <v>0.23699421965317899</v>
      </c>
      <c r="S66">
        <f ca="1">COUNTIF(B$2:B$1001,"&gt;="&amp;O66)-COUNT(B$2:INDIRECT(CONCATENATE("B",$N66)))</f>
        <v>20</v>
      </c>
      <c r="T66">
        <f ca="1">COUNTIF(C$2:C$1001,"&gt;="&amp;P66)-COUNT(C$2:INDIRECT(CONCATENATE("c",$N66)))</f>
        <v>17</v>
      </c>
      <c r="U66">
        <f ca="1">COUNTIF(D$2:D$1001,"&gt;="&amp;Q66)-COUNT(D$2:INDIRECT(CONCATENATE("d",$N66)))</f>
        <v>81</v>
      </c>
      <c r="V66">
        <f ca="1">COUNTIF(E$2:E$1001,"&gt;="&amp;R66)-COUNT(E$2:INDIRECT(CONCATENATE("e",$N66)))</f>
        <v>72</v>
      </c>
      <c r="W66">
        <f t="shared" ca="1" si="0"/>
        <v>293</v>
      </c>
      <c r="X66">
        <f t="shared" ca="1" si="0"/>
        <v>290</v>
      </c>
      <c r="Y66">
        <f t="shared" ca="1" si="0"/>
        <v>354</v>
      </c>
      <c r="Z66">
        <f t="shared" ref="Z66:Z129" ca="1" si="1">COUNTIF(E$2:E$1001,"&gt;="&amp;R66)</f>
        <v>345</v>
      </c>
    </row>
    <row r="67" spans="1:26" x14ac:dyDescent="0.2">
      <c r="A67">
        <v>28</v>
      </c>
      <c r="B67">
        <v>0.80362537764350395</v>
      </c>
      <c r="C67">
        <v>0.78632478632478597</v>
      </c>
      <c r="D67">
        <v>0.88603988603988604</v>
      </c>
      <c r="E67">
        <v>0.79885057471264298</v>
      </c>
      <c r="M67" cm="1">
        <f t="array" ref="M67">IFERROR(INDEX($A$2:$A$1001, MATCH(0, INDEX(COUNTIF($M$1:M66, $A$2:$A$1001), 0, 0), 0)), "")</f>
        <v>118</v>
      </c>
      <c r="N67" cm="1">
        <f t="array" ref="N67">MAX(IF($A$2:$A$1001=M67,ROW($A$2:$A$1001)-MIN(ROW($A$2:$A$1001))+1))+1</f>
        <v>276</v>
      </c>
      <c r="O67">
        <f ca="1">MIN(B$2:INDIRECT(CONCATENATE("B",$N67)))</f>
        <v>0.35146022155085599</v>
      </c>
      <c r="P67">
        <f ca="1">MIN(C$2:INDIRECT(CONCATENATE("C",$N67)))</f>
        <v>0.27027027027027001</v>
      </c>
      <c r="Q67">
        <f ca="1">MIN(D$2:INDIRECT(CONCATENATE("d",$N67)))</f>
        <v>0.64</v>
      </c>
      <c r="R67">
        <f ca="1">MIN(E$2:INDIRECT(CONCATENATE("e",$N67)))</f>
        <v>0.23699421965317899</v>
      </c>
      <c r="S67">
        <f ca="1">COUNTIF(B$2:B$1001,"&gt;="&amp;O67)-COUNT(B$2:INDIRECT(CONCATENATE("B",$N67)))</f>
        <v>18</v>
      </c>
      <c r="T67">
        <f ca="1">COUNTIF(C$2:C$1001,"&gt;="&amp;P67)-COUNT(C$2:INDIRECT(CONCATENATE("c",$N67)))</f>
        <v>41</v>
      </c>
      <c r="U67">
        <f ca="1">COUNTIF(D$2:D$1001,"&gt;="&amp;Q67)-COUNT(D$2:INDIRECT(CONCATENATE("d",$N67)))</f>
        <v>114</v>
      </c>
      <c r="V67">
        <f ca="1">COUNTIF(E$2:E$1001,"&gt;="&amp;R67)-COUNT(E$2:INDIRECT(CONCATENATE("e",$N67)))</f>
        <v>70</v>
      </c>
      <c r="W67">
        <f t="shared" ref="W67:Z130" ca="1" si="2">COUNTIF(B$2:B$1001,"&gt;="&amp;O67)</f>
        <v>293</v>
      </c>
      <c r="X67">
        <f t="shared" ca="1" si="2"/>
        <v>316</v>
      </c>
      <c r="Y67">
        <f t="shared" ca="1" si="2"/>
        <v>389</v>
      </c>
      <c r="Z67">
        <f t="shared" ca="1" si="1"/>
        <v>345</v>
      </c>
    </row>
    <row r="68" spans="1:26" x14ac:dyDescent="0.2">
      <c r="A68">
        <v>28</v>
      </c>
      <c r="B68">
        <v>0.81067472306142996</v>
      </c>
      <c r="C68">
        <v>0.78571428571428503</v>
      </c>
      <c r="D68">
        <v>0.86575342465753402</v>
      </c>
      <c r="E68">
        <v>0.76219512195121897</v>
      </c>
      <c r="M68" cm="1">
        <f t="array" ref="M68">IFERROR(INDEX($A$2:$A$1001, MATCH(0, INDEX(COUNTIF($M$1:M67, $A$2:$A$1001), 0, 0), 0)), "")</f>
        <v>119</v>
      </c>
      <c r="N68" cm="1">
        <f t="array" ref="N68">MAX(IF($A$2:$A$1001=M68,ROW($A$2:$A$1001)-MIN(ROW($A$2:$A$1001))+1))+1</f>
        <v>278</v>
      </c>
      <c r="O68">
        <f ca="1">MIN(B$2:INDIRECT(CONCATENATE("B",$N68)))</f>
        <v>0.35146022155085599</v>
      </c>
      <c r="P68">
        <f ca="1">MIN(C$2:INDIRECT(CONCATENATE("C",$N68)))</f>
        <v>0.27027027027027001</v>
      </c>
      <c r="Q68">
        <f ca="1">MIN(D$2:INDIRECT(CONCATENATE("d",$N68)))</f>
        <v>0.64</v>
      </c>
      <c r="R68">
        <f ca="1">MIN(E$2:INDIRECT(CONCATENATE("e",$N68)))</f>
        <v>0.23699421965317899</v>
      </c>
      <c r="S68">
        <f ca="1">COUNTIF(B$2:B$1001,"&gt;="&amp;O68)-COUNT(B$2:INDIRECT(CONCATENATE("B",$N68)))</f>
        <v>16</v>
      </c>
      <c r="T68">
        <f ca="1">COUNTIF(C$2:C$1001,"&gt;="&amp;P68)-COUNT(C$2:INDIRECT(CONCATENATE("c",$N68)))</f>
        <v>39</v>
      </c>
      <c r="U68">
        <f ca="1">COUNTIF(D$2:D$1001,"&gt;="&amp;Q68)-COUNT(D$2:INDIRECT(CONCATENATE("d",$N68)))</f>
        <v>112</v>
      </c>
      <c r="V68">
        <f ca="1">COUNTIF(E$2:E$1001,"&gt;="&amp;R68)-COUNT(E$2:INDIRECT(CONCATENATE("e",$N68)))</f>
        <v>68</v>
      </c>
      <c r="W68">
        <f t="shared" ca="1" si="2"/>
        <v>293</v>
      </c>
      <c r="X68">
        <f t="shared" ca="1" si="2"/>
        <v>316</v>
      </c>
      <c r="Y68">
        <f t="shared" ca="1" si="2"/>
        <v>389</v>
      </c>
      <c r="Z68">
        <f t="shared" ca="1" si="1"/>
        <v>345</v>
      </c>
    </row>
    <row r="69" spans="1:26" x14ac:dyDescent="0.2">
      <c r="A69">
        <v>28</v>
      </c>
      <c r="B69">
        <v>0.797583081570997</v>
      </c>
      <c r="C69">
        <v>0.77871148459383699</v>
      </c>
      <c r="D69">
        <v>0.905555555555555</v>
      </c>
      <c r="E69">
        <v>0.80113636363636298</v>
      </c>
      <c r="M69" cm="1">
        <f t="array" ref="M69">IFERROR(INDEX($A$2:$A$1001, MATCH(0, INDEX(COUNTIF($M$1:M68, $A$2:$A$1001), 0, 0), 0)), "")</f>
        <v>120</v>
      </c>
      <c r="N69" cm="1">
        <f t="array" ref="N69">MAX(IF($A$2:$A$1001=M69,ROW($A$2:$A$1001)-MIN(ROW($A$2:$A$1001))+1))+1</f>
        <v>282</v>
      </c>
      <c r="O69">
        <f ca="1">MIN(B$2:INDIRECT(CONCATENATE("B",$N69)))</f>
        <v>0.34743202416918401</v>
      </c>
      <c r="P69">
        <f ca="1">MIN(C$2:INDIRECT(CONCATENATE("C",$N69)))</f>
        <v>0.27027027027027001</v>
      </c>
      <c r="Q69">
        <f ca="1">MIN(D$2:INDIRECT(CONCATENATE("d",$N69)))</f>
        <v>0.64</v>
      </c>
      <c r="R69">
        <f ca="1">MIN(E$2:INDIRECT(CONCATENATE("e",$N69)))</f>
        <v>0.23699421965317899</v>
      </c>
      <c r="S69">
        <f ca="1">COUNTIF(B$2:B$1001,"&gt;="&amp;O69)-COUNT(B$2:INDIRECT(CONCATENATE("B",$N69)))</f>
        <v>15</v>
      </c>
      <c r="T69">
        <f ca="1">COUNTIF(C$2:C$1001,"&gt;="&amp;P69)-COUNT(C$2:INDIRECT(CONCATENATE("c",$N69)))</f>
        <v>35</v>
      </c>
      <c r="U69">
        <f ca="1">COUNTIF(D$2:D$1001,"&gt;="&amp;Q69)-COUNT(D$2:INDIRECT(CONCATENATE("d",$N69)))</f>
        <v>108</v>
      </c>
      <c r="V69">
        <f ca="1">COUNTIF(E$2:E$1001,"&gt;="&amp;R69)-COUNT(E$2:INDIRECT(CONCATENATE("e",$N69)))</f>
        <v>64</v>
      </c>
      <c r="W69">
        <f t="shared" ca="1" si="2"/>
        <v>296</v>
      </c>
      <c r="X69">
        <f t="shared" ca="1" si="2"/>
        <v>316</v>
      </c>
      <c r="Y69">
        <f t="shared" ca="1" si="2"/>
        <v>389</v>
      </c>
      <c r="Z69">
        <f t="shared" ca="1" si="1"/>
        <v>345</v>
      </c>
    </row>
    <row r="70" spans="1:26" x14ac:dyDescent="0.2">
      <c r="A70">
        <v>29</v>
      </c>
      <c r="B70">
        <v>0.79959718026183202</v>
      </c>
      <c r="C70">
        <v>0.74431818181818099</v>
      </c>
      <c r="D70">
        <v>0.85714285714285698</v>
      </c>
      <c r="E70">
        <v>0.75706214689265505</v>
      </c>
      <c r="M70" cm="1">
        <f t="array" ref="M70">IFERROR(INDEX($A$2:$A$1001, MATCH(0, INDEX(COUNTIF($M$1:M69, $A$2:$A$1001), 0, 0), 0)), "")</f>
        <v>121</v>
      </c>
      <c r="N70" cm="1">
        <f t="array" ref="N70">MAX(IF($A$2:$A$1001=M70,ROW($A$2:$A$1001)-MIN(ROW($A$2:$A$1001))+1))+1</f>
        <v>283</v>
      </c>
      <c r="O70">
        <f ca="1">MIN(B$2:INDIRECT(CONCATENATE("B",$N70)))</f>
        <v>0.34743202416918401</v>
      </c>
      <c r="P70">
        <f ca="1">MIN(C$2:INDIRECT(CONCATENATE("C",$N70)))</f>
        <v>0.27027027027027001</v>
      </c>
      <c r="Q70">
        <f ca="1">MIN(D$2:INDIRECT(CONCATENATE("d",$N70)))</f>
        <v>0.64</v>
      </c>
      <c r="R70">
        <f ca="1">MIN(E$2:INDIRECT(CONCATENATE("e",$N70)))</f>
        <v>0.23699421965317899</v>
      </c>
      <c r="S70">
        <f ca="1">COUNTIF(B$2:B$1001,"&gt;="&amp;O70)-COUNT(B$2:INDIRECT(CONCATENATE("B",$N70)))</f>
        <v>14</v>
      </c>
      <c r="T70">
        <f ca="1">COUNTIF(C$2:C$1001,"&gt;="&amp;P70)-COUNT(C$2:INDIRECT(CONCATENATE("c",$N70)))</f>
        <v>34</v>
      </c>
      <c r="U70">
        <f ca="1">COUNTIF(D$2:D$1001,"&gt;="&amp;Q70)-COUNT(D$2:INDIRECT(CONCATENATE("d",$N70)))</f>
        <v>107</v>
      </c>
      <c r="V70">
        <f ca="1">COUNTIF(E$2:E$1001,"&gt;="&amp;R70)-COUNT(E$2:INDIRECT(CONCATENATE("e",$N70)))</f>
        <v>63</v>
      </c>
      <c r="W70">
        <f t="shared" ca="1" si="2"/>
        <v>296</v>
      </c>
      <c r="X70">
        <f t="shared" ca="1" si="2"/>
        <v>316</v>
      </c>
      <c r="Y70">
        <f t="shared" ca="1" si="2"/>
        <v>389</v>
      </c>
      <c r="Z70">
        <f t="shared" ca="1" si="1"/>
        <v>345</v>
      </c>
    </row>
    <row r="71" spans="1:26" x14ac:dyDescent="0.2">
      <c r="A71">
        <v>30</v>
      </c>
      <c r="B71">
        <v>0.78247734138972802</v>
      </c>
      <c r="C71">
        <v>0.77485380116959002</v>
      </c>
      <c r="D71">
        <v>0.88081395348837199</v>
      </c>
      <c r="E71">
        <v>0.783625730994152</v>
      </c>
      <c r="M71" cm="1">
        <f t="array" ref="M71">IFERROR(INDEX($A$2:$A$1001, MATCH(0, INDEX(COUNTIF($M$1:M70, $A$2:$A$1001), 0, 0), 0)), "")</f>
        <v>122</v>
      </c>
      <c r="N71" cm="1">
        <f t="array" ref="N71">MAX(IF($A$2:$A$1001=M71,ROW($A$2:$A$1001)-MIN(ROW($A$2:$A$1001))+1))+1</f>
        <v>287</v>
      </c>
      <c r="O71">
        <f ca="1">MIN(B$2:INDIRECT(CONCATENATE("B",$N71)))</f>
        <v>0.32024169184290002</v>
      </c>
      <c r="P71">
        <f ca="1">MIN(C$2:INDIRECT(CONCATENATE("C",$N71)))</f>
        <v>0.24347826086956501</v>
      </c>
      <c r="Q71">
        <f ca="1">MIN(D$2:INDIRECT(CONCATENATE("d",$N71)))</f>
        <v>0.64</v>
      </c>
      <c r="R71">
        <f ca="1">MIN(E$2:INDIRECT(CONCATENATE("e",$N71)))</f>
        <v>0.23699421965317899</v>
      </c>
      <c r="S71">
        <f ca="1">COUNTIF(B$2:B$1001,"&gt;="&amp;O71)-COUNT(B$2:INDIRECT(CONCATENATE("B",$N71)))</f>
        <v>36</v>
      </c>
      <c r="T71">
        <f ca="1">COUNTIF(C$2:C$1001,"&gt;="&amp;P71)-COUNT(C$2:INDIRECT(CONCATENATE("c",$N71)))</f>
        <v>55</v>
      </c>
      <c r="U71">
        <f ca="1">COUNTIF(D$2:D$1001,"&gt;="&amp;Q71)-COUNT(D$2:INDIRECT(CONCATENATE("d",$N71)))</f>
        <v>103</v>
      </c>
      <c r="V71">
        <f ca="1">COUNTIF(E$2:E$1001,"&gt;="&amp;R71)-COUNT(E$2:INDIRECT(CONCATENATE("e",$N71)))</f>
        <v>59</v>
      </c>
      <c r="W71">
        <f t="shared" ca="1" si="2"/>
        <v>322</v>
      </c>
      <c r="X71">
        <f t="shared" ca="1" si="2"/>
        <v>341</v>
      </c>
      <c r="Y71">
        <f t="shared" ca="1" si="2"/>
        <v>389</v>
      </c>
      <c r="Z71">
        <f t="shared" ca="1" si="1"/>
        <v>345</v>
      </c>
    </row>
    <row r="72" spans="1:26" x14ac:dyDescent="0.2">
      <c r="A72">
        <v>30</v>
      </c>
      <c r="B72">
        <v>0.79154078549848905</v>
      </c>
      <c r="C72">
        <v>0.736389684813753</v>
      </c>
      <c r="D72">
        <v>0.83928571428571397</v>
      </c>
      <c r="E72">
        <v>0.83832335329341301</v>
      </c>
      <c r="M72" cm="1">
        <f t="array" ref="M72">IFERROR(INDEX($A$2:$A$1001, MATCH(0, INDEX(COUNTIF($M$1:M71, $A$2:$A$1001), 0, 0), 0)), "")</f>
        <v>123</v>
      </c>
      <c r="N72" cm="1">
        <f t="array" ref="N72">MAX(IF($A$2:$A$1001=M72,ROW($A$2:$A$1001)-MIN(ROW($A$2:$A$1001))+1))+1</f>
        <v>288</v>
      </c>
      <c r="O72">
        <f ca="1">MIN(B$2:INDIRECT(CONCATENATE("B",$N72)))</f>
        <v>0.32024169184290002</v>
      </c>
      <c r="P72">
        <f ca="1">MIN(C$2:INDIRECT(CONCATENATE("C",$N72)))</f>
        <v>0.24347826086956501</v>
      </c>
      <c r="Q72">
        <f ca="1">MIN(D$2:INDIRECT(CONCATENATE("d",$N72)))</f>
        <v>0.64</v>
      </c>
      <c r="R72">
        <f ca="1">MIN(E$2:INDIRECT(CONCATENATE("e",$N72)))</f>
        <v>0.23699421965317899</v>
      </c>
      <c r="S72">
        <f ca="1">COUNTIF(B$2:B$1001,"&gt;="&amp;O72)-COUNT(B$2:INDIRECT(CONCATENATE("B",$N72)))</f>
        <v>35</v>
      </c>
      <c r="T72">
        <f ca="1">COUNTIF(C$2:C$1001,"&gt;="&amp;P72)-COUNT(C$2:INDIRECT(CONCATENATE("c",$N72)))</f>
        <v>54</v>
      </c>
      <c r="U72">
        <f ca="1">COUNTIF(D$2:D$1001,"&gt;="&amp;Q72)-COUNT(D$2:INDIRECT(CONCATENATE("d",$N72)))</f>
        <v>102</v>
      </c>
      <c r="V72">
        <f ca="1">COUNTIF(E$2:E$1001,"&gt;="&amp;R72)-COUNT(E$2:INDIRECT(CONCATENATE("e",$N72)))</f>
        <v>58</v>
      </c>
      <c r="W72">
        <f t="shared" ca="1" si="2"/>
        <v>322</v>
      </c>
      <c r="X72">
        <f t="shared" ca="1" si="2"/>
        <v>341</v>
      </c>
      <c r="Y72">
        <f t="shared" ca="1" si="2"/>
        <v>389</v>
      </c>
      <c r="Z72">
        <f t="shared" ca="1" si="1"/>
        <v>345</v>
      </c>
    </row>
    <row r="73" spans="1:26" x14ac:dyDescent="0.2">
      <c r="A73">
        <v>30</v>
      </c>
      <c r="B73">
        <v>0.77542799597180201</v>
      </c>
      <c r="C73">
        <v>0.73065902578796504</v>
      </c>
      <c r="D73">
        <v>0.86982248520710004</v>
      </c>
      <c r="E73">
        <v>0.67759562841529997</v>
      </c>
      <c r="M73" cm="1">
        <f t="array" ref="M73">IFERROR(INDEX($A$2:$A$1001, MATCH(0, INDEX(COUNTIF($M$1:M72, $A$2:$A$1001), 0, 0), 0)), "")</f>
        <v>124</v>
      </c>
      <c r="N73" cm="1">
        <f t="array" ref="N73">MAX(IF($A$2:$A$1001=M73,ROW($A$2:$A$1001)-MIN(ROW($A$2:$A$1001))+1))+1</f>
        <v>291</v>
      </c>
      <c r="O73">
        <f ca="1">MIN(B$2:INDIRECT(CONCATENATE("B",$N73)))</f>
        <v>0.32024169184290002</v>
      </c>
      <c r="P73">
        <f ca="1">MIN(C$2:INDIRECT(CONCATENATE("C",$N73)))</f>
        <v>0.24347826086956501</v>
      </c>
      <c r="Q73">
        <f ca="1">MIN(D$2:INDIRECT(CONCATENATE("d",$N73)))</f>
        <v>0.61756373937677</v>
      </c>
      <c r="R73">
        <f ca="1">MIN(E$2:INDIRECT(CONCATENATE("e",$N73)))</f>
        <v>0.23699421965317899</v>
      </c>
      <c r="S73">
        <f ca="1">COUNTIF(B$2:B$1001,"&gt;="&amp;O73)-COUNT(B$2:INDIRECT(CONCATENATE("B",$N73)))</f>
        <v>32</v>
      </c>
      <c r="T73">
        <f ca="1">COUNTIF(C$2:C$1001,"&gt;="&amp;P73)-COUNT(C$2:INDIRECT(CONCATENATE("c",$N73)))</f>
        <v>51</v>
      </c>
      <c r="U73">
        <f ca="1">COUNTIF(D$2:D$1001,"&gt;="&amp;Q73)-COUNT(D$2:INDIRECT(CONCATENATE("d",$N73)))</f>
        <v>173</v>
      </c>
      <c r="V73">
        <f ca="1">COUNTIF(E$2:E$1001,"&gt;="&amp;R73)-COUNT(E$2:INDIRECT(CONCATENATE("e",$N73)))</f>
        <v>55</v>
      </c>
      <c r="W73">
        <f t="shared" ca="1" si="2"/>
        <v>322</v>
      </c>
      <c r="X73">
        <f t="shared" ca="1" si="2"/>
        <v>341</v>
      </c>
      <c r="Y73">
        <f t="shared" ca="1" si="2"/>
        <v>463</v>
      </c>
      <c r="Z73">
        <f t="shared" ca="1" si="1"/>
        <v>345</v>
      </c>
    </row>
    <row r="74" spans="1:26" x14ac:dyDescent="0.2">
      <c r="A74">
        <v>30</v>
      </c>
      <c r="B74">
        <v>0.77341389728096599</v>
      </c>
      <c r="C74">
        <v>0.730878186968838</v>
      </c>
      <c r="D74">
        <v>0.87896253602305396</v>
      </c>
      <c r="E74">
        <v>0.77514792899408202</v>
      </c>
      <c r="M74" cm="1">
        <f t="array" ref="M74">IFERROR(INDEX($A$2:$A$1001, MATCH(0, INDEX(COUNTIF($M$1:M73, $A$2:$A$1001), 0, 0), 0)), "")</f>
        <v>125</v>
      </c>
      <c r="N74" cm="1">
        <f t="array" ref="N74">MAX(IF($A$2:$A$1001=M74,ROW($A$2:$A$1001)-MIN(ROW($A$2:$A$1001))+1))+1</f>
        <v>292</v>
      </c>
      <c r="O74">
        <f ca="1">MIN(B$2:INDIRECT(CONCATENATE("B",$N74)))</f>
        <v>0.32024169184290002</v>
      </c>
      <c r="P74">
        <f ca="1">MIN(C$2:INDIRECT(CONCATENATE("C",$N74)))</f>
        <v>0.24347826086956501</v>
      </c>
      <c r="Q74">
        <f ca="1">MIN(D$2:INDIRECT(CONCATENATE("d",$N74)))</f>
        <v>0.61756373937677</v>
      </c>
      <c r="R74">
        <f ca="1">MIN(E$2:INDIRECT(CONCATENATE("e",$N74)))</f>
        <v>0.23353293413173601</v>
      </c>
      <c r="S74">
        <f ca="1">COUNTIF(B$2:B$1001,"&gt;="&amp;O74)-COUNT(B$2:INDIRECT(CONCATENATE("B",$N74)))</f>
        <v>31</v>
      </c>
      <c r="T74">
        <f ca="1">COUNTIF(C$2:C$1001,"&gt;="&amp;P74)-COUNT(C$2:INDIRECT(CONCATENATE("c",$N74)))</f>
        <v>50</v>
      </c>
      <c r="U74">
        <f ca="1">COUNTIF(D$2:D$1001,"&gt;="&amp;Q74)-COUNT(D$2:INDIRECT(CONCATENATE("d",$N74)))</f>
        <v>172</v>
      </c>
      <c r="V74">
        <f ca="1">COUNTIF(E$2:E$1001,"&gt;="&amp;R74)-COUNT(E$2:INDIRECT(CONCATENATE("e",$N74)))</f>
        <v>60</v>
      </c>
      <c r="W74">
        <f t="shared" ca="1" si="2"/>
        <v>322</v>
      </c>
      <c r="X74">
        <f t="shared" ca="1" si="2"/>
        <v>341</v>
      </c>
      <c r="Y74">
        <f t="shared" ca="1" si="2"/>
        <v>463</v>
      </c>
      <c r="Z74">
        <f t="shared" ca="1" si="1"/>
        <v>351</v>
      </c>
    </row>
    <row r="75" spans="1:26" x14ac:dyDescent="0.2">
      <c r="A75">
        <v>30</v>
      </c>
      <c r="B75">
        <v>0.79154078549848905</v>
      </c>
      <c r="C75">
        <v>0.76638176638176603</v>
      </c>
      <c r="D75">
        <v>0.87426900584795297</v>
      </c>
      <c r="E75">
        <v>0.84939759036144502</v>
      </c>
      <c r="M75" cm="1">
        <f t="array" ref="M75">IFERROR(INDEX($A$2:$A$1001, MATCH(0, INDEX(COUNTIF($M$1:M74, $A$2:$A$1001), 0, 0), 0)), "")</f>
        <v>126</v>
      </c>
      <c r="N75" cm="1">
        <f t="array" ref="N75">MAX(IF($A$2:$A$1001=M75,ROW($A$2:$A$1001)-MIN(ROW($A$2:$A$1001))+1))+1</f>
        <v>296</v>
      </c>
      <c r="O75">
        <f ca="1">MIN(B$2:INDIRECT(CONCATENATE("B",$N75)))</f>
        <v>0.32024169184290002</v>
      </c>
      <c r="P75">
        <f ca="1">MIN(C$2:INDIRECT(CONCATENATE("C",$N75)))</f>
        <v>0.24347826086956501</v>
      </c>
      <c r="Q75">
        <f ca="1">MIN(D$2:INDIRECT(CONCATENATE("d",$N75)))</f>
        <v>0.61756373937677</v>
      </c>
      <c r="R75">
        <f ca="1">MIN(E$2:INDIRECT(CONCATENATE("e",$N75)))</f>
        <v>0.21666666666666601</v>
      </c>
      <c r="S75">
        <f ca="1">COUNTIF(B$2:B$1001,"&gt;="&amp;O75)-COUNT(B$2:INDIRECT(CONCATENATE("B",$N75)))</f>
        <v>27</v>
      </c>
      <c r="T75">
        <f ca="1">COUNTIF(C$2:C$1001,"&gt;="&amp;P75)-COUNT(C$2:INDIRECT(CONCATENATE("c",$N75)))</f>
        <v>46</v>
      </c>
      <c r="U75">
        <f ca="1">COUNTIF(D$2:D$1001,"&gt;="&amp;Q75)-COUNT(D$2:INDIRECT(CONCATENATE("d",$N75)))</f>
        <v>168</v>
      </c>
      <c r="V75">
        <f ca="1">COUNTIF(E$2:E$1001,"&gt;="&amp;R75)-COUNT(E$2:INDIRECT(CONCATENATE("e",$N75)))</f>
        <v>71</v>
      </c>
      <c r="W75">
        <f t="shared" ca="1" si="2"/>
        <v>322</v>
      </c>
      <c r="X75">
        <f t="shared" ca="1" si="2"/>
        <v>341</v>
      </c>
      <c r="Y75">
        <f t="shared" ca="1" si="2"/>
        <v>463</v>
      </c>
      <c r="Z75">
        <f t="shared" ca="1" si="1"/>
        <v>366</v>
      </c>
    </row>
    <row r="76" spans="1:26" x14ac:dyDescent="0.2">
      <c r="A76">
        <v>30</v>
      </c>
      <c r="B76">
        <v>0.77240684793554804</v>
      </c>
      <c r="C76">
        <v>0.74719101123595499</v>
      </c>
      <c r="D76">
        <v>0.85672514619883</v>
      </c>
      <c r="E76">
        <v>0.68047337278106501</v>
      </c>
      <c r="M76" cm="1">
        <f t="array" ref="M76">IFERROR(INDEX($A$2:$A$1001, MATCH(0, INDEX(COUNTIF($M$1:M75, $A$2:$A$1001), 0, 0), 0)), "")</f>
        <v>127</v>
      </c>
      <c r="N76" cm="1">
        <f t="array" ref="N76">MAX(IF($A$2:$A$1001=M76,ROW($A$2:$A$1001)-MIN(ROW($A$2:$A$1001))+1))+1</f>
        <v>298</v>
      </c>
      <c r="O76">
        <f ca="1">MIN(B$2:INDIRECT(CONCATENATE("B",$N76)))</f>
        <v>0.32024169184290002</v>
      </c>
      <c r="P76">
        <f ca="1">MIN(C$2:INDIRECT(CONCATENATE("C",$N76)))</f>
        <v>0.24347826086956501</v>
      </c>
      <c r="Q76">
        <f ca="1">MIN(D$2:INDIRECT(CONCATENATE("d",$N76)))</f>
        <v>0.601123595505618</v>
      </c>
      <c r="R76">
        <f ca="1">MIN(E$2:INDIRECT(CONCATENATE("e",$N76)))</f>
        <v>0.21666666666666601</v>
      </c>
      <c r="S76">
        <f ca="1">COUNTIF(B$2:B$1001,"&gt;="&amp;O76)-COUNT(B$2:INDIRECT(CONCATENATE("B",$N76)))</f>
        <v>25</v>
      </c>
      <c r="T76">
        <f ca="1">COUNTIF(C$2:C$1001,"&gt;="&amp;P76)-COUNT(C$2:INDIRECT(CONCATENATE("c",$N76)))</f>
        <v>44</v>
      </c>
      <c r="U76">
        <f ca="1">COUNTIF(D$2:D$1001,"&gt;="&amp;Q76)-COUNT(D$2:INDIRECT(CONCATENATE("d",$N76)))</f>
        <v>271</v>
      </c>
      <c r="V76">
        <f ca="1">COUNTIF(E$2:E$1001,"&gt;="&amp;R76)-COUNT(E$2:INDIRECT(CONCATENATE("e",$N76)))</f>
        <v>69</v>
      </c>
      <c r="W76">
        <f t="shared" ca="1" si="2"/>
        <v>322</v>
      </c>
      <c r="X76">
        <f t="shared" ca="1" si="2"/>
        <v>341</v>
      </c>
      <c r="Y76">
        <f t="shared" ca="1" si="2"/>
        <v>568</v>
      </c>
      <c r="Z76">
        <f t="shared" ca="1" si="1"/>
        <v>366</v>
      </c>
    </row>
    <row r="77" spans="1:26" x14ac:dyDescent="0.2">
      <c r="A77">
        <v>30</v>
      </c>
      <c r="B77">
        <v>0.79355488418932496</v>
      </c>
      <c r="C77">
        <v>0.77005347593582796</v>
      </c>
      <c r="D77">
        <v>0.89664804469273696</v>
      </c>
      <c r="E77">
        <v>0.85542168674698704</v>
      </c>
      <c r="M77" cm="1">
        <f t="array" ref="M77">IFERROR(INDEX($A$2:$A$1001, MATCH(0, INDEX(COUNTIF($M$1:M76, $A$2:$A$1001), 0, 0), 0)), "")</f>
        <v>128</v>
      </c>
      <c r="N77" cm="1">
        <f t="array" ref="N77">MAX(IF($A$2:$A$1001=M77,ROW($A$2:$A$1001)-MIN(ROW($A$2:$A$1001))+1))+1</f>
        <v>299</v>
      </c>
      <c r="O77">
        <f ca="1">MIN(B$2:INDIRECT(CONCATENATE("B",$N77)))</f>
        <v>0.32024169184290002</v>
      </c>
      <c r="P77">
        <f ca="1">MIN(C$2:INDIRECT(CONCATENATE("C",$N77)))</f>
        <v>0.24347826086956501</v>
      </c>
      <c r="Q77">
        <f ca="1">MIN(D$2:INDIRECT(CONCATENATE("d",$N77)))</f>
        <v>0.601123595505618</v>
      </c>
      <c r="R77">
        <f ca="1">MIN(E$2:INDIRECT(CONCATENATE("e",$N77)))</f>
        <v>0.21666666666666601</v>
      </c>
      <c r="S77">
        <f ca="1">COUNTIF(B$2:B$1001,"&gt;="&amp;O77)-COUNT(B$2:INDIRECT(CONCATENATE("B",$N77)))</f>
        <v>24</v>
      </c>
      <c r="T77">
        <f ca="1">COUNTIF(C$2:C$1001,"&gt;="&amp;P77)-COUNT(C$2:INDIRECT(CONCATENATE("c",$N77)))</f>
        <v>43</v>
      </c>
      <c r="U77">
        <f ca="1">COUNTIF(D$2:D$1001,"&gt;="&amp;Q77)-COUNT(D$2:INDIRECT(CONCATENATE("d",$N77)))</f>
        <v>270</v>
      </c>
      <c r="V77">
        <f ca="1">COUNTIF(E$2:E$1001,"&gt;="&amp;R77)-COUNT(E$2:INDIRECT(CONCATENATE("e",$N77)))</f>
        <v>68</v>
      </c>
      <c r="W77">
        <f t="shared" ca="1" si="2"/>
        <v>322</v>
      </c>
      <c r="X77">
        <f t="shared" ca="1" si="2"/>
        <v>341</v>
      </c>
      <c r="Y77">
        <f t="shared" ca="1" si="2"/>
        <v>568</v>
      </c>
      <c r="Z77">
        <f t="shared" ca="1" si="1"/>
        <v>366</v>
      </c>
    </row>
    <row r="78" spans="1:26" x14ac:dyDescent="0.2">
      <c r="A78">
        <v>30</v>
      </c>
      <c r="B78">
        <v>0.77240684793554804</v>
      </c>
      <c r="C78">
        <v>0.74220963172804499</v>
      </c>
      <c r="D78">
        <v>0.84684684684684597</v>
      </c>
      <c r="E78">
        <v>0.74011299435028199</v>
      </c>
      <c r="M78" cm="1">
        <f t="array" ref="M78">IFERROR(INDEX($A$2:$A$1001, MATCH(0, INDEX(COUNTIF($M$1:M77, $A$2:$A$1001), 0, 0), 0)), "")</f>
        <v>129</v>
      </c>
      <c r="N78" cm="1">
        <f t="array" ref="N78">MAX(IF($A$2:$A$1001=M78,ROW($A$2:$A$1001)-MIN(ROW($A$2:$A$1001))+1))+1</f>
        <v>300</v>
      </c>
      <c r="O78">
        <f ca="1">MIN(B$2:INDIRECT(CONCATENATE("B",$N78)))</f>
        <v>0.32024169184290002</v>
      </c>
      <c r="P78">
        <f ca="1">MIN(C$2:INDIRECT(CONCATENATE("C",$N78)))</f>
        <v>0.24347826086956501</v>
      </c>
      <c r="Q78">
        <f ca="1">MIN(D$2:INDIRECT(CONCATENATE("d",$N78)))</f>
        <v>0.601123595505618</v>
      </c>
      <c r="R78">
        <f ca="1">MIN(E$2:INDIRECT(CONCATENATE("e",$N78)))</f>
        <v>0.21666666666666601</v>
      </c>
      <c r="S78">
        <f ca="1">COUNTIF(B$2:B$1001,"&gt;="&amp;O78)-COUNT(B$2:INDIRECT(CONCATENATE("B",$N78)))</f>
        <v>23</v>
      </c>
      <c r="T78">
        <f ca="1">COUNTIF(C$2:C$1001,"&gt;="&amp;P78)-COUNT(C$2:INDIRECT(CONCATENATE("c",$N78)))</f>
        <v>42</v>
      </c>
      <c r="U78">
        <f ca="1">COUNTIF(D$2:D$1001,"&gt;="&amp;Q78)-COUNT(D$2:INDIRECT(CONCATENATE("d",$N78)))</f>
        <v>269</v>
      </c>
      <c r="V78">
        <f ca="1">COUNTIF(E$2:E$1001,"&gt;="&amp;R78)-COUNT(E$2:INDIRECT(CONCATENATE("e",$N78)))</f>
        <v>67</v>
      </c>
      <c r="W78">
        <f t="shared" ca="1" si="2"/>
        <v>322</v>
      </c>
      <c r="X78">
        <f t="shared" ca="1" si="2"/>
        <v>341</v>
      </c>
      <c r="Y78">
        <f t="shared" ca="1" si="2"/>
        <v>568</v>
      </c>
      <c r="Z78">
        <f t="shared" ca="1" si="1"/>
        <v>366</v>
      </c>
    </row>
    <row r="79" spans="1:26" x14ac:dyDescent="0.2">
      <c r="A79">
        <v>30</v>
      </c>
      <c r="B79">
        <v>0.78650553877139895</v>
      </c>
      <c r="C79">
        <v>0.76056338028169002</v>
      </c>
      <c r="D79">
        <v>0.89825581395348797</v>
      </c>
      <c r="E79">
        <v>0.73118279569892397</v>
      </c>
      <c r="M79" cm="1">
        <f t="array" ref="M79">IFERROR(INDEX($A$2:$A$1001, MATCH(0, INDEX(COUNTIF($M$1:M78, $A$2:$A$1001), 0, 0), 0)), "")</f>
        <v>130</v>
      </c>
      <c r="N79" cm="1">
        <f t="array" ref="N79">MAX(IF($A$2:$A$1001=M79,ROW($A$2:$A$1001)-MIN(ROW($A$2:$A$1001))+1))+1</f>
        <v>302</v>
      </c>
      <c r="O79">
        <f ca="1">MIN(B$2:INDIRECT(CONCATENATE("B",$N79)))</f>
        <v>0.32024169184290002</v>
      </c>
      <c r="P79">
        <f ca="1">MIN(C$2:INDIRECT(CONCATENATE("C",$N79)))</f>
        <v>0.24347826086956501</v>
      </c>
      <c r="Q79">
        <f ca="1">MIN(D$2:INDIRECT(CONCATENATE("d",$N79)))</f>
        <v>0.601123595505618</v>
      </c>
      <c r="R79">
        <f ca="1">MIN(E$2:INDIRECT(CONCATENATE("e",$N79)))</f>
        <v>0.19871794871794801</v>
      </c>
      <c r="S79">
        <f ca="1">COUNTIF(B$2:B$1001,"&gt;="&amp;O79)-COUNT(B$2:INDIRECT(CONCATENATE("B",$N79)))</f>
        <v>21</v>
      </c>
      <c r="T79">
        <f ca="1">COUNTIF(C$2:C$1001,"&gt;="&amp;P79)-COUNT(C$2:INDIRECT(CONCATENATE("c",$N79)))</f>
        <v>40</v>
      </c>
      <c r="U79">
        <f ca="1">COUNTIF(D$2:D$1001,"&gt;="&amp;Q79)-COUNT(D$2:INDIRECT(CONCATENATE("d",$N79)))</f>
        <v>267</v>
      </c>
      <c r="V79">
        <f ca="1">COUNTIF(E$2:E$1001,"&gt;="&amp;R79)-COUNT(E$2:INDIRECT(CONCATENATE("e",$N79)))</f>
        <v>87</v>
      </c>
      <c r="W79">
        <f t="shared" ca="1" si="2"/>
        <v>322</v>
      </c>
      <c r="X79">
        <f t="shared" ca="1" si="2"/>
        <v>341</v>
      </c>
      <c r="Y79">
        <f t="shared" ca="1" si="2"/>
        <v>568</v>
      </c>
      <c r="Z79">
        <f t="shared" ca="1" si="1"/>
        <v>388</v>
      </c>
    </row>
    <row r="80" spans="1:26" x14ac:dyDescent="0.2">
      <c r="A80">
        <v>30</v>
      </c>
      <c r="B80">
        <v>0.797583081570997</v>
      </c>
      <c r="C80">
        <v>0.76859504132231404</v>
      </c>
      <c r="D80">
        <v>0.86629526462395501</v>
      </c>
      <c r="E80">
        <v>0.70348837209302295</v>
      </c>
      <c r="M80" cm="1">
        <f t="array" ref="M80">IFERROR(INDEX($A$2:$A$1001, MATCH(0, INDEX(COUNTIF($M$1:M79, $A$2:$A$1001), 0, 0), 0)), "")</f>
        <v>131</v>
      </c>
      <c r="N80" cm="1">
        <f t="array" ref="N80">MAX(IF($A$2:$A$1001=M80,ROW($A$2:$A$1001)-MIN(ROW($A$2:$A$1001))+1))+1</f>
        <v>306</v>
      </c>
      <c r="O80">
        <f ca="1">MIN(B$2:INDIRECT(CONCATENATE("B",$N80)))</f>
        <v>0.271903323262839</v>
      </c>
      <c r="P80">
        <f ca="1">MIN(C$2:INDIRECT(CONCATENATE("C",$N80)))</f>
        <v>0.22514619883040901</v>
      </c>
      <c r="Q80">
        <f ca="1">MIN(D$2:INDIRECT(CONCATENATE("d",$N80)))</f>
        <v>0.601123595505618</v>
      </c>
      <c r="R80">
        <f ca="1">MIN(E$2:INDIRECT(CONCATENATE("e",$N80)))</f>
        <v>0.19871794871794801</v>
      </c>
      <c r="S80">
        <f ca="1">COUNTIF(B$2:B$1001,"&gt;="&amp;O80)-COUNT(B$2:INDIRECT(CONCATENATE("B",$N80)))</f>
        <v>66</v>
      </c>
      <c r="T80">
        <f ca="1">COUNTIF(C$2:C$1001,"&gt;="&amp;P80)-COUNT(C$2:INDIRECT(CONCATENATE("c",$N80)))</f>
        <v>53</v>
      </c>
      <c r="U80">
        <f ca="1">COUNTIF(D$2:D$1001,"&gt;="&amp;Q80)-COUNT(D$2:INDIRECT(CONCATENATE("d",$N80)))</f>
        <v>263</v>
      </c>
      <c r="V80">
        <f ca="1">COUNTIF(E$2:E$1001,"&gt;="&amp;R80)-COUNT(E$2:INDIRECT(CONCATENATE("e",$N80)))</f>
        <v>83</v>
      </c>
      <c r="W80">
        <f t="shared" ca="1" si="2"/>
        <v>371</v>
      </c>
      <c r="X80">
        <f t="shared" ca="1" si="2"/>
        <v>358</v>
      </c>
      <c r="Y80">
        <f t="shared" ca="1" si="2"/>
        <v>568</v>
      </c>
      <c r="Z80">
        <f t="shared" ca="1" si="1"/>
        <v>388</v>
      </c>
    </row>
    <row r="81" spans="1:26" x14ac:dyDescent="0.2">
      <c r="A81">
        <v>30</v>
      </c>
      <c r="B81">
        <v>0.77643504531721996</v>
      </c>
      <c r="C81">
        <v>0.719444444444444</v>
      </c>
      <c r="D81">
        <v>0.85428571428571398</v>
      </c>
      <c r="E81">
        <v>0.748571428571428</v>
      </c>
      <c r="M81" cm="1">
        <f t="array" ref="M81">IFERROR(INDEX($A$2:$A$1001, MATCH(0, INDEX(COUNTIF($M$1:M80, $A$2:$A$1001), 0, 0), 0)), "")</f>
        <v>132</v>
      </c>
      <c r="N81" cm="1">
        <f t="array" ref="N81">MAX(IF($A$2:$A$1001=M81,ROW($A$2:$A$1001)-MIN(ROW($A$2:$A$1001))+1))+1</f>
        <v>309</v>
      </c>
      <c r="O81">
        <f ca="1">MIN(B$2:INDIRECT(CONCATENATE("B",$N81)))</f>
        <v>0.271903323262839</v>
      </c>
      <c r="P81">
        <f ca="1">MIN(C$2:INDIRECT(CONCATENATE("C",$N81)))</f>
        <v>0.22514619883040901</v>
      </c>
      <c r="Q81">
        <f ca="1">MIN(D$2:INDIRECT(CONCATENATE("d",$N81)))</f>
        <v>0.601123595505618</v>
      </c>
      <c r="R81">
        <f ca="1">MIN(E$2:INDIRECT(CONCATENATE("e",$N81)))</f>
        <v>0.19871794871794801</v>
      </c>
      <c r="S81">
        <f ca="1">COUNTIF(B$2:B$1001,"&gt;="&amp;O81)-COUNT(B$2:INDIRECT(CONCATENATE("B",$N81)))</f>
        <v>63</v>
      </c>
      <c r="T81">
        <f ca="1">COUNTIF(C$2:C$1001,"&gt;="&amp;P81)-COUNT(C$2:INDIRECT(CONCATENATE("c",$N81)))</f>
        <v>50</v>
      </c>
      <c r="U81">
        <f ca="1">COUNTIF(D$2:D$1001,"&gt;="&amp;Q81)-COUNT(D$2:INDIRECT(CONCATENATE("d",$N81)))</f>
        <v>260</v>
      </c>
      <c r="V81">
        <f ca="1">COUNTIF(E$2:E$1001,"&gt;="&amp;R81)-COUNT(E$2:INDIRECT(CONCATENATE("e",$N81)))</f>
        <v>80</v>
      </c>
      <c r="W81">
        <f t="shared" ca="1" si="2"/>
        <v>371</v>
      </c>
      <c r="X81">
        <f t="shared" ca="1" si="2"/>
        <v>358</v>
      </c>
      <c r="Y81">
        <f t="shared" ca="1" si="2"/>
        <v>568</v>
      </c>
      <c r="Z81">
        <f t="shared" ca="1" si="1"/>
        <v>388</v>
      </c>
    </row>
    <row r="82" spans="1:26" x14ac:dyDescent="0.2">
      <c r="A82">
        <v>33</v>
      </c>
      <c r="B82">
        <v>0.77744209466263803</v>
      </c>
      <c r="C82">
        <v>0.761394101876675</v>
      </c>
      <c r="D82">
        <v>0.85428571428571398</v>
      </c>
      <c r="E82">
        <v>0.74011299435028199</v>
      </c>
      <c r="M82" cm="1">
        <f t="array" ref="M82">IFERROR(INDEX($A$2:$A$1001, MATCH(0, INDEX(COUNTIF($M$1:M81, $A$2:$A$1001), 0, 0), 0)), "")</f>
        <v>133</v>
      </c>
      <c r="N82" cm="1">
        <f t="array" ref="N82">MAX(IF($A$2:$A$1001=M82,ROW($A$2:$A$1001)-MIN(ROW($A$2:$A$1001))+1))+1</f>
        <v>313</v>
      </c>
      <c r="O82">
        <f ca="1">MIN(B$2:INDIRECT(CONCATENATE("B",$N82)))</f>
        <v>0.271903323262839</v>
      </c>
      <c r="P82">
        <f ca="1">MIN(C$2:INDIRECT(CONCATENATE("C",$N82)))</f>
        <v>0.22514619883040901</v>
      </c>
      <c r="Q82">
        <f ca="1">MIN(D$2:INDIRECT(CONCATENATE("d",$N82)))</f>
        <v>0.601123595505618</v>
      </c>
      <c r="R82">
        <f ca="1">MIN(E$2:INDIRECT(CONCATENATE("e",$N82)))</f>
        <v>0.16470588235294101</v>
      </c>
      <c r="S82">
        <f ca="1">COUNTIF(B$2:B$1001,"&gt;="&amp;O82)-COUNT(B$2:INDIRECT(CONCATENATE("B",$N82)))</f>
        <v>59</v>
      </c>
      <c r="T82">
        <f ca="1">COUNTIF(C$2:C$1001,"&gt;="&amp;P82)-COUNT(C$2:INDIRECT(CONCATENATE("c",$N82)))</f>
        <v>46</v>
      </c>
      <c r="U82">
        <f ca="1">COUNTIF(D$2:D$1001,"&gt;="&amp;Q82)-COUNT(D$2:INDIRECT(CONCATENATE("d",$N82)))</f>
        <v>256</v>
      </c>
      <c r="V82">
        <f ca="1">COUNTIF(E$2:E$1001,"&gt;="&amp;R82)-COUNT(E$2:INDIRECT(CONCATENATE("e",$N82)))</f>
        <v>128</v>
      </c>
      <c r="W82">
        <f t="shared" ca="1" si="2"/>
        <v>371</v>
      </c>
      <c r="X82">
        <f t="shared" ca="1" si="2"/>
        <v>358</v>
      </c>
      <c r="Y82">
        <f t="shared" ca="1" si="2"/>
        <v>568</v>
      </c>
      <c r="Z82">
        <f t="shared" ca="1" si="1"/>
        <v>440</v>
      </c>
    </row>
    <row r="83" spans="1:26" x14ac:dyDescent="0.2">
      <c r="A83">
        <v>34</v>
      </c>
      <c r="B83">
        <v>0.74823766364551803</v>
      </c>
      <c r="C83">
        <v>0.71229050279329598</v>
      </c>
      <c r="D83">
        <v>0.85795454545454497</v>
      </c>
      <c r="E83">
        <v>0.77906976744185996</v>
      </c>
      <c r="M83" cm="1">
        <f t="array" ref="M83">IFERROR(INDEX($A$2:$A$1001, MATCH(0, INDEX(COUNTIF($M$1:M82, $A$2:$A$1001), 0, 0), 0)), "")</f>
        <v>134</v>
      </c>
      <c r="N83" cm="1">
        <f t="array" ref="N83">MAX(IF($A$2:$A$1001=M83,ROW($A$2:$A$1001)-MIN(ROW($A$2:$A$1001))+1))+1</f>
        <v>319</v>
      </c>
      <c r="O83">
        <f ca="1">MIN(B$2:INDIRECT(CONCATENATE("B",$N83)))</f>
        <v>0.271903323262839</v>
      </c>
      <c r="P83">
        <f ca="1">MIN(C$2:INDIRECT(CONCATENATE("C",$N83)))</f>
        <v>0.22514619883040901</v>
      </c>
      <c r="Q83">
        <f ca="1">MIN(D$2:INDIRECT(CONCATENATE("d",$N83)))</f>
        <v>0.601123595505618</v>
      </c>
      <c r="R83">
        <f ca="1">MIN(E$2:INDIRECT(CONCATENATE("e",$N83)))</f>
        <v>0.16470588235294101</v>
      </c>
      <c r="S83">
        <f ca="1">COUNTIF(B$2:B$1001,"&gt;="&amp;O83)-COUNT(B$2:INDIRECT(CONCATENATE("B",$N83)))</f>
        <v>53</v>
      </c>
      <c r="T83">
        <f ca="1">COUNTIF(C$2:C$1001,"&gt;="&amp;P83)-COUNT(C$2:INDIRECT(CONCATENATE("c",$N83)))</f>
        <v>40</v>
      </c>
      <c r="U83">
        <f ca="1">COUNTIF(D$2:D$1001,"&gt;="&amp;Q83)-COUNT(D$2:INDIRECT(CONCATENATE("d",$N83)))</f>
        <v>250</v>
      </c>
      <c r="V83">
        <f ca="1">COUNTIF(E$2:E$1001,"&gt;="&amp;R83)-COUNT(E$2:INDIRECT(CONCATENATE("e",$N83)))</f>
        <v>122</v>
      </c>
      <c r="W83">
        <f t="shared" ca="1" si="2"/>
        <v>371</v>
      </c>
      <c r="X83">
        <f t="shared" ca="1" si="2"/>
        <v>358</v>
      </c>
      <c r="Y83">
        <f t="shared" ca="1" si="2"/>
        <v>568</v>
      </c>
      <c r="Z83">
        <f t="shared" ca="1" si="1"/>
        <v>440</v>
      </c>
    </row>
    <row r="84" spans="1:26" x14ac:dyDescent="0.2">
      <c r="A84">
        <v>38</v>
      </c>
      <c r="B84">
        <v>0.74521651560926405</v>
      </c>
      <c r="C84">
        <v>0.71503957783641103</v>
      </c>
      <c r="D84">
        <v>0.85054347826086896</v>
      </c>
      <c r="E84">
        <v>0.8</v>
      </c>
      <c r="M84" cm="1">
        <f t="array" ref="M84">IFERROR(INDEX($A$2:$A$1001, MATCH(0, INDEX(COUNTIF($M$1:M83, $A$2:$A$1001), 0, 0), 0)), "")</f>
        <v>135</v>
      </c>
      <c r="N84" cm="1">
        <f t="array" ref="N84">MAX(IF($A$2:$A$1001=M84,ROW($A$2:$A$1001)-MIN(ROW($A$2:$A$1001))+1))+1</f>
        <v>321</v>
      </c>
      <c r="O84">
        <f ca="1">MIN(B$2:INDIRECT(CONCATENATE("B",$N84)))</f>
        <v>0.271903323262839</v>
      </c>
      <c r="P84">
        <f ca="1">MIN(C$2:INDIRECT(CONCATENATE("C",$N84)))</f>
        <v>0.22514619883040901</v>
      </c>
      <c r="Q84">
        <f ca="1">MIN(D$2:INDIRECT(CONCATENATE("d",$N84)))</f>
        <v>0.601123595505618</v>
      </c>
      <c r="R84">
        <f ca="1">MIN(E$2:INDIRECT(CONCATENATE("e",$N84)))</f>
        <v>0.16470588235294101</v>
      </c>
      <c r="S84">
        <f ca="1">COUNTIF(B$2:B$1001,"&gt;="&amp;O84)-COUNT(B$2:INDIRECT(CONCATENATE("B",$N84)))</f>
        <v>51</v>
      </c>
      <c r="T84">
        <f ca="1">COUNTIF(C$2:C$1001,"&gt;="&amp;P84)-COUNT(C$2:INDIRECT(CONCATENATE("c",$N84)))</f>
        <v>38</v>
      </c>
      <c r="U84">
        <f ca="1">COUNTIF(D$2:D$1001,"&gt;="&amp;Q84)-COUNT(D$2:INDIRECT(CONCATENATE("d",$N84)))</f>
        <v>248</v>
      </c>
      <c r="V84">
        <f ca="1">COUNTIF(E$2:E$1001,"&gt;="&amp;R84)-COUNT(E$2:INDIRECT(CONCATENATE("e",$N84)))</f>
        <v>120</v>
      </c>
      <c r="W84">
        <f t="shared" ca="1" si="2"/>
        <v>371</v>
      </c>
      <c r="X84">
        <f t="shared" ca="1" si="2"/>
        <v>358</v>
      </c>
      <c r="Y84">
        <f t="shared" ca="1" si="2"/>
        <v>568</v>
      </c>
      <c r="Z84">
        <f t="shared" ca="1" si="1"/>
        <v>440</v>
      </c>
    </row>
    <row r="85" spans="1:26" x14ac:dyDescent="0.2">
      <c r="A85">
        <v>38</v>
      </c>
      <c r="B85">
        <v>0.73615307150050302</v>
      </c>
      <c r="C85">
        <v>0.70285714285714196</v>
      </c>
      <c r="D85">
        <v>0.84955752212389302</v>
      </c>
      <c r="E85">
        <v>0.63387978142076495</v>
      </c>
      <c r="M85" cm="1">
        <f t="array" ref="M85">IFERROR(INDEX($A$2:$A$1001, MATCH(0, INDEX(COUNTIF($M$1:M84, $A$2:$A$1001), 0, 0), 0)), "")</f>
        <v>136</v>
      </c>
      <c r="N85" cm="1">
        <f t="array" ref="N85">MAX(IF($A$2:$A$1001=M85,ROW($A$2:$A$1001)-MIN(ROW($A$2:$A$1001))+1))+1</f>
        <v>328</v>
      </c>
      <c r="O85">
        <f ca="1">MIN(B$2:INDIRECT(CONCATENATE("B",$N85)))</f>
        <v>0.271903323262839</v>
      </c>
      <c r="P85">
        <f ca="1">MIN(C$2:INDIRECT(CONCATENATE("C",$N85)))</f>
        <v>0.21008403361344499</v>
      </c>
      <c r="Q85">
        <f ca="1">MIN(D$2:INDIRECT(CONCATENATE("d",$N85)))</f>
        <v>0.601123595505618</v>
      </c>
      <c r="R85">
        <f ca="1">MIN(E$2:INDIRECT(CONCATENATE("e",$N85)))</f>
        <v>0.15675675675675599</v>
      </c>
      <c r="S85">
        <f ca="1">COUNTIF(B$2:B$1001,"&gt;="&amp;O85)-COUNT(B$2:INDIRECT(CONCATENATE("B",$N85)))</f>
        <v>44</v>
      </c>
      <c r="T85">
        <f ca="1">COUNTIF(C$2:C$1001,"&gt;="&amp;P85)-COUNT(C$2:INDIRECT(CONCATENATE("c",$N85)))</f>
        <v>44</v>
      </c>
      <c r="U85">
        <f ca="1">COUNTIF(D$2:D$1001,"&gt;="&amp;Q85)-COUNT(D$2:INDIRECT(CONCATENATE("d",$N85)))</f>
        <v>241</v>
      </c>
      <c r="V85">
        <f ca="1">COUNTIF(E$2:E$1001,"&gt;="&amp;R85)-COUNT(E$2:INDIRECT(CONCATENATE("e",$N85)))</f>
        <v>127</v>
      </c>
      <c r="W85">
        <f t="shared" ca="1" si="2"/>
        <v>371</v>
      </c>
      <c r="X85">
        <f t="shared" ca="1" si="2"/>
        <v>371</v>
      </c>
      <c r="Y85">
        <f t="shared" ca="1" si="2"/>
        <v>568</v>
      </c>
      <c r="Z85">
        <f t="shared" ca="1" si="1"/>
        <v>454</v>
      </c>
    </row>
    <row r="86" spans="1:26" x14ac:dyDescent="0.2">
      <c r="A86">
        <v>38</v>
      </c>
      <c r="B86">
        <v>0.72507552870090597</v>
      </c>
      <c r="C86">
        <v>0.67329545454545403</v>
      </c>
      <c r="D86">
        <v>0.809667673716012</v>
      </c>
      <c r="E86">
        <v>0.72928176795580102</v>
      </c>
      <c r="M86" cm="1">
        <f t="array" ref="M86">IFERROR(INDEX($A$2:$A$1001, MATCH(0, INDEX(COUNTIF($M$1:M85, $A$2:$A$1001), 0, 0), 0)), "")</f>
        <v>137</v>
      </c>
      <c r="N86" cm="1">
        <f t="array" ref="N86">MAX(IF($A$2:$A$1001=M86,ROW($A$2:$A$1001)-MIN(ROW($A$2:$A$1001))+1))+1</f>
        <v>330</v>
      </c>
      <c r="O86">
        <f ca="1">MIN(B$2:INDIRECT(CONCATENATE("B",$N86)))</f>
        <v>0.271903323262839</v>
      </c>
      <c r="P86">
        <f ca="1">MIN(C$2:INDIRECT(CONCATENATE("C",$N86)))</f>
        <v>0.21008403361344499</v>
      </c>
      <c r="Q86">
        <f ca="1">MIN(D$2:INDIRECT(CONCATENATE("d",$N86)))</f>
        <v>0.601123595505618</v>
      </c>
      <c r="R86">
        <f ca="1">MIN(E$2:INDIRECT(CONCATENATE("e",$N86)))</f>
        <v>0.15675675675675599</v>
      </c>
      <c r="S86">
        <f ca="1">COUNTIF(B$2:B$1001,"&gt;="&amp;O86)-COUNT(B$2:INDIRECT(CONCATENATE("B",$N86)))</f>
        <v>42</v>
      </c>
      <c r="T86">
        <f ca="1">COUNTIF(C$2:C$1001,"&gt;="&amp;P86)-COUNT(C$2:INDIRECT(CONCATENATE("c",$N86)))</f>
        <v>42</v>
      </c>
      <c r="U86">
        <f ca="1">COUNTIF(D$2:D$1001,"&gt;="&amp;Q86)-COUNT(D$2:INDIRECT(CONCATENATE("d",$N86)))</f>
        <v>239</v>
      </c>
      <c r="V86">
        <f ca="1">COUNTIF(E$2:E$1001,"&gt;="&amp;R86)-COUNT(E$2:INDIRECT(CONCATENATE("e",$N86)))</f>
        <v>125</v>
      </c>
      <c r="W86">
        <f t="shared" ca="1" si="2"/>
        <v>371</v>
      </c>
      <c r="X86">
        <f t="shared" ca="1" si="2"/>
        <v>371</v>
      </c>
      <c r="Y86">
        <f t="shared" ca="1" si="2"/>
        <v>568</v>
      </c>
      <c r="Z86">
        <f t="shared" ca="1" si="1"/>
        <v>454</v>
      </c>
    </row>
    <row r="87" spans="1:26" x14ac:dyDescent="0.2">
      <c r="A87">
        <v>38</v>
      </c>
      <c r="B87">
        <v>0.73917421953675699</v>
      </c>
      <c r="C87">
        <v>0.69187675070027999</v>
      </c>
      <c r="D87">
        <v>0.84272997032640895</v>
      </c>
      <c r="E87">
        <v>0.67647058823529405</v>
      </c>
      <c r="M87" cm="1">
        <f t="array" ref="M87">IFERROR(INDEX($A$2:$A$1001, MATCH(0, INDEX(COUNTIF($M$1:M86, $A$2:$A$1001), 0, 0), 0)), "")</f>
        <v>138</v>
      </c>
      <c r="N87" cm="1">
        <f t="array" ref="N87">MAX(IF($A$2:$A$1001=M87,ROW($A$2:$A$1001)-MIN(ROW($A$2:$A$1001))+1))+1</f>
        <v>334</v>
      </c>
      <c r="O87">
        <f ca="1">MIN(B$2:INDIRECT(CONCATENATE("B",$N87)))</f>
        <v>0.271903323262839</v>
      </c>
      <c r="P87">
        <f ca="1">MIN(C$2:INDIRECT(CONCATENATE("C",$N87)))</f>
        <v>0.21008403361344499</v>
      </c>
      <c r="Q87">
        <f ca="1">MIN(D$2:INDIRECT(CONCATENATE("d",$N87)))</f>
        <v>0.601123595505618</v>
      </c>
      <c r="R87">
        <f ca="1">MIN(E$2:INDIRECT(CONCATENATE("e",$N87)))</f>
        <v>0.15675675675675599</v>
      </c>
      <c r="S87">
        <f ca="1">COUNTIF(B$2:B$1001,"&gt;="&amp;O87)-COUNT(B$2:INDIRECT(CONCATENATE("B",$N87)))</f>
        <v>38</v>
      </c>
      <c r="T87">
        <f ca="1">COUNTIF(C$2:C$1001,"&gt;="&amp;P87)-COUNT(C$2:INDIRECT(CONCATENATE("c",$N87)))</f>
        <v>38</v>
      </c>
      <c r="U87">
        <f ca="1">COUNTIF(D$2:D$1001,"&gt;="&amp;Q87)-COUNT(D$2:INDIRECT(CONCATENATE("d",$N87)))</f>
        <v>235</v>
      </c>
      <c r="V87">
        <f ca="1">COUNTIF(E$2:E$1001,"&gt;="&amp;R87)-COUNT(E$2:INDIRECT(CONCATENATE("e",$N87)))</f>
        <v>121</v>
      </c>
      <c r="W87">
        <f t="shared" ca="1" si="2"/>
        <v>371</v>
      </c>
      <c r="X87">
        <f t="shared" ca="1" si="2"/>
        <v>371</v>
      </c>
      <c r="Y87">
        <f t="shared" ca="1" si="2"/>
        <v>568</v>
      </c>
      <c r="Z87">
        <f t="shared" ca="1" si="1"/>
        <v>454</v>
      </c>
    </row>
    <row r="88" spans="1:26" x14ac:dyDescent="0.2">
      <c r="A88">
        <v>38</v>
      </c>
      <c r="B88">
        <v>0.73917421953675699</v>
      </c>
      <c r="C88">
        <v>0.69505494505494503</v>
      </c>
      <c r="D88">
        <v>0.82028985507246299</v>
      </c>
      <c r="E88">
        <v>0.71022727272727204</v>
      </c>
      <c r="M88" cm="1">
        <f t="array" ref="M88">IFERROR(INDEX($A$2:$A$1001, MATCH(0, INDEX(COUNTIF($M$1:M87, $A$2:$A$1001), 0, 0), 0)), "")</f>
        <v>139</v>
      </c>
      <c r="N88" cm="1">
        <f t="array" ref="N88">MAX(IF($A$2:$A$1001=M88,ROW($A$2:$A$1001)-MIN(ROW($A$2:$A$1001))+1))+1</f>
        <v>335</v>
      </c>
      <c r="O88">
        <f ca="1">MIN(B$2:INDIRECT(CONCATENATE("B",$N88)))</f>
        <v>0.271903323262839</v>
      </c>
      <c r="P88">
        <f ca="1">MIN(C$2:INDIRECT(CONCATENATE("C",$N88)))</f>
        <v>0.21008403361344499</v>
      </c>
      <c r="Q88">
        <f ca="1">MIN(D$2:INDIRECT(CONCATENATE("d",$N88)))</f>
        <v>0.601123595505618</v>
      </c>
      <c r="R88">
        <f ca="1">MIN(E$2:INDIRECT(CONCATENATE("e",$N88)))</f>
        <v>0.15675675675675599</v>
      </c>
      <c r="S88">
        <f ca="1">COUNTIF(B$2:B$1001,"&gt;="&amp;O88)-COUNT(B$2:INDIRECT(CONCATENATE("B",$N88)))</f>
        <v>37</v>
      </c>
      <c r="T88">
        <f ca="1">COUNTIF(C$2:C$1001,"&gt;="&amp;P88)-COUNT(C$2:INDIRECT(CONCATENATE("c",$N88)))</f>
        <v>37</v>
      </c>
      <c r="U88">
        <f ca="1">COUNTIF(D$2:D$1001,"&gt;="&amp;Q88)-COUNT(D$2:INDIRECT(CONCATENATE("d",$N88)))</f>
        <v>234</v>
      </c>
      <c r="V88">
        <f ca="1">COUNTIF(E$2:E$1001,"&gt;="&amp;R88)-COUNT(E$2:INDIRECT(CONCATENATE("e",$N88)))</f>
        <v>120</v>
      </c>
      <c r="W88">
        <f t="shared" ca="1" si="2"/>
        <v>371</v>
      </c>
      <c r="X88">
        <f t="shared" ca="1" si="2"/>
        <v>371</v>
      </c>
      <c r="Y88">
        <f t="shared" ca="1" si="2"/>
        <v>568</v>
      </c>
      <c r="Z88">
        <f t="shared" ca="1" si="1"/>
        <v>454</v>
      </c>
    </row>
    <row r="89" spans="1:26" x14ac:dyDescent="0.2">
      <c r="A89">
        <v>38</v>
      </c>
      <c r="B89">
        <v>0.74219536757301097</v>
      </c>
      <c r="C89">
        <v>0.69780219780219699</v>
      </c>
      <c r="D89">
        <v>0.83146067415730296</v>
      </c>
      <c r="E89">
        <v>0.68539325842696597</v>
      </c>
      <c r="M89" cm="1">
        <f t="array" ref="M89">IFERROR(INDEX($A$2:$A$1001, MATCH(0, INDEX(COUNTIF($M$1:M88, $A$2:$A$1001), 0, 0), 0)), "")</f>
        <v>140</v>
      </c>
      <c r="N89" cm="1">
        <f t="array" ref="N89">MAX(IF($A$2:$A$1001=M89,ROW($A$2:$A$1001)-MIN(ROW($A$2:$A$1001))+1))+1</f>
        <v>339</v>
      </c>
      <c r="O89">
        <f ca="1">MIN(B$2:INDIRECT(CONCATENATE("B",$N89)))</f>
        <v>0.271903323262839</v>
      </c>
      <c r="P89">
        <f ca="1">MIN(C$2:INDIRECT(CONCATENATE("C",$N89)))</f>
        <v>0.19718309859154901</v>
      </c>
      <c r="Q89">
        <f ca="1">MIN(D$2:INDIRECT(CONCATENATE("d",$N89)))</f>
        <v>0.601123595505618</v>
      </c>
      <c r="R89">
        <f ca="1">MIN(E$2:INDIRECT(CONCATENATE("e",$N89)))</f>
        <v>0.15675675675675599</v>
      </c>
      <c r="S89">
        <f ca="1">COUNTIF(B$2:B$1001,"&gt;="&amp;O89)-COUNT(B$2:INDIRECT(CONCATENATE("B",$N89)))</f>
        <v>33</v>
      </c>
      <c r="T89">
        <f ca="1">COUNTIF(C$2:C$1001,"&gt;="&amp;P89)-COUNT(C$2:INDIRECT(CONCATENATE("c",$N89)))</f>
        <v>43</v>
      </c>
      <c r="U89">
        <f ca="1">COUNTIF(D$2:D$1001,"&gt;="&amp;Q89)-COUNT(D$2:INDIRECT(CONCATENATE("d",$N89)))</f>
        <v>230</v>
      </c>
      <c r="V89">
        <f ca="1">COUNTIF(E$2:E$1001,"&gt;="&amp;R89)-COUNT(E$2:INDIRECT(CONCATENATE("e",$N89)))</f>
        <v>116</v>
      </c>
      <c r="W89">
        <f t="shared" ca="1" si="2"/>
        <v>371</v>
      </c>
      <c r="X89">
        <f t="shared" ca="1" si="2"/>
        <v>381</v>
      </c>
      <c r="Y89">
        <f t="shared" ca="1" si="2"/>
        <v>568</v>
      </c>
      <c r="Z89">
        <f t="shared" ca="1" si="1"/>
        <v>454</v>
      </c>
    </row>
    <row r="90" spans="1:26" x14ac:dyDescent="0.2">
      <c r="A90">
        <v>38</v>
      </c>
      <c r="B90">
        <v>0.73111782477341303</v>
      </c>
      <c r="C90">
        <v>0.68406593406593397</v>
      </c>
      <c r="D90">
        <v>0.79942693409742105</v>
      </c>
      <c r="E90">
        <v>0.69886363636363602</v>
      </c>
      <c r="M90" cm="1">
        <f t="array" ref="M90">IFERROR(INDEX($A$2:$A$1001, MATCH(0, INDEX(COUNTIF($M$1:M89, $A$2:$A$1001), 0, 0), 0)), "")</f>
        <v>141</v>
      </c>
      <c r="N90" cm="1">
        <f t="array" ref="N90">MAX(IF($A$2:$A$1001=M90,ROW($A$2:$A$1001)-MIN(ROW($A$2:$A$1001))+1))+1</f>
        <v>340</v>
      </c>
      <c r="O90">
        <f ca="1">MIN(B$2:INDIRECT(CONCATENATE("B",$N90)))</f>
        <v>0.271903323262839</v>
      </c>
      <c r="P90">
        <f ca="1">MIN(C$2:INDIRECT(CONCATENATE("C",$N90)))</f>
        <v>0.19718309859154901</v>
      </c>
      <c r="Q90">
        <f ca="1">MIN(D$2:INDIRECT(CONCATENATE("d",$N90)))</f>
        <v>0.601123595505618</v>
      </c>
      <c r="R90">
        <f ca="1">MIN(E$2:INDIRECT(CONCATENATE("e",$N90)))</f>
        <v>0.15675675675675599</v>
      </c>
      <c r="S90">
        <f ca="1">COUNTIF(B$2:B$1001,"&gt;="&amp;O90)-COUNT(B$2:INDIRECT(CONCATENATE("B",$N90)))</f>
        <v>32</v>
      </c>
      <c r="T90">
        <f ca="1">COUNTIF(C$2:C$1001,"&gt;="&amp;P90)-COUNT(C$2:INDIRECT(CONCATENATE("c",$N90)))</f>
        <v>42</v>
      </c>
      <c r="U90">
        <f ca="1">COUNTIF(D$2:D$1001,"&gt;="&amp;Q90)-COUNT(D$2:INDIRECT(CONCATENATE("d",$N90)))</f>
        <v>229</v>
      </c>
      <c r="V90">
        <f ca="1">COUNTIF(E$2:E$1001,"&gt;="&amp;R90)-COUNT(E$2:INDIRECT(CONCATENATE("e",$N90)))</f>
        <v>115</v>
      </c>
      <c r="W90">
        <f t="shared" ca="1" si="2"/>
        <v>371</v>
      </c>
      <c r="X90">
        <f t="shared" ca="1" si="2"/>
        <v>381</v>
      </c>
      <c r="Y90">
        <f t="shared" ca="1" si="2"/>
        <v>568</v>
      </c>
      <c r="Z90">
        <f t="shared" ca="1" si="1"/>
        <v>454</v>
      </c>
    </row>
    <row r="91" spans="1:26" x14ac:dyDescent="0.2">
      <c r="A91">
        <v>38</v>
      </c>
      <c r="B91">
        <v>0.74420946626384599</v>
      </c>
      <c r="C91">
        <v>0.68091168091167997</v>
      </c>
      <c r="D91">
        <v>0.80898876404494302</v>
      </c>
      <c r="E91">
        <v>0.71839080459770099</v>
      </c>
      <c r="M91" cm="1">
        <f t="array" ref="M91">IFERROR(INDEX($A$2:$A$1001, MATCH(0, INDEX(COUNTIF($M$1:M90, $A$2:$A$1001), 0, 0), 0)), "")</f>
        <v>142</v>
      </c>
      <c r="N91" cm="1">
        <f t="array" ref="N91">MAX(IF($A$2:$A$1001=M91,ROW($A$2:$A$1001)-MIN(ROW($A$2:$A$1001))+1))+1</f>
        <v>344</v>
      </c>
      <c r="O91">
        <f ca="1">MIN(B$2:INDIRECT(CONCATENATE("B",$N91)))</f>
        <v>0.271903323262839</v>
      </c>
      <c r="P91">
        <f ca="1">MIN(C$2:INDIRECT(CONCATENATE("C",$N91)))</f>
        <v>0.19718309859154901</v>
      </c>
      <c r="Q91">
        <f ca="1">MIN(D$2:INDIRECT(CONCATENATE("d",$N91)))</f>
        <v>0.601123595505618</v>
      </c>
      <c r="R91">
        <f ca="1">MIN(E$2:INDIRECT(CONCATENATE("e",$N91)))</f>
        <v>0.15675675675675599</v>
      </c>
      <c r="S91">
        <f ca="1">COUNTIF(B$2:B$1001,"&gt;="&amp;O91)-COUNT(B$2:INDIRECT(CONCATENATE("B",$N91)))</f>
        <v>28</v>
      </c>
      <c r="T91">
        <f ca="1">COUNTIF(C$2:C$1001,"&gt;="&amp;P91)-COUNT(C$2:INDIRECT(CONCATENATE("c",$N91)))</f>
        <v>38</v>
      </c>
      <c r="U91">
        <f ca="1">COUNTIF(D$2:D$1001,"&gt;="&amp;Q91)-COUNT(D$2:INDIRECT(CONCATENATE("d",$N91)))</f>
        <v>225</v>
      </c>
      <c r="V91">
        <f ca="1">COUNTIF(E$2:E$1001,"&gt;="&amp;R91)-COUNT(E$2:INDIRECT(CONCATENATE("e",$N91)))</f>
        <v>111</v>
      </c>
      <c r="W91">
        <f t="shared" ca="1" si="2"/>
        <v>371</v>
      </c>
      <c r="X91">
        <f t="shared" ca="1" si="2"/>
        <v>381</v>
      </c>
      <c r="Y91">
        <f t="shared" ca="1" si="2"/>
        <v>568</v>
      </c>
      <c r="Z91">
        <f t="shared" ca="1" si="1"/>
        <v>454</v>
      </c>
    </row>
    <row r="92" spans="1:26" x14ac:dyDescent="0.2">
      <c r="A92">
        <v>38</v>
      </c>
      <c r="B92">
        <v>0.74118831822759301</v>
      </c>
      <c r="C92">
        <v>0.71751412429378503</v>
      </c>
      <c r="D92">
        <v>0.83333333333333304</v>
      </c>
      <c r="E92">
        <v>0.79096045197740095</v>
      </c>
      <c r="M92" cm="1">
        <f t="array" ref="M92">IFERROR(INDEX($A$2:$A$1001, MATCH(0, INDEX(COUNTIF($M$1:M91, $A$2:$A$1001), 0, 0), 0)), "")</f>
        <v>143</v>
      </c>
      <c r="N92" cm="1">
        <f t="array" ref="N92">MAX(IF($A$2:$A$1001=M92,ROW($A$2:$A$1001)-MIN(ROW($A$2:$A$1001))+1))+1</f>
        <v>346</v>
      </c>
      <c r="O92">
        <f ca="1">MIN(B$2:INDIRECT(CONCATENATE("B",$N92)))</f>
        <v>0.271903323262839</v>
      </c>
      <c r="P92">
        <f ca="1">MIN(C$2:INDIRECT(CONCATENATE("C",$N92)))</f>
        <v>0.19718309859154901</v>
      </c>
      <c r="Q92">
        <f ca="1">MIN(D$2:INDIRECT(CONCATENATE("d",$N92)))</f>
        <v>0.601123595505618</v>
      </c>
      <c r="R92">
        <f ca="1">MIN(E$2:INDIRECT(CONCATENATE("e",$N92)))</f>
        <v>0.15675675675675599</v>
      </c>
      <c r="S92">
        <f ca="1">COUNTIF(B$2:B$1001,"&gt;="&amp;O92)-COUNT(B$2:INDIRECT(CONCATENATE("B",$N92)))</f>
        <v>26</v>
      </c>
      <c r="T92">
        <f ca="1">COUNTIF(C$2:C$1001,"&gt;="&amp;P92)-COUNT(C$2:INDIRECT(CONCATENATE("c",$N92)))</f>
        <v>36</v>
      </c>
      <c r="U92">
        <f ca="1">COUNTIF(D$2:D$1001,"&gt;="&amp;Q92)-COUNT(D$2:INDIRECT(CONCATENATE("d",$N92)))</f>
        <v>223</v>
      </c>
      <c r="V92">
        <f ca="1">COUNTIF(E$2:E$1001,"&gt;="&amp;R92)-COUNT(E$2:INDIRECT(CONCATENATE("e",$N92)))</f>
        <v>109</v>
      </c>
      <c r="W92">
        <f t="shared" ca="1" si="2"/>
        <v>371</v>
      </c>
      <c r="X92">
        <f t="shared" ca="1" si="2"/>
        <v>381</v>
      </c>
      <c r="Y92">
        <f t="shared" ca="1" si="2"/>
        <v>568</v>
      </c>
      <c r="Z92">
        <f t="shared" ca="1" si="1"/>
        <v>454</v>
      </c>
    </row>
    <row r="93" spans="1:26" x14ac:dyDescent="0.2">
      <c r="A93">
        <v>38</v>
      </c>
      <c r="B93">
        <v>0.74118831822759301</v>
      </c>
      <c r="C93">
        <v>0.69080779944289605</v>
      </c>
      <c r="D93">
        <v>0.83188405797101395</v>
      </c>
      <c r="E93">
        <v>0.73214285714285698</v>
      </c>
      <c r="M93" cm="1">
        <f t="array" ref="M93">IFERROR(INDEX($A$2:$A$1001, MATCH(0, INDEX(COUNTIF($M$1:M92, $A$2:$A$1001), 0, 0), 0)), "")</f>
        <v>144</v>
      </c>
      <c r="N93" cm="1">
        <f t="array" ref="N93">MAX(IF($A$2:$A$1001=M93,ROW($A$2:$A$1001)-MIN(ROW($A$2:$A$1001))+1))+1</f>
        <v>350</v>
      </c>
      <c r="O93">
        <f ca="1">MIN(B$2:INDIRECT(CONCATENATE("B",$N93)))</f>
        <v>0.271903323262839</v>
      </c>
      <c r="P93">
        <f ca="1">MIN(C$2:INDIRECT(CONCATENATE("C",$N93)))</f>
        <v>0.19667590027700799</v>
      </c>
      <c r="Q93">
        <f ca="1">MIN(D$2:INDIRECT(CONCATENATE("d",$N93)))</f>
        <v>0.601123595505618</v>
      </c>
      <c r="R93">
        <f ca="1">MIN(E$2:INDIRECT(CONCATENATE("e",$N93)))</f>
        <v>0.15675675675675599</v>
      </c>
      <c r="S93">
        <f ca="1">COUNTIF(B$2:B$1001,"&gt;="&amp;O93)-COUNT(B$2:INDIRECT(CONCATENATE("B",$N93)))</f>
        <v>22</v>
      </c>
      <c r="T93">
        <f ca="1">COUNTIF(C$2:C$1001,"&gt;="&amp;P93)-COUNT(C$2:INDIRECT(CONCATENATE("c",$N93)))</f>
        <v>34</v>
      </c>
      <c r="U93">
        <f ca="1">COUNTIF(D$2:D$1001,"&gt;="&amp;Q93)-COUNT(D$2:INDIRECT(CONCATENATE("d",$N93)))</f>
        <v>219</v>
      </c>
      <c r="V93">
        <f ca="1">COUNTIF(E$2:E$1001,"&gt;="&amp;R93)-COUNT(E$2:INDIRECT(CONCATENATE("e",$N93)))</f>
        <v>105</v>
      </c>
      <c r="W93">
        <f t="shared" ca="1" si="2"/>
        <v>371</v>
      </c>
      <c r="X93">
        <f t="shared" ca="1" si="2"/>
        <v>383</v>
      </c>
      <c r="Y93">
        <f t="shared" ca="1" si="2"/>
        <v>568</v>
      </c>
      <c r="Z93">
        <f t="shared" ca="1" si="1"/>
        <v>454</v>
      </c>
    </row>
    <row r="94" spans="1:26" x14ac:dyDescent="0.2">
      <c r="A94">
        <v>38</v>
      </c>
      <c r="B94">
        <v>0.73917421953675699</v>
      </c>
      <c r="C94">
        <v>0.68965517241379304</v>
      </c>
      <c r="D94">
        <v>0.83529411764705797</v>
      </c>
      <c r="E94">
        <v>0.74285714285714199</v>
      </c>
      <c r="M94" cm="1">
        <f t="array" ref="M94">IFERROR(INDEX($A$2:$A$1001, MATCH(0, INDEX(COUNTIF($M$1:M93, $A$2:$A$1001), 0, 0), 0)), "")</f>
        <v>145</v>
      </c>
      <c r="N94" cm="1">
        <f t="array" ref="N94">MAX(IF($A$2:$A$1001=M94,ROW($A$2:$A$1001)-MIN(ROW($A$2:$A$1001))+1))+1</f>
        <v>351</v>
      </c>
      <c r="O94">
        <f ca="1">MIN(B$2:INDIRECT(CONCATENATE("B",$N94)))</f>
        <v>0.271903323262839</v>
      </c>
      <c r="P94">
        <f ca="1">MIN(C$2:INDIRECT(CONCATENATE("C",$N94)))</f>
        <v>0.19667590027700799</v>
      </c>
      <c r="Q94">
        <f ca="1">MIN(D$2:INDIRECT(CONCATENATE("d",$N94)))</f>
        <v>0.601123595505618</v>
      </c>
      <c r="R94">
        <f ca="1">MIN(E$2:INDIRECT(CONCATENATE("e",$N94)))</f>
        <v>0.15675675675675599</v>
      </c>
      <c r="S94">
        <f ca="1">COUNTIF(B$2:B$1001,"&gt;="&amp;O94)-COUNT(B$2:INDIRECT(CONCATENATE("B",$N94)))</f>
        <v>21</v>
      </c>
      <c r="T94">
        <f ca="1">COUNTIF(C$2:C$1001,"&gt;="&amp;P94)-COUNT(C$2:INDIRECT(CONCATENATE("c",$N94)))</f>
        <v>33</v>
      </c>
      <c r="U94">
        <f ca="1">COUNTIF(D$2:D$1001,"&gt;="&amp;Q94)-COUNT(D$2:INDIRECT(CONCATENATE("d",$N94)))</f>
        <v>218</v>
      </c>
      <c r="V94">
        <f ca="1">COUNTIF(E$2:E$1001,"&gt;="&amp;R94)-COUNT(E$2:INDIRECT(CONCATENATE("e",$N94)))</f>
        <v>104</v>
      </c>
      <c r="W94">
        <f t="shared" ca="1" si="2"/>
        <v>371</v>
      </c>
      <c r="X94">
        <f t="shared" ca="1" si="2"/>
        <v>383</v>
      </c>
      <c r="Y94">
        <f t="shared" ca="1" si="2"/>
        <v>568</v>
      </c>
      <c r="Z94">
        <f t="shared" ca="1" si="1"/>
        <v>454</v>
      </c>
    </row>
    <row r="95" spans="1:26" x14ac:dyDescent="0.2">
      <c r="A95">
        <v>38</v>
      </c>
      <c r="B95">
        <v>0.73212487411883098</v>
      </c>
      <c r="C95">
        <v>0.68481375358166097</v>
      </c>
      <c r="D95">
        <v>0.80938416422287296</v>
      </c>
      <c r="E95">
        <v>0.81868131868131799</v>
      </c>
      <c r="M95" cm="1">
        <f t="array" ref="M95">IFERROR(INDEX($A$2:$A$1001, MATCH(0, INDEX(COUNTIF($M$1:M94, $A$2:$A$1001), 0, 0), 0)), "")</f>
        <v>146</v>
      </c>
      <c r="N95" cm="1">
        <f t="array" ref="N95">MAX(IF($A$2:$A$1001=M95,ROW($A$2:$A$1001)-MIN(ROW($A$2:$A$1001))+1))+1</f>
        <v>354</v>
      </c>
      <c r="O95">
        <f ca="1">MIN(B$2:INDIRECT(CONCATENATE("B",$N95)))</f>
        <v>0.25679758308157102</v>
      </c>
      <c r="P95">
        <f ca="1">MIN(C$2:INDIRECT(CONCATENATE("C",$N95)))</f>
        <v>0.18715083798882601</v>
      </c>
      <c r="Q95">
        <f ca="1">MIN(D$2:INDIRECT(CONCATENATE("d",$N95)))</f>
        <v>0.59885386819484199</v>
      </c>
      <c r="R95">
        <f ca="1">MIN(E$2:INDIRECT(CONCATENATE("e",$N95)))</f>
        <v>0.15675675675675599</v>
      </c>
      <c r="S95">
        <f ca="1">COUNTIF(B$2:B$1001,"&gt;="&amp;O95)-COUNT(B$2:INDIRECT(CONCATENATE("B",$N95)))</f>
        <v>35</v>
      </c>
      <c r="T95">
        <f ca="1">COUNTIF(C$2:C$1001,"&gt;="&amp;P95)-COUNT(C$2:INDIRECT(CONCATENATE("c",$N95)))</f>
        <v>51</v>
      </c>
      <c r="U95">
        <f ca="1">COUNTIF(D$2:D$1001,"&gt;="&amp;Q95)-COUNT(D$2:INDIRECT(CONCATENATE("d",$N95)))</f>
        <v>227</v>
      </c>
      <c r="V95">
        <f ca="1">COUNTIF(E$2:E$1001,"&gt;="&amp;R95)-COUNT(E$2:INDIRECT(CONCATENATE("e",$N95)))</f>
        <v>101</v>
      </c>
      <c r="W95">
        <f t="shared" ca="1" si="2"/>
        <v>388</v>
      </c>
      <c r="X95">
        <f t="shared" ca="1" si="2"/>
        <v>404</v>
      </c>
      <c r="Y95">
        <f t="shared" ca="1" si="2"/>
        <v>580</v>
      </c>
      <c r="Z95">
        <f t="shared" ca="1" si="1"/>
        <v>454</v>
      </c>
    </row>
    <row r="96" spans="1:26" x14ac:dyDescent="0.2">
      <c r="A96">
        <v>38</v>
      </c>
      <c r="B96">
        <v>0.73816717019133904</v>
      </c>
      <c r="C96">
        <v>0.70958904109589005</v>
      </c>
      <c r="D96">
        <v>0.83008356545961004</v>
      </c>
      <c r="E96">
        <v>0.65</v>
      </c>
      <c r="M96" cm="1">
        <f t="array" ref="M96">IFERROR(INDEX($A$2:$A$1001, MATCH(0, INDEX(COUNTIF($M$1:M95, $A$2:$A$1001), 0, 0), 0)), "")</f>
        <v>148</v>
      </c>
      <c r="N96" cm="1">
        <f t="array" ref="N96">MAX(IF($A$2:$A$1001=M96,ROW($A$2:$A$1001)-MIN(ROW($A$2:$A$1001))+1))+1</f>
        <v>356</v>
      </c>
      <c r="O96">
        <f ca="1">MIN(B$2:INDIRECT(CONCATENATE("B",$N96)))</f>
        <v>0.25679758308157102</v>
      </c>
      <c r="P96">
        <f ca="1">MIN(C$2:INDIRECT(CONCATENATE("C",$N96)))</f>
        <v>0.18715083798882601</v>
      </c>
      <c r="Q96">
        <f ca="1">MIN(D$2:INDIRECT(CONCATENATE("d",$N96)))</f>
        <v>0.59885386819484199</v>
      </c>
      <c r="R96">
        <f ca="1">MIN(E$2:INDIRECT(CONCATENATE("e",$N96)))</f>
        <v>0.15675675675675599</v>
      </c>
      <c r="S96">
        <f ca="1">COUNTIF(B$2:B$1001,"&gt;="&amp;O96)-COUNT(B$2:INDIRECT(CONCATENATE("B",$N96)))</f>
        <v>33</v>
      </c>
      <c r="T96">
        <f ca="1">COUNTIF(C$2:C$1001,"&gt;="&amp;P96)-COUNT(C$2:INDIRECT(CONCATENATE("c",$N96)))</f>
        <v>49</v>
      </c>
      <c r="U96">
        <f ca="1">COUNTIF(D$2:D$1001,"&gt;="&amp;Q96)-COUNT(D$2:INDIRECT(CONCATENATE("d",$N96)))</f>
        <v>225</v>
      </c>
      <c r="V96">
        <f ca="1">COUNTIF(E$2:E$1001,"&gt;="&amp;R96)-COUNT(E$2:INDIRECT(CONCATENATE("e",$N96)))</f>
        <v>99</v>
      </c>
      <c r="W96">
        <f t="shared" ca="1" si="2"/>
        <v>388</v>
      </c>
      <c r="X96">
        <f t="shared" ca="1" si="2"/>
        <v>404</v>
      </c>
      <c r="Y96">
        <f t="shared" ca="1" si="2"/>
        <v>580</v>
      </c>
      <c r="Z96">
        <f t="shared" ca="1" si="1"/>
        <v>454</v>
      </c>
    </row>
    <row r="97" spans="1:26" x14ac:dyDescent="0.2">
      <c r="A97">
        <v>38</v>
      </c>
      <c r="B97">
        <v>0.73514602215508495</v>
      </c>
      <c r="C97">
        <v>0.68232044198895003</v>
      </c>
      <c r="D97">
        <v>0.83380281690140801</v>
      </c>
      <c r="E97">
        <v>0.70930232558139505</v>
      </c>
      <c r="M97" cm="1">
        <f t="array" ref="M97">IFERROR(INDEX($A$2:$A$1001, MATCH(0, INDEX(COUNTIF($M$1:M96, $A$2:$A$1001), 0, 0), 0)), "")</f>
        <v>149</v>
      </c>
      <c r="N97" cm="1">
        <f t="array" ref="N97">MAX(IF($A$2:$A$1001=M97,ROW($A$2:$A$1001)-MIN(ROW($A$2:$A$1001))+1))+1</f>
        <v>361</v>
      </c>
      <c r="O97">
        <f ca="1">MIN(B$2:INDIRECT(CONCATENATE("B",$N97)))</f>
        <v>0.25579053373615301</v>
      </c>
      <c r="P97">
        <f ca="1">MIN(C$2:INDIRECT(CONCATENATE("C",$N97)))</f>
        <v>0.18715083798882601</v>
      </c>
      <c r="Q97">
        <f ca="1">MIN(D$2:INDIRECT(CONCATENATE("d",$N97)))</f>
        <v>0.58670520231213796</v>
      </c>
      <c r="R97">
        <f ca="1">MIN(E$2:INDIRECT(CONCATENATE("e",$N97)))</f>
        <v>0.149700598802395</v>
      </c>
      <c r="S97">
        <f ca="1">COUNTIF(B$2:B$1001,"&gt;="&amp;O97)-COUNT(B$2:INDIRECT(CONCATENATE("B",$N97)))</f>
        <v>30</v>
      </c>
      <c r="T97">
        <f ca="1">COUNTIF(C$2:C$1001,"&gt;="&amp;P97)-COUNT(C$2:INDIRECT(CONCATENATE("c",$N97)))</f>
        <v>44</v>
      </c>
      <c r="U97">
        <f ca="1">COUNTIF(D$2:D$1001,"&gt;="&amp;Q97)-COUNT(D$2:INDIRECT(CONCATENATE("d",$N97)))</f>
        <v>294</v>
      </c>
      <c r="V97">
        <f ca="1">COUNTIF(E$2:E$1001,"&gt;="&amp;R97)-COUNT(E$2:INDIRECT(CONCATENATE("e",$N97)))</f>
        <v>113</v>
      </c>
      <c r="W97">
        <f t="shared" ca="1" si="2"/>
        <v>390</v>
      </c>
      <c r="X97">
        <f t="shared" ca="1" si="2"/>
        <v>404</v>
      </c>
      <c r="Y97">
        <f t="shared" ca="1" si="2"/>
        <v>654</v>
      </c>
      <c r="Z97">
        <f t="shared" ca="1" si="1"/>
        <v>473</v>
      </c>
    </row>
    <row r="98" spans="1:26" x14ac:dyDescent="0.2">
      <c r="A98">
        <v>39</v>
      </c>
      <c r="B98">
        <v>0.74118831822759301</v>
      </c>
      <c r="C98">
        <v>0.69002695417789695</v>
      </c>
      <c r="D98">
        <v>0.80409356725146197</v>
      </c>
      <c r="E98">
        <v>0.66666666666666596</v>
      </c>
      <c r="M98" cm="1">
        <f t="array" ref="M98">IFERROR(INDEX($A$2:$A$1001, MATCH(0, INDEX(COUNTIF($M$1:M97, $A$2:$A$1001), 0, 0), 0)), "")</f>
        <v>150</v>
      </c>
      <c r="N98" cm="1">
        <f t="array" ref="N98">MAX(IF($A$2:$A$1001=M98,ROW($A$2:$A$1001)-MIN(ROW($A$2:$A$1001))+1))+1</f>
        <v>362</v>
      </c>
      <c r="O98">
        <f ca="1">MIN(B$2:INDIRECT(CONCATENATE("B",$N98)))</f>
        <v>0.24269889224572</v>
      </c>
      <c r="P98">
        <f ca="1">MIN(C$2:INDIRECT(CONCATENATE("C",$N98)))</f>
        <v>0.17647058823529399</v>
      </c>
      <c r="Q98">
        <f ca="1">MIN(D$2:INDIRECT(CONCATENATE("d",$N98)))</f>
        <v>0.58670520231213796</v>
      </c>
      <c r="R98">
        <f ca="1">MIN(E$2:INDIRECT(CONCATENATE("e",$N98)))</f>
        <v>0.149700598802395</v>
      </c>
      <c r="S98">
        <f ca="1">COUNTIF(B$2:B$1001,"&gt;="&amp;O98)-COUNT(B$2:INDIRECT(CONCATENATE("B",$N98)))</f>
        <v>46</v>
      </c>
      <c r="T98">
        <f ca="1">COUNTIF(C$2:C$1001,"&gt;="&amp;P98)-COUNT(C$2:INDIRECT(CONCATENATE("c",$N98)))</f>
        <v>60</v>
      </c>
      <c r="U98">
        <f ca="1">COUNTIF(D$2:D$1001,"&gt;="&amp;Q98)-COUNT(D$2:INDIRECT(CONCATENATE("d",$N98)))</f>
        <v>293</v>
      </c>
      <c r="V98">
        <f ca="1">COUNTIF(E$2:E$1001,"&gt;="&amp;R98)-COUNT(E$2:INDIRECT(CONCATENATE("e",$N98)))</f>
        <v>112</v>
      </c>
      <c r="W98">
        <f t="shared" ca="1" si="2"/>
        <v>407</v>
      </c>
      <c r="X98">
        <f t="shared" ca="1" si="2"/>
        <v>421</v>
      </c>
      <c r="Y98">
        <f t="shared" ca="1" si="2"/>
        <v>654</v>
      </c>
      <c r="Z98">
        <f t="shared" ca="1" si="1"/>
        <v>473</v>
      </c>
    </row>
    <row r="99" spans="1:26" x14ac:dyDescent="0.2">
      <c r="A99">
        <v>40</v>
      </c>
      <c r="B99">
        <v>0.71601208459214505</v>
      </c>
      <c r="C99">
        <v>0.67112299465240599</v>
      </c>
      <c r="D99">
        <v>0.83098591549295697</v>
      </c>
      <c r="E99">
        <v>0.66292134831460603</v>
      </c>
      <c r="M99" cm="1">
        <f t="array" ref="M99">IFERROR(INDEX($A$2:$A$1001, MATCH(0, INDEX(COUNTIF($M$1:M98, $A$2:$A$1001), 0, 0), 0)), "")</f>
        <v>151</v>
      </c>
      <c r="N99" cm="1">
        <f t="array" ref="N99">MAX(IF($A$2:$A$1001=M99,ROW($A$2:$A$1001)-MIN(ROW($A$2:$A$1001))+1))+1</f>
        <v>365</v>
      </c>
      <c r="O99">
        <f ca="1">MIN(B$2:INDIRECT(CONCATENATE("B",$N99)))</f>
        <v>0.24269889224572</v>
      </c>
      <c r="P99">
        <f ca="1">MIN(C$2:INDIRECT(CONCATENATE("C",$N99)))</f>
        <v>0.17647058823529399</v>
      </c>
      <c r="Q99">
        <f ca="1">MIN(D$2:INDIRECT(CONCATENATE("d",$N99)))</f>
        <v>0.58670520231213796</v>
      </c>
      <c r="R99">
        <f ca="1">MIN(E$2:INDIRECT(CONCATENATE("e",$N99)))</f>
        <v>0.149700598802395</v>
      </c>
      <c r="S99">
        <f ca="1">COUNTIF(B$2:B$1001,"&gt;="&amp;O99)-COUNT(B$2:INDIRECT(CONCATENATE("B",$N99)))</f>
        <v>43</v>
      </c>
      <c r="T99">
        <f ca="1">COUNTIF(C$2:C$1001,"&gt;="&amp;P99)-COUNT(C$2:INDIRECT(CONCATENATE("c",$N99)))</f>
        <v>57</v>
      </c>
      <c r="U99">
        <f ca="1">COUNTIF(D$2:D$1001,"&gt;="&amp;Q99)-COUNT(D$2:INDIRECT(CONCATENATE("d",$N99)))</f>
        <v>290</v>
      </c>
      <c r="V99">
        <f ca="1">COUNTIF(E$2:E$1001,"&gt;="&amp;R99)-COUNT(E$2:INDIRECT(CONCATENATE("e",$N99)))</f>
        <v>109</v>
      </c>
      <c r="W99">
        <f t="shared" ca="1" si="2"/>
        <v>407</v>
      </c>
      <c r="X99">
        <f t="shared" ca="1" si="2"/>
        <v>421</v>
      </c>
      <c r="Y99">
        <f t="shared" ca="1" si="2"/>
        <v>654</v>
      </c>
      <c r="Z99">
        <f t="shared" ca="1" si="1"/>
        <v>473</v>
      </c>
    </row>
    <row r="100" spans="1:26" x14ac:dyDescent="0.2">
      <c r="A100">
        <v>40</v>
      </c>
      <c r="B100">
        <v>0.72104733131923404</v>
      </c>
      <c r="C100">
        <v>0.69337016574585597</v>
      </c>
      <c r="D100">
        <v>0.85014409221901999</v>
      </c>
      <c r="E100">
        <v>0.71084337349397497</v>
      </c>
      <c r="M100" cm="1">
        <f t="array" ref="M100">IFERROR(INDEX($A$2:$A$1001, MATCH(0, INDEX(COUNTIF($M$1:M99, $A$2:$A$1001), 0, 0), 0)), "")</f>
        <v>152</v>
      </c>
      <c r="N100" cm="1">
        <f t="array" ref="N100">MAX(IF($A$2:$A$1001=M100,ROW($A$2:$A$1001)-MIN(ROW($A$2:$A$1001))+1))+1</f>
        <v>372</v>
      </c>
      <c r="O100">
        <f ca="1">MIN(B$2:INDIRECT(CONCATENATE("B",$N100)))</f>
        <v>0.24269889224572</v>
      </c>
      <c r="P100">
        <f ca="1">MIN(C$2:INDIRECT(CONCATENATE("C",$N100)))</f>
        <v>0.16571428571428501</v>
      </c>
      <c r="Q100">
        <f ca="1">MIN(D$2:INDIRECT(CONCATENATE("d",$N100)))</f>
        <v>0.58670520231213796</v>
      </c>
      <c r="R100">
        <f ca="1">MIN(E$2:INDIRECT(CONCATENATE("e",$N100)))</f>
        <v>0.10919540229885</v>
      </c>
      <c r="S100">
        <f ca="1">COUNTIF(B$2:B$1001,"&gt;="&amp;O100)-COUNT(B$2:INDIRECT(CONCATENATE("B",$N100)))</f>
        <v>36</v>
      </c>
      <c r="T100">
        <f ca="1">COUNTIF(C$2:C$1001,"&gt;="&amp;P100)-COUNT(C$2:INDIRECT(CONCATENATE("c",$N100)))</f>
        <v>67</v>
      </c>
      <c r="U100">
        <f ca="1">COUNTIF(D$2:D$1001,"&gt;="&amp;Q100)-COUNT(D$2:INDIRECT(CONCATENATE("d",$N100)))</f>
        <v>283</v>
      </c>
      <c r="V100">
        <f ca="1">COUNTIF(E$2:E$1001,"&gt;="&amp;R100)-COUNT(E$2:INDIRECT(CONCATENATE("e",$N100)))</f>
        <v>202</v>
      </c>
      <c r="W100">
        <f t="shared" ca="1" si="2"/>
        <v>407</v>
      </c>
      <c r="X100">
        <f t="shared" ca="1" si="2"/>
        <v>438</v>
      </c>
      <c r="Y100">
        <f t="shared" ca="1" si="2"/>
        <v>654</v>
      </c>
      <c r="Z100">
        <f t="shared" ca="1" si="1"/>
        <v>573</v>
      </c>
    </row>
    <row r="101" spans="1:26" x14ac:dyDescent="0.2">
      <c r="A101">
        <v>40</v>
      </c>
      <c r="B101">
        <v>0.699899295065458</v>
      </c>
      <c r="C101">
        <v>0.66666666666666596</v>
      </c>
      <c r="D101">
        <v>0.79696969696969699</v>
      </c>
      <c r="E101">
        <v>0.56571428571428495</v>
      </c>
      <c r="M101" cm="1">
        <f t="array" ref="M101">IFERROR(INDEX($A$2:$A$1001, MATCH(0, INDEX(COUNTIF($M$1:M100, $A$2:$A$1001), 0, 0), 0)), "")</f>
        <v>154</v>
      </c>
      <c r="N101" cm="1">
        <f t="array" ref="N101">MAX(IF($A$2:$A$1001=M101,ROW($A$2:$A$1001)-MIN(ROW($A$2:$A$1001))+1))+1</f>
        <v>374</v>
      </c>
      <c r="O101">
        <f ca="1">MIN(B$2:INDIRECT(CONCATENATE("B",$N101)))</f>
        <v>0.24269889224572</v>
      </c>
      <c r="P101">
        <f ca="1">MIN(C$2:INDIRECT(CONCATENATE("C",$N101)))</f>
        <v>0.16571428571428501</v>
      </c>
      <c r="Q101">
        <f ca="1">MIN(D$2:INDIRECT(CONCATENATE("d",$N101)))</f>
        <v>0.58670520231213796</v>
      </c>
      <c r="R101">
        <f ca="1">MIN(E$2:INDIRECT(CONCATENATE("e",$N101)))</f>
        <v>0.10919540229885</v>
      </c>
      <c r="S101">
        <f ca="1">COUNTIF(B$2:B$1001,"&gt;="&amp;O101)-COUNT(B$2:INDIRECT(CONCATENATE("B",$N101)))</f>
        <v>34</v>
      </c>
      <c r="T101">
        <f ca="1">COUNTIF(C$2:C$1001,"&gt;="&amp;P101)-COUNT(C$2:INDIRECT(CONCATENATE("c",$N101)))</f>
        <v>65</v>
      </c>
      <c r="U101">
        <f ca="1">COUNTIF(D$2:D$1001,"&gt;="&amp;Q101)-COUNT(D$2:INDIRECT(CONCATENATE("d",$N101)))</f>
        <v>281</v>
      </c>
      <c r="V101">
        <f ca="1">COUNTIF(E$2:E$1001,"&gt;="&amp;R101)-COUNT(E$2:INDIRECT(CONCATENATE("e",$N101)))</f>
        <v>200</v>
      </c>
      <c r="W101">
        <f t="shared" ca="1" si="2"/>
        <v>407</v>
      </c>
      <c r="X101">
        <f t="shared" ca="1" si="2"/>
        <v>438</v>
      </c>
      <c r="Y101">
        <f t="shared" ca="1" si="2"/>
        <v>654</v>
      </c>
      <c r="Z101">
        <f t="shared" ca="1" si="1"/>
        <v>573</v>
      </c>
    </row>
    <row r="102" spans="1:26" x14ac:dyDescent="0.2">
      <c r="A102">
        <v>40</v>
      </c>
      <c r="B102">
        <v>0.73011077542799596</v>
      </c>
      <c r="C102">
        <v>0.68390804597701105</v>
      </c>
      <c r="D102">
        <v>0.81481481481481399</v>
      </c>
      <c r="E102">
        <v>0.74117647058823499</v>
      </c>
      <c r="M102" cm="1">
        <f t="array" ref="M102">IFERROR(INDEX($A$2:$A$1001, MATCH(0, INDEX(COUNTIF($M$1:M101, $A$2:$A$1001), 0, 0), 0)), "")</f>
        <v>156</v>
      </c>
      <c r="N102" cm="1">
        <f t="array" ref="N102">MAX(IF($A$2:$A$1001=M102,ROW($A$2:$A$1001)-MIN(ROW($A$2:$A$1001))+1))+1</f>
        <v>380</v>
      </c>
      <c r="O102">
        <f ca="1">MIN(B$2:INDIRECT(CONCATENATE("B",$N102)))</f>
        <v>0.231621349446122</v>
      </c>
      <c r="P102">
        <f ca="1">MIN(C$2:INDIRECT(CONCATENATE("C",$N102)))</f>
        <v>0.152542372881355</v>
      </c>
      <c r="Q102">
        <f ca="1">MIN(D$2:INDIRECT(CONCATENATE("d",$N102)))</f>
        <v>0.57270029673590495</v>
      </c>
      <c r="R102">
        <f ca="1">MIN(E$2:INDIRECT(CONCATENATE("e",$N102)))</f>
        <v>0.10919540229885</v>
      </c>
      <c r="S102">
        <f ca="1">COUNTIF(B$2:B$1001,"&gt;="&amp;O102)-COUNT(B$2:INDIRECT(CONCATENATE("B",$N102)))</f>
        <v>48</v>
      </c>
      <c r="T102">
        <f ca="1">COUNTIF(C$2:C$1001,"&gt;="&amp;P102)-COUNT(C$2:INDIRECT(CONCATENATE("c",$N102)))</f>
        <v>83</v>
      </c>
      <c r="U102">
        <f ca="1">COUNTIF(D$2:D$1001,"&gt;="&amp;Q102)-COUNT(D$2:INDIRECT(CONCATENATE("d",$N102)))</f>
        <v>376</v>
      </c>
      <c r="V102">
        <f ca="1">COUNTIF(E$2:E$1001,"&gt;="&amp;R102)-COUNT(E$2:INDIRECT(CONCATENATE("e",$N102)))</f>
        <v>194</v>
      </c>
      <c r="W102">
        <f t="shared" ca="1" si="2"/>
        <v>427</v>
      </c>
      <c r="X102">
        <f t="shared" ca="1" si="2"/>
        <v>462</v>
      </c>
      <c r="Y102">
        <f t="shared" ca="1" si="2"/>
        <v>755</v>
      </c>
      <c r="Z102">
        <f t="shared" ca="1" si="1"/>
        <v>573</v>
      </c>
    </row>
    <row r="103" spans="1:26" x14ac:dyDescent="0.2">
      <c r="A103">
        <v>40</v>
      </c>
      <c r="B103">
        <v>0.71903323262839802</v>
      </c>
      <c r="C103">
        <v>0.68820224719101097</v>
      </c>
      <c r="D103">
        <v>0.83565459610027804</v>
      </c>
      <c r="E103">
        <v>0.76219512195121897</v>
      </c>
      <c r="M103" cm="1">
        <f t="array" ref="M103">IFERROR(INDEX($A$2:$A$1001, MATCH(0, INDEX(COUNTIF($M$1:M102, $A$2:$A$1001), 0, 0), 0)), "")</f>
        <v>158</v>
      </c>
      <c r="N103" cm="1">
        <f t="array" ref="N103">MAX(IF($A$2:$A$1001=M103,ROW($A$2:$A$1001)-MIN(ROW($A$2:$A$1001))+1))+1</f>
        <v>382</v>
      </c>
      <c r="O103">
        <f ca="1">MIN(B$2:INDIRECT(CONCATENATE("B",$N103)))</f>
        <v>0.22960725075528701</v>
      </c>
      <c r="P103">
        <f ca="1">MIN(C$2:INDIRECT(CONCATENATE("C",$N103)))</f>
        <v>0.152542372881355</v>
      </c>
      <c r="Q103">
        <f ca="1">MIN(D$2:INDIRECT(CONCATENATE("d",$N103)))</f>
        <v>0.57270029673590495</v>
      </c>
      <c r="R103">
        <f ca="1">MIN(E$2:INDIRECT(CONCATENATE("e",$N103)))</f>
        <v>0.10919540229885</v>
      </c>
      <c r="S103">
        <f ca="1">COUNTIF(B$2:B$1001,"&gt;="&amp;O103)-COUNT(B$2:INDIRECT(CONCATENATE("B",$N103)))</f>
        <v>50</v>
      </c>
      <c r="T103">
        <f ca="1">COUNTIF(C$2:C$1001,"&gt;="&amp;P103)-COUNT(C$2:INDIRECT(CONCATENATE("c",$N103)))</f>
        <v>81</v>
      </c>
      <c r="U103">
        <f ca="1">COUNTIF(D$2:D$1001,"&gt;="&amp;Q103)-COUNT(D$2:INDIRECT(CONCATENATE("d",$N103)))</f>
        <v>374</v>
      </c>
      <c r="V103">
        <f ca="1">COUNTIF(E$2:E$1001,"&gt;="&amp;R103)-COUNT(E$2:INDIRECT(CONCATENATE("e",$N103)))</f>
        <v>192</v>
      </c>
      <c r="W103">
        <f t="shared" ca="1" si="2"/>
        <v>431</v>
      </c>
      <c r="X103">
        <f t="shared" ca="1" si="2"/>
        <v>462</v>
      </c>
      <c r="Y103">
        <f t="shared" ca="1" si="2"/>
        <v>755</v>
      </c>
      <c r="Z103">
        <f t="shared" ca="1" si="1"/>
        <v>573</v>
      </c>
    </row>
    <row r="104" spans="1:26" x14ac:dyDescent="0.2">
      <c r="A104">
        <v>40</v>
      </c>
      <c r="B104">
        <v>0.72306143001006995</v>
      </c>
      <c r="C104">
        <v>0.66762177650429799</v>
      </c>
      <c r="D104">
        <v>0.80113636363636298</v>
      </c>
      <c r="E104">
        <v>0.65142857142857102</v>
      </c>
      <c r="M104" cm="1">
        <f t="array" ref="M104">IFERROR(INDEX($A$2:$A$1001, MATCH(0, INDEX(COUNTIF($M$1:M103, $A$2:$A$1001), 0, 0), 0)), "")</f>
        <v>160</v>
      </c>
      <c r="N104" cm="1">
        <f t="array" ref="N104">MAX(IF($A$2:$A$1001=M104,ROW($A$2:$A$1001)-MIN(ROW($A$2:$A$1001))+1))+1</f>
        <v>386</v>
      </c>
      <c r="O104">
        <f ca="1">MIN(B$2:INDIRECT(CONCATENATE("B",$N104)))</f>
        <v>0.22960725075528701</v>
      </c>
      <c r="P104">
        <f ca="1">MIN(C$2:INDIRECT(CONCATENATE("C",$N104)))</f>
        <v>0.152542372881355</v>
      </c>
      <c r="Q104">
        <f ca="1">MIN(D$2:INDIRECT(CONCATENATE("d",$N104)))</f>
        <v>0.57270029673590495</v>
      </c>
      <c r="R104">
        <f ca="1">MIN(E$2:INDIRECT(CONCATENATE("e",$N104)))</f>
        <v>0.10919540229885</v>
      </c>
      <c r="S104">
        <f ca="1">COUNTIF(B$2:B$1001,"&gt;="&amp;O104)-COUNT(B$2:INDIRECT(CONCATENATE("B",$N104)))</f>
        <v>46</v>
      </c>
      <c r="T104">
        <f ca="1">COUNTIF(C$2:C$1001,"&gt;="&amp;P104)-COUNT(C$2:INDIRECT(CONCATENATE("c",$N104)))</f>
        <v>77</v>
      </c>
      <c r="U104">
        <f ca="1">COUNTIF(D$2:D$1001,"&gt;="&amp;Q104)-COUNT(D$2:INDIRECT(CONCATENATE("d",$N104)))</f>
        <v>370</v>
      </c>
      <c r="V104">
        <f ca="1">COUNTIF(E$2:E$1001,"&gt;="&amp;R104)-COUNT(E$2:INDIRECT(CONCATENATE("e",$N104)))</f>
        <v>188</v>
      </c>
      <c r="W104">
        <f t="shared" ca="1" si="2"/>
        <v>431</v>
      </c>
      <c r="X104">
        <f t="shared" ca="1" si="2"/>
        <v>462</v>
      </c>
      <c r="Y104">
        <f t="shared" ca="1" si="2"/>
        <v>755</v>
      </c>
      <c r="Z104">
        <f t="shared" ca="1" si="1"/>
        <v>573</v>
      </c>
    </row>
    <row r="105" spans="1:26" x14ac:dyDescent="0.2">
      <c r="A105">
        <v>40</v>
      </c>
      <c r="B105">
        <v>0.72910372608257801</v>
      </c>
      <c r="C105">
        <v>0.70491803278688503</v>
      </c>
      <c r="D105">
        <v>0.82558139534883701</v>
      </c>
      <c r="E105">
        <v>0.66467065868263397</v>
      </c>
      <c r="M105" cm="1">
        <f t="array" ref="M105">IFERROR(INDEX($A$2:$A$1001, MATCH(0, INDEX(COUNTIF($M$1:M104, $A$2:$A$1001), 0, 0), 0)), "")</f>
        <v>161</v>
      </c>
      <c r="N105" cm="1">
        <f t="array" ref="N105">MAX(IF($A$2:$A$1001=M105,ROW($A$2:$A$1001)-MIN(ROW($A$2:$A$1001))+1))+1</f>
        <v>388</v>
      </c>
      <c r="O105">
        <f ca="1">MIN(B$2:INDIRECT(CONCATENATE("B",$N105)))</f>
        <v>0.22960725075528701</v>
      </c>
      <c r="P105">
        <f ca="1">MIN(C$2:INDIRECT(CONCATENATE("C",$N105)))</f>
        <v>0.152542372881355</v>
      </c>
      <c r="Q105">
        <f ca="1">MIN(D$2:INDIRECT(CONCATENATE("d",$N105)))</f>
        <v>0.57270029673590495</v>
      </c>
      <c r="R105">
        <f ca="1">MIN(E$2:INDIRECT(CONCATENATE("e",$N105)))</f>
        <v>0.10919540229885</v>
      </c>
      <c r="S105">
        <f ca="1">COUNTIF(B$2:B$1001,"&gt;="&amp;O105)-COUNT(B$2:INDIRECT(CONCATENATE("B",$N105)))</f>
        <v>44</v>
      </c>
      <c r="T105">
        <f ca="1">COUNTIF(C$2:C$1001,"&gt;="&amp;P105)-COUNT(C$2:INDIRECT(CONCATENATE("c",$N105)))</f>
        <v>75</v>
      </c>
      <c r="U105">
        <f ca="1">COUNTIF(D$2:D$1001,"&gt;="&amp;Q105)-COUNT(D$2:INDIRECT(CONCATENATE("d",$N105)))</f>
        <v>368</v>
      </c>
      <c r="V105">
        <f ca="1">COUNTIF(E$2:E$1001,"&gt;="&amp;R105)-COUNT(E$2:INDIRECT(CONCATENATE("e",$N105)))</f>
        <v>186</v>
      </c>
      <c r="W105">
        <f t="shared" ca="1" si="2"/>
        <v>431</v>
      </c>
      <c r="X105">
        <f t="shared" ca="1" si="2"/>
        <v>462</v>
      </c>
      <c r="Y105">
        <f t="shared" ca="1" si="2"/>
        <v>755</v>
      </c>
      <c r="Z105">
        <f t="shared" ca="1" si="1"/>
        <v>573</v>
      </c>
    </row>
    <row r="106" spans="1:26" x14ac:dyDescent="0.2">
      <c r="A106">
        <v>40</v>
      </c>
      <c r="B106">
        <v>0.734138972809667</v>
      </c>
      <c r="C106">
        <v>0.70704225352112604</v>
      </c>
      <c r="D106">
        <v>0.839650145772594</v>
      </c>
      <c r="E106">
        <v>0.63736263736263699</v>
      </c>
      <c r="M106" cm="1">
        <f t="array" ref="M106">IFERROR(INDEX($A$2:$A$1001, MATCH(0, INDEX(COUNTIF($M$1:M105, $A$2:$A$1001), 0, 0), 0)), "")</f>
        <v>162</v>
      </c>
      <c r="N106" cm="1">
        <f t="array" ref="N106">MAX(IF($A$2:$A$1001=M106,ROW($A$2:$A$1001)-MIN(ROW($A$2:$A$1001))+1))+1</f>
        <v>390</v>
      </c>
      <c r="O106">
        <f ca="1">MIN(B$2:INDIRECT(CONCATENATE("B",$N106)))</f>
        <v>0.22960725075528701</v>
      </c>
      <c r="P106">
        <f ca="1">MIN(C$2:INDIRECT(CONCATENATE("C",$N106)))</f>
        <v>0.152542372881355</v>
      </c>
      <c r="Q106">
        <f ca="1">MIN(D$2:INDIRECT(CONCATENATE("d",$N106)))</f>
        <v>0.57270029673590495</v>
      </c>
      <c r="R106">
        <f ca="1">MIN(E$2:INDIRECT(CONCATENATE("e",$N106)))</f>
        <v>0.10919540229885</v>
      </c>
      <c r="S106">
        <f ca="1">COUNTIF(B$2:B$1001,"&gt;="&amp;O106)-COUNT(B$2:INDIRECT(CONCATENATE("B",$N106)))</f>
        <v>42</v>
      </c>
      <c r="T106">
        <f ca="1">COUNTIF(C$2:C$1001,"&gt;="&amp;P106)-COUNT(C$2:INDIRECT(CONCATENATE("c",$N106)))</f>
        <v>73</v>
      </c>
      <c r="U106">
        <f ca="1">COUNTIF(D$2:D$1001,"&gt;="&amp;Q106)-COUNT(D$2:INDIRECT(CONCATENATE("d",$N106)))</f>
        <v>366</v>
      </c>
      <c r="V106">
        <f ca="1">COUNTIF(E$2:E$1001,"&gt;="&amp;R106)-COUNT(E$2:INDIRECT(CONCATENATE("e",$N106)))</f>
        <v>184</v>
      </c>
      <c r="W106">
        <f t="shared" ca="1" si="2"/>
        <v>431</v>
      </c>
      <c r="X106">
        <f t="shared" ca="1" si="2"/>
        <v>462</v>
      </c>
      <c r="Y106">
        <f t="shared" ca="1" si="2"/>
        <v>755</v>
      </c>
      <c r="Z106">
        <f t="shared" ca="1" si="1"/>
        <v>573</v>
      </c>
    </row>
    <row r="107" spans="1:26" x14ac:dyDescent="0.2">
      <c r="A107">
        <v>40</v>
      </c>
      <c r="B107">
        <v>0.70594159113796495</v>
      </c>
      <c r="C107">
        <v>0.64088397790055196</v>
      </c>
      <c r="D107">
        <v>0.797752808988764</v>
      </c>
      <c r="E107">
        <v>0.712643678160919</v>
      </c>
      <c r="M107" cm="1">
        <f t="array" ref="M107">IFERROR(INDEX($A$2:$A$1001, MATCH(0, INDEX(COUNTIF($M$1:M106, $A$2:$A$1001), 0, 0), 0)), "")</f>
        <v>163</v>
      </c>
      <c r="N107" cm="1">
        <f t="array" ref="N107">MAX(IF($A$2:$A$1001=M107,ROW($A$2:$A$1001)-MIN(ROW($A$2:$A$1001))+1))+1</f>
        <v>393</v>
      </c>
      <c r="O107">
        <f ca="1">MIN(B$2:INDIRECT(CONCATENATE("B",$N107)))</f>
        <v>0.22960725075528701</v>
      </c>
      <c r="P107">
        <f ca="1">MIN(C$2:INDIRECT(CONCATENATE("C",$N107)))</f>
        <v>0.152542372881355</v>
      </c>
      <c r="Q107">
        <f ca="1">MIN(D$2:INDIRECT(CONCATENATE("d",$N107)))</f>
        <v>0.57270029673590495</v>
      </c>
      <c r="R107">
        <f ca="1">MIN(E$2:INDIRECT(CONCATENATE("e",$N107)))</f>
        <v>0.10919540229885</v>
      </c>
      <c r="S107">
        <f ca="1">COUNTIF(B$2:B$1001,"&gt;="&amp;O107)-COUNT(B$2:INDIRECT(CONCATENATE("B",$N107)))</f>
        <v>39</v>
      </c>
      <c r="T107">
        <f ca="1">COUNTIF(C$2:C$1001,"&gt;="&amp;P107)-COUNT(C$2:INDIRECT(CONCATENATE("c",$N107)))</f>
        <v>70</v>
      </c>
      <c r="U107">
        <f ca="1">COUNTIF(D$2:D$1001,"&gt;="&amp;Q107)-COUNT(D$2:INDIRECT(CONCATENATE("d",$N107)))</f>
        <v>363</v>
      </c>
      <c r="V107">
        <f ca="1">COUNTIF(E$2:E$1001,"&gt;="&amp;R107)-COUNT(E$2:INDIRECT(CONCATENATE("e",$N107)))</f>
        <v>181</v>
      </c>
      <c r="W107">
        <f t="shared" ca="1" si="2"/>
        <v>431</v>
      </c>
      <c r="X107">
        <f t="shared" ca="1" si="2"/>
        <v>462</v>
      </c>
      <c r="Y107">
        <f t="shared" ca="1" si="2"/>
        <v>755</v>
      </c>
      <c r="Z107">
        <f t="shared" ca="1" si="1"/>
        <v>573</v>
      </c>
    </row>
    <row r="108" spans="1:26" x14ac:dyDescent="0.2">
      <c r="A108">
        <v>40</v>
      </c>
      <c r="B108">
        <v>0.73212487411883098</v>
      </c>
      <c r="C108">
        <v>0.67857142857142805</v>
      </c>
      <c r="D108">
        <v>0.84699453551912496</v>
      </c>
      <c r="E108">
        <v>0.67836257309941494</v>
      </c>
      <c r="M108" cm="1">
        <f t="array" ref="M108">IFERROR(INDEX($A$2:$A$1001, MATCH(0, INDEX(COUNTIF($M$1:M107, $A$2:$A$1001), 0, 0), 0)), "")</f>
        <v>164</v>
      </c>
      <c r="N108" cm="1">
        <f t="array" ref="N108">MAX(IF($A$2:$A$1001=M108,ROW($A$2:$A$1001)-MIN(ROW($A$2:$A$1001))+1))+1</f>
        <v>398</v>
      </c>
      <c r="O108">
        <f ca="1">MIN(B$2:INDIRECT(CONCATENATE("B",$N108)))</f>
        <v>0.22960725075528701</v>
      </c>
      <c r="P108">
        <f ca="1">MIN(C$2:INDIRECT(CONCATENATE("C",$N108)))</f>
        <v>0.152542372881355</v>
      </c>
      <c r="Q108">
        <f ca="1">MIN(D$2:INDIRECT(CONCATENATE("d",$N108)))</f>
        <v>0.57270029673590495</v>
      </c>
      <c r="R108">
        <f ca="1">MIN(E$2:INDIRECT(CONCATENATE("e",$N108)))</f>
        <v>0.10919540229885</v>
      </c>
      <c r="S108">
        <f ca="1">COUNTIF(B$2:B$1001,"&gt;="&amp;O108)-COUNT(B$2:INDIRECT(CONCATENATE("B",$N108)))</f>
        <v>34</v>
      </c>
      <c r="T108">
        <f ca="1">COUNTIF(C$2:C$1001,"&gt;="&amp;P108)-COUNT(C$2:INDIRECT(CONCATENATE("c",$N108)))</f>
        <v>65</v>
      </c>
      <c r="U108">
        <f ca="1">COUNTIF(D$2:D$1001,"&gt;="&amp;Q108)-COUNT(D$2:INDIRECT(CONCATENATE("d",$N108)))</f>
        <v>358</v>
      </c>
      <c r="V108">
        <f ca="1">COUNTIF(E$2:E$1001,"&gt;="&amp;R108)-COUNT(E$2:INDIRECT(CONCATENATE("e",$N108)))</f>
        <v>176</v>
      </c>
      <c r="W108">
        <f t="shared" ca="1" si="2"/>
        <v>431</v>
      </c>
      <c r="X108">
        <f t="shared" ca="1" si="2"/>
        <v>462</v>
      </c>
      <c r="Y108">
        <f t="shared" ca="1" si="2"/>
        <v>755</v>
      </c>
      <c r="Z108">
        <f t="shared" ca="1" si="1"/>
        <v>573</v>
      </c>
    </row>
    <row r="109" spans="1:26" x14ac:dyDescent="0.2">
      <c r="A109">
        <v>44</v>
      </c>
      <c r="B109">
        <v>0.68882175226586095</v>
      </c>
      <c r="C109">
        <v>0.65902578796561595</v>
      </c>
      <c r="D109">
        <v>0.82404692082111397</v>
      </c>
      <c r="E109">
        <v>0.77192982456140302</v>
      </c>
      <c r="M109" cm="1">
        <f t="array" ref="M109">IFERROR(INDEX($A$2:$A$1001, MATCH(0, INDEX(COUNTIF($M$1:M108, $A$2:$A$1001), 0, 0), 0)), "")</f>
        <v>166</v>
      </c>
      <c r="N109" cm="1">
        <f t="array" ref="N109">MAX(IF($A$2:$A$1001=M109,ROW($A$2:$A$1001)-MIN(ROW($A$2:$A$1001))+1))+1</f>
        <v>407</v>
      </c>
      <c r="O109">
        <f ca="1">MIN(B$2:INDIRECT(CONCATENATE("B",$N109)))</f>
        <v>0.216515609264853</v>
      </c>
      <c r="P109">
        <f ca="1">MIN(C$2:INDIRECT(CONCATENATE("C",$N109)))</f>
        <v>0.152542372881355</v>
      </c>
      <c r="Q109">
        <f ca="1">MIN(D$2:INDIRECT(CONCATENATE("d",$N109)))</f>
        <v>0.57270029673590495</v>
      </c>
      <c r="R109">
        <f ca="1">MIN(E$2:INDIRECT(CONCATENATE("e",$N109)))</f>
        <v>0.10919540229885</v>
      </c>
      <c r="S109">
        <f ca="1">COUNTIF(B$2:B$1001,"&gt;="&amp;O109)-COUNT(B$2:INDIRECT(CONCATENATE("B",$N109)))</f>
        <v>46</v>
      </c>
      <c r="T109">
        <f ca="1">COUNTIF(C$2:C$1001,"&gt;="&amp;P109)-COUNT(C$2:INDIRECT(CONCATENATE("c",$N109)))</f>
        <v>56</v>
      </c>
      <c r="U109">
        <f ca="1">COUNTIF(D$2:D$1001,"&gt;="&amp;Q109)-COUNT(D$2:INDIRECT(CONCATENATE("d",$N109)))</f>
        <v>349</v>
      </c>
      <c r="V109">
        <f ca="1">COUNTIF(E$2:E$1001,"&gt;="&amp;R109)-COUNT(E$2:INDIRECT(CONCATENATE("e",$N109)))</f>
        <v>167</v>
      </c>
      <c r="W109">
        <f t="shared" ca="1" si="2"/>
        <v>452</v>
      </c>
      <c r="X109">
        <f t="shared" ca="1" si="2"/>
        <v>462</v>
      </c>
      <c r="Y109">
        <f t="shared" ca="1" si="2"/>
        <v>755</v>
      </c>
      <c r="Z109">
        <f t="shared" ca="1" si="1"/>
        <v>573</v>
      </c>
    </row>
    <row r="110" spans="1:26" x14ac:dyDescent="0.2">
      <c r="A110">
        <v>46</v>
      </c>
      <c r="B110">
        <v>0.66767371601208403</v>
      </c>
      <c r="C110">
        <v>0.629120879120879</v>
      </c>
      <c r="D110">
        <v>0.78470254957507002</v>
      </c>
      <c r="E110">
        <v>0.68263473053892199</v>
      </c>
      <c r="M110" cm="1">
        <f t="array" ref="M110">IFERROR(INDEX($A$2:$A$1001, MATCH(0, INDEX(COUNTIF($M$1:M109, $A$2:$A$1001), 0, 0), 0)), "")</f>
        <v>167</v>
      </c>
      <c r="N110" cm="1">
        <f t="array" ref="N110">MAX(IF($A$2:$A$1001=M110,ROW($A$2:$A$1001)-MIN(ROW($A$2:$A$1001))+1))+1</f>
        <v>411</v>
      </c>
      <c r="O110">
        <f ca="1">MIN(B$2:INDIRECT(CONCATENATE("B",$N110)))</f>
        <v>0.216515609264853</v>
      </c>
      <c r="P110">
        <f ca="1">MIN(C$2:INDIRECT(CONCATENATE("C",$N110)))</f>
        <v>0.146131805157593</v>
      </c>
      <c r="Q110">
        <f ca="1">MIN(D$2:INDIRECT(CONCATENATE("d",$N110)))</f>
        <v>0.57270029673590495</v>
      </c>
      <c r="R110">
        <f ca="1">MIN(E$2:INDIRECT(CONCATENATE("e",$N110)))</f>
        <v>0.10919540229885</v>
      </c>
      <c r="S110">
        <f ca="1">COUNTIF(B$2:B$1001,"&gt;="&amp;O110)-COUNT(B$2:INDIRECT(CONCATENATE("B",$N110)))</f>
        <v>42</v>
      </c>
      <c r="T110">
        <f ca="1">COUNTIF(C$2:C$1001,"&gt;="&amp;P110)-COUNT(C$2:INDIRECT(CONCATENATE("c",$N110)))</f>
        <v>59</v>
      </c>
      <c r="U110">
        <f ca="1">COUNTIF(D$2:D$1001,"&gt;="&amp;Q110)-COUNT(D$2:INDIRECT(CONCATENATE("d",$N110)))</f>
        <v>345</v>
      </c>
      <c r="V110">
        <f ca="1">COUNTIF(E$2:E$1001,"&gt;="&amp;R110)-COUNT(E$2:INDIRECT(CONCATENATE("e",$N110)))</f>
        <v>163</v>
      </c>
      <c r="W110">
        <f t="shared" ca="1" si="2"/>
        <v>452</v>
      </c>
      <c r="X110">
        <f t="shared" ca="1" si="2"/>
        <v>469</v>
      </c>
      <c r="Y110">
        <f t="shared" ca="1" si="2"/>
        <v>755</v>
      </c>
      <c r="Z110">
        <f t="shared" ca="1" si="1"/>
        <v>573</v>
      </c>
    </row>
    <row r="111" spans="1:26" x14ac:dyDescent="0.2">
      <c r="A111">
        <v>46</v>
      </c>
      <c r="B111">
        <v>0.68680765357502505</v>
      </c>
      <c r="C111">
        <v>0.64722222222222203</v>
      </c>
      <c r="D111">
        <v>0.83516483516483497</v>
      </c>
      <c r="E111">
        <v>0.67379679144384996</v>
      </c>
      <c r="M111" cm="1">
        <f t="array" ref="M111">IFERROR(INDEX($A$2:$A$1001, MATCH(0, INDEX(COUNTIF($M$1:M110, $A$2:$A$1001), 0, 0), 0)), "")</f>
        <v>168</v>
      </c>
      <c r="N111" cm="1">
        <f t="array" ref="N111">MAX(IF($A$2:$A$1001=M111,ROW($A$2:$A$1001)-MIN(ROW($A$2:$A$1001))+1))+1</f>
        <v>412</v>
      </c>
      <c r="O111">
        <f ca="1">MIN(B$2:INDIRECT(CONCATENATE("B",$N111)))</f>
        <v>0.216515609264853</v>
      </c>
      <c r="P111">
        <f ca="1">MIN(C$2:INDIRECT(CONCATENATE("C",$N111)))</f>
        <v>0.146131805157593</v>
      </c>
      <c r="Q111">
        <f ca="1">MIN(D$2:INDIRECT(CONCATENATE("d",$N111)))</f>
        <v>0.57270029673590495</v>
      </c>
      <c r="R111">
        <f ca="1">MIN(E$2:INDIRECT(CONCATENATE("e",$N111)))</f>
        <v>0.10919540229885</v>
      </c>
      <c r="S111">
        <f ca="1">COUNTIF(B$2:B$1001,"&gt;="&amp;O111)-COUNT(B$2:INDIRECT(CONCATENATE("B",$N111)))</f>
        <v>41</v>
      </c>
      <c r="T111">
        <f ca="1">COUNTIF(C$2:C$1001,"&gt;="&amp;P111)-COUNT(C$2:INDIRECT(CONCATENATE("c",$N111)))</f>
        <v>58</v>
      </c>
      <c r="U111">
        <f ca="1">COUNTIF(D$2:D$1001,"&gt;="&amp;Q111)-COUNT(D$2:INDIRECT(CONCATENATE("d",$N111)))</f>
        <v>344</v>
      </c>
      <c r="V111">
        <f ca="1">COUNTIF(E$2:E$1001,"&gt;="&amp;R111)-COUNT(E$2:INDIRECT(CONCATENATE("e",$N111)))</f>
        <v>162</v>
      </c>
      <c r="W111">
        <f t="shared" ca="1" si="2"/>
        <v>452</v>
      </c>
      <c r="X111">
        <f t="shared" ca="1" si="2"/>
        <v>469</v>
      </c>
      <c r="Y111">
        <f t="shared" ca="1" si="2"/>
        <v>755</v>
      </c>
      <c r="Z111">
        <f t="shared" ca="1" si="1"/>
        <v>573</v>
      </c>
    </row>
    <row r="112" spans="1:26" x14ac:dyDescent="0.2">
      <c r="A112">
        <v>46</v>
      </c>
      <c r="B112">
        <v>0.68479355488418903</v>
      </c>
      <c r="C112">
        <v>0.63227513227513199</v>
      </c>
      <c r="D112">
        <v>0.8</v>
      </c>
      <c r="E112">
        <v>0.64367816091954</v>
      </c>
      <c r="M112" cm="1">
        <f t="array" ref="M112">IFERROR(INDEX($A$2:$A$1001, MATCH(0, INDEX(COUNTIF($M$1:M111, $A$2:$A$1001), 0, 0), 0)), "")</f>
        <v>169</v>
      </c>
      <c r="N112" cm="1">
        <f t="array" ref="N112">MAX(IF($A$2:$A$1001=M112,ROW($A$2:$A$1001)-MIN(ROW($A$2:$A$1001))+1))+1</f>
        <v>416</v>
      </c>
      <c r="O112">
        <f ca="1">MIN(B$2:INDIRECT(CONCATENATE("B",$N112)))</f>
        <v>0.216515609264853</v>
      </c>
      <c r="P112">
        <f ca="1">MIN(C$2:INDIRECT(CONCATENATE("C",$N112)))</f>
        <v>0.146131805157593</v>
      </c>
      <c r="Q112">
        <f ca="1">MIN(D$2:INDIRECT(CONCATENATE("d",$N112)))</f>
        <v>0.57270029673590495</v>
      </c>
      <c r="R112">
        <f ca="1">MIN(E$2:INDIRECT(CONCATENATE("e",$N112)))</f>
        <v>0.10919540229885</v>
      </c>
      <c r="S112">
        <f ca="1">COUNTIF(B$2:B$1001,"&gt;="&amp;O112)-COUNT(B$2:INDIRECT(CONCATENATE("B",$N112)))</f>
        <v>37</v>
      </c>
      <c r="T112">
        <f ca="1">COUNTIF(C$2:C$1001,"&gt;="&amp;P112)-COUNT(C$2:INDIRECT(CONCATENATE("c",$N112)))</f>
        <v>54</v>
      </c>
      <c r="U112">
        <f ca="1">COUNTIF(D$2:D$1001,"&gt;="&amp;Q112)-COUNT(D$2:INDIRECT(CONCATENATE("d",$N112)))</f>
        <v>340</v>
      </c>
      <c r="V112">
        <f ca="1">COUNTIF(E$2:E$1001,"&gt;="&amp;R112)-COUNT(E$2:INDIRECT(CONCATENATE("e",$N112)))</f>
        <v>158</v>
      </c>
      <c r="W112">
        <f t="shared" ca="1" si="2"/>
        <v>452</v>
      </c>
      <c r="X112">
        <f t="shared" ca="1" si="2"/>
        <v>469</v>
      </c>
      <c r="Y112">
        <f t="shared" ca="1" si="2"/>
        <v>755</v>
      </c>
      <c r="Z112">
        <f t="shared" ca="1" si="1"/>
        <v>573</v>
      </c>
    </row>
    <row r="113" spans="1:26" x14ac:dyDescent="0.2">
      <c r="A113">
        <v>47</v>
      </c>
      <c r="B113">
        <v>0.68580060422960698</v>
      </c>
      <c r="C113">
        <v>0.60224089635854305</v>
      </c>
      <c r="D113">
        <v>0.79661016949152497</v>
      </c>
      <c r="E113">
        <v>0.61627906976744096</v>
      </c>
      <c r="M113" cm="1">
        <f t="array" ref="M113">IFERROR(INDEX($A$2:$A$1001, MATCH(0, INDEX(COUNTIF($M$1:M112, $A$2:$A$1001), 0, 0), 0)), "")</f>
        <v>170</v>
      </c>
      <c r="N113" cm="1">
        <f t="array" ref="N113">MAX(IF($A$2:$A$1001=M113,ROW($A$2:$A$1001)-MIN(ROW($A$2:$A$1001))+1))+1</f>
        <v>419</v>
      </c>
      <c r="O113">
        <f ca="1">MIN(B$2:INDIRECT(CONCATENATE("B",$N113)))</f>
        <v>0.216515609264853</v>
      </c>
      <c r="P113">
        <f ca="1">MIN(C$2:INDIRECT(CONCATENATE("C",$N113)))</f>
        <v>0.146131805157593</v>
      </c>
      <c r="Q113">
        <f ca="1">MIN(D$2:INDIRECT(CONCATENATE("d",$N113)))</f>
        <v>0.57270029673590495</v>
      </c>
      <c r="R113">
        <f ca="1">MIN(E$2:INDIRECT(CONCATENATE("e",$N113)))</f>
        <v>0.10919540229885</v>
      </c>
      <c r="S113">
        <f ca="1">COUNTIF(B$2:B$1001,"&gt;="&amp;O113)-COUNT(B$2:INDIRECT(CONCATENATE("B",$N113)))</f>
        <v>34</v>
      </c>
      <c r="T113">
        <f ca="1">COUNTIF(C$2:C$1001,"&gt;="&amp;P113)-COUNT(C$2:INDIRECT(CONCATENATE("c",$N113)))</f>
        <v>51</v>
      </c>
      <c r="U113">
        <f ca="1">COUNTIF(D$2:D$1001,"&gt;="&amp;Q113)-COUNT(D$2:INDIRECT(CONCATENATE("d",$N113)))</f>
        <v>337</v>
      </c>
      <c r="V113">
        <f ca="1">COUNTIF(E$2:E$1001,"&gt;="&amp;R113)-COUNT(E$2:INDIRECT(CONCATENATE("e",$N113)))</f>
        <v>155</v>
      </c>
      <c r="W113">
        <f t="shared" ca="1" si="2"/>
        <v>452</v>
      </c>
      <c r="X113">
        <f t="shared" ca="1" si="2"/>
        <v>469</v>
      </c>
      <c r="Y113">
        <f t="shared" ca="1" si="2"/>
        <v>755</v>
      </c>
      <c r="Z113">
        <f t="shared" ca="1" si="1"/>
        <v>573</v>
      </c>
    </row>
    <row r="114" spans="1:26" x14ac:dyDescent="0.2">
      <c r="A114">
        <v>48</v>
      </c>
      <c r="B114">
        <v>0.66565961732124801</v>
      </c>
      <c r="C114">
        <v>0.60220994475138101</v>
      </c>
      <c r="D114">
        <v>0.83431952662721898</v>
      </c>
      <c r="E114">
        <v>0.68715083798882604</v>
      </c>
      <c r="M114" cm="1">
        <f t="array" ref="M114">IFERROR(INDEX($A$2:$A$1001, MATCH(0, INDEX(COUNTIF($M$1:M113, $A$2:$A$1001), 0, 0), 0)), "")</f>
        <v>172</v>
      </c>
      <c r="N114" cm="1">
        <f t="array" ref="N114">MAX(IF($A$2:$A$1001=M114,ROW($A$2:$A$1001)-MIN(ROW($A$2:$A$1001))+1))+1</f>
        <v>420</v>
      </c>
      <c r="O114">
        <f ca="1">MIN(B$2:INDIRECT(CONCATENATE("B",$N114)))</f>
        <v>0.216515609264853</v>
      </c>
      <c r="P114">
        <f ca="1">MIN(C$2:INDIRECT(CONCATENATE("C",$N114)))</f>
        <v>0.146131805157593</v>
      </c>
      <c r="Q114">
        <f ca="1">MIN(D$2:INDIRECT(CONCATENATE("d",$N114)))</f>
        <v>0.57270029673590495</v>
      </c>
      <c r="R114">
        <f ca="1">MIN(E$2:INDIRECT(CONCATENATE("e",$N114)))</f>
        <v>0.10919540229885</v>
      </c>
      <c r="S114">
        <f ca="1">COUNTIF(B$2:B$1001,"&gt;="&amp;O114)-COUNT(B$2:INDIRECT(CONCATENATE("B",$N114)))</f>
        <v>33</v>
      </c>
      <c r="T114">
        <f ca="1">COUNTIF(C$2:C$1001,"&gt;="&amp;P114)-COUNT(C$2:INDIRECT(CONCATENATE("c",$N114)))</f>
        <v>50</v>
      </c>
      <c r="U114">
        <f ca="1">COUNTIF(D$2:D$1001,"&gt;="&amp;Q114)-COUNT(D$2:INDIRECT(CONCATENATE("d",$N114)))</f>
        <v>336</v>
      </c>
      <c r="V114">
        <f ca="1">COUNTIF(E$2:E$1001,"&gt;="&amp;R114)-COUNT(E$2:INDIRECT(CONCATENATE("e",$N114)))</f>
        <v>154</v>
      </c>
      <c r="W114">
        <f t="shared" ca="1" si="2"/>
        <v>452</v>
      </c>
      <c r="X114">
        <f t="shared" ca="1" si="2"/>
        <v>469</v>
      </c>
      <c r="Y114">
        <f t="shared" ca="1" si="2"/>
        <v>755</v>
      </c>
      <c r="Z114">
        <f t="shared" ca="1" si="1"/>
        <v>573</v>
      </c>
    </row>
    <row r="115" spans="1:26" x14ac:dyDescent="0.2">
      <c r="A115">
        <v>48</v>
      </c>
      <c r="B115">
        <v>0.66364551863041199</v>
      </c>
      <c r="C115">
        <v>0.60233918128654895</v>
      </c>
      <c r="D115">
        <v>0.81764705882352895</v>
      </c>
      <c r="E115">
        <v>0.59006211180124202</v>
      </c>
      <c r="M115" cm="1">
        <f t="array" ref="M115">IFERROR(INDEX($A$2:$A$1001, MATCH(0, INDEX(COUNTIF($M$1:M114, $A$2:$A$1001), 0, 0), 0)), "")</f>
        <v>173</v>
      </c>
      <c r="N115" cm="1">
        <f t="array" ref="N115">MAX(IF($A$2:$A$1001=M115,ROW($A$2:$A$1001)-MIN(ROW($A$2:$A$1001))+1))+1</f>
        <v>425</v>
      </c>
      <c r="O115">
        <f ca="1">MIN(B$2:INDIRECT(CONCATENATE("B",$N115)))</f>
        <v>0.21148036253776401</v>
      </c>
      <c r="P115">
        <f ca="1">MIN(C$2:INDIRECT(CONCATENATE("C",$N115)))</f>
        <v>9.5652173913043398E-2</v>
      </c>
      <c r="Q115">
        <f ca="1">MIN(D$2:INDIRECT(CONCATENATE("d",$N115)))</f>
        <v>0.57270029673590495</v>
      </c>
      <c r="R115">
        <f ca="1">MIN(E$2:INDIRECT(CONCATENATE("e",$N115)))</f>
        <v>0.10919540229885</v>
      </c>
      <c r="S115">
        <f ca="1">COUNTIF(B$2:B$1001,"&gt;="&amp;O115)-COUNT(B$2:INDIRECT(CONCATENATE("B",$N115)))</f>
        <v>37</v>
      </c>
      <c r="T115">
        <f ca="1">COUNTIF(C$2:C$1001,"&gt;="&amp;P115)-COUNT(C$2:INDIRECT(CONCATENATE("c",$N115)))</f>
        <v>183</v>
      </c>
      <c r="U115">
        <f ca="1">COUNTIF(D$2:D$1001,"&gt;="&amp;Q115)-COUNT(D$2:INDIRECT(CONCATENATE("d",$N115)))</f>
        <v>331</v>
      </c>
      <c r="V115">
        <f ca="1">COUNTIF(E$2:E$1001,"&gt;="&amp;R115)-COUNT(E$2:INDIRECT(CONCATENATE("e",$N115)))</f>
        <v>149</v>
      </c>
      <c r="W115">
        <f t="shared" ca="1" si="2"/>
        <v>461</v>
      </c>
      <c r="X115">
        <f t="shared" ca="1" si="2"/>
        <v>607</v>
      </c>
      <c r="Y115">
        <f t="shared" ca="1" si="2"/>
        <v>755</v>
      </c>
      <c r="Z115">
        <f t="shared" ca="1" si="1"/>
        <v>573</v>
      </c>
    </row>
    <row r="116" spans="1:26" x14ac:dyDescent="0.2">
      <c r="A116">
        <v>48</v>
      </c>
      <c r="B116">
        <v>0.66666666666666596</v>
      </c>
      <c r="C116">
        <v>0.59248554913294704</v>
      </c>
      <c r="D116">
        <v>0.80415430267062304</v>
      </c>
      <c r="E116">
        <v>0.57485029940119703</v>
      </c>
      <c r="M116" cm="1">
        <f t="array" ref="M116">IFERROR(INDEX($A$2:$A$1001, MATCH(0, INDEX(COUNTIF($M$1:M115, $A$2:$A$1001), 0, 0), 0)), "")</f>
        <v>174</v>
      </c>
      <c r="N116" cm="1">
        <f t="array" ref="N116">MAX(IF($A$2:$A$1001=M116,ROW($A$2:$A$1001)-MIN(ROW($A$2:$A$1001))+1))+1</f>
        <v>430</v>
      </c>
      <c r="O116">
        <f ca="1">MIN(B$2:INDIRECT(CONCATENATE("B",$N116)))</f>
        <v>0.20040281973816701</v>
      </c>
      <c r="P116">
        <f ca="1">MIN(C$2:INDIRECT(CONCATENATE("C",$N116)))</f>
        <v>9.5628415300546402E-2</v>
      </c>
      <c r="Q116">
        <f ca="1">MIN(D$2:INDIRECT(CONCATENATE("d",$N116)))</f>
        <v>0.57270029673590495</v>
      </c>
      <c r="R116">
        <f ca="1">MIN(E$2:INDIRECT(CONCATENATE("e",$N116)))</f>
        <v>0.10919540229885</v>
      </c>
      <c r="S116">
        <f ca="1">COUNTIF(B$2:B$1001,"&gt;="&amp;O116)-COUNT(B$2:INDIRECT(CONCATENATE("B",$N116)))</f>
        <v>45</v>
      </c>
      <c r="T116">
        <f ca="1">COUNTIF(C$2:C$1001,"&gt;="&amp;P116)-COUNT(C$2:INDIRECT(CONCATENATE("c",$N116)))</f>
        <v>179</v>
      </c>
      <c r="U116">
        <f ca="1">COUNTIF(D$2:D$1001,"&gt;="&amp;Q116)-COUNT(D$2:INDIRECT(CONCATENATE("d",$N116)))</f>
        <v>326</v>
      </c>
      <c r="V116">
        <f ca="1">COUNTIF(E$2:E$1001,"&gt;="&amp;R116)-COUNT(E$2:INDIRECT(CONCATENATE("e",$N116)))</f>
        <v>144</v>
      </c>
      <c r="W116">
        <f t="shared" ca="1" si="2"/>
        <v>474</v>
      </c>
      <c r="X116">
        <f t="shared" ca="1" si="2"/>
        <v>608</v>
      </c>
      <c r="Y116">
        <f t="shared" ca="1" si="2"/>
        <v>755</v>
      </c>
      <c r="Z116">
        <f t="shared" ca="1" si="1"/>
        <v>573</v>
      </c>
    </row>
    <row r="117" spans="1:26" x14ac:dyDescent="0.2">
      <c r="A117">
        <v>48</v>
      </c>
      <c r="B117">
        <v>0.65760322255790504</v>
      </c>
      <c r="C117">
        <v>0.61031518624641801</v>
      </c>
      <c r="D117">
        <v>0.80289855072463701</v>
      </c>
      <c r="E117">
        <v>0.51479289940828399</v>
      </c>
      <c r="M117" cm="1">
        <f t="array" ref="M117">IFERROR(INDEX($A$2:$A$1001, MATCH(0, INDEX(COUNTIF($M$1:M116, $A$2:$A$1001), 0, 0), 0)), "")</f>
        <v>175</v>
      </c>
      <c r="N117" cm="1">
        <f t="array" ref="N117">MAX(IF($A$2:$A$1001=M117,ROW($A$2:$A$1001)-MIN(ROW($A$2:$A$1001))+1))+1</f>
        <v>433</v>
      </c>
      <c r="O117">
        <f ca="1">MIN(B$2:INDIRECT(CONCATENATE("B",$N117)))</f>
        <v>0.190332326283987</v>
      </c>
      <c r="P117">
        <f ca="1">MIN(C$2:INDIRECT(CONCATENATE("C",$N117)))</f>
        <v>9.5628415300546402E-2</v>
      </c>
      <c r="Q117">
        <f ca="1">MIN(D$2:INDIRECT(CONCATENATE("d",$N117)))</f>
        <v>0.57270029673590495</v>
      </c>
      <c r="R117">
        <f ca="1">MIN(E$2:INDIRECT(CONCATENATE("e",$N117)))</f>
        <v>8.8888888888888795E-2</v>
      </c>
      <c r="S117">
        <f ca="1">COUNTIF(B$2:B$1001,"&gt;="&amp;O117)-COUNT(B$2:INDIRECT(CONCATENATE("B",$N117)))</f>
        <v>60</v>
      </c>
      <c r="T117">
        <f ca="1">COUNTIF(C$2:C$1001,"&gt;="&amp;P117)-COUNT(C$2:INDIRECT(CONCATENATE("c",$N117)))</f>
        <v>176</v>
      </c>
      <c r="U117">
        <f ca="1">COUNTIF(D$2:D$1001,"&gt;="&amp;Q117)-COUNT(D$2:INDIRECT(CONCATENATE("d",$N117)))</f>
        <v>323</v>
      </c>
      <c r="V117">
        <f ca="1">COUNTIF(E$2:E$1001,"&gt;="&amp;R117)-COUNT(E$2:INDIRECT(CONCATENATE("e",$N117)))</f>
        <v>204</v>
      </c>
      <c r="W117">
        <f t="shared" ca="1" si="2"/>
        <v>492</v>
      </c>
      <c r="X117">
        <f t="shared" ca="1" si="2"/>
        <v>608</v>
      </c>
      <c r="Y117">
        <f t="shared" ca="1" si="2"/>
        <v>755</v>
      </c>
      <c r="Z117">
        <f t="shared" ca="1" si="1"/>
        <v>636</v>
      </c>
    </row>
    <row r="118" spans="1:26" x14ac:dyDescent="0.2">
      <c r="A118">
        <v>48</v>
      </c>
      <c r="B118">
        <v>0.65961732124874095</v>
      </c>
      <c r="C118">
        <v>0.64345403899721398</v>
      </c>
      <c r="D118">
        <v>0.79239766081871299</v>
      </c>
      <c r="E118">
        <v>0.70621468926553599</v>
      </c>
      <c r="M118" cm="1">
        <f t="array" ref="M118">IFERROR(INDEX($A$2:$A$1001, MATCH(0, INDEX(COUNTIF($M$1:M117, $A$2:$A$1001), 0, 0), 0)), "")</f>
        <v>176</v>
      </c>
      <c r="N118" cm="1">
        <f t="array" ref="N118">MAX(IF($A$2:$A$1001=M118,ROW($A$2:$A$1001)-MIN(ROW($A$2:$A$1001))+1))+1</f>
        <v>438</v>
      </c>
      <c r="O118">
        <f ca="1">MIN(B$2:INDIRECT(CONCATENATE("B",$N118)))</f>
        <v>0.18328298086606201</v>
      </c>
      <c r="P118">
        <f ca="1">MIN(C$2:INDIRECT(CONCATENATE("C",$N118)))</f>
        <v>9.5628415300546402E-2</v>
      </c>
      <c r="Q118">
        <f ca="1">MIN(D$2:INDIRECT(CONCATENATE("d",$N118)))</f>
        <v>0.57270029673590495</v>
      </c>
      <c r="R118">
        <f ca="1">MIN(E$2:INDIRECT(CONCATENATE("e",$N118)))</f>
        <v>8.8888888888888795E-2</v>
      </c>
      <c r="S118">
        <f ca="1">COUNTIF(B$2:B$1001,"&gt;="&amp;O118)-COUNT(B$2:INDIRECT(CONCATENATE("B",$N118)))</f>
        <v>70</v>
      </c>
      <c r="T118">
        <f ca="1">COUNTIF(C$2:C$1001,"&gt;="&amp;P118)-COUNT(C$2:INDIRECT(CONCATENATE("c",$N118)))</f>
        <v>171</v>
      </c>
      <c r="U118">
        <f ca="1">COUNTIF(D$2:D$1001,"&gt;="&amp;Q118)-COUNT(D$2:INDIRECT(CONCATENATE("d",$N118)))</f>
        <v>318</v>
      </c>
      <c r="V118">
        <f ca="1">COUNTIF(E$2:E$1001,"&gt;="&amp;R118)-COUNT(E$2:INDIRECT(CONCATENATE("e",$N118)))</f>
        <v>199</v>
      </c>
      <c r="W118">
        <f t="shared" ca="1" si="2"/>
        <v>507</v>
      </c>
      <c r="X118">
        <f t="shared" ca="1" si="2"/>
        <v>608</v>
      </c>
      <c r="Y118">
        <f t="shared" ca="1" si="2"/>
        <v>755</v>
      </c>
      <c r="Z118">
        <f t="shared" ca="1" si="1"/>
        <v>636</v>
      </c>
    </row>
    <row r="119" spans="1:26" x14ac:dyDescent="0.2">
      <c r="A119">
        <v>48</v>
      </c>
      <c r="B119">
        <v>0.68378650553877096</v>
      </c>
      <c r="C119">
        <v>0.64571428571428502</v>
      </c>
      <c r="D119">
        <v>0.79069767441860395</v>
      </c>
      <c r="E119">
        <v>0.68823529411764695</v>
      </c>
      <c r="M119" cm="1">
        <f t="array" ref="M119">IFERROR(INDEX($A$2:$A$1001, MATCH(0, INDEX(COUNTIF($M$1:M118, $A$2:$A$1001), 0, 0), 0)), "")</f>
        <v>177</v>
      </c>
      <c r="N119" cm="1">
        <f t="array" ref="N119">MAX(IF($A$2:$A$1001=M119,ROW($A$2:$A$1001)-MIN(ROW($A$2:$A$1001))+1))+1</f>
        <v>439</v>
      </c>
      <c r="O119">
        <f ca="1">MIN(B$2:INDIRECT(CONCATENATE("B",$N119)))</f>
        <v>0.18328298086606201</v>
      </c>
      <c r="P119">
        <f ca="1">MIN(C$2:INDIRECT(CONCATENATE("C",$N119)))</f>
        <v>9.5628415300546402E-2</v>
      </c>
      <c r="Q119">
        <f ca="1">MIN(D$2:INDIRECT(CONCATENATE("d",$N119)))</f>
        <v>0.57270029673590495</v>
      </c>
      <c r="R119">
        <f ca="1">MIN(E$2:INDIRECT(CONCATENATE("e",$N119)))</f>
        <v>8.8888888888888795E-2</v>
      </c>
      <c r="S119">
        <f ca="1">COUNTIF(B$2:B$1001,"&gt;="&amp;O119)-COUNT(B$2:INDIRECT(CONCATENATE("B",$N119)))</f>
        <v>69</v>
      </c>
      <c r="T119">
        <f ca="1">COUNTIF(C$2:C$1001,"&gt;="&amp;P119)-COUNT(C$2:INDIRECT(CONCATENATE("c",$N119)))</f>
        <v>170</v>
      </c>
      <c r="U119">
        <f ca="1">COUNTIF(D$2:D$1001,"&gt;="&amp;Q119)-COUNT(D$2:INDIRECT(CONCATENATE("d",$N119)))</f>
        <v>317</v>
      </c>
      <c r="V119">
        <f ca="1">COUNTIF(E$2:E$1001,"&gt;="&amp;R119)-COUNT(E$2:INDIRECT(CONCATENATE("e",$N119)))</f>
        <v>198</v>
      </c>
      <c r="W119">
        <f t="shared" ca="1" si="2"/>
        <v>507</v>
      </c>
      <c r="X119">
        <f t="shared" ca="1" si="2"/>
        <v>608</v>
      </c>
      <c r="Y119">
        <f t="shared" ca="1" si="2"/>
        <v>755</v>
      </c>
      <c r="Z119">
        <f t="shared" ca="1" si="1"/>
        <v>636</v>
      </c>
    </row>
    <row r="120" spans="1:26" x14ac:dyDescent="0.2">
      <c r="A120">
        <v>48</v>
      </c>
      <c r="B120">
        <v>0.66364551863041199</v>
      </c>
      <c r="C120">
        <v>0.61403508771929804</v>
      </c>
      <c r="D120">
        <v>0.81142857142857105</v>
      </c>
      <c r="E120">
        <v>0.49707602339181201</v>
      </c>
      <c r="M120" cm="1">
        <f t="array" ref="M120">IFERROR(INDEX($A$2:$A$1001, MATCH(0, INDEX(COUNTIF($M$1:M119, $A$2:$A$1001), 0, 0), 0)), "")</f>
        <v>178</v>
      </c>
      <c r="N120" cm="1">
        <f t="array" ref="N120">MAX(IF($A$2:$A$1001=M120,ROW($A$2:$A$1001)-MIN(ROW($A$2:$A$1001))+1))+1</f>
        <v>444</v>
      </c>
      <c r="O120">
        <f ca="1">MIN(B$2:INDIRECT(CONCATENATE("B",$N120)))</f>
        <v>0.18328298086606201</v>
      </c>
      <c r="P120">
        <f ca="1">MIN(C$2:INDIRECT(CONCATENATE("C",$N120)))</f>
        <v>9.5628415300546402E-2</v>
      </c>
      <c r="Q120">
        <f ca="1">MIN(D$2:INDIRECT(CONCATENATE("d",$N120)))</f>
        <v>0.57270029673590495</v>
      </c>
      <c r="R120">
        <f ca="1">MIN(E$2:INDIRECT(CONCATENATE("e",$N120)))</f>
        <v>8.8888888888888795E-2</v>
      </c>
      <c r="S120">
        <f ca="1">COUNTIF(B$2:B$1001,"&gt;="&amp;O120)-COUNT(B$2:INDIRECT(CONCATENATE("B",$N120)))</f>
        <v>64</v>
      </c>
      <c r="T120">
        <f ca="1">COUNTIF(C$2:C$1001,"&gt;="&amp;P120)-COUNT(C$2:INDIRECT(CONCATENATE("c",$N120)))</f>
        <v>165</v>
      </c>
      <c r="U120">
        <f ca="1">COUNTIF(D$2:D$1001,"&gt;="&amp;Q120)-COUNT(D$2:INDIRECT(CONCATENATE("d",$N120)))</f>
        <v>312</v>
      </c>
      <c r="V120">
        <f ca="1">COUNTIF(E$2:E$1001,"&gt;="&amp;R120)-COUNT(E$2:INDIRECT(CONCATENATE("e",$N120)))</f>
        <v>193</v>
      </c>
      <c r="W120">
        <f t="shared" ca="1" si="2"/>
        <v>507</v>
      </c>
      <c r="X120">
        <f t="shared" ca="1" si="2"/>
        <v>608</v>
      </c>
      <c r="Y120">
        <f t="shared" ca="1" si="2"/>
        <v>755</v>
      </c>
      <c r="Z120">
        <f t="shared" ca="1" si="1"/>
        <v>636</v>
      </c>
    </row>
    <row r="121" spans="1:26" x14ac:dyDescent="0.2">
      <c r="A121">
        <v>48</v>
      </c>
      <c r="B121">
        <v>0.65458207452165096</v>
      </c>
      <c r="C121">
        <v>0.60227272727272696</v>
      </c>
      <c r="D121">
        <v>0.76657060518731901</v>
      </c>
      <c r="E121">
        <v>0.61458333333333304</v>
      </c>
      <c r="M121" cm="1">
        <f t="array" ref="M121">IFERROR(INDEX($A$2:$A$1001, MATCH(0, INDEX(COUNTIF($M$1:M120, $A$2:$A$1001), 0, 0), 0)), "")</f>
        <v>179</v>
      </c>
      <c r="N121" cm="1">
        <f t="array" ref="N121">MAX(IF($A$2:$A$1001=M121,ROW($A$2:$A$1001)-MIN(ROW($A$2:$A$1001))+1))+1</f>
        <v>446</v>
      </c>
      <c r="O121">
        <f ca="1">MIN(B$2:INDIRECT(CONCATENATE("B",$N121)))</f>
        <v>0.18328298086606201</v>
      </c>
      <c r="P121">
        <f ca="1">MIN(C$2:INDIRECT(CONCATENATE("C",$N121)))</f>
        <v>9.5628415300546402E-2</v>
      </c>
      <c r="Q121">
        <f ca="1">MIN(D$2:INDIRECT(CONCATENATE("d",$N121)))</f>
        <v>0.57270029673590495</v>
      </c>
      <c r="R121">
        <f ca="1">MIN(E$2:INDIRECT(CONCATENATE("e",$N121)))</f>
        <v>8.8888888888888795E-2</v>
      </c>
      <c r="S121">
        <f ca="1">COUNTIF(B$2:B$1001,"&gt;="&amp;O121)-COUNT(B$2:INDIRECT(CONCATENATE("B",$N121)))</f>
        <v>62</v>
      </c>
      <c r="T121">
        <f ca="1">COUNTIF(C$2:C$1001,"&gt;="&amp;P121)-COUNT(C$2:INDIRECT(CONCATENATE("c",$N121)))</f>
        <v>163</v>
      </c>
      <c r="U121">
        <f ca="1">COUNTIF(D$2:D$1001,"&gt;="&amp;Q121)-COUNT(D$2:INDIRECT(CONCATENATE("d",$N121)))</f>
        <v>310</v>
      </c>
      <c r="V121">
        <f ca="1">COUNTIF(E$2:E$1001,"&gt;="&amp;R121)-COUNT(E$2:INDIRECT(CONCATENATE("e",$N121)))</f>
        <v>191</v>
      </c>
      <c r="W121">
        <f t="shared" ca="1" si="2"/>
        <v>507</v>
      </c>
      <c r="X121">
        <f t="shared" ca="1" si="2"/>
        <v>608</v>
      </c>
      <c r="Y121">
        <f t="shared" ca="1" si="2"/>
        <v>755</v>
      </c>
      <c r="Z121">
        <f t="shared" ca="1" si="1"/>
        <v>636</v>
      </c>
    </row>
    <row r="122" spans="1:26" x14ac:dyDescent="0.2">
      <c r="A122">
        <v>48</v>
      </c>
      <c r="B122">
        <v>0.66968781470292005</v>
      </c>
      <c r="C122">
        <v>0.64161849710982599</v>
      </c>
      <c r="D122">
        <v>0.82997118155619598</v>
      </c>
      <c r="E122">
        <v>0.63636363636363602</v>
      </c>
      <c r="M122" cm="1">
        <f t="array" ref="M122">IFERROR(INDEX($A$2:$A$1001, MATCH(0, INDEX(COUNTIF($M$1:M121, $A$2:$A$1001), 0, 0), 0)), "")</f>
        <v>180</v>
      </c>
      <c r="N122" cm="1">
        <f t="array" ref="N122">MAX(IF($A$2:$A$1001=M122,ROW($A$2:$A$1001)-MIN(ROW($A$2:$A$1001))+1))+1</f>
        <v>449</v>
      </c>
      <c r="O122">
        <f ca="1">MIN(B$2:INDIRECT(CONCATENATE("B",$N122)))</f>
        <v>0.18328298086606201</v>
      </c>
      <c r="P122">
        <f ca="1">MIN(C$2:INDIRECT(CONCATENATE("C",$N122)))</f>
        <v>9.5628415300546402E-2</v>
      </c>
      <c r="Q122">
        <f ca="1">MIN(D$2:INDIRECT(CONCATENATE("d",$N122)))</f>
        <v>0.57270029673590495</v>
      </c>
      <c r="R122">
        <f ca="1">MIN(E$2:INDIRECT(CONCATENATE("e",$N122)))</f>
        <v>8.8888888888888795E-2</v>
      </c>
      <c r="S122">
        <f ca="1">COUNTIF(B$2:B$1001,"&gt;="&amp;O122)-COUNT(B$2:INDIRECT(CONCATENATE("B",$N122)))</f>
        <v>59</v>
      </c>
      <c r="T122">
        <f ca="1">COUNTIF(C$2:C$1001,"&gt;="&amp;P122)-COUNT(C$2:INDIRECT(CONCATENATE("c",$N122)))</f>
        <v>160</v>
      </c>
      <c r="U122">
        <f ca="1">COUNTIF(D$2:D$1001,"&gt;="&amp;Q122)-COUNT(D$2:INDIRECT(CONCATENATE("d",$N122)))</f>
        <v>307</v>
      </c>
      <c r="V122">
        <f ca="1">COUNTIF(E$2:E$1001,"&gt;="&amp;R122)-COUNT(E$2:INDIRECT(CONCATENATE("e",$N122)))</f>
        <v>188</v>
      </c>
      <c r="W122">
        <f t="shared" ca="1" si="2"/>
        <v>507</v>
      </c>
      <c r="X122">
        <f t="shared" ca="1" si="2"/>
        <v>608</v>
      </c>
      <c r="Y122">
        <f t="shared" ca="1" si="2"/>
        <v>755</v>
      </c>
      <c r="Z122">
        <f t="shared" ca="1" si="1"/>
        <v>636</v>
      </c>
    </row>
    <row r="123" spans="1:26" x14ac:dyDescent="0.2">
      <c r="A123">
        <v>50</v>
      </c>
      <c r="B123">
        <v>0.66364551863041199</v>
      </c>
      <c r="C123">
        <v>0.62011173184357504</v>
      </c>
      <c r="D123">
        <v>0.83002832861189801</v>
      </c>
      <c r="E123">
        <v>0.581395348837209</v>
      </c>
      <c r="M123" cm="1">
        <f t="array" ref="M123">IFERROR(INDEX($A$2:$A$1001, MATCH(0, INDEX(COUNTIF($M$1:M122, $A$2:$A$1001), 0, 0), 0)), "")</f>
        <v>181</v>
      </c>
      <c r="N123" cm="1">
        <f t="array" ref="N123">MAX(IF($A$2:$A$1001=M123,ROW($A$2:$A$1001)-MIN(ROW($A$2:$A$1001))+1))+1</f>
        <v>452</v>
      </c>
      <c r="O123">
        <f ca="1">MIN(B$2:INDIRECT(CONCATENATE("B",$N123)))</f>
        <v>0.18328298086606201</v>
      </c>
      <c r="P123">
        <f ca="1">MIN(C$2:INDIRECT(CONCATENATE("C",$N123)))</f>
        <v>9.5628415300546402E-2</v>
      </c>
      <c r="Q123">
        <f ca="1">MIN(D$2:INDIRECT(CONCATENATE("d",$N123)))</f>
        <v>0.57270029673590495</v>
      </c>
      <c r="R123">
        <f ca="1">MIN(E$2:INDIRECT(CONCATENATE("e",$N123)))</f>
        <v>8.8888888888888795E-2</v>
      </c>
      <c r="S123">
        <f ca="1">COUNTIF(B$2:B$1001,"&gt;="&amp;O123)-COUNT(B$2:INDIRECT(CONCATENATE("B",$N123)))</f>
        <v>56</v>
      </c>
      <c r="T123">
        <f ca="1">COUNTIF(C$2:C$1001,"&gt;="&amp;P123)-COUNT(C$2:INDIRECT(CONCATENATE("c",$N123)))</f>
        <v>157</v>
      </c>
      <c r="U123">
        <f ca="1">COUNTIF(D$2:D$1001,"&gt;="&amp;Q123)-COUNT(D$2:INDIRECT(CONCATENATE("d",$N123)))</f>
        <v>304</v>
      </c>
      <c r="V123">
        <f ca="1">COUNTIF(E$2:E$1001,"&gt;="&amp;R123)-COUNT(E$2:INDIRECT(CONCATENATE("e",$N123)))</f>
        <v>185</v>
      </c>
      <c r="W123">
        <f t="shared" ca="1" si="2"/>
        <v>507</v>
      </c>
      <c r="X123">
        <f t="shared" ca="1" si="2"/>
        <v>608</v>
      </c>
      <c r="Y123">
        <f t="shared" ca="1" si="2"/>
        <v>755</v>
      </c>
      <c r="Z123">
        <f t="shared" ca="1" si="1"/>
        <v>636</v>
      </c>
    </row>
    <row r="124" spans="1:26" x14ac:dyDescent="0.2">
      <c r="A124">
        <v>50</v>
      </c>
      <c r="B124">
        <v>0.65558912386706902</v>
      </c>
      <c r="C124">
        <v>0.61731843575418999</v>
      </c>
      <c r="D124">
        <v>0.79166666666666596</v>
      </c>
      <c r="E124">
        <v>0.64772727272727204</v>
      </c>
      <c r="M124" cm="1">
        <f t="array" ref="M124">IFERROR(INDEX($A$2:$A$1001, MATCH(0, INDEX(COUNTIF($M$1:M123, $A$2:$A$1001), 0, 0), 0)), "")</f>
        <v>182</v>
      </c>
      <c r="N124" cm="1">
        <f t="array" ref="N124">MAX(IF($A$2:$A$1001=M124,ROW($A$2:$A$1001)-MIN(ROW($A$2:$A$1001))+1))+1</f>
        <v>454</v>
      </c>
      <c r="O124">
        <f ca="1">MIN(B$2:INDIRECT(CONCATENATE("B",$N124)))</f>
        <v>0.18328298086606201</v>
      </c>
      <c r="P124">
        <f ca="1">MIN(C$2:INDIRECT(CONCATENATE("C",$N124)))</f>
        <v>9.5628415300546402E-2</v>
      </c>
      <c r="Q124">
        <f ca="1">MIN(D$2:INDIRECT(CONCATENATE("d",$N124)))</f>
        <v>0.57270029673590495</v>
      </c>
      <c r="R124">
        <f ca="1">MIN(E$2:INDIRECT(CONCATENATE("e",$N124)))</f>
        <v>8.8888888888888795E-2</v>
      </c>
      <c r="S124">
        <f ca="1">COUNTIF(B$2:B$1001,"&gt;="&amp;O124)-COUNT(B$2:INDIRECT(CONCATENATE("B",$N124)))</f>
        <v>54</v>
      </c>
      <c r="T124">
        <f ca="1">COUNTIF(C$2:C$1001,"&gt;="&amp;P124)-COUNT(C$2:INDIRECT(CONCATENATE("c",$N124)))</f>
        <v>155</v>
      </c>
      <c r="U124">
        <f ca="1">COUNTIF(D$2:D$1001,"&gt;="&amp;Q124)-COUNT(D$2:INDIRECT(CONCATENATE("d",$N124)))</f>
        <v>302</v>
      </c>
      <c r="V124">
        <f ca="1">COUNTIF(E$2:E$1001,"&gt;="&amp;R124)-COUNT(E$2:INDIRECT(CONCATENATE("e",$N124)))</f>
        <v>183</v>
      </c>
      <c r="W124">
        <f t="shared" ca="1" si="2"/>
        <v>507</v>
      </c>
      <c r="X124">
        <f t="shared" ca="1" si="2"/>
        <v>608</v>
      </c>
      <c r="Y124">
        <f t="shared" ca="1" si="2"/>
        <v>755</v>
      </c>
      <c r="Z124">
        <f t="shared" ca="1" si="1"/>
        <v>636</v>
      </c>
    </row>
    <row r="125" spans="1:26" x14ac:dyDescent="0.2">
      <c r="A125">
        <v>50</v>
      </c>
      <c r="B125">
        <v>0.65961732124874095</v>
      </c>
      <c r="C125">
        <v>0.62087912087912001</v>
      </c>
      <c r="D125">
        <v>0.82758620689655105</v>
      </c>
      <c r="E125">
        <v>0.63483146067415697</v>
      </c>
      <c r="M125" cm="1">
        <f t="array" ref="M125">IFERROR(INDEX($A$2:$A$1001, MATCH(0, INDEX(COUNTIF($M$1:M124, $A$2:$A$1001), 0, 0), 0)), "")</f>
        <v>183</v>
      </c>
      <c r="N125" cm="1">
        <f t="array" ref="N125">MAX(IF($A$2:$A$1001=M125,ROW($A$2:$A$1001)-MIN(ROW($A$2:$A$1001))+1))+1</f>
        <v>457</v>
      </c>
      <c r="O125">
        <f ca="1">MIN(B$2:INDIRECT(CONCATENATE("B",$N125)))</f>
        <v>0.18328298086606201</v>
      </c>
      <c r="P125">
        <f ca="1">MIN(C$2:INDIRECT(CONCATENATE("C",$N125)))</f>
        <v>9.5628415300546402E-2</v>
      </c>
      <c r="Q125">
        <f ca="1">MIN(D$2:INDIRECT(CONCATENATE("d",$N125)))</f>
        <v>0.57270029673590495</v>
      </c>
      <c r="R125">
        <f ca="1">MIN(E$2:INDIRECT(CONCATENATE("e",$N125)))</f>
        <v>8.8888888888888795E-2</v>
      </c>
      <c r="S125">
        <f ca="1">COUNTIF(B$2:B$1001,"&gt;="&amp;O125)-COUNT(B$2:INDIRECT(CONCATENATE("B",$N125)))</f>
        <v>51</v>
      </c>
      <c r="T125">
        <f ca="1">COUNTIF(C$2:C$1001,"&gt;="&amp;P125)-COUNT(C$2:INDIRECT(CONCATENATE("c",$N125)))</f>
        <v>152</v>
      </c>
      <c r="U125">
        <f ca="1">COUNTIF(D$2:D$1001,"&gt;="&amp;Q125)-COUNT(D$2:INDIRECT(CONCATENATE("d",$N125)))</f>
        <v>299</v>
      </c>
      <c r="V125">
        <f ca="1">COUNTIF(E$2:E$1001,"&gt;="&amp;R125)-COUNT(E$2:INDIRECT(CONCATENATE("e",$N125)))</f>
        <v>180</v>
      </c>
      <c r="W125">
        <f t="shared" ca="1" si="2"/>
        <v>507</v>
      </c>
      <c r="X125">
        <f t="shared" ca="1" si="2"/>
        <v>608</v>
      </c>
      <c r="Y125">
        <f t="shared" ca="1" si="2"/>
        <v>755</v>
      </c>
      <c r="Z125">
        <f t="shared" ca="1" si="1"/>
        <v>636</v>
      </c>
    </row>
    <row r="126" spans="1:26" x14ac:dyDescent="0.2">
      <c r="A126">
        <v>50</v>
      </c>
      <c r="B126">
        <v>0.67472306143001004</v>
      </c>
      <c r="C126">
        <v>0.64156626506024095</v>
      </c>
      <c r="D126">
        <v>0.83783783783783705</v>
      </c>
      <c r="E126">
        <v>0.55813953488372003</v>
      </c>
      <c r="M126" cm="1">
        <f t="array" ref="M126">IFERROR(INDEX($A$2:$A$1001, MATCH(0, INDEX(COUNTIF($M$1:M125, $A$2:$A$1001), 0, 0), 0)), "")</f>
        <v>184</v>
      </c>
      <c r="N126" cm="1">
        <f t="array" ref="N126">MAX(IF($A$2:$A$1001=M126,ROW($A$2:$A$1001)-MIN(ROW($A$2:$A$1001))+1))+1</f>
        <v>461</v>
      </c>
      <c r="O126">
        <f ca="1">MIN(B$2:INDIRECT(CONCATENATE("B",$N126)))</f>
        <v>0.18328298086606201</v>
      </c>
      <c r="P126">
        <f ca="1">MIN(C$2:INDIRECT(CONCATENATE("C",$N126)))</f>
        <v>9.5628415300546402E-2</v>
      </c>
      <c r="Q126">
        <f ca="1">MIN(D$2:INDIRECT(CONCATENATE("d",$N126)))</f>
        <v>0.52352941176470502</v>
      </c>
      <c r="R126">
        <f ca="1">MIN(E$2:INDIRECT(CONCATENATE("e",$N126)))</f>
        <v>8.8888888888888795E-2</v>
      </c>
      <c r="S126">
        <f ca="1">COUNTIF(B$2:B$1001,"&gt;="&amp;O126)-COUNT(B$2:INDIRECT(CONCATENATE("B",$N126)))</f>
        <v>47</v>
      </c>
      <c r="T126">
        <f ca="1">COUNTIF(C$2:C$1001,"&gt;="&amp;P126)-COUNT(C$2:INDIRECT(CONCATENATE("c",$N126)))</f>
        <v>148</v>
      </c>
      <c r="U126">
        <f ca="1">COUNTIF(D$2:D$1001,"&gt;="&amp;Q126)-COUNT(D$2:INDIRECT(CONCATENATE("d",$N126)))</f>
        <v>517</v>
      </c>
      <c r="V126">
        <f ca="1">COUNTIF(E$2:E$1001,"&gt;="&amp;R126)-COUNT(E$2:INDIRECT(CONCATENATE("e",$N126)))</f>
        <v>176</v>
      </c>
      <c r="W126">
        <f t="shared" ca="1" si="2"/>
        <v>507</v>
      </c>
      <c r="X126">
        <f t="shared" ca="1" si="2"/>
        <v>608</v>
      </c>
      <c r="Y126">
        <f t="shared" ca="1" si="2"/>
        <v>977</v>
      </c>
      <c r="Z126">
        <f t="shared" ca="1" si="1"/>
        <v>636</v>
      </c>
    </row>
    <row r="127" spans="1:26" x14ac:dyDescent="0.2">
      <c r="A127">
        <v>50</v>
      </c>
      <c r="B127">
        <v>0.67371601208459198</v>
      </c>
      <c r="C127">
        <v>0.65102639296187603</v>
      </c>
      <c r="D127">
        <v>0.76991150442477796</v>
      </c>
      <c r="E127">
        <v>0.60674157303370702</v>
      </c>
      <c r="M127" cm="1">
        <f t="array" ref="M127">IFERROR(INDEX($A$2:$A$1001, MATCH(0, INDEX(COUNTIF($M$1:M126, $A$2:$A$1001), 0, 0), 0)), "")</f>
        <v>185</v>
      </c>
      <c r="N127" cm="1">
        <f t="array" ref="N127">MAX(IF($A$2:$A$1001=M127,ROW($A$2:$A$1001)-MIN(ROW($A$2:$A$1001))+1))+1</f>
        <v>462</v>
      </c>
      <c r="O127">
        <f ca="1">MIN(B$2:INDIRECT(CONCATENATE("B",$N127)))</f>
        <v>0.18328298086606201</v>
      </c>
      <c r="P127">
        <f ca="1">MIN(C$2:INDIRECT(CONCATENATE("C",$N127)))</f>
        <v>9.5628415300546402E-2</v>
      </c>
      <c r="Q127">
        <f ca="1">MIN(D$2:INDIRECT(CONCATENATE("d",$N127)))</f>
        <v>0.52352941176470502</v>
      </c>
      <c r="R127">
        <f ca="1">MIN(E$2:INDIRECT(CONCATENATE("e",$N127)))</f>
        <v>8.8888888888888795E-2</v>
      </c>
      <c r="S127">
        <f ca="1">COUNTIF(B$2:B$1001,"&gt;="&amp;O127)-COUNT(B$2:INDIRECT(CONCATENATE("B",$N127)))</f>
        <v>46</v>
      </c>
      <c r="T127">
        <f ca="1">COUNTIF(C$2:C$1001,"&gt;="&amp;P127)-COUNT(C$2:INDIRECT(CONCATENATE("c",$N127)))</f>
        <v>147</v>
      </c>
      <c r="U127">
        <f ca="1">COUNTIF(D$2:D$1001,"&gt;="&amp;Q127)-COUNT(D$2:INDIRECT(CONCATENATE("d",$N127)))</f>
        <v>516</v>
      </c>
      <c r="V127">
        <f ca="1">COUNTIF(E$2:E$1001,"&gt;="&amp;R127)-COUNT(E$2:INDIRECT(CONCATENATE("e",$N127)))</f>
        <v>175</v>
      </c>
      <c r="W127">
        <f t="shared" ca="1" si="2"/>
        <v>507</v>
      </c>
      <c r="X127">
        <f t="shared" ca="1" si="2"/>
        <v>608</v>
      </c>
      <c r="Y127">
        <f t="shared" ca="1" si="2"/>
        <v>977</v>
      </c>
      <c r="Z127">
        <f t="shared" ca="1" si="1"/>
        <v>636</v>
      </c>
    </row>
    <row r="128" spans="1:26" x14ac:dyDescent="0.2">
      <c r="A128">
        <v>50</v>
      </c>
      <c r="B128">
        <v>0.66666666666666596</v>
      </c>
      <c r="C128">
        <v>0.62068965517241304</v>
      </c>
      <c r="D128">
        <v>0.79829545454545403</v>
      </c>
      <c r="E128">
        <v>0.54913294797687795</v>
      </c>
      <c r="M128" cm="1">
        <f t="array" ref="M128">IFERROR(INDEX($A$2:$A$1001, MATCH(0, INDEX(COUNTIF($M$1:M127, $A$2:$A$1001), 0, 0), 0)), "")</f>
        <v>186</v>
      </c>
      <c r="N128" cm="1">
        <f t="array" ref="N128">MAX(IF($A$2:$A$1001=M128,ROW($A$2:$A$1001)-MIN(ROW($A$2:$A$1001))+1))+1</f>
        <v>467</v>
      </c>
      <c r="O128">
        <f ca="1">MIN(B$2:INDIRECT(CONCATENATE("B",$N128)))</f>
        <v>0.18328298086606201</v>
      </c>
      <c r="P128">
        <f ca="1">MIN(C$2:INDIRECT(CONCATENATE("C",$N128)))</f>
        <v>9.5628415300546402E-2</v>
      </c>
      <c r="Q128">
        <f ca="1">MIN(D$2:INDIRECT(CONCATENATE("d",$N128)))</f>
        <v>0.52352941176470502</v>
      </c>
      <c r="R128">
        <f ca="1">MIN(E$2:INDIRECT(CONCATENATE("e",$N128)))</f>
        <v>8.8888888888888795E-2</v>
      </c>
      <c r="S128">
        <f ca="1">COUNTIF(B$2:B$1001,"&gt;="&amp;O128)-COUNT(B$2:INDIRECT(CONCATENATE("B",$N128)))</f>
        <v>41</v>
      </c>
      <c r="T128">
        <f ca="1">COUNTIF(C$2:C$1001,"&gt;="&amp;P128)-COUNT(C$2:INDIRECT(CONCATENATE("c",$N128)))</f>
        <v>142</v>
      </c>
      <c r="U128">
        <f ca="1">COUNTIF(D$2:D$1001,"&gt;="&amp;Q128)-COUNT(D$2:INDIRECT(CONCATENATE("d",$N128)))</f>
        <v>511</v>
      </c>
      <c r="V128">
        <f ca="1">COUNTIF(E$2:E$1001,"&gt;="&amp;R128)-COUNT(E$2:INDIRECT(CONCATENATE("e",$N128)))</f>
        <v>170</v>
      </c>
      <c r="W128">
        <f t="shared" ca="1" si="2"/>
        <v>507</v>
      </c>
      <c r="X128">
        <f t="shared" ca="1" si="2"/>
        <v>608</v>
      </c>
      <c r="Y128">
        <f t="shared" ca="1" si="2"/>
        <v>977</v>
      </c>
      <c r="Z128">
        <f t="shared" ca="1" si="1"/>
        <v>636</v>
      </c>
    </row>
    <row r="129" spans="1:26" x14ac:dyDescent="0.2">
      <c r="A129">
        <v>52</v>
      </c>
      <c r="B129">
        <v>0.64451158106747197</v>
      </c>
      <c r="C129">
        <v>0.57584269662921295</v>
      </c>
      <c r="D129">
        <v>0.76420454545454497</v>
      </c>
      <c r="E129">
        <v>0.57303370786516805</v>
      </c>
      <c r="M129" cm="1">
        <f t="array" ref="M129">IFERROR(INDEX($A$2:$A$1001, MATCH(0, INDEX(COUNTIF($M$1:M128, $A$2:$A$1001), 0, 0), 0)), "")</f>
        <v>187</v>
      </c>
      <c r="N129" cm="1">
        <f t="array" ref="N129">MAX(IF($A$2:$A$1001=M129,ROW($A$2:$A$1001)-MIN(ROW($A$2:$A$1001))+1))+1</f>
        <v>468</v>
      </c>
      <c r="O129">
        <f ca="1">MIN(B$2:INDIRECT(CONCATENATE("B",$N129)))</f>
        <v>0.18328298086606201</v>
      </c>
      <c r="P129">
        <f ca="1">MIN(C$2:INDIRECT(CONCATENATE("C",$N129)))</f>
        <v>9.5628415300546402E-2</v>
      </c>
      <c r="Q129">
        <f ca="1">MIN(D$2:INDIRECT(CONCATENATE("d",$N129)))</f>
        <v>0.52352941176470502</v>
      </c>
      <c r="R129">
        <f ca="1">MIN(E$2:INDIRECT(CONCATENATE("e",$N129)))</f>
        <v>8.8888888888888795E-2</v>
      </c>
      <c r="S129">
        <f ca="1">COUNTIF(B$2:B$1001,"&gt;="&amp;O129)-COUNT(B$2:INDIRECT(CONCATENATE("B",$N129)))</f>
        <v>40</v>
      </c>
      <c r="T129">
        <f ca="1">COUNTIF(C$2:C$1001,"&gt;="&amp;P129)-COUNT(C$2:INDIRECT(CONCATENATE("c",$N129)))</f>
        <v>141</v>
      </c>
      <c r="U129">
        <f ca="1">COUNTIF(D$2:D$1001,"&gt;="&amp;Q129)-COUNT(D$2:INDIRECT(CONCATENATE("d",$N129)))</f>
        <v>510</v>
      </c>
      <c r="V129">
        <f ca="1">COUNTIF(E$2:E$1001,"&gt;="&amp;R129)-COUNT(E$2:INDIRECT(CONCATENATE("e",$N129)))</f>
        <v>169</v>
      </c>
      <c r="W129">
        <f t="shared" ca="1" si="2"/>
        <v>507</v>
      </c>
      <c r="X129">
        <f t="shared" ca="1" si="2"/>
        <v>608</v>
      </c>
      <c r="Y129">
        <f t="shared" ca="1" si="2"/>
        <v>977</v>
      </c>
      <c r="Z129">
        <f t="shared" ca="1" si="1"/>
        <v>636</v>
      </c>
    </row>
    <row r="130" spans="1:26" x14ac:dyDescent="0.2">
      <c r="A130">
        <v>54</v>
      </c>
      <c r="B130">
        <v>0.64350453172205402</v>
      </c>
      <c r="C130">
        <v>0.57567567567567501</v>
      </c>
      <c r="D130">
        <v>0.81460674157303303</v>
      </c>
      <c r="E130">
        <v>0.520231213872832</v>
      </c>
      <c r="M130" cm="1">
        <f t="array" ref="M130">IFERROR(INDEX($A$2:$A$1001, MATCH(0, INDEX(COUNTIF($M$1:M129, $A$2:$A$1001), 0, 0), 0)), "")</f>
        <v>188</v>
      </c>
      <c r="N130" cm="1">
        <f t="array" ref="N130">MAX(IF($A$2:$A$1001=M130,ROW($A$2:$A$1001)-MIN(ROW($A$2:$A$1001))+1))+1</f>
        <v>470</v>
      </c>
      <c r="O130">
        <f ca="1">MIN(B$2:INDIRECT(CONCATENATE("B",$N130)))</f>
        <v>0.18026183282980801</v>
      </c>
      <c r="P130">
        <f ca="1">MIN(C$2:INDIRECT(CONCATENATE("C",$N130)))</f>
        <v>9.5628415300546402E-2</v>
      </c>
      <c r="Q130">
        <f ca="1">MIN(D$2:INDIRECT(CONCATENATE("d",$N130)))</f>
        <v>0.52352941176470502</v>
      </c>
      <c r="R130">
        <f ca="1">MIN(E$2:INDIRECT(CONCATENATE("e",$N130)))</f>
        <v>8.8888888888888795E-2</v>
      </c>
      <c r="S130">
        <f ca="1">COUNTIF(B$2:B$1001,"&gt;="&amp;O130)-COUNT(B$2:INDIRECT(CONCATENATE("B",$N130)))</f>
        <v>42</v>
      </c>
      <c r="T130">
        <f ca="1">COUNTIF(C$2:C$1001,"&gt;="&amp;P130)-COUNT(C$2:INDIRECT(CONCATENATE("c",$N130)))</f>
        <v>139</v>
      </c>
      <c r="U130">
        <f ca="1">COUNTIF(D$2:D$1001,"&gt;="&amp;Q130)-COUNT(D$2:INDIRECT(CONCATENATE("d",$N130)))</f>
        <v>508</v>
      </c>
      <c r="V130">
        <f ca="1">COUNTIF(E$2:E$1001,"&gt;="&amp;R130)-COUNT(E$2:INDIRECT(CONCATENATE("e",$N130)))</f>
        <v>167</v>
      </c>
      <c r="W130">
        <f t="shared" ca="1" si="2"/>
        <v>511</v>
      </c>
      <c r="X130">
        <f t="shared" ca="1" si="2"/>
        <v>608</v>
      </c>
      <c r="Y130">
        <f t="shared" ca="1" si="2"/>
        <v>977</v>
      </c>
      <c r="Z130">
        <f t="shared" ca="1" si="2"/>
        <v>636</v>
      </c>
    </row>
    <row r="131" spans="1:26" x14ac:dyDescent="0.2">
      <c r="A131">
        <v>54</v>
      </c>
      <c r="B131">
        <v>0.64551863041289004</v>
      </c>
      <c r="C131">
        <v>0.59893048128342197</v>
      </c>
      <c r="D131">
        <v>0.83954154727793695</v>
      </c>
      <c r="E131">
        <v>0.53631284916201105</v>
      </c>
      <c r="M131" cm="1">
        <f t="array" ref="M131">IFERROR(INDEX($A$2:$A$1001, MATCH(0, INDEX(COUNTIF($M$1:M130, $A$2:$A$1001), 0, 0), 0)), "")</f>
        <v>189</v>
      </c>
      <c r="N131" cm="1">
        <f t="array" ref="N131">MAX(IF($A$2:$A$1001=M131,ROW($A$2:$A$1001)-MIN(ROW($A$2:$A$1001))+1))+1</f>
        <v>473</v>
      </c>
      <c r="O131">
        <f ca="1">MIN(B$2:INDIRECT(CONCATENATE("B",$N131)))</f>
        <v>0.18026183282980801</v>
      </c>
      <c r="P131">
        <f ca="1">MIN(C$2:INDIRECT(CONCATENATE("C",$N131)))</f>
        <v>9.5628415300546402E-2</v>
      </c>
      <c r="Q131">
        <f ca="1">MIN(D$2:INDIRECT(CONCATENATE("d",$N131)))</f>
        <v>0.52352941176470502</v>
      </c>
      <c r="R131">
        <f ca="1">MIN(E$2:INDIRECT(CONCATENATE("e",$N131)))</f>
        <v>8.8888888888888795E-2</v>
      </c>
      <c r="S131">
        <f ca="1">COUNTIF(B$2:B$1001,"&gt;="&amp;O131)-COUNT(B$2:INDIRECT(CONCATENATE("B",$N131)))</f>
        <v>39</v>
      </c>
      <c r="T131">
        <f ca="1">COUNTIF(C$2:C$1001,"&gt;="&amp;P131)-COUNT(C$2:INDIRECT(CONCATENATE("c",$N131)))</f>
        <v>136</v>
      </c>
      <c r="U131">
        <f ca="1">COUNTIF(D$2:D$1001,"&gt;="&amp;Q131)-COUNT(D$2:INDIRECT(CONCATENATE("d",$N131)))</f>
        <v>505</v>
      </c>
      <c r="V131">
        <f ca="1">COUNTIF(E$2:E$1001,"&gt;="&amp;R131)-COUNT(E$2:INDIRECT(CONCATENATE("e",$N131)))</f>
        <v>164</v>
      </c>
      <c r="W131">
        <f t="shared" ref="W131:Z194" ca="1" si="3">COUNTIF(B$2:B$1001,"&gt;="&amp;O131)</f>
        <v>511</v>
      </c>
      <c r="X131">
        <f t="shared" ca="1" si="3"/>
        <v>608</v>
      </c>
      <c r="Y131">
        <f t="shared" ca="1" si="3"/>
        <v>977</v>
      </c>
      <c r="Z131">
        <f t="shared" ca="1" si="3"/>
        <v>636</v>
      </c>
    </row>
    <row r="132" spans="1:26" x14ac:dyDescent="0.2">
      <c r="A132">
        <v>54</v>
      </c>
      <c r="B132">
        <v>0.61430010070493402</v>
      </c>
      <c r="C132">
        <v>0.57227138643067799</v>
      </c>
      <c r="D132">
        <v>0.76785714285714202</v>
      </c>
      <c r="E132">
        <v>0.585798816568047</v>
      </c>
      <c r="M132" cm="1">
        <f t="array" ref="M132">IFERROR(INDEX($A$2:$A$1001, MATCH(0, INDEX(COUNTIF($M$1:M131, $A$2:$A$1001), 0, 0), 0)), "")</f>
        <v>190</v>
      </c>
      <c r="N132" cm="1">
        <f t="array" ref="N132">MAX(IF($A$2:$A$1001=M132,ROW($A$2:$A$1001)-MIN(ROW($A$2:$A$1001))+1))+1</f>
        <v>476</v>
      </c>
      <c r="O132">
        <f ca="1">MIN(B$2:INDIRECT(CONCATENATE("B",$N132)))</f>
        <v>0.18026183282980801</v>
      </c>
      <c r="P132">
        <f ca="1">MIN(C$2:INDIRECT(CONCATENATE("C",$N132)))</f>
        <v>9.5628415300546402E-2</v>
      </c>
      <c r="Q132">
        <f ca="1">MIN(D$2:INDIRECT(CONCATENATE("d",$N132)))</f>
        <v>0.52352941176470502</v>
      </c>
      <c r="R132">
        <f ca="1">MIN(E$2:INDIRECT(CONCATENATE("e",$N132)))</f>
        <v>8.7209302325581398E-2</v>
      </c>
      <c r="S132">
        <f ca="1">COUNTIF(B$2:B$1001,"&gt;="&amp;O132)-COUNT(B$2:INDIRECT(CONCATENATE("B",$N132)))</f>
        <v>36</v>
      </c>
      <c r="T132">
        <f ca="1">COUNTIF(C$2:C$1001,"&gt;="&amp;P132)-COUNT(C$2:INDIRECT(CONCATENATE("c",$N132)))</f>
        <v>133</v>
      </c>
      <c r="U132">
        <f ca="1">COUNTIF(D$2:D$1001,"&gt;="&amp;Q132)-COUNT(D$2:INDIRECT(CONCATENATE("d",$N132)))</f>
        <v>502</v>
      </c>
      <c r="V132">
        <f ca="1">COUNTIF(E$2:E$1001,"&gt;="&amp;R132)-COUNT(E$2:INDIRECT(CONCATENATE("e",$N132)))</f>
        <v>165</v>
      </c>
      <c r="W132">
        <f t="shared" ca="1" si="3"/>
        <v>511</v>
      </c>
      <c r="X132">
        <f t="shared" ca="1" si="3"/>
        <v>608</v>
      </c>
      <c r="Y132">
        <f t="shared" ca="1" si="3"/>
        <v>977</v>
      </c>
      <c r="Z132">
        <f t="shared" ca="1" si="3"/>
        <v>640</v>
      </c>
    </row>
    <row r="133" spans="1:26" x14ac:dyDescent="0.2">
      <c r="A133">
        <v>56</v>
      </c>
      <c r="B133">
        <v>0.63645518630412801</v>
      </c>
      <c r="C133">
        <v>0.57027027027027</v>
      </c>
      <c r="D133">
        <v>0.79369627507163298</v>
      </c>
      <c r="E133">
        <v>0.53416149068322905</v>
      </c>
      <c r="M133" cm="1">
        <f t="array" ref="M133">IFERROR(INDEX($A$2:$A$1001, MATCH(0, INDEX(COUNTIF($M$1:M132, $A$2:$A$1001), 0, 0), 0)), "")</f>
        <v>191</v>
      </c>
      <c r="N133" cm="1">
        <f t="array" ref="N133">MAX(IF($A$2:$A$1001=M133,ROW($A$2:$A$1001)-MIN(ROW($A$2:$A$1001))+1))+1</f>
        <v>477</v>
      </c>
      <c r="O133">
        <f ca="1">MIN(B$2:INDIRECT(CONCATENATE("B",$N133)))</f>
        <v>0.18026183282980801</v>
      </c>
      <c r="P133">
        <f ca="1">MIN(C$2:INDIRECT(CONCATENATE("C",$N133)))</f>
        <v>9.5628415300546402E-2</v>
      </c>
      <c r="Q133">
        <f ca="1">MIN(D$2:INDIRECT(CONCATENATE("d",$N133)))</f>
        <v>0.52352941176470502</v>
      </c>
      <c r="R133">
        <f ca="1">MIN(E$2:INDIRECT(CONCATENATE("e",$N133)))</f>
        <v>8.7209302325581398E-2</v>
      </c>
      <c r="S133">
        <f ca="1">COUNTIF(B$2:B$1001,"&gt;="&amp;O133)-COUNT(B$2:INDIRECT(CONCATENATE("B",$N133)))</f>
        <v>35</v>
      </c>
      <c r="T133">
        <f ca="1">COUNTIF(C$2:C$1001,"&gt;="&amp;P133)-COUNT(C$2:INDIRECT(CONCATENATE("c",$N133)))</f>
        <v>132</v>
      </c>
      <c r="U133">
        <f ca="1">COUNTIF(D$2:D$1001,"&gt;="&amp;Q133)-COUNT(D$2:INDIRECT(CONCATENATE("d",$N133)))</f>
        <v>501</v>
      </c>
      <c r="V133">
        <f ca="1">COUNTIF(E$2:E$1001,"&gt;="&amp;R133)-COUNT(E$2:INDIRECT(CONCATENATE("e",$N133)))</f>
        <v>164</v>
      </c>
      <c r="W133">
        <f t="shared" ca="1" si="3"/>
        <v>511</v>
      </c>
      <c r="X133">
        <f t="shared" ca="1" si="3"/>
        <v>608</v>
      </c>
      <c r="Y133">
        <f t="shared" ca="1" si="3"/>
        <v>977</v>
      </c>
      <c r="Z133">
        <f t="shared" ca="1" si="3"/>
        <v>640</v>
      </c>
    </row>
    <row r="134" spans="1:26" x14ac:dyDescent="0.2">
      <c r="A134">
        <v>56</v>
      </c>
      <c r="B134">
        <v>0.62940584088620299</v>
      </c>
      <c r="C134">
        <v>0.58571428571428497</v>
      </c>
      <c r="D134">
        <v>0.77562326869806097</v>
      </c>
      <c r="E134">
        <v>0.587878787878787</v>
      </c>
      <c r="M134" cm="1">
        <f t="array" ref="M134">IFERROR(INDEX($A$2:$A$1001, MATCH(0, INDEX(COUNTIF($M$1:M133, $A$2:$A$1001), 0, 0), 0)), "")</f>
        <v>192</v>
      </c>
      <c r="N134" cm="1">
        <f t="array" ref="N134">MAX(IF($A$2:$A$1001=M134,ROW($A$2:$A$1001)-MIN(ROW($A$2:$A$1001))+1))+1</f>
        <v>479</v>
      </c>
      <c r="O134">
        <f ca="1">MIN(B$2:INDIRECT(CONCATENATE("B",$N134)))</f>
        <v>0.18026183282980801</v>
      </c>
      <c r="P134">
        <f ca="1">MIN(C$2:INDIRECT(CONCATENATE("C",$N134)))</f>
        <v>9.5628415300546402E-2</v>
      </c>
      <c r="Q134">
        <f ca="1">MIN(D$2:INDIRECT(CONCATENATE("d",$N134)))</f>
        <v>0.52352941176470502</v>
      </c>
      <c r="R134">
        <f ca="1">MIN(E$2:INDIRECT(CONCATENATE("e",$N134)))</f>
        <v>8.7209302325581398E-2</v>
      </c>
      <c r="S134">
        <f ca="1">COUNTIF(B$2:B$1001,"&gt;="&amp;O134)-COUNT(B$2:INDIRECT(CONCATENATE("B",$N134)))</f>
        <v>33</v>
      </c>
      <c r="T134">
        <f ca="1">COUNTIF(C$2:C$1001,"&gt;="&amp;P134)-COUNT(C$2:INDIRECT(CONCATENATE("c",$N134)))</f>
        <v>130</v>
      </c>
      <c r="U134">
        <f ca="1">COUNTIF(D$2:D$1001,"&gt;="&amp;Q134)-COUNT(D$2:INDIRECT(CONCATENATE("d",$N134)))</f>
        <v>499</v>
      </c>
      <c r="V134">
        <f ca="1">COUNTIF(E$2:E$1001,"&gt;="&amp;R134)-COUNT(E$2:INDIRECT(CONCATENATE("e",$N134)))</f>
        <v>162</v>
      </c>
      <c r="W134">
        <f t="shared" ca="1" si="3"/>
        <v>511</v>
      </c>
      <c r="X134">
        <f t="shared" ca="1" si="3"/>
        <v>608</v>
      </c>
      <c r="Y134">
        <f t="shared" ca="1" si="3"/>
        <v>977</v>
      </c>
      <c r="Z134">
        <f t="shared" ca="1" si="3"/>
        <v>640</v>
      </c>
    </row>
    <row r="135" spans="1:26" x14ac:dyDescent="0.2">
      <c r="A135">
        <v>56</v>
      </c>
      <c r="B135">
        <v>0.60120845921450095</v>
      </c>
      <c r="C135">
        <v>0.56868131868131799</v>
      </c>
      <c r="D135">
        <v>0.77876106194690198</v>
      </c>
      <c r="E135">
        <v>0.53591160220994405</v>
      </c>
      <c r="M135" cm="1">
        <f t="array" ref="M135">IFERROR(INDEX($A$2:$A$1001, MATCH(0, INDEX(COUNTIF($M$1:M134, $A$2:$A$1001), 0, 0), 0)), "")</f>
        <v>193</v>
      </c>
      <c r="N135" cm="1">
        <f t="array" ref="N135">MAX(IF($A$2:$A$1001=M135,ROW($A$2:$A$1001)-MIN(ROW($A$2:$A$1001))+1))+1</f>
        <v>482</v>
      </c>
      <c r="O135">
        <f ca="1">MIN(B$2:INDIRECT(CONCATENATE("B",$N135)))</f>
        <v>0.18026183282980801</v>
      </c>
      <c r="P135">
        <f ca="1">MIN(C$2:INDIRECT(CONCATENATE("C",$N135)))</f>
        <v>9.5628415300546402E-2</v>
      </c>
      <c r="Q135">
        <f ca="1">MIN(D$2:INDIRECT(CONCATENATE("d",$N135)))</f>
        <v>0.52352941176470502</v>
      </c>
      <c r="R135">
        <f ca="1">MIN(E$2:INDIRECT(CONCATENATE("e",$N135)))</f>
        <v>8.7209302325581398E-2</v>
      </c>
      <c r="S135">
        <f ca="1">COUNTIF(B$2:B$1001,"&gt;="&amp;O135)-COUNT(B$2:INDIRECT(CONCATENATE("B",$N135)))</f>
        <v>30</v>
      </c>
      <c r="T135">
        <f ca="1">COUNTIF(C$2:C$1001,"&gt;="&amp;P135)-COUNT(C$2:INDIRECT(CONCATENATE("c",$N135)))</f>
        <v>127</v>
      </c>
      <c r="U135">
        <f ca="1">COUNTIF(D$2:D$1001,"&gt;="&amp;Q135)-COUNT(D$2:INDIRECT(CONCATENATE("d",$N135)))</f>
        <v>496</v>
      </c>
      <c r="V135">
        <f ca="1">COUNTIF(E$2:E$1001,"&gt;="&amp;R135)-COUNT(E$2:INDIRECT(CONCATENATE("e",$N135)))</f>
        <v>159</v>
      </c>
      <c r="W135">
        <f t="shared" ca="1" si="3"/>
        <v>511</v>
      </c>
      <c r="X135">
        <f t="shared" ca="1" si="3"/>
        <v>608</v>
      </c>
      <c r="Y135">
        <f t="shared" ca="1" si="3"/>
        <v>977</v>
      </c>
      <c r="Z135">
        <f t="shared" ca="1" si="3"/>
        <v>640</v>
      </c>
    </row>
    <row r="136" spans="1:26" x14ac:dyDescent="0.2">
      <c r="A136">
        <v>56</v>
      </c>
      <c r="B136">
        <v>0.62134944612286003</v>
      </c>
      <c r="C136">
        <v>0.60377358490566002</v>
      </c>
      <c r="D136">
        <v>0.77348066298342499</v>
      </c>
      <c r="E136">
        <v>0.54970760233918103</v>
      </c>
      <c r="M136" cm="1">
        <f t="array" ref="M136">IFERROR(INDEX($A$2:$A$1001, MATCH(0, INDEX(COUNTIF($M$1:M135, $A$2:$A$1001), 0, 0), 0)), "")</f>
        <v>194</v>
      </c>
      <c r="N136" cm="1">
        <f t="array" ref="N136">MAX(IF($A$2:$A$1001=M136,ROW($A$2:$A$1001)-MIN(ROW($A$2:$A$1001))+1))+1</f>
        <v>492</v>
      </c>
      <c r="O136">
        <f ca="1">MIN(B$2:INDIRECT(CONCATENATE("B",$N136)))</f>
        <v>0.176233635448136</v>
      </c>
      <c r="P136">
        <f ca="1">MIN(C$2:INDIRECT(CONCATENATE("C",$N136)))</f>
        <v>9.5628415300546402E-2</v>
      </c>
      <c r="Q136">
        <f ca="1">MIN(D$2:INDIRECT(CONCATENATE("d",$N136)))</f>
        <v>0.52352941176470502</v>
      </c>
      <c r="R136">
        <f ca="1">MIN(E$2:INDIRECT(CONCATENATE("e",$N136)))</f>
        <v>8.7209302325581398E-2</v>
      </c>
      <c r="S136">
        <f ca="1">COUNTIF(B$2:B$1001,"&gt;="&amp;O136)-COUNT(B$2:INDIRECT(CONCATENATE("B",$N136)))</f>
        <v>29</v>
      </c>
      <c r="T136">
        <f ca="1">COUNTIF(C$2:C$1001,"&gt;="&amp;P136)-COUNT(C$2:INDIRECT(CONCATENATE("c",$N136)))</f>
        <v>117</v>
      </c>
      <c r="U136">
        <f ca="1">COUNTIF(D$2:D$1001,"&gt;="&amp;Q136)-COUNT(D$2:INDIRECT(CONCATENATE("d",$N136)))</f>
        <v>486</v>
      </c>
      <c r="V136">
        <f ca="1">COUNTIF(E$2:E$1001,"&gt;="&amp;R136)-COUNT(E$2:INDIRECT(CONCATENATE("e",$N136)))</f>
        <v>149</v>
      </c>
      <c r="W136">
        <f t="shared" ca="1" si="3"/>
        <v>520</v>
      </c>
      <c r="X136">
        <f t="shared" ca="1" si="3"/>
        <v>608</v>
      </c>
      <c r="Y136">
        <f t="shared" ca="1" si="3"/>
        <v>977</v>
      </c>
      <c r="Z136">
        <f t="shared" ca="1" si="3"/>
        <v>640</v>
      </c>
    </row>
    <row r="137" spans="1:26" x14ac:dyDescent="0.2">
      <c r="A137">
        <v>56</v>
      </c>
      <c r="B137">
        <v>0.62034239677744196</v>
      </c>
      <c r="C137">
        <v>0.548022598870056</v>
      </c>
      <c r="D137">
        <v>0.76988636363636298</v>
      </c>
      <c r="E137">
        <v>0.56353591160220995</v>
      </c>
      <c r="M137" cm="1">
        <f t="array" ref="M137">IFERROR(INDEX($A$2:$A$1001, MATCH(0, INDEX(COUNTIF($M$1:M136, $A$2:$A$1001), 0, 0), 0)), "")</f>
        <v>195</v>
      </c>
      <c r="N137" cm="1">
        <f t="array" ref="N137">MAX(IF($A$2:$A$1001=M137,ROW($A$2:$A$1001)-MIN(ROW($A$2:$A$1001))+1))+1</f>
        <v>496</v>
      </c>
      <c r="O137">
        <f ca="1">MIN(B$2:INDIRECT(CONCATENATE("B",$N137)))</f>
        <v>0.14602215508559899</v>
      </c>
      <c r="P137">
        <f ca="1">MIN(C$2:INDIRECT(CONCATENATE("C",$N137)))</f>
        <v>9.3484419263456006E-2</v>
      </c>
      <c r="Q137">
        <f ca="1">MIN(D$2:INDIRECT(CONCATENATE("d",$N137)))</f>
        <v>0.52352941176470502</v>
      </c>
      <c r="R137">
        <f ca="1">MIN(E$2:INDIRECT(CONCATENATE("e",$N137)))</f>
        <v>5.7471264367816001E-2</v>
      </c>
      <c r="S137">
        <f ca="1">COUNTIF(B$2:B$1001,"&gt;="&amp;O137)-COUNT(B$2:INDIRECT(CONCATENATE("B",$N137)))</f>
        <v>109</v>
      </c>
      <c r="T137">
        <f ca="1">COUNTIF(C$2:C$1001,"&gt;="&amp;P137)-COUNT(C$2:INDIRECT(CONCATENATE("c",$N137)))</f>
        <v>123</v>
      </c>
      <c r="U137">
        <f ca="1">COUNTIF(D$2:D$1001,"&gt;="&amp;Q137)-COUNT(D$2:INDIRECT(CONCATENATE("d",$N137)))</f>
        <v>482</v>
      </c>
      <c r="V137">
        <f ca="1">COUNTIF(E$2:E$1001,"&gt;="&amp;R137)-COUNT(E$2:INDIRECT(CONCATENATE("e",$N137)))</f>
        <v>279</v>
      </c>
      <c r="W137">
        <f t="shared" ca="1" si="3"/>
        <v>604</v>
      </c>
      <c r="X137">
        <f t="shared" ca="1" si="3"/>
        <v>618</v>
      </c>
      <c r="Y137">
        <f t="shared" ca="1" si="3"/>
        <v>977</v>
      </c>
      <c r="Z137">
        <f t="shared" ca="1" si="3"/>
        <v>774</v>
      </c>
    </row>
    <row r="138" spans="1:26" x14ac:dyDescent="0.2">
      <c r="A138">
        <v>56</v>
      </c>
      <c r="B138">
        <v>0.64350453172205402</v>
      </c>
      <c r="C138">
        <v>0.59366754617414197</v>
      </c>
      <c r="D138">
        <v>0.78212290502793202</v>
      </c>
      <c r="E138">
        <v>0.55932203389830504</v>
      </c>
      <c r="M138" cm="1">
        <f t="array" ref="M138">IFERROR(INDEX($A$2:$A$1001, MATCH(0, INDEX(COUNTIF($M$1:M137, $A$2:$A$1001), 0, 0), 0)), "")</f>
        <v>196</v>
      </c>
      <c r="N138" cm="1">
        <f t="array" ref="N138">MAX(IF($A$2:$A$1001=M138,ROW($A$2:$A$1001)-MIN(ROW($A$2:$A$1001))+1))+1</f>
        <v>501</v>
      </c>
      <c r="O138">
        <f ca="1">MIN(B$2:INDIRECT(CONCATENATE("B",$N138)))</f>
        <v>0.14602215508559899</v>
      </c>
      <c r="P138">
        <f ca="1">MIN(C$2:INDIRECT(CONCATENATE("C",$N138)))</f>
        <v>9.3484419263456006E-2</v>
      </c>
      <c r="Q138">
        <f ca="1">MIN(D$2:INDIRECT(CONCATENATE("d",$N138)))</f>
        <v>0.52352941176470502</v>
      </c>
      <c r="R138">
        <f ca="1">MIN(E$2:INDIRECT(CONCATENATE("e",$N138)))</f>
        <v>5.7471264367816001E-2</v>
      </c>
      <c r="S138">
        <f ca="1">COUNTIF(B$2:B$1001,"&gt;="&amp;O138)-COUNT(B$2:INDIRECT(CONCATENATE("B",$N138)))</f>
        <v>104</v>
      </c>
      <c r="T138">
        <f ca="1">COUNTIF(C$2:C$1001,"&gt;="&amp;P138)-COUNT(C$2:INDIRECT(CONCATENATE("c",$N138)))</f>
        <v>118</v>
      </c>
      <c r="U138">
        <f ca="1">COUNTIF(D$2:D$1001,"&gt;="&amp;Q138)-COUNT(D$2:INDIRECT(CONCATENATE("d",$N138)))</f>
        <v>477</v>
      </c>
      <c r="V138">
        <f ca="1">COUNTIF(E$2:E$1001,"&gt;="&amp;R138)-COUNT(E$2:INDIRECT(CONCATENATE("e",$N138)))</f>
        <v>274</v>
      </c>
      <c r="W138">
        <f t="shared" ca="1" si="3"/>
        <v>604</v>
      </c>
      <c r="X138">
        <f t="shared" ca="1" si="3"/>
        <v>618</v>
      </c>
      <c r="Y138">
        <f t="shared" ca="1" si="3"/>
        <v>977</v>
      </c>
      <c r="Z138">
        <f t="shared" ca="1" si="3"/>
        <v>774</v>
      </c>
    </row>
    <row r="139" spans="1:26" x14ac:dyDescent="0.2">
      <c r="A139">
        <v>58</v>
      </c>
      <c r="B139">
        <v>0.63242698892245697</v>
      </c>
      <c r="C139">
        <v>0.58133333333333304</v>
      </c>
      <c r="D139">
        <v>0.76190476190476097</v>
      </c>
      <c r="E139">
        <v>0.61849710982658901</v>
      </c>
      <c r="M139" cm="1">
        <f t="array" ref="M139">IFERROR(INDEX($A$2:$A$1001, MATCH(0, INDEX(COUNTIF($M$1:M138, $A$2:$A$1001), 0, 0), 0)), "")</f>
        <v>197</v>
      </c>
      <c r="N139" cm="1">
        <f t="array" ref="N139">MAX(IF($A$2:$A$1001=M139,ROW($A$2:$A$1001)-MIN(ROW($A$2:$A$1001))+1))+1</f>
        <v>502</v>
      </c>
      <c r="O139">
        <f ca="1">MIN(B$2:INDIRECT(CONCATENATE("B",$N139)))</f>
        <v>0.14602215508559899</v>
      </c>
      <c r="P139">
        <f ca="1">MIN(C$2:INDIRECT(CONCATENATE("C",$N139)))</f>
        <v>9.3484419263456006E-2</v>
      </c>
      <c r="Q139">
        <f ca="1">MIN(D$2:INDIRECT(CONCATENATE("d",$N139)))</f>
        <v>0.52352941176470502</v>
      </c>
      <c r="R139">
        <f ca="1">MIN(E$2:INDIRECT(CONCATENATE("e",$N139)))</f>
        <v>5.7471264367816001E-2</v>
      </c>
      <c r="S139">
        <f ca="1">COUNTIF(B$2:B$1001,"&gt;="&amp;O139)-COUNT(B$2:INDIRECT(CONCATENATE("B",$N139)))</f>
        <v>103</v>
      </c>
      <c r="T139">
        <f ca="1">COUNTIF(C$2:C$1001,"&gt;="&amp;P139)-COUNT(C$2:INDIRECT(CONCATENATE("c",$N139)))</f>
        <v>117</v>
      </c>
      <c r="U139">
        <f ca="1">COUNTIF(D$2:D$1001,"&gt;="&amp;Q139)-COUNT(D$2:INDIRECT(CONCATENATE("d",$N139)))</f>
        <v>476</v>
      </c>
      <c r="V139">
        <f ca="1">COUNTIF(E$2:E$1001,"&gt;="&amp;R139)-COUNT(E$2:INDIRECT(CONCATENATE("e",$N139)))</f>
        <v>273</v>
      </c>
      <c r="W139">
        <f t="shared" ca="1" si="3"/>
        <v>604</v>
      </c>
      <c r="X139">
        <f t="shared" ca="1" si="3"/>
        <v>618</v>
      </c>
      <c r="Y139">
        <f t="shared" ca="1" si="3"/>
        <v>977</v>
      </c>
      <c r="Z139">
        <f t="shared" ca="1" si="3"/>
        <v>774</v>
      </c>
    </row>
    <row r="140" spans="1:26" x14ac:dyDescent="0.2">
      <c r="A140">
        <v>58</v>
      </c>
      <c r="B140">
        <v>0.61933534743202401</v>
      </c>
      <c r="C140">
        <v>0.54901960784313697</v>
      </c>
      <c r="D140">
        <v>0.79402985074626797</v>
      </c>
      <c r="E140">
        <v>0.64880952380952295</v>
      </c>
      <c r="M140" cm="1">
        <f t="array" ref="M140">IFERROR(INDEX($A$2:$A$1001, MATCH(0, INDEX(COUNTIF($M$1:M139, $A$2:$A$1001), 0, 0), 0)), "")</f>
        <v>198</v>
      </c>
      <c r="N140" cm="1">
        <f t="array" ref="N140">MAX(IF($A$2:$A$1001=M140,ROW($A$2:$A$1001)-MIN(ROW($A$2:$A$1001))+1))+1</f>
        <v>503</v>
      </c>
      <c r="O140">
        <f ca="1">MIN(B$2:INDIRECT(CONCATENATE("B",$N140)))</f>
        <v>0.14602215508559899</v>
      </c>
      <c r="P140">
        <f ca="1">MIN(C$2:INDIRECT(CONCATENATE("C",$N140)))</f>
        <v>9.3484419263456006E-2</v>
      </c>
      <c r="Q140">
        <f ca="1">MIN(D$2:INDIRECT(CONCATENATE("d",$N140)))</f>
        <v>0.52352941176470502</v>
      </c>
      <c r="R140">
        <f ca="1">MIN(E$2:INDIRECT(CONCATENATE("e",$N140)))</f>
        <v>5.7471264367816001E-2</v>
      </c>
      <c r="S140">
        <f ca="1">COUNTIF(B$2:B$1001,"&gt;="&amp;O140)-COUNT(B$2:INDIRECT(CONCATENATE("B",$N140)))</f>
        <v>102</v>
      </c>
      <c r="T140">
        <f ca="1">COUNTIF(C$2:C$1001,"&gt;="&amp;P140)-COUNT(C$2:INDIRECT(CONCATENATE("c",$N140)))</f>
        <v>116</v>
      </c>
      <c r="U140">
        <f ca="1">COUNTIF(D$2:D$1001,"&gt;="&amp;Q140)-COUNT(D$2:INDIRECT(CONCATENATE("d",$N140)))</f>
        <v>475</v>
      </c>
      <c r="V140">
        <f ca="1">COUNTIF(E$2:E$1001,"&gt;="&amp;R140)-COUNT(E$2:INDIRECT(CONCATENATE("e",$N140)))</f>
        <v>272</v>
      </c>
      <c r="W140">
        <f t="shared" ca="1" si="3"/>
        <v>604</v>
      </c>
      <c r="X140">
        <f t="shared" ca="1" si="3"/>
        <v>618</v>
      </c>
      <c r="Y140">
        <f t="shared" ca="1" si="3"/>
        <v>977</v>
      </c>
      <c r="Z140">
        <f t="shared" ca="1" si="3"/>
        <v>774</v>
      </c>
    </row>
    <row r="141" spans="1:26" x14ac:dyDescent="0.2">
      <c r="A141">
        <v>58</v>
      </c>
      <c r="B141">
        <v>0.62235649546827798</v>
      </c>
      <c r="C141">
        <v>0.594444444444444</v>
      </c>
      <c r="D141">
        <v>0.77871148459383699</v>
      </c>
      <c r="E141">
        <v>0.5</v>
      </c>
      <c r="M141" cm="1">
        <f t="array" ref="M141">IFERROR(INDEX($A$2:$A$1001, MATCH(0, INDEX(COUNTIF($M$1:M140, $A$2:$A$1001), 0, 0), 0)), "")</f>
        <v>199</v>
      </c>
      <c r="N141" cm="1">
        <f t="array" ref="N141">MAX(IF($A$2:$A$1001=M141,ROW($A$2:$A$1001)-MIN(ROW($A$2:$A$1001))+1))+1</f>
        <v>506</v>
      </c>
      <c r="O141">
        <f ca="1">MIN(B$2:INDIRECT(CONCATENATE("B",$N141)))</f>
        <v>0.14602215508559899</v>
      </c>
      <c r="P141">
        <f ca="1">MIN(C$2:INDIRECT(CONCATENATE("C",$N141)))</f>
        <v>9.3484419263456006E-2</v>
      </c>
      <c r="Q141">
        <f ca="1">MIN(D$2:INDIRECT(CONCATENATE("d",$N141)))</f>
        <v>0.52352941176470502</v>
      </c>
      <c r="R141">
        <f ca="1">MIN(E$2:INDIRECT(CONCATENATE("e",$N141)))</f>
        <v>5.7471264367816001E-2</v>
      </c>
      <c r="S141">
        <f ca="1">COUNTIF(B$2:B$1001,"&gt;="&amp;O141)-COUNT(B$2:INDIRECT(CONCATENATE("B",$N141)))</f>
        <v>99</v>
      </c>
      <c r="T141">
        <f ca="1">COUNTIF(C$2:C$1001,"&gt;="&amp;P141)-COUNT(C$2:INDIRECT(CONCATENATE("c",$N141)))</f>
        <v>113</v>
      </c>
      <c r="U141">
        <f ca="1">COUNTIF(D$2:D$1001,"&gt;="&amp;Q141)-COUNT(D$2:INDIRECT(CONCATENATE("d",$N141)))</f>
        <v>472</v>
      </c>
      <c r="V141">
        <f ca="1">COUNTIF(E$2:E$1001,"&gt;="&amp;R141)-COUNT(E$2:INDIRECT(CONCATENATE("e",$N141)))</f>
        <v>269</v>
      </c>
      <c r="W141">
        <f t="shared" ca="1" si="3"/>
        <v>604</v>
      </c>
      <c r="X141">
        <f t="shared" ca="1" si="3"/>
        <v>618</v>
      </c>
      <c r="Y141">
        <f t="shared" ca="1" si="3"/>
        <v>977</v>
      </c>
      <c r="Z141">
        <f t="shared" ca="1" si="3"/>
        <v>774</v>
      </c>
    </row>
    <row r="142" spans="1:26" x14ac:dyDescent="0.2">
      <c r="A142">
        <v>58</v>
      </c>
      <c r="B142">
        <v>0.612286002014098</v>
      </c>
      <c r="C142">
        <v>0.55431754874651795</v>
      </c>
      <c r="D142">
        <v>0.77259475218658802</v>
      </c>
      <c r="E142">
        <v>0.63529411764705801</v>
      </c>
      <c r="M142" cm="1">
        <f t="array" ref="M142">IFERROR(INDEX($A$2:$A$1001, MATCH(0, INDEX(COUNTIF($M$1:M141, $A$2:$A$1001), 0, 0), 0)), "")</f>
        <v>200</v>
      </c>
      <c r="N142" cm="1">
        <f t="array" ref="N142">MAX(IF($A$2:$A$1001=M142,ROW($A$2:$A$1001)-MIN(ROW($A$2:$A$1001))+1))+1</f>
        <v>508</v>
      </c>
      <c r="O142">
        <f ca="1">MIN(B$2:INDIRECT(CONCATENATE("B",$N142)))</f>
        <v>0.14602215508559899</v>
      </c>
      <c r="P142">
        <f ca="1">MIN(C$2:INDIRECT(CONCATENATE("C",$N142)))</f>
        <v>9.3484419263456006E-2</v>
      </c>
      <c r="Q142">
        <f ca="1">MIN(D$2:INDIRECT(CONCATENATE("d",$N142)))</f>
        <v>0.52352941176470502</v>
      </c>
      <c r="R142">
        <f ca="1">MIN(E$2:INDIRECT(CONCATENATE("e",$N142)))</f>
        <v>5.7471264367816001E-2</v>
      </c>
      <c r="S142">
        <f ca="1">COUNTIF(B$2:B$1001,"&gt;="&amp;O142)-COUNT(B$2:INDIRECT(CONCATENATE("B",$N142)))</f>
        <v>97</v>
      </c>
      <c r="T142">
        <f ca="1">COUNTIF(C$2:C$1001,"&gt;="&amp;P142)-COUNT(C$2:INDIRECT(CONCATENATE("c",$N142)))</f>
        <v>111</v>
      </c>
      <c r="U142">
        <f ca="1">COUNTIF(D$2:D$1001,"&gt;="&amp;Q142)-COUNT(D$2:INDIRECT(CONCATENATE("d",$N142)))</f>
        <v>470</v>
      </c>
      <c r="V142">
        <f ca="1">COUNTIF(E$2:E$1001,"&gt;="&amp;R142)-COUNT(E$2:INDIRECT(CONCATENATE("e",$N142)))</f>
        <v>267</v>
      </c>
      <c r="W142">
        <f t="shared" ca="1" si="3"/>
        <v>604</v>
      </c>
      <c r="X142">
        <f t="shared" ca="1" si="3"/>
        <v>618</v>
      </c>
      <c r="Y142">
        <f t="shared" ca="1" si="3"/>
        <v>977</v>
      </c>
      <c r="Z142">
        <f t="shared" ca="1" si="3"/>
        <v>774</v>
      </c>
    </row>
    <row r="143" spans="1:26" x14ac:dyDescent="0.2">
      <c r="A143">
        <v>59</v>
      </c>
      <c r="B143">
        <v>0.59617321248741095</v>
      </c>
      <c r="C143">
        <v>0.52691218130311601</v>
      </c>
      <c r="D143">
        <v>0.75229357798165097</v>
      </c>
      <c r="E143">
        <v>0.594444444444444</v>
      </c>
      <c r="M143" cm="1">
        <f t="array" ref="M143">IFERROR(INDEX($A$2:$A$1001, MATCH(0, INDEX(COUNTIF($M$1:M142, $A$2:$A$1001), 0, 0), 0)), "")</f>
        <v>201</v>
      </c>
      <c r="N143" cm="1">
        <f t="array" ref="N143">MAX(IF($A$2:$A$1001=M143,ROW($A$2:$A$1001)-MIN(ROW($A$2:$A$1001))+1))+1</f>
        <v>512</v>
      </c>
      <c r="O143">
        <f ca="1">MIN(B$2:INDIRECT(CONCATENATE("B",$N143)))</f>
        <v>0.14602215508559899</v>
      </c>
      <c r="P143">
        <f ca="1">MIN(C$2:INDIRECT(CONCATENATE("C",$N143)))</f>
        <v>9.3484419263456006E-2</v>
      </c>
      <c r="Q143">
        <f ca="1">MIN(D$2:INDIRECT(CONCATENATE("d",$N143)))</f>
        <v>0.52352941176470502</v>
      </c>
      <c r="R143">
        <f ca="1">MIN(E$2:INDIRECT(CONCATENATE("e",$N143)))</f>
        <v>5.7471264367816001E-2</v>
      </c>
      <c r="S143">
        <f ca="1">COUNTIF(B$2:B$1001,"&gt;="&amp;O143)-COUNT(B$2:INDIRECT(CONCATENATE("B",$N143)))</f>
        <v>93</v>
      </c>
      <c r="T143">
        <f ca="1">COUNTIF(C$2:C$1001,"&gt;="&amp;P143)-COUNT(C$2:INDIRECT(CONCATENATE("c",$N143)))</f>
        <v>107</v>
      </c>
      <c r="U143">
        <f ca="1">COUNTIF(D$2:D$1001,"&gt;="&amp;Q143)-COUNT(D$2:INDIRECT(CONCATENATE("d",$N143)))</f>
        <v>466</v>
      </c>
      <c r="V143">
        <f ca="1">COUNTIF(E$2:E$1001,"&gt;="&amp;R143)-COUNT(E$2:INDIRECT(CONCATENATE("e",$N143)))</f>
        <v>263</v>
      </c>
      <c r="W143">
        <f t="shared" ca="1" si="3"/>
        <v>604</v>
      </c>
      <c r="X143">
        <f t="shared" ca="1" si="3"/>
        <v>618</v>
      </c>
      <c r="Y143">
        <f t="shared" ca="1" si="3"/>
        <v>977</v>
      </c>
      <c r="Z143">
        <f t="shared" ca="1" si="3"/>
        <v>774</v>
      </c>
    </row>
    <row r="144" spans="1:26" x14ac:dyDescent="0.2">
      <c r="A144">
        <v>60</v>
      </c>
      <c r="B144">
        <v>0.56898288016112697</v>
      </c>
      <c r="C144">
        <v>0.49459459459459398</v>
      </c>
      <c r="D144">
        <v>0.76056338028169002</v>
      </c>
      <c r="E144">
        <v>0.52542372881355903</v>
      </c>
      <c r="M144" cm="1">
        <f t="array" ref="M144">IFERROR(INDEX($A$2:$A$1001, MATCH(0, INDEX(COUNTIF($M$1:M143, $A$2:$A$1001), 0, 0), 0)), "")</f>
        <v>202</v>
      </c>
      <c r="N144" cm="1">
        <f t="array" ref="N144">MAX(IF($A$2:$A$1001=M144,ROW($A$2:$A$1001)-MIN(ROW($A$2:$A$1001))+1))+1</f>
        <v>515</v>
      </c>
      <c r="O144">
        <f ca="1">MIN(B$2:INDIRECT(CONCATENATE("B",$N144)))</f>
        <v>0.14602215508559899</v>
      </c>
      <c r="P144">
        <f ca="1">MIN(C$2:INDIRECT(CONCATENATE("C",$N144)))</f>
        <v>8.04597701149425E-2</v>
      </c>
      <c r="Q144">
        <f ca="1">MIN(D$2:INDIRECT(CONCATENATE("d",$N144)))</f>
        <v>0.52352941176470502</v>
      </c>
      <c r="R144">
        <f ca="1">MIN(E$2:INDIRECT(CONCATENATE("e",$N144)))</f>
        <v>5.7471264367816001E-2</v>
      </c>
      <c r="S144">
        <f ca="1">COUNTIF(B$2:B$1001,"&gt;="&amp;O144)-COUNT(B$2:INDIRECT(CONCATENATE("B",$N144)))</f>
        <v>90</v>
      </c>
      <c r="T144">
        <f ca="1">COUNTIF(C$2:C$1001,"&gt;="&amp;P144)-COUNT(C$2:INDIRECT(CONCATENATE("c",$N144)))</f>
        <v>167</v>
      </c>
      <c r="U144">
        <f ca="1">COUNTIF(D$2:D$1001,"&gt;="&amp;Q144)-COUNT(D$2:INDIRECT(CONCATENATE("d",$N144)))</f>
        <v>463</v>
      </c>
      <c r="V144">
        <f ca="1">COUNTIF(E$2:E$1001,"&gt;="&amp;R144)-COUNT(E$2:INDIRECT(CONCATENATE("e",$N144)))</f>
        <v>260</v>
      </c>
      <c r="W144">
        <f t="shared" ca="1" si="3"/>
        <v>604</v>
      </c>
      <c r="X144">
        <f t="shared" ca="1" si="3"/>
        <v>681</v>
      </c>
      <c r="Y144">
        <f t="shared" ca="1" si="3"/>
        <v>977</v>
      </c>
      <c r="Z144">
        <f t="shared" ca="1" si="3"/>
        <v>774</v>
      </c>
    </row>
    <row r="145" spans="1:26" x14ac:dyDescent="0.2">
      <c r="A145">
        <v>62</v>
      </c>
      <c r="B145">
        <v>0.61127895266868004</v>
      </c>
      <c r="C145">
        <v>0.574866310160427</v>
      </c>
      <c r="D145">
        <v>0.771513353115727</v>
      </c>
      <c r="E145">
        <v>0.59770114942528696</v>
      </c>
      <c r="M145" cm="1">
        <f t="array" ref="M145">IFERROR(INDEX($A$2:$A$1001, MATCH(0, INDEX(COUNTIF($M$1:M144, $A$2:$A$1001), 0, 0), 0)), "")</f>
        <v>203</v>
      </c>
      <c r="N145" cm="1">
        <f t="array" ref="N145">MAX(IF($A$2:$A$1001=M145,ROW($A$2:$A$1001)-MIN(ROW($A$2:$A$1001))+1))+1</f>
        <v>516</v>
      </c>
      <c r="O145">
        <f ca="1">MIN(B$2:INDIRECT(CONCATENATE("B",$N145)))</f>
        <v>0.14602215508559899</v>
      </c>
      <c r="P145">
        <f ca="1">MIN(C$2:INDIRECT(CONCATENATE("C",$N145)))</f>
        <v>8.04597701149425E-2</v>
      </c>
      <c r="Q145">
        <f ca="1">MIN(D$2:INDIRECT(CONCATENATE("d",$N145)))</f>
        <v>0.52352941176470502</v>
      </c>
      <c r="R145">
        <f ca="1">MIN(E$2:INDIRECT(CONCATENATE("e",$N145)))</f>
        <v>5.7471264367816001E-2</v>
      </c>
      <c r="S145">
        <f ca="1">COUNTIF(B$2:B$1001,"&gt;="&amp;O145)-COUNT(B$2:INDIRECT(CONCATENATE("B",$N145)))</f>
        <v>89</v>
      </c>
      <c r="T145">
        <f ca="1">COUNTIF(C$2:C$1001,"&gt;="&amp;P145)-COUNT(C$2:INDIRECT(CONCATENATE("c",$N145)))</f>
        <v>166</v>
      </c>
      <c r="U145">
        <f ca="1">COUNTIF(D$2:D$1001,"&gt;="&amp;Q145)-COUNT(D$2:INDIRECT(CONCATENATE("d",$N145)))</f>
        <v>462</v>
      </c>
      <c r="V145">
        <f ca="1">COUNTIF(E$2:E$1001,"&gt;="&amp;R145)-COUNT(E$2:INDIRECT(CONCATENATE("e",$N145)))</f>
        <v>259</v>
      </c>
      <c r="W145">
        <f t="shared" ca="1" si="3"/>
        <v>604</v>
      </c>
      <c r="X145">
        <f t="shared" ca="1" si="3"/>
        <v>681</v>
      </c>
      <c r="Y145">
        <f t="shared" ca="1" si="3"/>
        <v>977</v>
      </c>
      <c r="Z145">
        <f t="shared" ca="1" si="3"/>
        <v>774</v>
      </c>
    </row>
    <row r="146" spans="1:26" x14ac:dyDescent="0.2">
      <c r="A146">
        <v>62</v>
      </c>
      <c r="B146">
        <v>0.60825780463242696</v>
      </c>
      <c r="C146">
        <v>0.54624277456647397</v>
      </c>
      <c r="D146">
        <v>0.74561403508771895</v>
      </c>
      <c r="E146">
        <v>0.5</v>
      </c>
      <c r="M146" cm="1">
        <f t="array" ref="M146">IFERROR(INDEX($A$2:$A$1001, MATCH(0, INDEX(COUNTIF($M$1:M145, $A$2:$A$1001), 0, 0), 0)), "")</f>
        <v>204</v>
      </c>
      <c r="N146" cm="1">
        <f t="array" ref="N146">MAX(IF($A$2:$A$1001=M146,ROW($A$2:$A$1001)-MIN(ROW($A$2:$A$1001))+1))+1</f>
        <v>520</v>
      </c>
      <c r="O146">
        <f ca="1">MIN(B$2:INDIRECT(CONCATENATE("B",$N146)))</f>
        <v>0.14602215508559899</v>
      </c>
      <c r="P146">
        <f ca="1">MIN(C$2:INDIRECT(CONCATENATE("C",$N146)))</f>
        <v>7.8378378378378299E-2</v>
      </c>
      <c r="Q146">
        <f ca="1">MIN(D$2:INDIRECT(CONCATENATE("d",$N146)))</f>
        <v>0.52352941176470502</v>
      </c>
      <c r="R146">
        <f ca="1">MIN(E$2:INDIRECT(CONCATENATE("e",$N146)))</f>
        <v>5.7471264367816001E-2</v>
      </c>
      <c r="S146">
        <f ca="1">COUNTIF(B$2:B$1001,"&gt;="&amp;O146)-COUNT(B$2:INDIRECT(CONCATENATE("B",$N146)))</f>
        <v>85</v>
      </c>
      <c r="T146">
        <f ca="1">COUNTIF(C$2:C$1001,"&gt;="&amp;P146)-COUNT(C$2:INDIRECT(CONCATENATE("c",$N146)))</f>
        <v>170</v>
      </c>
      <c r="U146">
        <f ca="1">COUNTIF(D$2:D$1001,"&gt;="&amp;Q146)-COUNT(D$2:INDIRECT(CONCATENATE("d",$N146)))</f>
        <v>458</v>
      </c>
      <c r="V146">
        <f ca="1">COUNTIF(E$2:E$1001,"&gt;="&amp;R146)-COUNT(E$2:INDIRECT(CONCATENATE("e",$N146)))</f>
        <v>255</v>
      </c>
      <c r="W146">
        <f t="shared" ca="1" si="3"/>
        <v>604</v>
      </c>
      <c r="X146">
        <f t="shared" ca="1" si="3"/>
        <v>689</v>
      </c>
      <c r="Y146">
        <f t="shared" ca="1" si="3"/>
        <v>977</v>
      </c>
      <c r="Z146">
        <f t="shared" ca="1" si="3"/>
        <v>774</v>
      </c>
    </row>
    <row r="147" spans="1:26" x14ac:dyDescent="0.2">
      <c r="A147">
        <v>64</v>
      </c>
      <c r="B147">
        <v>0.58811681772406799</v>
      </c>
      <c r="C147">
        <v>0.55362318840579705</v>
      </c>
      <c r="D147">
        <v>0.78378378378378299</v>
      </c>
      <c r="E147">
        <v>0.625</v>
      </c>
      <c r="M147" cm="1">
        <f t="array" ref="M147">IFERROR(INDEX($A$2:$A$1001, MATCH(0, INDEX(COUNTIF($M$1:M146, $A$2:$A$1001), 0, 0), 0)), "")</f>
        <v>205</v>
      </c>
      <c r="N147" cm="1">
        <f t="array" ref="N147">MAX(IF($A$2:$A$1001=M147,ROW($A$2:$A$1001)-MIN(ROW($A$2:$A$1001))+1))+1</f>
        <v>523</v>
      </c>
      <c r="O147">
        <f ca="1">MIN(B$2:INDIRECT(CONCATENATE("B",$N147)))</f>
        <v>0.13091641490433001</v>
      </c>
      <c r="P147">
        <f ca="1">MIN(C$2:INDIRECT(CONCATENATE("C",$N147)))</f>
        <v>7.8378378378378299E-2</v>
      </c>
      <c r="Q147">
        <f ca="1">MIN(D$2:INDIRECT(CONCATENATE("d",$N147)))</f>
        <v>0.52352941176470502</v>
      </c>
      <c r="R147">
        <f ca="1">MIN(E$2:INDIRECT(CONCATENATE("e",$N147)))</f>
        <v>5.7471264367816001E-2</v>
      </c>
      <c r="S147">
        <f ca="1">COUNTIF(B$2:B$1001,"&gt;="&amp;O147)-COUNT(B$2:INDIRECT(CONCATENATE("B",$N147)))</f>
        <v>146</v>
      </c>
      <c r="T147">
        <f ca="1">COUNTIF(C$2:C$1001,"&gt;="&amp;P147)-COUNT(C$2:INDIRECT(CONCATENATE("c",$N147)))</f>
        <v>167</v>
      </c>
      <c r="U147">
        <f ca="1">COUNTIF(D$2:D$1001,"&gt;="&amp;Q147)-COUNT(D$2:INDIRECT(CONCATENATE("d",$N147)))</f>
        <v>455</v>
      </c>
      <c r="V147">
        <f ca="1">COUNTIF(E$2:E$1001,"&gt;="&amp;R147)-COUNT(E$2:INDIRECT(CONCATENATE("e",$N147)))</f>
        <v>252</v>
      </c>
      <c r="W147">
        <f t="shared" ca="1" si="3"/>
        <v>668</v>
      </c>
      <c r="X147">
        <f t="shared" ca="1" si="3"/>
        <v>689</v>
      </c>
      <c r="Y147">
        <f t="shared" ca="1" si="3"/>
        <v>977</v>
      </c>
      <c r="Z147">
        <f t="shared" ca="1" si="3"/>
        <v>774</v>
      </c>
    </row>
    <row r="148" spans="1:26" x14ac:dyDescent="0.2">
      <c r="A148">
        <v>64</v>
      </c>
      <c r="B148">
        <v>0.59214501510574002</v>
      </c>
      <c r="C148">
        <v>0.53888888888888797</v>
      </c>
      <c r="D148">
        <v>0.782369146005509</v>
      </c>
      <c r="E148">
        <v>0.48087431693989002</v>
      </c>
      <c r="M148" cm="1">
        <f t="array" ref="M148">IFERROR(INDEX($A$2:$A$1001, MATCH(0, INDEX(COUNTIF($M$1:M147, $A$2:$A$1001), 0, 0), 0)), "")</f>
        <v>206</v>
      </c>
      <c r="N148" cm="1">
        <f t="array" ref="N148">MAX(IF($A$2:$A$1001=M148,ROW($A$2:$A$1001)-MIN(ROW($A$2:$A$1001))+1))+1</f>
        <v>526</v>
      </c>
      <c r="O148">
        <f ca="1">MIN(B$2:INDIRECT(CONCATENATE("B",$N148)))</f>
        <v>0.13091641490433001</v>
      </c>
      <c r="P148">
        <f ca="1">MIN(C$2:INDIRECT(CONCATENATE("C",$N148)))</f>
        <v>7.8378378378378299E-2</v>
      </c>
      <c r="Q148">
        <f ca="1">MIN(D$2:INDIRECT(CONCATENATE("d",$N148)))</f>
        <v>0.52352941176470502</v>
      </c>
      <c r="R148">
        <f ca="1">MIN(E$2:INDIRECT(CONCATENATE("e",$N148)))</f>
        <v>5.7471264367816001E-2</v>
      </c>
      <c r="S148">
        <f ca="1">COUNTIF(B$2:B$1001,"&gt;="&amp;O148)-COUNT(B$2:INDIRECT(CONCATENATE("B",$N148)))</f>
        <v>143</v>
      </c>
      <c r="T148">
        <f ca="1">COUNTIF(C$2:C$1001,"&gt;="&amp;P148)-COUNT(C$2:INDIRECT(CONCATENATE("c",$N148)))</f>
        <v>164</v>
      </c>
      <c r="U148">
        <f ca="1">COUNTIF(D$2:D$1001,"&gt;="&amp;Q148)-COUNT(D$2:INDIRECT(CONCATENATE("d",$N148)))</f>
        <v>452</v>
      </c>
      <c r="V148">
        <f ca="1">COUNTIF(E$2:E$1001,"&gt;="&amp;R148)-COUNT(E$2:INDIRECT(CONCATENATE("e",$N148)))</f>
        <v>249</v>
      </c>
      <c r="W148">
        <f t="shared" ca="1" si="3"/>
        <v>668</v>
      </c>
      <c r="X148">
        <f t="shared" ca="1" si="3"/>
        <v>689</v>
      </c>
      <c r="Y148">
        <f t="shared" ca="1" si="3"/>
        <v>977</v>
      </c>
      <c r="Z148">
        <f t="shared" ca="1" si="3"/>
        <v>774</v>
      </c>
    </row>
    <row r="149" spans="1:26" x14ac:dyDescent="0.2">
      <c r="A149">
        <v>64</v>
      </c>
      <c r="B149">
        <v>0.58308157099697799</v>
      </c>
      <c r="C149">
        <v>0.53025936599423595</v>
      </c>
      <c r="D149">
        <v>0.76764705882352902</v>
      </c>
      <c r="E149">
        <v>0.51724137931034397</v>
      </c>
      <c r="M149" cm="1">
        <f t="array" ref="M149">IFERROR(INDEX($A$2:$A$1001, MATCH(0, INDEX(COUNTIF($M$1:M148, $A$2:$A$1001), 0, 0), 0)), "")</f>
        <v>207</v>
      </c>
      <c r="N149" cm="1">
        <f t="array" ref="N149">MAX(IF($A$2:$A$1001=M149,ROW($A$2:$A$1001)-MIN(ROW($A$2:$A$1001))+1))+1</f>
        <v>529</v>
      </c>
      <c r="O149">
        <f ca="1">MIN(B$2:INDIRECT(CONCATENATE("B",$N149)))</f>
        <v>0.122860020140986</v>
      </c>
      <c r="P149">
        <f ca="1">MIN(C$2:INDIRECT(CONCATENATE("C",$N149)))</f>
        <v>7.5418994413407797E-2</v>
      </c>
      <c r="Q149">
        <f ca="1">MIN(D$2:INDIRECT(CONCATENATE("d",$N149)))</f>
        <v>0.52352941176470502</v>
      </c>
      <c r="R149">
        <f ca="1">MIN(E$2:INDIRECT(CONCATENATE("e",$N149)))</f>
        <v>5.7471264367816001E-2</v>
      </c>
      <c r="S149">
        <f ca="1">COUNTIF(B$2:B$1001,"&gt;="&amp;O149)-COUNT(B$2:INDIRECT(CONCATENATE("B",$N149)))</f>
        <v>182</v>
      </c>
      <c r="T149">
        <f ca="1">COUNTIF(C$2:C$1001,"&gt;="&amp;P149)-COUNT(C$2:INDIRECT(CONCATENATE("c",$N149)))</f>
        <v>177</v>
      </c>
      <c r="U149">
        <f ca="1">COUNTIF(D$2:D$1001,"&gt;="&amp;Q149)-COUNT(D$2:INDIRECT(CONCATENATE("d",$N149)))</f>
        <v>449</v>
      </c>
      <c r="V149">
        <f ca="1">COUNTIF(E$2:E$1001,"&gt;="&amp;R149)-COUNT(E$2:INDIRECT(CONCATENATE("e",$N149)))</f>
        <v>246</v>
      </c>
      <c r="W149">
        <f t="shared" ca="1" si="3"/>
        <v>710</v>
      </c>
      <c r="X149">
        <f t="shared" ca="1" si="3"/>
        <v>705</v>
      </c>
      <c r="Y149">
        <f t="shared" ca="1" si="3"/>
        <v>977</v>
      </c>
      <c r="Z149">
        <f t="shared" ca="1" si="3"/>
        <v>774</v>
      </c>
    </row>
    <row r="150" spans="1:26" x14ac:dyDescent="0.2">
      <c r="A150">
        <v>64</v>
      </c>
      <c r="B150">
        <v>0.58106747230614297</v>
      </c>
      <c r="C150">
        <v>0.53888888888888797</v>
      </c>
      <c r="D150">
        <v>0.73259052924791002</v>
      </c>
      <c r="E150">
        <v>0.61878453038673997</v>
      </c>
      <c r="M150" cm="1">
        <f t="array" ref="M150">IFERROR(INDEX($A$2:$A$1001, MATCH(0, INDEX(COUNTIF($M$1:M149, $A$2:$A$1001), 0, 0), 0)), "")</f>
        <v>208</v>
      </c>
      <c r="N150" cm="1">
        <f t="array" ref="N150">MAX(IF($A$2:$A$1001=M150,ROW($A$2:$A$1001)-MIN(ROW($A$2:$A$1001))+1))+1</f>
        <v>534</v>
      </c>
      <c r="O150">
        <f ca="1">MIN(B$2:INDIRECT(CONCATENATE("B",$N150)))</f>
        <v>0.122860020140986</v>
      </c>
      <c r="P150">
        <f ca="1">MIN(C$2:INDIRECT(CONCATENATE("C",$N150)))</f>
        <v>7.5418994413407797E-2</v>
      </c>
      <c r="Q150">
        <f ca="1">MIN(D$2:INDIRECT(CONCATENATE("d",$N150)))</f>
        <v>0.52352941176470502</v>
      </c>
      <c r="R150">
        <f ca="1">MIN(E$2:INDIRECT(CONCATENATE("e",$N150)))</f>
        <v>5.4545454545454501E-2</v>
      </c>
      <c r="S150">
        <f ca="1">COUNTIF(B$2:B$1001,"&gt;="&amp;O150)-COUNT(B$2:INDIRECT(CONCATENATE("B",$N150)))</f>
        <v>177</v>
      </c>
      <c r="T150">
        <f ca="1">COUNTIF(C$2:C$1001,"&gt;="&amp;P150)-COUNT(C$2:INDIRECT(CONCATENATE("c",$N150)))</f>
        <v>172</v>
      </c>
      <c r="U150">
        <f ca="1">COUNTIF(D$2:D$1001,"&gt;="&amp;Q150)-COUNT(D$2:INDIRECT(CONCATENATE("d",$N150)))</f>
        <v>444</v>
      </c>
      <c r="V150">
        <f ca="1">COUNTIF(E$2:E$1001,"&gt;="&amp;R150)-COUNT(E$2:INDIRECT(CONCATENATE("e",$N150)))</f>
        <v>259</v>
      </c>
      <c r="W150">
        <f t="shared" ca="1" si="3"/>
        <v>710</v>
      </c>
      <c r="X150">
        <f t="shared" ca="1" si="3"/>
        <v>705</v>
      </c>
      <c r="Y150">
        <f t="shared" ca="1" si="3"/>
        <v>977</v>
      </c>
      <c r="Z150">
        <f t="shared" ca="1" si="3"/>
        <v>792</v>
      </c>
    </row>
    <row r="151" spans="1:26" x14ac:dyDescent="0.2">
      <c r="A151">
        <v>64</v>
      </c>
      <c r="B151">
        <v>0.60523665659617298</v>
      </c>
      <c r="C151">
        <v>0.58333333333333304</v>
      </c>
      <c r="D151">
        <v>0.77528089887640395</v>
      </c>
      <c r="E151">
        <v>0.56024096385542099</v>
      </c>
      <c r="M151" cm="1">
        <f t="array" ref="M151">IFERROR(INDEX($A$2:$A$1001, MATCH(0, INDEX(COUNTIF($M$1:M150, $A$2:$A$1001), 0, 0), 0)), "")</f>
        <v>209</v>
      </c>
      <c r="N151" cm="1">
        <f t="array" ref="N151">MAX(IF($A$2:$A$1001=M151,ROW($A$2:$A$1001)-MIN(ROW($A$2:$A$1001))+1))+1</f>
        <v>536</v>
      </c>
      <c r="O151">
        <f ca="1">MIN(B$2:INDIRECT(CONCATENATE("B",$N151)))</f>
        <v>0.122860020140986</v>
      </c>
      <c r="P151">
        <f ca="1">MIN(C$2:INDIRECT(CONCATENATE("C",$N151)))</f>
        <v>7.5418994413407797E-2</v>
      </c>
      <c r="Q151">
        <f ca="1">MIN(D$2:INDIRECT(CONCATENATE("d",$N151)))</f>
        <v>0.52352941176470502</v>
      </c>
      <c r="R151">
        <f ca="1">MIN(E$2:INDIRECT(CONCATENATE("e",$N151)))</f>
        <v>5.4545454545454501E-2</v>
      </c>
      <c r="S151">
        <f ca="1">COUNTIF(B$2:B$1001,"&gt;="&amp;O151)-COUNT(B$2:INDIRECT(CONCATENATE("B",$N151)))</f>
        <v>175</v>
      </c>
      <c r="T151">
        <f ca="1">COUNTIF(C$2:C$1001,"&gt;="&amp;P151)-COUNT(C$2:INDIRECT(CONCATENATE("c",$N151)))</f>
        <v>170</v>
      </c>
      <c r="U151">
        <f ca="1">COUNTIF(D$2:D$1001,"&gt;="&amp;Q151)-COUNT(D$2:INDIRECT(CONCATENATE("d",$N151)))</f>
        <v>442</v>
      </c>
      <c r="V151">
        <f ca="1">COUNTIF(E$2:E$1001,"&gt;="&amp;R151)-COUNT(E$2:INDIRECT(CONCATENATE("e",$N151)))</f>
        <v>257</v>
      </c>
      <c r="W151">
        <f t="shared" ca="1" si="3"/>
        <v>710</v>
      </c>
      <c r="X151">
        <f t="shared" ca="1" si="3"/>
        <v>705</v>
      </c>
      <c r="Y151">
        <f t="shared" ca="1" si="3"/>
        <v>977</v>
      </c>
      <c r="Z151">
        <f t="shared" ca="1" si="3"/>
        <v>792</v>
      </c>
    </row>
    <row r="152" spans="1:26" x14ac:dyDescent="0.2">
      <c r="A152">
        <v>66</v>
      </c>
      <c r="B152">
        <v>0.55186304128902297</v>
      </c>
      <c r="C152">
        <v>0.49279538904899101</v>
      </c>
      <c r="D152">
        <v>0.73775216138328503</v>
      </c>
      <c r="E152">
        <v>0.37288135593220301</v>
      </c>
      <c r="M152" cm="1">
        <f t="array" ref="M152">IFERROR(INDEX($A$2:$A$1001, MATCH(0, INDEX(COUNTIF($M$1:M151, $A$2:$A$1001), 0, 0), 0)), "")</f>
        <v>210</v>
      </c>
      <c r="N152" cm="1">
        <f t="array" ref="N152">MAX(IF($A$2:$A$1001=M152,ROW($A$2:$A$1001)-MIN(ROW($A$2:$A$1001))+1))+1</f>
        <v>537</v>
      </c>
      <c r="O152">
        <f ca="1">MIN(B$2:INDIRECT(CONCATENATE("B",$N152)))</f>
        <v>0.122860020140986</v>
      </c>
      <c r="P152">
        <f ca="1">MIN(C$2:INDIRECT(CONCATENATE("C",$N152)))</f>
        <v>7.5418994413407797E-2</v>
      </c>
      <c r="Q152">
        <f ca="1">MIN(D$2:INDIRECT(CONCATENATE("d",$N152)))</f>
        <v>0.52352941176470502</v>
      </c>
      <c r="R152">
        <f ca="1">MIN(E$2:INDIRECT(CONCATENATE("e",$N152)))</f>
        <v>5.4545454545454501E-2</v>
      </c>
      <c r="S152">
        <f ca="1">COUNTIF(B$2:B$1001,"&gt;="&amp;O152)-COUNT(B$2:INDIRECT(CONCATENATE("B",$N152)))</f>
        <v>174</v>
      </c>
      <c r="T152">
        <f ca="1">COUNTIF(C$2:C$1001,"&gt;="&amp;P152)-COUNT(C$2:INDIRECT(CONCATENATE("c",$N152)))</f>
        <v>169</v>
      </c>
      <c r="U152">
        <f ca="1">COUNTIF(D$2:D$1001,"&gt;="&amp;Q152)-COUNT(D$2:INDIRECT(CONCATENATE("d",$N152)))</f>
        <v>441</v>
      </c>
      <c r="V152">
        <f ca="1">COUNTIF(E$2:E$1001,"&gt;="&amp;R152)-COUNT(E$2:INDIRECT(CONCATENATE("e",$N152)))</f>
        <v>256</v>
      </c>
      <c r="W152">
        <f t="shared" ca="1" si="3"/>
        <v>710</v>
      </c>
      <c r="X152">
        <f t="shared" ca="1" si="3"/>
        <v>705</v>
      </c>
      <c r="Y152">
        <f t="shared" ca="1" si="3"/>
        <v>977</v>
      </c>
      <c r="Z152">
        <f t="shared" ca="1" si="3"/>
        <v>792</v>
      </c>
    </row>
    <row r="153" spans="1:26" x14ac:dyDescent="0.2">
      <c r="A153">
        <v>66</v>
      </c>
      <c r="B153">
        <v>0.578046324269889</v>
      </c>
      <c r="C153">
        <v>0.54200542005420005</v>
      </c>
      <c r="D153">
        <v>0.77514792899408202</v>
      </c>
      <c r="E153">
        <v>0.47058823529411697</v>
      </c>
      <c r="M153" cm="1">
        <f t="array" ref="M153">IFERROR(INDEX($A$2:$A$1001, MATCH(0, INDEX(COUNTIF($M$1:M152, $A$2:$A$1001), 0, 0), 0)), "")</f>
        <v>211</v>
      </c>
      <c r="N153" cm="1">
        <f t="array" ref="N153">MAX(IF($A$2:$A$1001=M153,ROW($A$2:$A$1001)-MIN(ROW($A$2:$A$1001))+1))+1</f>
        <v>538</v>
      </c>
      <c r="O153">
        <f ca="1">MIN(B$2:INDIRECT(CONCATENATE("B",$N153)))</f>
        <v>0.122860020140986</v>
      </c>
      <c r="P153">
        <f ca="1">MIN(C$2:INDIRECT(CONCATENATE("C",$N153)))</f>
        <v>7.5418994413407797E-2</v>
      </c>
      <c r="Q153">
        <f ca="1">MIN(D$2:INDIRECT(CONCATENATE("d",$N153)))</f>
        <v>0.52352941176470502</v>
      </c>
      <c r="R153">
        <f ca="1">MIN(E$2:INDIRECT(CONCATENATE("e",$N153)))</f>
        <v>5.4545454545454501E-2</v>
      </c>
      <c r="S153">
        <f ca="1">COUNTIF(B$2:B$1001,"&gt;="&amp;O153)-COUNT(B$2:INDIRECT(CONCATENATE("B",$N153)))</f>
        <v>173</v>
      </c>
      <c r="T153">
        <f ca="1">COUNTIF(C$2:C$1001,"&gt;="&amp;P153)-COUNT(C$2:INDIRECT(CONCATENATE("c",$N153)))</f>
        <v>168</v>
      </c>
      <c r="U153">
        <f ca="1">COUNTIF(D$2:D$1001,"&gt;="&amp;Q153)-COUNT(D$2:INDIRECT(CONCATENATE("d",$N153)))</f>
        <v>440</v>
      </c>
      <c r="V153">
        <f ca="1">COUNTIF(E$2:E$1001,"&gt;="&amp;R153)-COUNT(E$2:INDIRECT(CONCATENATE("e",$N153)))</f>
        <v>255</v>
      </c>
      <c r="W153">
        <f t="shared" ca="1" si="3"/>
        <v>710</v>
      </c>
      <c r="X153">
        <f t="shared" ca="1" si="3"/>
        <v>705</v>
      </c>
      <c r="Y153">
        <f t="shared" ca="1" si="3"/>
        <v>977</v>
      </c>
      <c r="Z153">
        <f t="shared" ca="1" si="3"/>
        <v>792</v>
      </c>
    </row>
    <row r="154" spans="1:26" x14ac:dyDescent="0.2">
      <c r="A154">
        <v>66</v>
      </c>
      <c r="B154">
        <v>0.60825780463242696</v>
      </c>
      <c r="C154">
        <v>0.57790368271954595</v>
      </c>
      <c r="D154">
        <v>0.76638176638176603</v>
      </c>
      <c r="E154">
        <v>0.426966292134831</v>
      </c>
      <c r="M154" cm="1">
        <f t="array" ref="M154">IFERROR(INDEX($A$2:$A$1001, MATCH(0, INDEX(COUNTIF($M$1:M153, $A$2:$A$1001), 0, 0), 0)), "")</f>
        <v>212</v>
      </c>
      <c r="N154" cm="1">
        <f t="array" ref="N154">MAX(IF($A$2:$A$1001=M154,ROW($A$2:$A$1001)-MIN(ROW($A$2:$A$1001))+1))+1</f>
        <v>541</v>
      </c>
      <c r="O154">
        <f ca="1">MIN(B$2:INDIRECT(CONCATENATE("B",$N154)))</f>
        <v>0.122860020140986</v>
      </c>
      <c r="P154">
        <f ca="1">MIN(C$2:INDIRECT(CONCATENATE("C",$N154)))</f>
        <v>7.5418994413407797E-2</v>
      </c>
      <c r="Q154">
        <f ca="1">MIN(D$2:INDIRECT(CONCATENATE("d",$N154)))</f>
        <v>0.52352941176470502</v>
      </c>
      <c r="R154">
        <f ca="1">MIN(E$2:INDIRECT(CONCATENATE("e",$N154)))</f>
        <v>4.1176470588235203E-2</v>
      </c>
      <c r="S154">
        <f ca="1">COUNTIF(B$2:B$1001,"&gt;="&amp;O154)-COUNT(B$2:INDIRECT(CONCATENATE("B",$N154)))</f>
        <v>170</v>
      </c>
      <c r="T154">
        <f ca="1">COUNTIF(C$2:C$1001,"&gt;="&amp;P154)-COUNT(C$2:INDIRECT(CONCATENATE("c",$N154)))</f>
        <v>165</v>
      </c>
      <c r="U154">
        <f ca="1">COUNTIF(D$2:D$1001,"&gt;="&amp;Q154)-COUNT(D$2:INDIRECT(CONCATENATE("d",$N154)))</f>
        <v>437</v>
      </c>
      <c r="V154">
        <f ca="1">COUNTIF(E$2:E$1001,"&gt;="&amp;R154)-COUNT(E$2:INDIRECT(CONCATENATE("e",$N154)))</f>
        <v>325</v>
      </c>
      <c r="W154">
        <f t="shared" ca="1" si="3"/>
        <v>710</v>
      </c>
      <c r="X154">
        <f t="shared" ca="1" si="3"/>
        <v>705</v>
      </c>
      <c r="Y154">
        <f t="shared" ca="1" si="3"/>
        <v>977</v>
      </c>
      <c r="Z154">
        <f t="shared" ca="1" si="3"/>
        <v>865</v>
      </c>
    </row>
    <row r="155" spans="1:26" x14ac:dyDescent="0.2">
      <c r="A155">
        <v>66</v>
      </c>
      <c r="B155">
        <v>0.59214501510574002</v>
      </c>
      <c r="C155">
        <v>0.53221288515406096</v>
      </c>
      <c r="D155">
        <v>0.75667655786350096</v>
      </c>
      <c r="E155">
        <v>0.62146892655367203</v>
      </c>
      <c r="M155" cm="1">
        <f t="array" ref="M155">IFERROR(INDEX($A$2:$A$1001, MATCH(0, INDEX(COUNTIF($M$1:M154, $A$2:$A$1001), 0, 0), 0)), "")</f>
        <v>214</v>
      </c>
      <c r="N155" cm="1">
        <f t="array" ref="N155">MAX(IF($A$2:$A$1001=M155,ROW($A$2:$A$1001)-MIN(ROW($A$2:$A$1001))+1))+1</f>
        <v>545</v>
      </c>
      <c r="O155">
        <f ca="1">MIN(B$2:INDIRECT(CONCATENATE("B",$N155)))</f>
        <v>0.122860020140986</v>
      </c>
      <c r="P155">
        <f ca="1">MIN(C$2:INDIRECT(CONCATENATE("C",$N155)))</f>
        <v>7.5418994413407797E-2</v>
      </c>
      <c r="Q155">
        <f ca="1">MIN(D$2:INDIRECT(CONCATENATE("d",$N155)))</f>
        <v>0.52352941176470502</v>
      </c>
      <c r="R155">
        <f ca="1">MIN(E$2:INDIRECT(CONCATENATE("e",$N155)))</f>
        <v>4.1176470588235203E-2</v>
      </c>
      <c r="S155">
        <f ca="1">COUNTIF(B$2:B$1001,"&gt;="&amp;O155)-COUNT(B$2:INDIRECT(CONCATENATE("B",$N155)))</f>
        <v>166</v>
      </c>
      <c r="T155">
        <f ca="1">COUNTIF(C$2:C$1001,"&gt;="&amp;P155)-COUNT(C$2:INDIRECT(CONCATENATE("c",$N155)))</f>
        <v>161</v>
      </c>
      <c r="U155">
        <f ca="1">COUNTIF(D$2:D$1001,"&gt;="&amp;Q155)-COUNT(D$2:INDIRECT(CONCATENATE("d",$N155)))</f>
        <v>433</v>
      </c>
      <c r="V155">
        <f ca="1">COUNTIF(E$2:E$1001,"&gt;="&amp;R155)-COUNT(E$2:INDIRECT(CONCATENATE("e",$N155)))</f>
        <v>321</v>
      </c>
      <c r="W155">
        <f t="shared" ca="1" si="3"/>
        <v>710</v>
      </c>
      <c r="X155">
        <f t="shared" ca="1" si="3"/>
        <v>705</v>
      </c>
      <c r="Y155">
        <f t="shared" ca="1" si="3"/>
        <v>977</v>
      </c>
      <c r="Z155">
        <f t="shared" ca="1" si="3"/>
        <v>865</v>
      </c>
    </row>
    <row r="156" spans="1:26" x14ac:dyDescent="0.2">
      <c r="A156">
        <v>67</v>
      </c>
      <c r="B156">
        <v>0.60523665659617298</v>
      </c>
      <c r="C156">
        <v>0.55685131195335202</v>
      </c>
      <c r="D156">
        <v>0.79761904761904701</v>
      </c>
      <c r="E156">
        <v>0.48</v>
      </c>
      <c r="M156" cm="1">
        <f t="array" ref="M156">IFERROR(INDEX($A$2:$A$1001, MATCH(0, INDEX(COUNTIF($M$1:M155, $A$2:$A$1001), 0, 0), 0)), "")</f>
        <v>215</v>
      </c>
      <c r="N156" cm="1">
        <f t="array" ref="N156">MAX(IF($A$2:$A$1001=M156,ROW($A$2:$A$1001)-MIN(ROW($A$2:$A$1001))+1))+1</f>
        <v>548</v>
      </c>
      <c r="O156">
        <f ca="1">MIN(B$2:INDIRECT(CONCATENATE("B",$N156)))</f>
        <v>0.122860020140986</v>
      </c>
      <c r="P156">
        <f ca="1">MIN(C$2:INDIRECT(CONCATENATE("C",$N156)))</f>
        <v>7.5418994413407797E-2</v>
      </c>
      <c r="Q156">
        <f ca="1">MIN(D$2:INDIRECT(CONCATENATE("d",$N156)))</f>
        <v>0.52352941176470502</v>
      </c>
      <c r="R156">
        <f ca="1">MIN(E$2:INDIRECT(CONCATENATE("e",$N156)))</f>
        <v>4.1176470588235203E-2</v>
      </c>
      <c r="S156">
        <f ca="1">COUNTIF(B$2:B$1001,"&gt;="&amp;O156)-COUNT(B$2:INDIRECT(CONCATENATE("B",$N156)))</f>
        <v>163</v>
      </c>
      <c r="T156">
        <f ca="1">COUNTIF(C$2:C$1001,"&gt;="&amp;P156)-COUNT(C$2:INDIRECT(CONCATENATE("c",$N156)))</f>
        <v>158</v>
      </c>
      <c r="U156">
        <f ca="1">COUNTIF(D$2:D$1001,"&gt;="&amp;Q156)-COUNT(D$2:INDIRECT(CONCATENATE("d",$N156)))</f>
        <v>430</v>
      </c>
      <c r="V156">
        <f ca="1">COUNTIF(E$2:E$1001,"&gt;="&amp;R156)-COUNT(E$2:INDIRECT(CONCATENATE("e",$N156)))</f>
        <v>318</v>
      </c>
      <c r="W156">
        <f t="shared" ca="1" si="3"/>
        <v>710</v>
      </c>
      <c r="X156">
        <f t="shared" ca="1" si="3"/>
        <v>705</v>
      </c>
      <c r="Y156">
        <f t="shared" ca="1" si="3"/>
        <v>977</v>
      </c>
      <c r="Z156">
        <f t="shared" ca="1" si="3"/>
        <v>865</v>
      </c>
    </row>
    <row r="157" spans="1:26" x14ac:dyDescent="0.2">
      <c r="A157">
        <v>67</v>
      </c>
      <c r="B157">
        <v>0.59818731117824697</v>
      </c>
      <c r="C157">
        <v>0.53529411764705803</v>
      </c>
      <c r="D157">
        <v>0.77094972067039103</v>
      </c>
      <c r="E157">
        <v>0.55688622754491002</v>
      </c>
      <c r="M157" cm="1">
        <f t="array" ref="M157">IFERROR(INDEX($A$2:$A$1001, MATCH(0, INDEX(COUNTIF($M$1:M156, $A$2:$A$1001), 0, 0), 0)), "")</f>
        <v>216</v>
      </c>
      <c r="N157" cm="1">
        <f t="array" ref="N157">MAX(IF($A$2:$A$1001=M157,ROW($A$2:$A$1001)-MIN(ROW($A$2:$A$1001))+1))+1</f>
        <v>551</v>
      </c>
      <c r="O157">
        <f ca="1">MIN(B$2:INDIRECT(CONCATENATE("B",$N157)))</f>
        <v>0.122860020140986</v>
      </c>
      <c r="P157">
        <f ca="1">MIN(C$2:INDIRECT(CONCATENATE("C",$N157)))</f>
        <v>7.5418994413407797E-2</v>
      </c>
      <c r="Q157">
        <f ca="1">MIN(D$2:INDIRECT(CONCATENATE("d",$N157)))</f>
        <v>0.52352941176470502</v>
      </c>
      <c r="R157">
        <f ca="1">MIN(E$2:INDIRECT(CONCATENATE("e",$N157)))</f>
        <v>4.1176470588235203E-2</v>
      </c>
      <c r="S157">
        <f ca="1">COUNTIF(B$2:B$1001,"&gt;="&amp;O157)-COUNT(B$2:INDIRECT(CONCATENATE("B",$N157)))</f>
        <v>160</v>
      </c>
      <c r="T157">
        <f ca="1">COUNTIF(C$2:C$1001,"&gt;="&amp;P157)-COUNT(C$2:INDIRECT(CONCATENATE("c",$N157)))</f>
        <v>155</v>
      </c>
      <c r="U157">
        <f ca="1">COUNTIF(D$2:D$1001,"&gt;="&amp;Q157)-COUNT(D$2:INDIRECT(CONCATENATE("d",$N157)))</f>
        <v>427</v>
      </c>
      <c r="V157">
        <f ca="1">COUNTIF(E$2:E$1001,"&gt;="&amp;R157)-COUNT(E$2:INDIRECT(CONCATENATE("e",$N157)))</f>
        <v>315</v>
      </c>
      <c r="W157">
        <f t="shared" ca="1" si="3"/>
        <v>710</v>
      </c>
      <c r="X157">
        <f t="shared" ca="1" si="3"/>
        <v>705</v>
      </c>
      <c r="Y157">
        <f t="shared" ca="1" si="3"/>
        <v>977</v>
      </c>
      <c r="Z157">
        <f t="shared" ca="1" si="3"/>
        <v>865</v>
      </c>
    </row>
    <row r="158" spans="1:26" x14ac:dyDescent="0.2">
      <c r="A158">
        <v>68</v>
      </c>
      <c r="B158">
        <v>0.57502517623363503</v>
      </c>
      <c r="C158">
        <v>0.50964187327823696</v>
      </c>
      <c r="D158">
        <v>0.71181556195965401</v>
      </c>
      <c r="E158">
        <v>0.59064327485380097</v>
      </c>
      <c r="M158" cm="1">
        <f t="array" ref="M158">IFERROR(INDEX($A$2:$A$1001, MATCH(0, INDEX(COUNTIF($M$1:M157, $A$2:$A$1001), 0, 0), 0)), "")</f>
        <v>217</v>
      </c>
      <c r="N158" cm="1">
        <f t="array" ref="N158">MAX(IF($A$2:$A$1001=M158,ROW($A$2:$A$1001)-MIN(ROW($A$2:$A$1001))+1))+1</f>
        <v>554</v>
      </c>
      <c r="O158">
        <f ca="1">MIN(B$2:INDIRECT(CONCATENATE("B",$N158)))</f>
        <v>0.122860020140986</v>
      </c>
      <c r="P158">
        <f ca="1">MIN(C$2:INDIRECT(CONCATENATE("C",$N158)))</f>
        <v>7.5418994413407797E-2</v>
      </c>
      <c r="Q158">
        <f ca="1">MIN(D$2:INDIRECT(CONCATENATE("d",$N158)))</f>
        <v>0.52352941176470502</v>
      </c>
      <c r="R158">
        <f ca="1">MIN(E$2:INDIRECT(CONCATENATE("e",$N158)))</f>
        <v>4.1176470588235203E-2</v>
      </c>
      <c r="S158">
        <f ca="1">COUNTIF(B$2:B$1001,"&gt;="&amp;O158)-COUNT(B$2:INDIRECT(CONCATENATE("B",$N158)))</f>
        <v>157</v>
      </c>
      <c r="T158">
        <f ca="1">COUNTIF(C$2:C$1001,"&gt;="&amp;P158)-COUNT(C$2:INDIRECT(CONCATENATE("c",$N158)))</f>
        <v>152</v>
      </c>
      <c r="U158">
        <f ca="1">COUNTIF(D$2:D$1001,"&gt;="&amp;Q158)-COUNT(D$2:INDIRECT(CONCATENATE("d",$N158)))</f>
        <v>424</v>
      </c>
      <c r="V158">
        <f ca="1">COUNTIF(E$2:E$1001,"&gt;="&amp;R158)-COUNT(E$2:INDIRECT(CONCATENATE("e",$N158)))</f>
        <v>312</v>
      </c>
      <c r="W158">
        <f t="shared" ca="1" si="3"/>
        <v>710</v>
      </c>
      <c r="X158">
        <f t="shared" ca="1" si="3"/>
        <v>705</v>
      </c>
      <c r="Y158">
        <f t="shared" ca="1" si="3"/>
        <v>977</v>
      </c>
      <c r="Z158">
        <f t="shared" ca="1" si="3"/>
        <v>865</v>
      </c>
    </row>
    <row r="159" spans="1:26" x14ac:dyDescent="0.2">
      <c r="A159">
        <v>68</v>
      </c>
      <c r="B159">
        <v>0.56193353474320196</v>
      </c>
      <c r="C159">
        <v>0.49112426035502899</v>
      </c>
      <c r="D159">
        <v>0.73469387755102</v>
      </c>
      <c r="E159">
        <v>0.61956521739130399</v>
      </c>
      <c r="M159" cm="1">
        <f t="array" ref="M159">IFERROR(INDEX($A$2:$A$1001, MATCH(0, INDEX(COUNTIF($M$1:M158, $A$2:$A$1001), 0, 0), 0)), "")</f>
        <v>218</v>
      </c>
      <c r="N159" cm="1">
        <f t="array" ref="N159">MAX(IF($A$2:$A$1001=M159,ROW($A$2:$A$1001)-MIN(ROW($A$2:$A$1001))+1))+1</f>
        <v>560</v>
      </c>
      <c r="O159">
        <f ca="1">MIN(B$2:INDIRECT(CONCATENATE("B",$N159)))</f>
        <v>0.122860020140986</v>
      </c>
      <c r="P159">
        <f ca="1">MIN(C$2:INDIRECT(CONCATENATE("C",$N159)))</f>
        <v>6.0171919770773602E-2</v>
      </c>
      <c r="Q159">
        <f ca="1">MIN(D$2:INDIRECT(CONCATENATE("d",$N159)))</f>
        <v>0.52352941176470502</v>
      </c>
      <c r="R159">
        <f ca="1">MIN(E$2:INDIRECT(CONCATENATE("e",$N159)))</f>
        <v>4.1176470588235203E-2</v>
      </c>
      <c r="S159">
        <f ca="1">COUNTIF(B$2:B$1001,"&gt;="&amp;O159)-COUNT(B$2:INDIRECT(CONCATENATE("B",$N159)))</f>
        <v>151</v>
      </c>
      <c r="T159">
        <f ca="1">COUNTIF(C$2:C$1001,"&gt;="&amp;P159)-COUNT(C$2:INDIRECT(CONCATENATE("c",$N159)))</f>
        <v>241</v>
      </c>
      <c r="U159">
        <f ca="1">COUNTIF(D$2:D$1001,"&gt;="&amp;Q159)-COUNT(D$2:INDIRECT(CONCATENATE("d",$N159)))</f>
        <v>418</v>
      </c>
      <c r="V159">
        <f ca="1">COUNTIF(E$2:E$1001,"&gt;="&amp;R159)-COUNT(E$2:INDIRECT(CONCATENATE("e",$N159)))</f>
        <v>306</v>
      </c>
      <c r="W159">
        <f t="shared" ca="1" si="3"/>
        <v>710</v>
      </c>
      <c r="X159">
        <f t="shared" ca="1" si="3"/>
        <v>800</v>
      </c>
      <c r="Y159">
        <f t="shared" ca="1" si="3"/>
        <v>977</v>
      </c>
      <c r="Z159">
        <f t="shared" ca="1" si="3"/>
        <v>865</v>
      </c>
    </row>
    <row r="160" spans="1:26" x14ac:dyDescent="0.2">
      <c r="A160">
        <v>68</v>
      </c>
      <c r="B160">
        <v>0.560926485397784</v>
      </c>
      <c r="C160">
        <v>0.47368421052631499</v>
      </c>
      <c r="D160">
        <v>0.73546511627906896</v>
      </c>
      <c r="E160">
        <v>0.47222222222222199</v>
      </c>
      <c r="M160" cm="1">
        <f t="array" ref="M160">IFERROR(INDEX($A$2:$A$1001, MATCH(0, INDEX(COUNTIF($M$1:M159, $A$2:$A$1001), 0, 0), 0)), "")</f>
        <v>219</v>
      </c>
      <c r="N160" cm="1">
        <f t="array" ref="N160">MAX(IF($A$2:$A$1001=M160,ROW($A$2:$A$1001)-MIN(ROW($A$2:$A$1001))+1))+1</f>
        <v>564</v>
      </c>
      <c r="O160">
        <f ca="1">MIN(B$2:INDIRECT(CONCATENATE("B",$N160)))</f>
        <v>0.122860020140986</v>
      </c>
      <c r="P160">
        <f ca="1">MIN(C$2:INDIRECT(CONCATENATE("C",$N160)))</f>
        <v>6.0171919770773602E-2</v>
      </c>
      <c r="Q160">
        <f ca="1">MIN(D$2:INDIRECT(CONCATENATE("d",$N160)))</f>
        <v>0.52352941176470502</v>
      </c>
      <c r="R160">
        <f ca="1">MIN(E$2:INDIRECT(CONCATENATE("e",$N160)))</f>
        <v>3.4682080924855398E-2</v>
      </c>
      <c r="S160">
        <f ca="1">COUNTIF(B$2:B$1001,"&gt;="&amp;O160)-COUNT(B$2:INDIRECT(CONCATENATE("B",$N160)))</f>
        <v>147</v>
      </c>
      <c r="T160">
        <f ca="1">COUNTIF(C$2:C$1001,"&gt;="&amp;P160)-COUNT(C$2:INDIRECT(CONCATENATE("c",$N160)))</f>
        <v>237</v>
      </c>
      <c r="U160">
        <f ca="1">COUNTIF(D$2:D$1001,"&gt;="&amp;Q160)-COUNT(D$2:INDIRECT(CONCATENATE("d",$N160)))</f>
        <v>414</v>
      </c>
      <c r="V160">
        <f ca="1">COUNTIF(E$2:E$1001,"&gt;="&amp;R160)-COUNT(E$2:INDIRECT(CONCATENATE("e",$N160)))</f>
        <v>342</v>
      </c>
      <c r="W160">
        <f t="shared" ca="1" si="3"/>
        <v>710</v>
      </c>
      <c r="X160">
        <f t="shared" ca="1" si="3"/>
        <v>800</v>
      </c>
      <c r="Y160">
        <f t="shared" ca="1" si="3"/>
        <v>977</v>
      </c>
      <c r="Z160">
        <f t="shared" ca="1" si="3"/>
        <v>905</v>
      </c>
    </row>
    <row r="161" spans="1:26" x14ac:dyDescent="0.2">
      <c r="A161">
        <v>68</v>
      </c>
      <c r="B161">
        <v>0.58207452165156004</v>
      </c>
      <c r="C161">
        <v>0.49266862170087899</v>
      </c>
      <c r="D161">
        <v>0.78273809523809501</v>
      </c>
      <c r="E161">
        <v>0.47499999999999998</v>
      </c>
      <c r="M161" cm="1">
        <f t="array" ref="M161">IFERROR(INDEX($A$2:$A$1001, MATCH(0, INDEX(COUNTIF($M$1:M160, $A$2:$A$1001), 0, 0), 0)), "")</f>
        <v>220</v>
      </c>
      <c r="N161" cm="1">
        <f t="array" ref="N161">MAX(IF($A$2:$A$1001=M161,ROW($A$2:$A$1001)-MIN(ROW($A$2:$A$1001))+1))+1</f>
        <v>570</v>
      </c>
      <c r="O161">
        <f ca="1">MIN(B$2:INDIRECT(CONCATENATE("B",$N161)))</f>
        <v>0.122860020140986</v>
      </c>
      <c r="P161">
        <f ca="1">MIN(C$2:INDIRECT(CONCATENATE("C",$N161)))</f>
        <v>6.0171919770773602E-2</v>
      </c>
      <c r="Q161">
        <f ca="1">MIN(D$2:INDIRECT(CONCATENATE("d",$N161)))</f>
        <v>0.52352941176470502</v>
      </c>
      <c r="R161">
        <f ca="1">MIN(E$2:INDIRECT(CONCATENATE("e",$N161)))</f>
        <v>3.4682080924855398E-2</v>
      </c>
      <c r="S161">
        <f ca="1">COUNTIF(B$2:B$1001,"&gt;="&amp;O161)-COUNT(B$2:INDIRECT(CONCATENATE("B",$N161)))</f>
        <v>141</v>
      </c>
      <c r="T161">
        <f ca="1">COUNTIF(C$2:C$1001,"&gt;="&amp;P161)-COUNT(C$2:INDIRECT(CONCATENATE("c",$N161)))</f>
        <v>231</v>
      </c>
      <c r="U161">
        <f ca="1">COUNTIF(D$2:D$1001,"&gt;="&amp;Q161)-COUNT(D$2:INDIRECT(CONCATENATE("d",$N161)))</f>
        <v>408</v>
      </c>
      <c r="V161">
        <f ca="1">COUNTIF(E$2:E$1001,"&gt;="&amp;R161)-COUNT(E$2:INDIRECT(CONCATENATE("e",$N161)))</f>
        <v>336</v>
      </c>
      <c r="W161">
        <f t="shared" ca="1" si="3"/>
        <v>710</v>
      </c>
      <c r="X161">
        <f t="shared" ca="1" si="3"/>
        <v>800</v>
      </c>
      <c r="Y161">
        <f t="shared" ca="1" si="3"/>
        <v>977</v>
      </c>
      <c r="Z161">
        <f t="shared" ca="1" si="3"/>
        <v>905</v>
      </c>
    </row>
    <row r="162" spans="1:26" x14ac:dyDescent="0.2">
      <c r="A162">
        <v>70</v>
      </c>
      <c r="B162">
        <v>0.543806646525679</v>
      </c>
      <c r="C162">
        <v>0.46239554317548698</v>
      </c>
      <c r="D162">
        <v>0.73391812865496997</v>
      </c>
      <c r="E162">
        <v>0.50568181818181801</v>
      </c>
      <c r="M162" cm="1">
        <f t="array" ref="M162">IFERROR(INDEX($A$2:$A$1001, MATCH(0, INDEX(COUNTIF($M$1:M161, $A$2:$A$1001), 0, 0), 0)), "")</f>
        <v>221</v>
      </c>
      <c r="N162" cm="1">
        <f t="array" ref="N162">MAX(IF($A$2:$A$1001=M162,ROW($A$2:$A$1001)-MIN(ROW($A$2:$A$1001))+1))+1</f>
        <v>575</v>
      </c>
      <c r="O162">
        <f ca="1">MIN(B$2:INDIRECT(CONCATENATE("B",$N162)))</f>
        <v>0.122860020140986</v>
      </c>
      <c r="P162">
        <f ca="1">MIN(C$2:INDIRECT(CONCATENATE("C",$N162)))</f>
        <v>6.0171919770773602E-2</v>
      </c>
      <c r="Q162">
        <f ca="1">MIN(D$2:INDIRECT(CONCATENATE("d",$N162)))</f>
        <v>0.52352941176470502</v>
      </c>
      <c r="R162">
        <f ca="1">MIN(E$2:INDIRECT(CONCATENATE("e",$N162)))</f>
        <v>3.4682080924855398E-2</v>
      </c>
      <c r="S162">
        <f ca="1">COUNTIF(B$2:B$1001,"&gt;="&amp;O162)-COUNT(B$2:INDIRECT(CONCATENATE("B",$N162)))</f>
        <v>136</v>
      </c>
      <c r="T162">
        <f ca="1">COUNTIF(C$2:C$1001,"&gt;="&amp;P162)-COUNT(C$2:INDIRECT(CONCATENATE("c",$N162)))</f>
        <v>226</v>
      </c>
      <c r="U162">
        <f ca="1">COUNTIF(D$2:D$1001,"&gt;="&amp;Q162)-COUNT(D$2:INDIRECT(CONCATENATE("d",$N162)))</f>
        <v>403</v>
      </c>
      <c r="V162">
        <f ca="1">COUNTIF(E$2:E$1001,"&gt;="&amp;R162)-COUNT(E$2:INDIRECT(CONCATENATE("e",$N162)))</f>
        <v>331</v>
      </c>
      <c r="W162">
        <f t="shared" ca="1" si="3"/>
        <v>710</v>
      </c>
      <c r="X162">
        <f t="shared" ca="1" si="3"/>
        <v>800</v>
      </c>
      <c r="Y162">
        <f t="shared" ca="1" si="3"/>
        <v>977</v>
      </c>
      <c r="Z162">
        <f t="shared" ca="1" si="3"/>
        <v>905</v>
      </c>
    </row>
    <row r="163" spans="1:26" x14ac:dyDescent="0.2">
      <c r="A163">
        <v>70</v>
      </c>
      <c r="B163">
        <v>0.55891238670694798</v>
      </c>
      <c r="C163">
        <v>0.52043596730245201</v>
      </c>
      <c r="D163">
        <v>0.74193548387096697</v>
      </c>
      <c r="E163">
        <v>0.48587570621468901</v>
      </c>
      <c r="M163" cm="1">
        <f t="array" ref="M163">IFERROR(INDEX($A$2:$A$1001, MATCH(0, INDEX(COUNTIF($M$1:M162, $A$2:$A$1001), 0, 0), 0)), "")</f>
        <v>222</v>
      </c>
      <c r="N163" cm="1">
        <f t="array" ref="N163">MAX(IF($A$2:$A$1001=M163,ROW($A$2:$A$1001)-MIN(ROW($A$2:$A$1001))+1))+1</f>
        <v>580</v>
      </c>
      <c r="O163">
        <f ca="1">MIN(B$2:INDIRECT(CONCATENATE("B",$N163)))</f>
        <v>0.122860020140986</v>
      </c>
      <c r="P163">
        <f ca="1">MIN(C$2:INDIRECT(CONCATENATE("C",$N163)))</f>
        <v>6.0171919770773602E-2</v>
      </c>
      <c r="Q163">
        <f ca="1">MIN(D$2:INDIRECT(CONCATENATE("d",$N163)))</f>
        <v>0.52352941176470502</v>
      </c>
      <c r="R163">
        <f ca="1">MIN(E$2:INDIRECT(CONCATENATE("e",$N163)))</f>
        <v>3.4682080924855398E-2</v>
      </c>
      <c r="S163">
        <f ca="1">COUNTIF(B$2:B$1001,"&gt;="&amp;O163)-COUNT(B$2:INDIRECT(CONCATENATE("B",$N163)))</f>
        <v>131</v>
      </c>
      <c r="T163">
        <f ca="1">COUNTIF(C$2:C$1001,"&gt;="&amp;P163)-COUNT(C$2:INDIRECT(CONCATENATE("c",$N163)))</f>
        <v>221</v>
      </c>
      <c r="U163">
        <f ca="1">COUNTIF(D$2:D$1001,"&gt;="&amp;Q163)-COUNT(D$2:INDIRECT(CONCATENATE("d",$N163)))</f>
        <v>398</v>
      </c>
      <c r="V163">
        <f ca="1">COUNTIF(E$2:E$1001,"&gt;="&amp;R163)-COUNT(E$2:INDIRECT(CONCATENATE("e",$N163)))</f>
        <v>326</v>
      </c>
      <c r="W163">
        <f t="shared" ca="1" si="3"/>
        <v>710</v>
      </c>
      <c r="X163">
        <f t="shared" ca="1" si="3"/>
        <v>800</v>
      </c>
      <c r="Y163">
        <f t="shared" ca="1" si="3"/>
        <v>977</v>
      </c>
      <c r="Z163">
        <f t="shared" ca="1" si="3"/>
        <v>905</v>
      </c>
    </row>
    <row r="164" spans="1:26" x14ac:dyDescent="0.2">
      <c r="A164">
        <v>70</v>
      </c>
      <c r="B164">
        <v>0.56898288016112697</v>
      </c>
      <c r="C164">
        <v>0.54016620498614898</v>
      </c>
      <c r="D164">
        <v>0.75433526011560603</v>
      </c>
      <c r="E164">
        <v>0.51764705882352902</v>
      </c>
      <c r="M164" cm="1">
        <f t="array" ref="M164">IFERROR(INDEX($A$2:$A$1001, MATCH(0, INDEX(COUNTIF($M$1:M163, $A$2:$A$1001), 0, 0), 0)), "")</f>
        <v>223</v>
      </c>
      <c r="N164" cm="1">
        <f t="array" ref="N164">MAX(IF($A$2:$A$1001=M164,ROW($A$2:$A$1001)-MIN(ROW($A$2:$A$1001))+1))+1</f>
        <v>585</v>
      </c>
      <c r="O164">
        <f ca="1">MIN(B$2:INDIRECT(CONCATENATE("B",$N164)))</f>
        <v>0.116817724068479</v>
      </c>
      <c r="P164">
        <f ca="1">MIN(C$2:INDIRECT(CONCATENATE("C",$N164)))</f>
        <v>6.0171919770773602E-2</v>
      </c>
      <c r="Q164">
        <f ca="1">MIN(D$2:INDIRECT(CONCATENATE("d",$N164)))</f>
        <v>0.52352941176470502</v>
      </c>
      <c r="R164">
        <f ca="1">MIN(E$2:INDIRECT(CONCATENATE("e",$N164)))</f>
        <v>3.4482758620689599E-2</v>
      </c>
      <c r="S164">
        <f ca="1">COUNTIF(B$2:B$1001,"&gt;="&amp;O164)-COUNT(B$2:INDIRECT(CONCATENATE("B",$N164)))</f>
        <v>147</v>
      </c>
      <c r="T164">
        <f ca="1">COUNTIF(C$2:C$1001,"&gt;="&amp;P164)-COUNT(C$2:INDIRECT(CONCATENATE("c",$N164)))</f>
        <v>216</v>
      </c>
      <c r="U164">
        <f ca="1">COUNTIF(D$2:D$1001,"&gt;="&amp;Q164)-COUNT(D$2:INDIRECT(CONCATENATE("d",$N164)))</f>
        <v>393</v>
      </c>
      <c r="V164">
        <f ca="1">COUNTIF(E$2:E$1001,"&gt;="&amp;R164)-COUNT(E$2:INDIRECT(CONCATENATE("e",$N164)))</f>
        <v>325</v>
      </c>
      <c r="W164">
        <f t="shared" ca="1" si="3"/>
        <v>731</v>
      </c>
      <c r="X164">
        <f t="shared" ca="1" si="3"/>
        <v>800</v>
      </c>
      <c r="Y164">
        <f t="shared" ca="1" si="3"/>
        <v>977</v>
      </c>
      <c r="Z164">
        <f t="shared" ca="1" si="3"/>
        <v>909</v>
      </c>
    </row>
    <row r="165" spans="1:26" x14ac:dyDescent="0.2">
      <c r="A165">
        <v>70</v>
      </c>
      <c r="B165">
        <v>0.55085599194360502</v>
      </c>
      <c r="C165">
        <v>0.48529411764705799</v>
      </c>
      <c r="D165">
        <v>0.74174174174174101</v>
      </c>
      <c r="E165">
        <v>0.50555555555555498</v>
      </c>
      <c r="M165" cm="1">
        <f t="array" ref="M165">IFERROR(INDEX($A$2:$A$1001, MATCH(0, INDEX(COUNTIF($M$1:M164, $A$2:$A$1001), 0, 0), 0)), "")</f>
        <v>224</v>
      </c>
      <c r="N165" cm="1">
        <f t="array" ref="N165">MAX(IF($A$2:$A$1001=M165,ROW($A$2:$A$1001)-MIN(ROW($A$2:$A$1001))+1))+1</f>
        <v>588</v>
      </c>
      <c r="O165">
        <f ca="1">MIN(B$2:INDIRECT(CONCATENATE("B",$N165)))</f>
        <v>0.116817724068479</v>
      </c>
      <c r="P165">
        <f ca="1">MIN(C$2:INDIRECT(CONCATENATE("C",$N165)))</f>
        <v>6.0171919770773602E-2</v>
      </c>
      <c r="Q165">
        <f ca="1">MIN(D$2:INDIRECT(CONCATENATE("d",$N165)))</f>
        <v>0.52352941176470502</v>
      </c>
      <c r="R165">
        <f ca="1">MIN(E$2:INDIRECT(CONCATENATE("e",$N165)))</f>
        <v>3.4482758620689599E-2</v>
      </c>
      <c r="S165">
        <f ca="1">COUNTIF(B$2:B$1001,"&gt;="&amp;O165)-COUNT(B$2:INDIRECT(CONCATENATE("B",$N165)))</f>
        <v>144</v>
      </c>
      <c r="T165">
        <f ca="1">COUNTIF(C$2:C$1001,"&gt;="&amp;P165)-COUNT(C$2:INDIRECT(CONCATENATE("c",$N165)))</f>
        <v>213</v>
      </c>
      <c r="U165">
        <f ca="1">COUNTIF(D$2:D$1001,"&gt;="&amp;Q165)-COUNT(D$2:INDIRECT(CONCATENATE("d",$N165)))</f>
        <v>390</v>
      </c>
      <c r="V165">
        <f ca="1">COUNTIF(E$2:E$1001,"&gt;="&amp;R165)-COUNT(E$2:INDIRECT(CONCATENATE("e",$N165)))</f>
        <v>322</v>
      </c>
      <c r="W165">
        <f t="shared" ca="1" si="3"/>
        <v>731</v>
      </c>
      <c r="X165">
        <f t="shared" ca="1" si="3"/>
        <v>800</v>
      </c>
      <c r="Y165">
        <f t="shared" ca="1" si="3"/>
        <v>977</v>
      </c>
      <c r="Z165">
        <f t="shared" ca="1" si="3"/>
        <v>909</v>
      </c>
    </row>
    <row r="166" spans="1:26" x14ac:dyDescent="0.2">
      <c r="A166">
        <v>71</v>
      </c>
      <c r="B166">
        <v>0.54984894259818695</v>
      </c>
      <c r="C166">
        <v>0.465564738292011</v>
      </c>
      <c r="D166">
        <v>0.73389355742296902</v>
      </c>
      <c r="E166">
        <v>0.44692737430167501</v>
      </c>
      <c r="M166" cm="1">
        <f t="array" ref="M166">IFERROR(INDEX($A$2:$A$1001, MATCH(0, INDEX(COUNTIF($M$1:M165, $A$2:$A$1001), 0, 0), 0)), "")</f>
        <v>225</v>
      </c>
      <c r="N166" cm="1">
        <f t="array" ref="N166">MAX(IF($A$2:$A$1001=M166,ROW($A$2:$A$1001)-MIN(ROW($A$2:$A$1001))+1))+1</f>
        <v>591</v>
      </c>
      <c r="O166">
        <f ca="1">MIN(B$2:INDIRECT(CONCATENATE("B",$N166)))</f>
        <v>0.116817724068479</v>
      </c>
      <c r="P166">
        <f ca="1">MIN(C$2:INDIRECT(CONCATENATE("C",$N166)))</f>
        <v>6.0171919770773602E-2</v>
      </c>
      <c r="Q166">
        <f ca="1">MIN(D$2:INDIRECT(CONCATENATE("d",$N166)))</f>
        <v>0.52352941176470502</v>
      </c>
      <c r="R166">
        <f ca="1">MIN(E$2:INDIRECT(CONCATENATE("e",$N166)))</f>
        <v>3.4482758620689599E-2</v>
      </c>
      <c r="S166">
        <f ca="1">COUNTIF(B$2:B$1001,"&gt;="&amp;O166)-COUNT(B$2:INDIRECT(CONCATENATE("B",$N166)))</f>
        <v>141</v>
      </c>
      <c r="T166">
        <f ca="1">COUNTIF(C$2:C$1001,"&gt;="&amp;P166)-COUNT(C$2:INDIRECT(CONCATENATE("c",$N166)))</f>
        <v>210</v>
      </c>
      <c r="U166">
        <f ca="1">COUNTIF(D$2:D$1001,"&gt;="&amp;Q166)-COUNT(D$2:INDIRECT(CONCATENATE("d",$N166)))</f>
        <v>387</v>
      </c>
      <c r="V166">
        <f ca="1">COUNTIF(E$2:E$1001,"&gt;="&amp;R166)-COUNT(E$2:INDIRECT(CONCATENATE("e",$N166)))</f>
        <v>319</v>
      </c>
      <c r="W166">
        <f t="shared" ca="1" si="3"/>
        <v>731</v>
      </c>
      <c r="X166">
        <f t="shared" ca="1" si="3"/>
        <v>800</v>
      </c>
      <c r="Y166">
        <f t="shared" ca="1" si="3"/>
        <v>977</v>
      </c>
      <c r="Z166">
        <f t="shared" ca="1" si="3"/>
        <v>909</v>
      </c>
    </row>
    <row r="167" spans="1:26" x14ac:dyDescent="0.2">
      <c r="A167">
        <v>71</v>
      </c>
      <c r="B167">
        <v>0.55589123867069401</v>
      </c>
      <c r="C167">
        <v>0.48688046647230299</v>
      </c>
      <c r="D167">
        <v>0.75375375375375298</v>
      </c>
      <c r="E167">
        <v>0.48780487804877998</v>
      </c>
      <c r="M167" cm="1">
        <f t="array" ref="M167">IFERROR(INDEX($A$2:$A$1001, MATCH(0, INDEX(COUNTIF($M$1:M166, $A$2:$A$1001), 0, 0), 0)), "")</f>
        <v>226</v>
      </c>
      <c r="N167" cm="1">
        <f t="array" ref="N167">MAX(IF($A$2:$A$1001=M167,ROW($A$2:$A$1001)-MIN(ROW($A$2:$A$1001))+1))+1</f>
        <v>597</v>
      </c>
      <c r="O167">
        <f ca="1">MIN(B$2:INDIRECT(CONCATENATE("B",$N167)))</f>
        <v>0.116817724068479</v>
      </c>
      <c r="P167">
        <f ca="1">MIN(C$2:INDIRECT(CONCATENATE("C",$N167)))</f>
        <v>6.0171919770773602E-2</v>
      </c>
      <c r="Q167">
        <f ca="1">MIN(D$2:INDIRECT(CONCATENATE("d",$N167)))</f>
        <v>0.52352941176470502</v>
      </c>
      <c r="R167">
        <f ca="1">MIN(E$2:INDIRECT(CONCATENATE("e",$N167)))</f>
        <v>3.4482758620689599E-2</v>
      </c>
      <c r="S167">
        <f ca="1">COUNTIF(B$2:B$1001,"&gt;="&amp;O167)-COUNT(B$2:INDIRECT(CONCATENATE("B",$N167)))</f>
        <v>135</v>
      </c>
      <c r="T167">
        <f ca="1">COUNTIF(C$2:C$1001,"&gt;="&amp;P167)-COUNT(C$2:INDIRECT(CONCATENATE("c",$N167)))</f>
        <v>204</v>
      </c>
      <c r="U167">
        <f ca="1">COUNTIF(D$2:D$1001,"&gt;="&amp;Q167)-COUNT(D$2:INDIRECT(CONCATENATE("d",$N167)))</f>
        <v>381</v>
      </c>
      <c r="V167">
        <f ca="1">COUNTIF(E$2:E$1001,"&gt;="&amp;R167)-COUNT(E$2:INDIRECT(CONCATENATE("e",$N167)))</f>
        <v>313</v>
      </c>
      <c r="W167">
        <f t="shared" ca="1" si="3"/>
        <v>731</v>
      </c>
      <c r="X167">
        <f t="shared" ca="1" si="3"/>
        <v>800</v>
      </c>
      <c r="Y167">
        <f t="shared" ca="1" si="3"/>
        <v>977</v>
      </c>
      <c r="Z167">
        <f t="shared" ca="1" si="3"/>
        <v>909</v>
      </c>
    </row>
    <row r="168" spans="1:26" x14ac:dyDescent="0.2">
      <c r="A168">
        <v>72</v>
      </c>
      <c r="B168">
        <v>0.56696878147029195</v>
      </c>
      <c r="C168">
        <v>0.52394366197183095</v>
      </c>
      <c r="D168">
        <v>0.76589595375722497</v>
      </c>
      <c r="E168">
        <v>0.52873563218390796</v>
      </c>
      <c r="M168" cm="1">
        <f t="array" ref="M168">IFERROR(INDEX($A$2:$A$1001, MATCH(0, INDEX(COUNTIF($M$1:M167, $A$2:$A$1001), 0, 0), 0)), "")</f>
        <v>227</v>
      </c>
      <c r="N168" cm="1">
        <f t="array" ref="N168">MAX(IF($A$2:$A$1001=M168,ROW($A$2:$A$1001)-MIN(ROW($A$2:$A$1001))+1))+1</f>
        <v>604</v>
      </c>
      <c r="O168">
        <f ca="1">MIN(B$2:INDIRECT(CONCATENATE("B",$N168)))</f>
        <v>0.105740181268882</v>
      </c>
      <c r="P168">
        <f ca="1">MIN(C$2:INDIRECT(CONCATENATE("C",$N168)))</f>
        <v>5.83333333333333E-2</v>
      </c>
      <c r="Q168">
        <f ca="1">MIN(D$2:INDIRECT(CONCATENATE("d",$N168)))</f>
        <v>0.52352941176470502</v>
      </c>
      <c r="R168">
        <f ca="1">MIN(E$2:INDIRECT(CONCATENATE("e",$N168)))</f>
        <v>3.4482758620689599E-2</v>
      </c>
      <c r="S168">
        <f ca="1">COUNTIF(B$2:B$1001,"&gt;="&amp;O168)-COUNT(B$2:INDIRECT(CONCATENATE("B",$N168)))</f>
        <v>173</v>
      </c>
      <c r="T168">
        <f ca="1">COUNTIF(C$2:C$1001,"&gt;="&amp;P168)-COUNT(C$2:INDIRECT(CONCATENATE("c",$N168)))</f>
        <v>210</v>
      </c>
      <c r="U168">
        <f ca="1">COUNTIF(D$2:D$1001,"&gt;="&amp;Q168)-COUNT(D$2:INDIRECT(CONCATENATE("d",$N168)))</f>
        <v>374</v>
      </c>
      <c r="V168">
        <f ca="1">COUNTIF(E$2:E$1001,"&gt;="&amp;R168)-COUNT(E$2:INDIRECT(CONCATENATE("e",$N168)))</f>
        <v>306</v>
      </c>
      <c r="W168">
        <f t="shared" ca="1" si="3"/>
        <v>776</v>
      </c>
      <c r="X168">
        <f t="shared" ca="1" si="3"/>
        <v>813</v>
      </c>
      <c r="Y168">
        <f t="shared" ca="1" si="3"/>
        <v>977</v>
      </c>
      <c r="Z168">
        <f t="shared" ca="1" si="3"/>
        <v>909</v>
      </c>
    </row>
    <row r="169" spans="1:26" x14ac:dyDescent="0.2">
      <c r="A169">
        <v>72</v>
      </c>
      <c r="B169">
        <v>0.52567975830815705</v>
      </c>
      <c r="C169">
        <v>0.43767313019390502</v>
      </c>
      <c r="D169">
        <v>0.75706214689265505</v>
      </c>
      <c r="E169">
        <v>0.44067796610169402</v>
      </c>
      <c r="M169" cm="1">
        <f t="array" ref="M169">IFERROR(INDEX($A$2:$A$1001, MATCH(0, INDEX(COUNTIF($M$1:M168, $A$2:$A$1001), 0, 0), 0)), "")</f>
        <v>229</v>
      </c>
      <c r="N169" cm="1">
        <f t="array" ref="N169">MAX(IF($A$2:$A$1001=M169,ROW($A$2:$A$1001)-MIN(ROW($A$2:$A$1001))+1))+1</f>
        <v>606</v>
      </c>
      <c r="O169">
        <f ca="1">MIN(B$2:INDIRECT(CONCATENATE("B",$N169)))</f>
        <v>0.105740181268882</v>
      </c>
      <c r="P169">
        <f ca="1">MIN(C$2:INDIRECT(CONCATENATE("C",$N169)))</f>
        <v>5.83333333333333E-2</v>
      </c>
      <c r="Q169">
        <f ca="1">MIN(D$2:INDIRECT(CONCATENATE("d",$N169)))</f>
        <v>0.52352941176470502</v>
      </c>
      <c r="R169">
        <f ca="1">MIN(E$2:INDIRECT(CONCATENATE("e",$N169)))</f>
        <v>3.4482758620689599E-2</v>
      </c>
      <c r="S169">
        <f ca="1">COUNTIF(B$2:B$1001,"&gt;="&amp;O169)-COUNT(B$2:INDIRECT(CONCATENATE("B",$N169)))</f>
        <v>171</v>
      </c>
      <c r="T169">
        <f ca="1">COUNTIF(C$2:C$1001,"&gt;="&amp;P169)-COUNT(C$2:INDIRECT(CONCATENATE("c",$N169)))</f>
        <v>208</v>
      </c>
      <c r="U169">
        <f ca="1">COUNTIF(D$2:D$1001,"&gt;="&amp;Q169)-COUNT(D$2:INDIRECT(CONCATENATE("d",$N169)))</f>
        <v>372</v>
      </c>
      <c r="V169">
        <f ca="1">COUNTIF(E$2:E$1001,"&gt;="&amp;R169)-COUNT(E$2:INDIRECT(CONCATENATE("e",$N169)))</f>
        <v>304</v>
      </c>
      <c r="W169">
        <f t="shared" ca="1" si="3"/>
        <v>776</v>
      </c>
      <c r="X169">
        <f t="shared" ca="1" si="3"/>
        <v>813</v>
      </c>
      <c r="Y169">
        <f t="shared" ca="1" si="3"/>
        <v>977</v>
      </c>
      <c r="Z169">
        <f t="shared" ca="1" si="3"/>
        <v>909</v>
      </c>
    </row>
    <row r="170" spans="1:26" x14ac:dyDescent="0.2">
      <c r="A170">
        <v>72</v>
      </c>
      <c r="B170">
        <v>0.56495468277945604</v>
      </c>
      <c r="C170">
        <v>0.51197604790419105</v>
      </c>
      <c r="D170">
        <v>0.789173789173789</v>
      </c>
      <c r="E170">
        <v>0.56140350877192902</v>
      </c>
      <c r="M170" cm="1">
        <f t="array" ref="M170">IFERROR(INDEX($A$2:$A$1001, MATCH(0, INDEX(COUNTIF($M$1:M169, $A$2:$A$1001), 0, 0), 0)), "")</f>
        <v>230</v>
      </c>
      <c r="N170" cm="1">
        <f t="array" ref="N170">MAX(IF($A$2:$A$1001=M170,ROW($A$2:$A$1001)-MIN(ROW($A$2:$A$1001))+1))+1</f>
        <v>608</v>
      </c>
      <c r="O170">
        <f ca="1">MIN(B$2:INDIRECT(CONCATENATE("B",$N170)))</f>
        <v>0.105740181268882</v>
      </c>
      <c r="P170">
        <f ca="1">MIN(C$2:INDIRECT(CONCATENATE("C",$N170)))</f>
        <v>5.83333333333333E-2</v>
      </c>
      <c r="Q170">
        <f ca="1">MIN(D$2:INDIRECT(CONCATENATE("d",$N170)))</f>
        <v>0.52352941176470502</v>
      </c>
      <c r="R170">
        <f ca="1">MIN(E$2:INDIRECT(CONCATENATE("e",$N170)))</f>
        <v>3.4482758620689599E-2</v>
      </c>
      <c r="S170">
        <f ca="1">COUNTIF(B$2:B$1001,"&gt;="&amp;O170)-COUNT(B$2:INDIRECT(CONCATENATE("B",$N170)))</f>
        <v>169</v>
      </c>
      <c r="T170">
        <f ca="1">COUNTIF(C$2:C$1001,"&gt;="&amp;P170)-COUNT(C$2:INDIRECT(CONCATENATE("c",$N170)))</f>
        <v>206</v>
      </c>
      <c r="U170">
        <f ca="1">COUNTIF(D$2:D$1001,"&gt;="&amp;Q170)-COUNT(D$2:INDIRECT(CONCATENATE("d",$N170)))</f>
        <v>370</v>
      </c>
      <c r="V170">
        <f ca="1">COUNTIF(E$2:E$1001,"&gt;="&amp;R170)-COUNT(E$2:INDIRECT(CONCATENATE("e",$N170)))</f>
        <v>302</v>
      </c>
      <c r="W170">
        <f t="shared" ca="1" si="3"/>
        <v>776</v>
      </c>
      <c r="X170">
        <f t="shared" ca="1" si="3"/>
        <v>813</v>
      </c>
      <c r="Y170">
        <f t="shared" ca="1" si="3"/>
        <v>977</v>
      </c>
      <c r="Z170">
        <f t="shared" ca="1" si="3"/>
        <v>909</v>
      </c>
    </row>
    <row r="171" spans="1:26" x14ac:dyDescent="0.2">
      <c r="A171">
        <v>72</v>
      </c>
      <c r="B171">
        <v>0.55287009063444104</v>
      </c>
      <c r="C171">
        <v>0.49127906976744101</v>
      </c>
      <c r="D171">
        <v>0.73235294117646998</v>
      </c>
      <c r="E171">
        <v>0.40606060606060601</v>
      </c>
      <c r="M171" cm="1">
        <f t="array" ref="M171">IFERROR(INDEX($A$2:$A$1001, MATCH(0, INDEX(COUNTIF($M$1:M170, $A$2:$A$1001), 0, 0), 0)), "")</f>
        <v>231</v>
      </c>
      <c r="N171" cm="1">
        <f t="array" ref="N171">MAX(IF($A$2:$A$1001=M171,ROW($A$2:$A$1001)-MIN(ROW($A$2:$A$1001))+1))+1</f>
        <v>610</v>
      </c>
      <c r="O171">
        <f ca="1">MIN(B$2:INDIRECT(CONCATENATE("B",$N171)))</f>
        <v>0.105740181268882</v>
      </c>
      <c r="P171">
        <f ca="1">MIN(C$2:INDIRECT(CONCATENATE("C",$N171)))</f>
        <v>5.83333333333333E-2</v>
      </c>
      <c r="Q171">
        <f ca="1">MIN(D$2:INDIRECT(CONCATENATE("d",$N171)))</f>
        <v>0.52352941176470502</v>
      </c>
      <c r="R171">
        <f ca="1">MIN(E$2:INDIRECT(CONCATENATE("e",$N171)))</f>
        <v>3.4482758620689599E-2</v>
      </c>
      <c r="S171">
        <f ca="1">COUNTIF(B$2:B$1001,"&gt;="&amp;O171)-COUNT(B$2:INDIRECT(CONCATENATE("B",$N171)))</f>
        <v>167</v>
      </c>
      <c r="T171">
        <f ca="1">COUNTIF(C$2:C$1001,"&gt;="&amp;P171)-COUNT(C$2:INDIRECT(CONCATENATE("c",$N171)))</f>
        <v>204</v>
      </c>
      <c r="U171">
        <f ca="1">COUNTIF(D$2:D$1001,"&gt;="&amp;Q171)-COUNT(D$2:INDIRECT(CONCATENATE("d",$N171)))</f>
        <v>368</v>
      </c>
      <c r="V171">
        <f ca="1">COUNTIF(E$2:E$1001,"&gt;="&amp;R171)-COUNT(E$2:INDIRECT(CONCATENATE("e",$N171)))</f>
        <v>300</v>
      </c>
      <c r="W171">
        <f t="shared" ca="1" si="3"/>
        <v>776</v>
      </c>
      <c r="X171">
        <f t="shared" ca="1" si="3"/>
        <v>813</v>
      </c>
      <c r="Y171">
        <f t="shared" ca="1" si="3"/>
        <v>977</v>
      </c>
      <c r="Z171">
        <f t="shared" ca="1" si="3"/>
        <v>909</v>
      </c>
    </row>
    <row r="172" spans="1:26" x14ac:dyDescent="0.2">
      <c r="A172">
        <v>72</v>
      </c>
      <c r="B172">
        <v>0.58207452165156004</v>
      </c>
      <c r="C172">
        <v>0.51098901098901095</v>
      </c>
      <c r="D172">
        <v>0.73504273504273498</v>
      </c>
      <c r="E172">
        <v>0.49090909090909002</v>
      </c>
      <c r="M172" cm="1">
        <f t="array" ref="M172">IFERROR(INDEX($A$2:$A$1001, MATCH(0, INDEX(COUNTIF($M$1:M171, $A$2:$A$1001), 0, 0), 0)), "")</f>
        <v>232</v>
      </c>
      <c r="N172" cm="1">
        <f t="array" ref="N172">MAX(IF($A$2:$A$1001=M172,ROW($A$2:$A$1001)-MIN(ROW($A$2:$A$1001))+1))+1</f>
        <v>618</v>
      </c>
      <c r="O172">
        <f ca="1">MIN(B$2:INDIRECT(CONCATENATE("B",$N172)))</f>
        <v>0.105740181268882</v>
      </c>
      <c r="P172">
        <f ca="1">MIN(C$2:INDIRECT(CONCATENATE("C",$N172)))</f>
        <v>5.83333333333333E-2</v>
      </c>
      <c r="Q172">
        <f ca="1">MIN(D$2:INDIRECT(CONCATENATE("d",$N172)))</f>
        <v>0.52352941176470502</v>
      </c>
      <c r="R172">
        <f ca="1">MIN(E$2:INDIRECT(CONCATENATE("e",$N172)))</f>
        <v>3.4482758620689599E-2</v>
      </c>
      <c r="S172">
        <f ca="1">COUNTIF(B$2:B$1001,"&gt;="&amp;O172)-COUNT(B$2:INDIRECT(CONCATENATE("B",$N172)))</f>
        <v>159</v>
      </c>
      <c r="T172">
        <f ca="1">COUNTIF(C$2:C$1001,"&gt;="&amp;P172)-COUNT(C$2:INDIRECT(CONCATENATE("c",$N172)))</f>
        <v>196</v>
      </c>
      <c r="U172">
        <f ca="1">COUNTIF(D$2:D$1001,"&gt;="&amp;Q172)-COUNT(D$2:INDIRECT(CONCATENATE("d",$N172)))</f>
        <v>360</v>
      </c>
      <c r="V172">
        <f ca="1">COUNTIF(E$2:E$1001,"&gt;="&amp;R172)-COUNT(E$2:INDIRECT(CONCATENATE("e",$N172)))</f>
        <v>292</v>
      </c>
      <c r="W172">
        <f t="shared" ca="1" si="3"/>
        <v>776</v>
      </c>
      <c r="X172">
        <f t="shared" ca="1" si="3"/>
        <v>813</v>
      </c>
      <c r="Y172">
        <f t="shared" ca="1" si="3"/>
        <v>977</v>
      </c>
      <c r="Z172">
        <f t="shared" ca="1" si="3"/>
        <v>909</v>
      </c>
    </row>
    <row r="173" spans="1:26" x14ac:dyDescent="0.2">
      <c r="A173">
        <v>72</v>
      </c>
      <c r="B173">
        <v>0.54078549848942603</v>
      </c>
      <c r="C173">
        <v>0.51366120218579203</v>
      </c>
      <c r="D173">
        <v>0.79943502824858703</v>
      </c>
      <c r="E173">
        <v>0.373417721518987</v>
      </c>
      <c r="M173" cm="1">
        <f t="array" ref="M173">IFERROR(INDEX($A$2:$A$1001, MATCH(0, INDEX(COUNTIF($M$1:M172, $A$2:$A$1001), 0, 0), 0)), "")</f>
        <v>233</v>
      </c>
      <c r="N173" cm="1">
        <f t="array" ref="N173">MAX(IF($A$2:$A$1001=M173,ROW($A$2:$A$1001)-MIN(ROW($A$2:$A$1001))+1))+1</f>
        <v>620</v>
      </c>
      <c r="O173">
        <f ca="1">MIN(B$2:INDIRECT(CONCATENATE("B",$N173)))</f>
        <v>0.105740181268882</v>
      </c>
      <c r="P173">
        <f ca="1">MIN(C$2:INDIRECT(CONCATENATE("C",$N173)))</f>
        <v>5.83333333333333E-2</v>
      </c>
      <c r="Q173">
        <f ca="1">MIN(D$2:INDIRECT(CONCATENATE("d",$N173)))</f>
        <v>0.52352941176470502</v>
      </c>
      <c r="R173">
        <f ca="1">MIN(E$2:INDIRECT(CONCATENATE("e",$N173)))</f>
        <v>3.4482758620689599E-2</v>
      </c>
      <c r="S173">
        <f ca="1">COUNTIF(B$2:B$1001,"&gt;="&amp;O173)-COUNT(B$2:INDIRECT(CONCATENATE("B",$N173)))</f>
        <v>157</v>
      </c>
      <c r="T173">
        <f ca="1">COUNTIF(C$2:C$1001,"&gt;="&amp;P173)-COUNT(C$2:INDIRECT(CONCATENATE("c",$N173)))</f>
        <v>194</v>
      </c>
      <c r="U173">
        <f ca="1">COUNTIF(D$2:D$1001,"&gt;="&amp;Q173)-COUNT(D$2:INDIRECT(CONCATENATE("d",$N173)))</f>
        <v>358</v>
      </c>
      <c r="V173">
        <f ca="1">COUNTIF(E$2:E$1001,"&gt;="&amp;R173)-COUNT(E$2:INDIRECT(CONCATENATE("e",$N173)))</f>
        <v>290</v>
      </c>
      <c r="W173">
        <f t="shared" ca="1" si="3"/>
        <v>776</v>
      </c>
      <c r="X173">
        <f t="shared" ca="1" si="3"/>
        <v>813</v>
      </c>
      <c r="Y173">
        <f t="shared" ca="1" si="3"/>
        <v>977</v>
      </c>
      <c r="Z173">
        <f t="shared" ca="1" si="3"/>
        <v>909</v>
      </c>
    </row>
    <row r="174" spans="1:26" x14ac:dyDescent="0.2">
      <c r="A174">
        <v>72</v>
      </c>
      <c r="B174">
        <v>0.57401812688821696</v>
      </c>
      <c r="C174">
        <v>0.50136239782016301</v>
      </c>
      <c r="D174">
        <v>0.74545454545454504</v>
      </c>
      <c r="E174">
        <v>0.50555555555555498</v>
      </c>
      <c r="M174" cm="1">
        <f t="array" ref="M174">IFERROR(INDEX($A$2:$A$1001, MATCH(0, INDEX(COUNTIF($M$1:M173, $A$2:$A$1001), 0, 0), 0)), "")</f>
        <v>234</v>
      </c>
      <c r="N174" cm="1">
        <f t="array" ref="N174">MAX(IF($A$2:$A$1001=M174,ROW($A$2:$A$1001)-MIN(ROW($A$2:$A$1001))+1))+1</f>
        <v>623</v>
      </c>
      <c r="O174">
        <f ca="1">MIN(B$2:INDIRECT(CONCATENATE("B",$N174)))</f>
        <v>0.105740181268882</v>
      </c>
      <c r="P174">
        <f ca="1">MIN(C$2:INDIRECT(CONCATENATE("C",$N174)))</f>
        <v>5.83333333333333E-2</v>
      </c>
      <c r="Q174">
        <f ca="1">MIN(D$2:INDIRECT(CONCATENATE("d",$N174)))</f>
        <v>0.52352941176470502</v>
      </c>
      <c r="R174">
        <f ca="1">MIN(E$2:INDIRECT(CONCATENATE("e",$N174)))</f>
        <v>3.4482758620689599E-2</v>
      </c>
      <c r="S174">
        <f ca="1">COUNTIF(B$2:B$1001,"&gt;="&amp;O174)-COUNT(B$2:INDIRECT(CONCATENATE("B",$N174)))</f>
        <v>154</v>
      </c>
      <c r="T174">
        <f ca="1">COUNTIF(C$2:C$1001,"&gt;="&amp;P174)-COUNT(C$2:INDIRECT(CONCATENATE("c",$N174)))</f>
        <v>191</v>
      </c>
      <c r="U174">
        <f ca="1">COUNTIF(D$2:D$1001,"&gt;="&amp;Q174)-COUNT(D$2:INDIRECT(CONCATENATE("d",$N174)))</f>
        <v>355</v>
      </c>
      <c r="V174">
        <f ca="1">COUNTIF(E$2:E$1001,"&gt;="&amp;R174)-COUNT(E$2:INDIRECT(CONCATENATE("e",$N174)))</f>
        <v>287</v>
      </c>
      <c r="W174">
        <f t="shared" ca="1" si="3"/>
        <v>776</v>
      </c>
      <c r="X174">
        <f t="shared" ca="1" si="3"/>
        <v>813</v>
      </c>
      <c r="Y174">
        <f t="shared" ca="1" si="3"/>
        <v>977</v>
      </c>
      <c r="Z174">
        <f t="shared" ca="1" si="3"/>
        <v>909</v>
      </c>
    </row>
    <row r="175" spans="1:26" x14ac:dyDescent="0.2">
      <c r="A175">
        <v>72</v>
      </c>
      <c r="B175">
        <v>0.58710976837865003</v>
      </c>
      <c r="C175">
        <v>0.55068493150684905</v>
      </c>
      <c r="D175">
        <v>0.76966292134831404</v>
      </c>
      <c r="E175">
        <v>0.57142857142857095</v>
      </c>
      <c r="M175" cm="1">
        <f t="array" ref="M175">IFERROR(INDEX($A$2:$A$1001, MATCH(0, INDEX(COUNTIF($M$1:M174, $A$2:$A$1001), 0, 0), 0)), "")</f>
        <v>235</v>
      </c>
      <c r="N175" cm="1">
        <f t="array" ref="N175">MAX(IF($A$2:$A$1001=M175,ROW($A$2:$A$1001)-MIN(ROW($A$2:$A$1001))+1))+1</f>
        <v>625</v>
      </c>
      <c r="O175">
        <f ca="1">MIN(B$2:INDIRECT(CONCATENATE("B",$N175)))</f>
        <v>0.105740181268882</v>
      </c>
      <c r="P175">
        <f ca="1">MIN(C$2:INDIRECT(CONCATENATE("C",$N175)))</f>
        <v>5.83333333333333E-2</v>
      </c>
      <c r="Q175">
        <f ca="1">MIN(D$2:INDIRECT(CONCATENATE("d",$N175)))</f>
        <v>0.52352941176470502</v>
      </c>
      <c r="R175">
        <f ca="1">MIN(E$2:INDIRECT(CONCATENATE("e",$N175)))</f>
        <v>3.4482758620689599E-2</v>
      </c>
      <c r="S175">
        <f ca="1">COUNTIF(B$2:B$1001,"&gt;="&amp;O175)-COUNT(B$2:INDIRECT(CONCATENATE("B",$N175)))</f>
        <v>152</v>
      </c>
      <c r="T175">
        <f ca="1">COUNTIF(C$2:C$1001,"&gt;="&amp;P175)-COUNT(C$2:INDIRECT(CONCATENATE("c",$N175)))</f>
        <v>189</v>
      </c>
      <c r="U175">
        <f ca="1">COUNTIF(D$2:D$1001,"&gt;="&amp;Q175)-COUNT(D$2:INDIRECT(CONCATENATE("d",$N175)))</f>
        <v>353</v>
      </c>
      <c r="V175">
        <f ca="1">COUNTIF(E$2:E$1001,"&gt;="&amp;R175)-COUNT(E$2:INDIRECT(CONCATENATE("e",$N175)))</f>
        <v>285</v>
      </c>
      <c r="W175">
        <f t="shared" ca="1" si="3"/>
        <v>776</v>
      </c>
      <c r="X175">
        <f t="shared" ca="1" si="3"/>
        <v>813</v>
      </c>
      <c r="Y175">
        <f t="shared" ca="1" si="3"/>
        <v>977</v>
      </c>
      <c r="Z175">
        <f t="shared" ca="1" si="3"/>
        <v>909</v>
      </c>
    </row>
    <row r="176" spans="1:26" x14ac:dyDescent="0.2">
      <c r="A176">
        <v>74</v>
      </c>
      <c r="B176">
        <v>0.53776435045317195</v>
      </c>
      <c r="C176">
        <v>0.47323943661971801</v>
      </c>
      <c r="D176">
        <v>0.75280898876404401</v>
      </c>
      <c r="E176">
        <v>0.51704545454545403</v>
      </c>
      <c r="M176" cm="1">
        <f t="array" ref="M176">IFERROR(INDEX($A$2:$A$1001, MATCH(0, INDEX(COUNTIF($M$1:M175, $A$2:$A$1001), 0, 0), 0)), "")</f>
        <v>236</v>
      </c>
      <c r="N176" cm="1">
        <f t="array" ref="N176">MAX(IF($A$2:$A$1001=M176,ROW($A$2:$A$1001)-MIN(ROW($A$2:$A$1001))+1))+1</f>
        <v>627</v>
      </c>
      <c r="O176">
        <f ca="1">MIN(B$2:INDIRECT(CONCATENATE("B",$N176)))</f>
        <v>0.105740181268882</v>
      </c>
      <c r="P176">
        <f ca="1">MIN(C$2:INDIRECT(CONCATENATE("C",$N176)))</f>
        <v>5.83333333333333E-2</v>
      </c>
      <c r="Q176">
        <f ca="1">MIN(D$2:INDIRECT(CONCATENATE("d",$N176)))</f>
        <v>0.52352941176470502</v>
      </c>
      <c r="R176">
        <f ca="1">MIN(E$2:INDIRECT(CONCATENATE("e",$N176)))</f>
        <v>3.4482758620689599E-2</v>
      </c>
      <c r="S176">
        <f ca="1">COUNTIF(B$2:B$1001,"&gt;="&amp;O176)-COUNT(B$2:INDIRECT(CONCATENATE("B",$N176)))</f>
        <v>150</v>
      </c>
      <c r="T176">
        <f ca="1">COUNTIF(C$2:C$1001,"&gt;="&amp;P176)-COUNT(C$2:INDIRECT(CONCATENATE("c",$N176)))</f>
        <v>187</v>
      </c>
      <c r="U176">
        <f ca="1">COUNTIF(D$2:D$1001,"&gt;="&amp;Q176)-COUNT(D$2:INDIRECT(CONCATENATE("d",$N176)))</f>
        <v>351</v>
      </c>
      <c r="V176">
        <f ca="1">COUNTIF(E$2:E$1001,"&gt;="&amp;R176)-COUNT(E$2:INDIRECT(CONCATENATE("e",$N176)))</f>
        <v>283</v>
      </c>
      <c r="W176">
        <f t="shared" ca="1" si="3"/>
        <v>776</v>
      </c>
      <c r="X176">
        <f t="shared" ca="1" si="3"/>
        <v>813</v>
      </c>
      <c r="Y176">
        <f t="shared" ca="1" si="3"/>
        <v>977</v>
      </c>
      <c r="Z176">
        <f t="shared" ca="1" si="3"/>
        <v>909</v>
      </c>
    </row>
    <row r="177" spans="1:26" x14ac:dyDescent="0.2">
      <c r="A177">
        <v>74</v>
      </c>
      <c r="B177">
        <v>0.54279959718026105</v>
      </c>
      <c r="C177">
        <v>0.49002849002849003</v>
      </c>
      <c r="D177">
        <v>0.77556818181818099</v>
      </c>
      <c r="E177">
        <v>0.49444444444444402</v>
      </c>
      <c r="M177" cm="1">
        <f t="array" ref="M177">IFERROR(INDEX($A$2:$A$1001, MATCH(0, INDEX(COUNTIF($M$1:M176, $A$2:$A$1001), 0, 0), 0)), "")</f>
        <v>237</v>
      </c>
      <c r="N177" cm="1">
        <f t="array" ref="N177">MAX(IF($A$2:$A$1001=M177,ROW($A$2:$A$1001)-MIN(ROW($A$2:$A$1001))+1))+1</f>
        <v>628</v>
      </c>
      <c r="O177">
        <f ca="1">MIN(B$2:INDIRECT(CONCATENATE("B",$N177)))</f>
        <v>0.105740181268882</v>
      </c>
      <c r="P177">
        <f ca="1">MIN(C$2:INDIRECT(CONCATENATE("C",$N177)))</f>
        <v>5.83333333333333E-2</v>
      </c>
      <c r="Q177">
        <f ca="1">MIN(D$2:INDIRECT(CONCATENATE("d",$N177)))</f>
        <v>0.52352941176470502</v>
      </c>
      <c r="R177">
        <f ca="1">MIN(E$2:INDIRECT(CONCATENATE("e",$N177)))</f>
        <v>3.4482758620689599E-2</v>
      </c>
      <c r="S177">
        <f ca="1">COUNTIF(B$2:B$1001,"&gt;="&amp;O177)-COUNT(B$2:INDIRECT(CONCATENATE("B",$N177)))</f>
        <v>149</v>
      </c>
      <c r="T177">
        <f ca="1">COUNTIF(C$2:C$1001,"&gt;="&amp;P177)-COUNT(C$2:INDIRECT(CONCATENATE("c",$N177)))</f>
        <v>186</v>
      </c>
      <c r="U177">
        <f ca="1">COUNTIF(D$2:D$1001,"&gt;="&amp;Q177)-COUNT(D$2:INDIRECT(CONCATENATE("d",$N177)))</f>
        <v>350</v>
      </c>
      <c r="V177">
        <f ca="1">COUNTIF(E$2:E$1001,"&gt;="&amp;R177)-COUNT(E$2:INDIRECT(CONCATENATE("e",$N177)))</f>
        <v>282</v>
      </c>
      <c r="W177">
        <f t="shared" ca="1" si="3"/>
        <v>776</v>
      </c>
      <c r="X177">
        <f t="shared" ca="1" si="3"/>
        <v>813</v>
      </c>
      <c r="Y177">
        <f t="shared" ca="1" si="3"/>
        <v>977</v>
      </c>
      <c r="Z177">
        <f t="shared" ca="1" si="3"/>
        <v>909</v>
      </c>
    </row>
    <row r="178" spans="1:26" x14ac:dyDescent="0.2">
      <c r="A178">
        <v>74</v>
      </c>
      <c r="B178">
        <v>0.57200402819738105</v>
      </c>
      <c r="C178">
        <v>0.52722063037249201</v>
      </c>
      <c r="D178">
        <v>0.74561403508771895</v>
      </c>
      <c r="E178">
        <v>0.40935672514619798</v>
      </c>
      <c r="M178" cm="1">
        <f t="array" ref="M178">IFERROR(INDEX($A$2:$A$1001, MATCH(0, INDEX(COUNTIF($M$1:M177, $A$2:$A$1001), 0, 0), 0)), "")</f>
        <v>238</v>
      </c>
      <c r="N178" cm="1">
        <f t="array" ref="N178">MAX(IF($A$2:$A$1001=M178,ROW($A$2:$A$1001)-MIN(ROW($A$2:$A$1001))+1))+1</f>
        <v>633</v>
      </c>
      <c r="O178">
        <f ca="1">MIN(B$2:INDIRECT(CONCATENATE("B",$N178)))</f>
        <v>0.10171198388721001</v>
      </c>
      <c r="P178">
        <f ca="1">MIN(C$2:INDIRECT(CONCATENATE("C",$N178)))</f>
        <v>5.5248618784530301E-2</v>
      </c>
      <c r="Q178">
        <f ca="1">MIN(D$2:INDIRECT(CONCATENATE("d",$N178)))</f>
        <v>0.52352941176470502</v>
      </c>
      <c r="R178">
        <f ca="1">MIN(E$2:INDIRECT(CONCATENATE("e",$N178)))</f>
        <v>3.4482758620689599E-2</v>
      </c>
      <c r="S178">
        <f ca="1">COUNTIF(B$2:B$1001,"&gt;="&amp;O178)-COUNT(B$2:INDIRECT(CONCATENATE("B",$N178)))</f>
        <v>162</v>
      </c>
      <c r="T178">
        <f ca="1">COUNTIF(C$2:C$1001,"&gt;="&amp;P178)-COUNT(C$2:INDIRECT(CONCATENATE("c",$N178)))</f>
        <v>197</v>
      </c>
      <c r="U178">
        <f ca="1">COUNTIF(D$2:D$1001,"&gt;="&amp;Q178)-COUNT(D$2:INDIRECT(CONCATENATE("d",$N178)))</f>
        <v>345</v>
      </c>
      <c r="V178">
        <f ca="1">COUNTIF(E$2:E$1001,"&gt;="&amp;R178)-COUNT(E$2:INDIRECT(CONCATENATE("e",$N178)))</f>
        <v>277</v>
      </c>
      <c r="W178">
        <f t="shared" ca="1" si="3"/>
        <v>794</v>
      </c>
      <c r="X178">
        <f t="shared" ca="1" si="3"/>
        <v>829</v>
      </c>
      <c r="Y178">
        <f t="shared" ca="1" si="3"/>
        <v>977</v>
      </c>
      <c r="Z178">
        <f t="shared" ca="1" si="3"/>
        <v>909</v>
      </c>
    </row>
    <row r="179" spans="1:26" x14ac:dyDescent="0.2">
      <c r="A179">
        <v>76</v>
      </c>
      <c r="B179">
        <v>0.51158106747230603</v>
      </c>
      <c r="C179">
        <v>0.44225352112675997</v>
      </c>
      <c r="D179">
        <v>0.69740634005763602</v>
      </c>
      <c r="E179">
        <v>0.38124999999999998</v>
      </c>
      <c r="M179" cm="1">
        <f t="array" ref="M179">IFERROR(INDEX($A$2:$A$1001, MATCH(0, INDEX(COUNTIF($M$1:M178, $A$2:$A$1001), 0, 0), 0)), "")</f>
        <v>239</v>
      </c>
      <c r="N179" cm="1">
        <f t="array" ref="N179">MAX(IF($A$2:$A$1001=M179,ROW($A$2:$A$1001)-MIN(ROW($A$2:$A$1001))+1))+1</f>
        <v>643</v>
      </c>
      <c r="O179">
        <f ca="1">MIN(B$2:INDIRECT(CONCATENATE("B",$N179)))</f>
        <v>0.10171198388721001</v>
      </c>
      <c r="P179">
        <f ca="1">MIN(C$2:INDIRECT(CONCATENATE("C",$N179)))</f>
        <v>5.5248618784530301E-2</v>
      </c>
      <c r="Q179">
        <f ca="1">MIN(D$2:INDIRECT(CONCATENATE("d",$N179)))</f>
        <v>0.51190476190476097</v>
      </c>
      <c r="R179">
        <f ca="1">MIN(E$2:INDIRECT(CONCATENATE("e",$N179)))</f>
        <v>3.4482758620689599E-2</v>
      </c>
      <c r="S179">
        <f ca="1">COUNTIF(B$2:B$1001,"&gt;="&amp;O179)-COUNT(B$2:INDIRECT(CONCATENATE("B",$N179)))</f>
        <v>152</v>
      </c>
      <c r="T179">
        <f ca="1">COUNTIF(C$2:C$1001,"&gt;="&amp;P179)-COUNT(C$2:INDIRECT(CONCATENATE("c",$N179)))</f>
        <v>187</v>
      </c>
      <c r="U179">
        <f ca="1">COUNTIF(D$2:D$1001,"&gt;="&amp;Q179)-COUNT(D$2:INDIRECT(CONCATENATE("d",$N179)))</f>
        <v>351</v>
      </c>
      <c r="V179">
        <f ca="1">COUNTIF(E$2:E$1001,"&gt;="&amp;R179)-COUNT(E$2:INDIRECT(CONCATENATE("e",$N179)))</f>
        <v>267</v>
      </c>
      <c r="W179">
        <f t="shared" ca="1" si="3"/>
        <v>794</v>
      </c>
      <c r="X179">
        <f t="shared" ca="1" si="3"/>
        <v>829</v>
      </c>
      <c r="Y179">
        <f t="shared" ca="1" si="3"/>
        <v>993</v>
      </c>
      <c r="Z179">
        <f t="shared" ca="1" si="3"/>
        <v>909</v>
      </c>
    </row>
    <row r="180" spans="1:26" x14ac:dyDescent="0.2">
      <c r="A180">
        <v>78</v>
      </c>
      <c r="B180">
        <v>0.52769385699899296</v>
      </c>
      <c r="C180">
        <v>0.46280991735537103</v>
      </c>
      <c r="D180">
        <v>0.76470588235294101</v>
      </c>
      <c r="E180">
        <v>0.44808743169398901</v>
      </c>
      <c r="M180" cm="1">
        <f t="array" ref="M180">IFERROR(INDEX($A$2:$A$1001, MATCH(0, INDEX(COUNTIF($M$1:M179, $A$2:$A$1001), 0, 0), 0)), "")</f>
        <v>240</v>
      </c>
      <c r="N180" cm="1">
        <f t="array" ref="N180">MAX(IF($A$2:$A$1001=M180,ROW($A$2:$A$1001)-MIN(ROW($A$2:$A$1001))+1))+1</f>
        <v>651</v>
      </c>
      <c r="O180">
        <f ca="1">MIN(B$2:INDIRECT(CONCATENATE("B",$N180)))</f>
        <v>0.10171198388721001</v>
      </c>
      <c r="P180">
        <f ca="1">MIN(C$2:INDIRECT(CONCATENATE("C",$N180)))</f>
        <v>5.5248618784530301E-2</v>
      </c>
      <c r="Q180">
        <f ca="1">MIN(D$2:INDIRECT(CONCATENATE("d",$N180)))</f>
        <v>0.51190476190476097</v>
      </c>
      <c r="R180">
        <f ca="1">MIN(E$2:INDIRECT(CONCATENATE("e",$N180)))</f>
        <v>3.4482758620689599E-2</v>
      </c>
      <c r="S180">
        <f ca="1">COUNTIF(B$2:B$1001,"&gt;="&amp;O180)-COUNT(B$2:INDIRECT(CONCATENATE("B",$N180)))</f>
        <v>144</v>
      </c>
      <c r="T180">
        <f ca="1">COUNTIF(C$2:C$1001,"&gt;="&amp;P180)-COUNT(C$2:INDIRECT(CONCATENATE("c",$N180)))</f>
        <v>179</v>
      </c>
      <c r="U180">
        <f ca="1">COUNTIF(D$2:D$1001,"&gt;="&amp;Q180)-COUNT(D$2:INDIRECT(CONCATENATE("d",$N180)))</f>
        <v>343</v>
      </c>
      <c r="V180">
        <f ca="1">COUNTIF(E$2:E$1001,"&gt;="&amp;R180)-COUNT(E$2:INDIRECT(CONCATENATE("e",$N180)))</f>
        <v>259</v>
      </c>
      <c r="W180">
        <f t="shared" ca="1" si="3"/>
        <v>794</v>
      </c>
      <c r="X180">
        <f t="shared" ca="1" si="3"/>
        <v>829</v>
      </c>
      <c r="Y180">
        <f t="shared" ca="1" si="3"/>
        <v>993</v>
      </c>
      <c r="Z180">
        <f t="shared" ca="1" si="3"/>
        <v>909</v>
      </c>
    </row>
    <row r="181" spans="1:26" x14ac:dyDescent="0.2">
      <c r="A181">
        <v>78</v>
      </c>
      <c r="B181">
        <v>0.50755287009063399</v>
      </c>
      <c r="C181">
        <v>0.43874643874643798</v>
      </c>
      <c r="D181">
        <v>0.74336283185840701</v>
      </c>
      <c r="E181">
        <v>0.51704545454545403</v>
      </c>
      <c r="M181" cm="1">
        <f t="array" ref="M181">IFERROR(INDEX($A$2:$A$1001, MATCH(0, INDEX(COUNTIF($M$1:M180, $A$2:$A$1001), 0, 0), 0)), "")</f>
        <v>241</v>
      </c>
      <c r="N181" cm="1">
        <f t="array" ref="N181">MAX(IF($A$2:$A$1001=M181,ROW($A$2:$A$1001)-MIN(ROW($A$2:$A$1001))+1))+1</f>
        <v>655</v>
      </c>
      <c r="O181">
        <f ca="1">MIN(B$2:INDIRECT(CONCATENATE("B",$N181)))</f>
        <v>0.10171198388721001</v>
      </c>
      <c r="P181">
        <f ca="1">MIN(C$2:INDIRECT(CONCATENATE("C",$N181)))</f>
        <v>5.5248618784530301E-2</v>
      </c>
      <c r="Q181">
        <f ca="1">MIN(D$2:INDIRECT(CONCATENATE("d",$N181)))</f>
        <v>0.51190476190476097</v>
      </c>
      <c r="R181">
        <f ca="1">MIN(E$2:INDIRECT(CONCATENATE("e",$N181)))</f>
        <v>3.4482758620689599E-2</v>
      </c>
      <c r="S181">
        <f ca="1">COUNTIF(B$2:B$1001,"&gt;="&amp;O181)-COUNT(B$2:INDIRECT(CONCATENATE("B",$N181)))</f>
        <v>140</v>
      </c>
      <c r="T181">
        <f ca="1">COUNTIF(C$2:C$1001,"&gt;="&amp;P181)-COUNT(C$2:INDIRECT(CONCATENATE("c",$N181)))</f>
        <v>175</v>
      </c>
      <c r="U181">
        <f ca="1">COUNTIF(D$2:D$1001,"&gt;="&amp;Q181)-COUNT(D$2:INDIRECT(CONCATENATE("d",$N181)))</f>
        <v>339</v>
      </c>
      <c r="V181">
        <f ca="1">COUNTIF(E$2:E$1001,"&gt;="&amp;R181)-COUNT(E$2:INDIRECT(CONCATENATE("e",$N181)))</f>
        <v>255</v>
      </c>
      <c r="W181">
        <f t="shared" ca="1" si="3"/>
        <v>794</v>
      </c>
      <c r="X181">
        <f t="shared" ca="1" si="3"/>
        <v>829</v>
      </c>
      <c r="Y181">
        <f t="shared" ca="1" si="3"/>
        <v>993</v>
      </c>
      <c r="Z181">
        <f t="shared" ca="1" si="3"/>
        <v>909</v>
      </c>
    </row>
    <row r="182" spans="1:26" x14ac:dyDescent="0.2">
      <c r="A182">
        <v>78</v>
      </c>
      <c r="B182">
        <v>0.53071500503524605</v>
      </c>
      <c r="C182">
        <v>0.50948509485094795</v>
      </c>
      <c r="D182">
        <v>0.77207977207977196</v>
      </c>
      <c r="E182">
        <v>0.46341463414634099</v>
      </c>
      <c r="M182" cm="1">
        <f t="array" ref="M182">IFERROR(INDEX($A$2:$A$1001, MATCH(0, INDEX(COUNTIF($M$1:M181, $A$2:$A$1001), 0, 0), 0)), "")</f>
        <v>242</v>
      </c>
      <c r="N182" cm="1">
        <f t="array" ref="N182">MAX(IF($A$2:$A$1001=M182,ROW($A$2:$A$1001)-MIN(ROW($A$2:$A$1001))+1))+1</f>
        <v>662</v>
      </c>
      <c r="O182">
        <f ca="1">MIN(B$2:INDIRECT(CONCATENATE("B",$N182)))</f>
        <v>0.10171198388721001</v>
      </c>
      <c r="P182">
        <f ca="1">MIN(C$2:INDIRECT(CONCATENATE("C",$N182)))</f>
        <v>5.5248618784530301E-2</v>
      </c>
      <c r="Q182">
        <f ca="1">MIN(D$2:INDIRECT(CONCATENATE("d",$N182)))</f>
        <v>0.51190476190476097</v>
      </c>
      <c r="R182">
        <f ca="1">MIN(E$2:INDIRECT(CONCATENATE("e",$N182)))</f>
        <v>3.4482758620689599E-2</v>
      </c>
      <c r="S182">
        <f ca="1">COUNTIF(B$2:B$1001,"&gt;="&amp;O182)-COUNT(B$2:INDIRECT(CONCATENATE("B",$N182)))</f>
        <v>133</v>
      </c>
      <c r="T182">
        <f ca="1">COUNTIF(C$2:C$1001,"&gt;="&amp;P182)-COUNT(C$2:INDIRECT(CONCATENATE("c",$N182)))</f>
        <v>168</v>
      </c>
      <c r="U182">
        <f ca="1">COUNTIF(D$2:D$1001,"&gt;="&amp;Q182)-COUNT(D$2:INDIRECT(CONCATENATE("d",$N182)))</f>
        <v>332</v>
      </c>
      <c r="V182">
        <f ca="1">COUNTIF(E$2:E$1001,"&gt;="&amp;R182)-COUNT(E$2:INDIRECT(CONCATENATE("e",$N182)))</f>
        <v>248</v>
      </c>
      <c r="W182">
        <f t="shared" ca="1" si="3"/>
        <v>794</v>
      </c>
      <c r="X182">
        <f t="shared" ca="1" si="3"/>
        <v>829</v>
      </c>
      <c r="Y182">
        <f t="shared" ca="1" si="3"/>
        <v>993</v>
      </c>
      <c r="Z182">
        <f t="shared" ca="1" si="3"/>
        <v>909</v>
      </c>
    </row>
    <row r="183" spans="1:26" x14ac:dyDescent="0.2">
      <c r="A183">
        <v>78</v>
      </c>
      <c r="B183">
        <v>0.52870090634441003</v>
      </c>
      <c r="C183">
        <v>0.47941176470588198</v>
      </c>
      <c r="D183">
        <v>0.740298507462686</v>
      </c>
      <c r="E183">
        <v>0.43103448275862</v>
      </c>
      <c r="M183" cm="1">
        <f t="array" ref="M183">IFERROR(INDEX($A$2:$A$1001, MATCH(0, INDEX(COUNTIF($M$1:M182, $A$2:$A$1001), 0, 0), 0)), "")</f>
        <v>243</v>
      </c>
      <c r="N183" cm="1">
        <f t="array" ref="N183">MAX(IF($A$2:$A$1001=M183,ROW($A$2:$A$1001)-MIN(ROW($A$2:$A$1001))+1))+1</f>
        <v>664</v>
      </c>
      <c r="O183">
        <f ca="1">MIN(B$2:INDIRECT(CONCATENATE("B",$N183)))</f>
        <v>0.10171198388721001</v>
      </c>
      <c r="P183">
        <f ca="1">MIN(C$2:INDIRECT(CONCATENATE("C",$N183)))</f>
        <v>5.5248618784530301E-2</v>
      </c>
      <c r="Q183">
        <f ca="1">MIN(D$2:INDIRECT(CONCATENATE("d",$N183)))</f>
        <v>0.51190476190476097</v>
      </c>
      <c r="R183">
        <f ca="1">MIN(E$2:INDIRECT(CONCATENATE("e",$N183)))</f>
        <v>3.4482758620689599E-2</v>
      </c>
      <c r="S183">
        <f ca="1">COUNTIF(B$2:B$1001,"&gt;="&amp;O183)-COUNT(B$2:INDIRECT(CONCATENATE("B",$N183)))</f>
        <v>131</v>
      </c>
      <c r="T183">
        <f ca="1">COUNTIF(C$2:C$1001,"&gt;="&amp;P183)-COUNT(C$2:INDIRECT(CONCATENATE("c",$N183)))</f>
        <v>166</v>
      </c>
      <c r="U183">
        <f ca="1">COUNTIF(D$2:D$1001,"&gt;="&amp;Q183)-COUNT(D$2:INDIRECT(CONCATENATE("d",$N183)))</f>
        <v>330</v>
      </c>
      <c r="V183">
        <f ca="1">COUNTIF(E$2:E$1001,"&gt;="&amp;R183)-COUNT(E$2:INDIRECT(CONCATENATE("e",$N183)))</f>
        <v>246</v>
      </c>
      <c r="W183">
        <f t="shared" ca="1" si="3"/>
        <v>794</v>
      </c>
      <c r="X183">
        <f t="shared" ca="1" si="3"/>
        <v>829</v>
      </c>
      <c r="Y183">
        <f t="shared" ca="1" si="3"/>
        <v>993</v>
      </c>
      <c r="Z183">
        <f t="shared" ca="1" si="3"/>
        <v>909</v>
      </c>
    </row>
    <row r="184" spans="1:26" x14ac:dyDescent="0.2">
      <c r="A184">
        <v>78</v>
      </c>
      <c r="B184">
        <v>0.514602215508559</v>
      </c>
      <c r="C184">
        <v>0.47398843930635798</v>
      </c>
      <c r="D184">
        <v>0.72779369627507096</v>
      </c>
      <c r="E184">
        <v>0.42774566473988401</v>
      </c>
      <c r="M184" cm="1">
        <f t="array" ref="M184">IFERROR(INDEX($A$2:$A$1001, MATCH(0, INDEX(COUNTIF($M$1:M183, $A$2:$A$1001), 0, 0), 0)), "")</f>
        <v>244</v>
      </c>
      <c r="N184" cm="1">
        <f t="array" ref="N184">MAX(IF($A$2:$A$1001=M184,ROW($A$2:$A$1001)-MIN(ROW($A$2:$A$1001))+1))+1</f>
        <v>671</v>
      </c>
      <c r="O184">
        <f ca="1">MIN(B$2:INDIRECT(CONCATENATE("B",$N184)))</f>
        <v>9.16414904330312E-2</v>
      </c>
      <c r="P184">
        <f ca="1">MIN(C$2:INDIRECT(CONCATENATE("C",$N184)))</f>
        <v>4.8158640226628802E-2</v>
      </c>
      <c r="Q184">
        <f ca="1">MIN(D$2:INDIRECT(CONCATENATE("d",$N184)))</f>
        <v>0.51190476190476097</v>
      </c>
      <c r="R184">
        <f ca="1">MIN(E$2:INDIRECT(CONCATENATE("e",$N184)))</f>
        <v>3.4482758620689599E-2</v>
      </c>
      <c r="S184">
        <f ca="1">COUNTIF(B$2:B$1001,"&gt;="&amp;O184)-COUNT(B$2:INDIRECT(CONCATENATE("B",$N184)))</f>
        <v>186</v>
      </c>
      <c r="T184">
        <f ca="1">COUNTIF(C$2:C$1001,"&gt;="&amp;P184)-COUNT(C$2:INDIRECT(CONCATENATE("c",$N184)))</f>
        <v>204</v>
      </c>
      <c r="U184">
        <f ca="1">COUNTIF(D$2:D$1001,"&gt;="&amp;Q184)-COUNT(D$2:INDIRECT(CONCATENATE("d",$N184)))</f>
        <v>323</v>
      </c>
      <c r="V184">
        <f ca="1">COUNTIF(E$2:E$1001,"&gt;="&amp;R184)-COUNT(E$2:INDIRECT(CONCATENATE("e",$N184)))</f>
        <v>239</v>
      </c>
      <c r="W184">
        <f t="shared" ca="1" si="3"/>
        <v>856</v>
      </c>
      <c r="X184">
        <f t="shared" ca="1" si="3"/>
        <v>874</v>
      </c>
      <c r="Y184">
        <f t="shared" ca="1" si="3"/>
        <v>993</v>
      </c>
      <c r="Z184">
        <f t="shared" ca="1" si="3"/>
        <v>909</v>
      </c>
    </row>
    <row r="185" spans="1:26" x14ac:dyDescent="0.2">
      <c r="A185">
        <v>80</v>
      </c>
      <c r="B185">
        <v>0.50755287009063399</v>
      </c>
      <c r="C185">
        <v>0.45355191256830601</v>
      </c>
      <c r="D185">
        <v>0.71929824561403499</v>
      </c>
      <c r="E185">
        <v>0.41566265060240898</v>
      </c>
      <c r="M185" cm="1">
        <f t="array" ref="M185">IFERROR(INDEX($A$2:$A$1001, MATCH(0, INDEX(COUNTIF($M$1:M184, $A$2:$A$1001), 0, 0), 0)), "")</f>
        <v>245</v>
      </c>
      <c r="N185" cm="1">
        <f t="array" ref="N185">MAX(IF($A$2:$A$1001=M185,ROW($A$2:$A$1001)-MIN(ROW($A$2:$A$1001))+1))+1</f>
        <v>676</v>
      </c>
      <c r="O185">
        <f ca="1">MIN(B$2:INDIRECT(CONCATENATE("B",$N185)))</f>
        <v>9.16414904330312E-2</v>
      </c>
      <c r="P185">
        <f ca="1">MIN(C$2:INDIRECT(CONCATENATE("C",$N185)))</f>
        <v>4.8158640226628802E-2</v>
      </c>
      <c r="Q185">
        <f ca="1">MIN(D$2:INDIRECT(CONCATENATE("d",$N185)))</f>
        <v>0.51190476190476097</v>
      </c>
      <c r="R185">
        <f ca="1">MIN(E$2:INDIRECT(CONCATENATE("e",$N185)))</f>
        <v>3.4482758620689599E-2</v>
      </c>
      <c r="S185">
        <f ca="1">COUNTIF(B$2:B$1001,"&gt;="&amp;O185)-COUNT(B$2:INDIRECT(CONCATENATE("B",$N185)))</f>
        <v>181</v>
      </c>
      <c r="T185">
        <f ca="1">COUNTIF(C$2:C$1001,"&gt;="&amp;P185)-COUNT(C$2:INDIRECT(CONCATENATE("c",$N185)))</f>
        <v>199</v>
      </c>
      <c r="U185">
        <f ca="1">COUNTIF(D$2:D$1001,"&gt;="&amp;Q185)-COUNT(D$2:INDIRECT(CONCATENATE("d",$N185)))</f>
        <v>318</v>
      </c>
      <c r="V185">
        <f ca="1">COUNTIF(E$2:E$1001,"&gt;="&amp;R185)-COUNT(E$2:INDIRECT(CONCATENATE("e",$N185)))</f>
        <v>234</v>
      </c>
      <c r="W185">
        <f t="shared" ca="1" si="3"/>
        <v>856</v>
      </c>
      <c r="X185">
        <f t="shared" ca="1" si="3"/>
        <v>874</v>
      </c>
      <c r="Y185">
        <f t="shared" ca="1" si="3"/>
        <v>993</v>
      </c>
      <c r="Z185">
        <f t="shared" ca="1" si="3"/>
        <v>909</v>
      </c>
    </row>
    <row r="186" spans="1:26" x14ac:dyDescent="0.2">
      <c r="A186">
        <v>80</v>
      </c>
      <c r="B186">
        <v>0.50755287009063399</v>
      </c>
      <c r="C186">
        <v>0.44101123595505598</v>
      </c>
      <c r="D186">
        <v>0.75852272727272696</v>
      </c>
      <c r="E186">
        <v>0.43715846994535501</v>
      </c>
      <c r="M186" cm="1">
        <f t="array" ref="M186">IFERROR(INDEX($A$2:$A$1001, MATCH(0, INDEX(COUNTIF($M$1:M185, $A$2:$A$1001), 0, 0), 0)), "")</f>
        <v>246</v>
      </c>
      <c r="N186" cm="1">
        <f t="array" ref="N186">MAX(IF($A$2:$A$1001=M186,ROW($A$2:$A$1001)-MIN(ROW($A$2:$A$1001))+1))+1</f>
        <v>680</v>
      </c>
      <c r="O186">
        <f ca="1">MIN(B$2:INDIRECT(CONCATENATE("B",$N186)))</f>
        <v>9.16414904330312E-2</v>
      </c>
      <c r="P186">
        <f ca="1">MIN(C$2:INDIRECT(CONCATENATE("C",$N186)))</f>
        <v>4.8158640226628802E-2</v>
      </c>
      <c r="Q186">
        <f ca="1">MIN(D$2:INDIRECT(CONCATENATE("d",$N186)))</f>
        <v>0.51190476190476097</v>
      </c>
      <c r="R186">
        <f ca="1">MIN(E$2:INDIRECT(CONCATENATE("e",$N186)))</f>
        <v>3.4482758620689599E-2</v>
      </c>
      <c r="S186">
        <f ca="1">COUNTIF(B$2:B$1001,"&gt;="&amp;O186)-COUNT(B$2:INDIRECT(CONCATENATE("B",$N186)))</f>
        <v>177</v>
      </c>
      <c r="T186">
        <f ca="1">COUNTIF(C$2:C$1001,"&gt;="&amp;P186)-COUNT(C$2:INDIRECT(CONCATENATE("c",$N186)))</f>
        <v>195</v>
      </c>
      <c r="U186">
        <f ca="1">COUNTIF(D$2:D$1001,"&gt;="&amp;Q186)-COUNT(D$2:INDIRECT(CONCATENATE("d",$N186)))</f>
        <v>314</v>
      </c>
      <c r="V186">
        <f ca="1">COUNTIF(E$2:E$1001,"&gt;="&amp;R186)-COUNT(E$2:INDIRECT(CONCATENATE("e",$N186)))</f>
        <v>230</v>
      </c>
      <c r="W186">
        <f t="shared" ca="1" si="3"/>
        <v>856</v>
      </c>
      <c r="X186">
        <f t="shared" ca="1" si="3"/>
        <v>874</v>
      </c>
      <c r="Y186">
        <f t="shared" ca="1" si="3"/>
        <v>993</v>
      </c>
      <c r="Z186">
        <f t="shared" ca="1" si="3"/>
        <v>909</v>
      </c>
    </row>
    <row r="187" spans="1:26" x14ac:dyDescent="0.2">
      <c r="A187">
        <v>80</v>
      </c>
      <c r="B187">
        <v>0.52165156092648501</v>
      </c>
      <c r="C187">
        <v>0.480446927374301</v>
      </c>
      <c r="D187">
        <v>0.69538461538461505</v>
      </c>
      <c r="E187">
        <v>0.42331288343558199</v>
      </c>
      <c r="M187" cm="1">
        <f t="array" ref="M187">IFERROR(INDEX($A$2:$A$1001, MATCH(0, INDEX(COUNTIF($M$1:M186, $A$2:$A$1001), 0, 0), 0)), "")</f>
        <v>247</v>
      </c>
      <c r="N187" cm="1">
        <f t="array" ref="N187">MAX(IF($A$2:$A$1001=M187,ROW($A$2:$A$1001)-MIN(ROW($A$2:$A$1001))+1))+1</f>
        <v>682</v>
      </c>
      <c r="O187">
        <f ca="1">MIN(B$2:INDIRECT(CONCATENATE("B",$N187)))</f>
        <v>9.16414904330312E-2</v>
      </c>
      <c r="P187">
        <f ca="1">MIN(C$2:INDIRECT(CONCATENATE("C",$N187)))</f>
        <v>4.8158640226628802E-2</v>
      </c>
      <c r="Q187">
        <f ca="1">MIN(D$2:INDIRECT(CONCATENATE("d",$N187)))</f>
        <v>0.51190476190476097</v>
      </c>
      <c r="R187">
        <f ca="1">MIN(E$2:INDIRECT(CONCATENATE("e",$N187)))</f>
        <v>3.4482758620689599E-2</v>
      </c>
      <c r="S187">
        <f ca="1">COUNTIF(B$2:B$1001,"&gt;="&amp;O187)-COUNT(B$2:INDIRECT(CONCATENATE("B",$N187)))</f>
        <v>175</v>
      </c>
      <c r="T187">
        <f ca="1">COUNTIF(C$2:C$1001,"&gt;="&amp;P187)-COUNT(C$2:INDIRECT(CONCATENATE("c",$N187)))</f>
        <v>193</v>
      </c>
      <c r="U187">
        <f ca="1">COUNTIF(D$2:D$1001,"&gt;="&amp;Q187)-COUNT(D$2:INDIRECT(CONCATENATE("d",$N187)))</f>
        <v>312</v>
      </c>
      <c r="V187">
        <f ca="1">COUNTIF(E$2:E$1001,"&gt;="&amp;R187)-COUNT(E$2:INDIRECT(CONCATENATE("e",$N187)))</f>
        <v>228</v>
      </c>
      <c r="W187">
        <f t="shared" ca="1" si="3"/>
        <v>856</v>
      </c>
      <c r="X187">
        <f t="shared" ca="1" si="3"/>
        <v>874</v>
      </c>
      <c r="Y187">
        <f t="shared" ca="1" si="3"/>
        <v>993</v>
      </c>
      <c r="Z187">
        <f t="shared" ca="1" si="3"/>
        <v>909</v>
      </c>
    </row>
    <row r="188" spans="1:26" x14ac:dyDescent="0.2">
      <c r="A188">
        <v>82</v>
      </c>
      <c r="B188">
        <v>0.48237663645518603</v>
      </c>
      <c r="C188">
        <v>0.40883977900552398</v>
      </c>
      <c r="D188">
        <v>0.73802816901408397</v>
      </c>
      <c r="E188">
        <v>0.48351648351648302</v>
      </c>
      <c r="M188" cm="1">
        <f t="array" ref="M188">IFERROR(INDEX($A$2:$A$1001, MATCH(0, INDEX(COUNTIF($M$1:M187, $A$2:$A$1001), 0, 0), 0)), "")</f>
        <v>248</v>
      </c>
      <c r="N188" cm="1">
        <f t="array" ref="N188">MAX(IF($A$2:$A$1001=M188,ROW($A$2:$A$1001)-MIN(ROW($A$2:$A$1001))+1))+1</f>
        <v>687</v>
      </c>
      <c r="O188">
        <f ca="1">MIN(B$2:INDIRECT(CONCATENATE("B",$N188)))</f>
        <v>9.16414904330312E-2</v>
      </c>
      <c r="P188">
        <f ca="1">MIN(C$2:INDIRECT(CONCATENATE("C",$N188)))</f>
        <v>4.8158640226628802E-2</v>
      </c>
      <c r="Q188">
        <f ca="1">MIN(D$2:INDIRECT(CONCATENATE("d",$N188)))</f>
        <v>0.51190476190476097</v>
      </c>
      <c r="R188">
        <f ca="1">MIN(E$2:INDIRECT(CONCATENATE("e",$N188)))</f>
        <v>3.4482758620689599E-2</v>
      </c>
      <c r="S188">
        <f ca="1">COUNTIF(B$2:B$1001,"&gt;="&amp;O188)-COUNT(B$2:INDIRECT(CONCATENATE("B",$N188)))</f>
        <v>170</v>
      </c>
      <c r="T188">
        <f ca="1">COUNTIF(C$2:C$1001,"&gt;="&amp;P188)-COUNT(C$2:INDIRECT(CONCATENATE("c",$N188)))</f>
        <v>188</v>
      </c>
      <c r="U188">
        <f ca="1">COUNTIF(D$2:D$1001,"&gt;="&amp;Q188)-COUNT(D$2:INDIRECT(CONCATENATE("d",$N188)))</f>
        <v>307</v>
      </c>
      <c r="V188">
        <f ca="1">COUNTIF(E$2:E$1001,"&gt;="&amp;R188)-COUNT(E$2:INDIRECT(CONCATENATE("e",$N188)))</f>
        <v>223</v>
      </c>
      <c r="W188">
        <f t="shared" ca="1" si="3"/>
        <v>856</v>
      </c>
      <c r="X188">
        <f t="shared" ca="1" si="3"/>
        <v>874</v>
      </c>
      <c r="Y188">
        <f t="shared" ca="1" si="3"/>
        <v>993</v>
      </c>
      <c r="Z188">
        <f t="shared" ca="1" si="3"/>
        <v>909</v>
      </c>
    </row>
    <row r="189" spans="1:26" x14ac:dyDescent="0.2">
      <c r="A189">
        <v>82</v>
      </c>
      <c r="B189">
        <v>0.51661631419939502</v>
      </c>
      <c r="C189">
        <v>0.42699724517906301</v>
      </c>
      <c r="D189">
        <v>0.75574712643678099</v>
      </c>
      <c r="E189">
        <v>0.426966292134831</v>
      </c>
      <c r="M189" cm="1">
        <f t="array" ref="M189">IFERROR(INDEX($A$2:$A$1001, MATCH(0, INDEX(COUNTIF($M$1:M188, $A$2:$A$1001), 0, 0), 0)), "")</f>
        <v>249</v>
      </c>
      <c r="N189" cm="1">
        <f t="array" ref="N189">MAX(IF($A$2:$A$1001=M189,ROW($A$2:$A$1001)-MIN(ROW($A$2:$A$1001))+1))+1</f>
        <v>692</v>
      </c>
      <c r="O189">
        <f ca="1">MIN(B$2:INDIRECT(CONCATENATE("B",$N189)))</f>
        <v>9.16414904330312E-2</v>
      </c>
      <c r="P189">
        <f ca="1">MIN(C$2:INDIRECT(CONCATENATE("C",$N189)))</f>
        <v>4.8158640226628802E-2</v>
      </c>
      <c r="Q189">
        <f ca="1">MIN(D$2:INDIRECT(CONCATENATE("d",$N189)))</f>
        <v>0.51190476190476097</v>
      </c>
      <c r="R189">
        <f ca="1">MIN(E$2:INDIRECT(CONCATENATE("e",$N189)))</f>
        <v>3.4482758620689599E-2</v>
      </c>
      <c r="S189">
        <f ca="1">COUNTIF(B$2:B$1001,"&gt;="&amp;O189)-COUNT(B$2:INDIRECT(CONCATENATE("B",$N189)))</f>
        <v>165</v>
      </c>
      <c r="T189">
        <f ca="1">COUNTIF(C$2:C$1001,"&gt;="&amp;P189)-COUNT(C$2:INDIRECT(CONCATENATE("c",$N189)))</f>
        <v>183</v>
      </c>
      <c r="U189">
        <f ca="1">COUNTIF(D$2:D$1001,"&gt;="&amp;Q189)-COUNT(D$2:INDIRECT(CONCATENATE("d",$N189)))</f>
        <v>302</v>
      </c>
      <c r="V189">
        <f ca="1">COUNTIF(E$2:E$1001,"&gt;="&amp;R189)-COUNT(E$2:INDIRECT(CONCATENATE("e",$N189)))</f>
        <v>218</v>
      </c>
      <c r="W189">
        <f t="shared" ca="1" si="3"/>
        <v>856</v>
      </c>
      <c r="X189">
        <f t="shared" ca="1" si="3"/>
        <v>874</v>
      </c>
      <c r="Y189">
        <f t="shared" ca="1" si="3"/>
        <v>993</v>
      </c>
      <c r="Z189">
        <f t="shared" ca="1" si="3"/>
        <v>909</v>
      </c>
    </row>
    <row r="190" spans="1:26" x14ac:dyDescent="0.2">
      <c r="A190">
        <v>83</v>
      </c>
      <c r="B190">
        <v>0.50855991943605205</v>
      </c>
      <c r="C190">
        <v>0.46524064171122997</v>
      </c>
      <c r="D190">
        <v>0.73669467787114795</v>
      </c>
      <c r="E190">
        <v>0.527272727272727</v>
      </c>
      <c r="M190" cm="1">
        <f t="array" ref="M190">IFERROR(INDEX($A$2:$A$1001, MATCH(0, INDEX(COUNTIF($M$1:M189, $A$2:$A$1001), 0, 0), 0)), "")</f>
        <v>250</v>
      </c>
      <c r="N190" cm="1">
        <f t="array" ref="N190">MAX(IF($A$2:$A$1001=M190,ROW($A$2:$A$1001)-MIN(ROW($A$2:$A$1001))+1))+1</f>
        <v>698</v>
      </c>
      <c r="O190">
        <f ca="1">MIN(B$2:INDIRECT(CONCATENATE("B",$N190)))</f>
        <v>9.16414904330312E-2</v>
      </c>
      <c r="P190">
        <f ca="1">MIN(C$2:INDIRECT(CONCATENATE("C",$N190)))</f>
        <v>4.8158640226628802E-2</v>
      </c>
      <c r="Q190">
        <f ca="1">MIN(D$2:INDIRECT(CONCATENATE("d",$N190)))</f>
        <v>0.51190476190476097</v>
      </c>
      <c r="R190">
        <f ca="1">MIN(E$2:INDIRECT(CONCATENATE("e",$N190)))</f>
        <v>2.8248587570621399E-2</v>
      </c>
      <c r="S190">
        <f ca="1">COUNTIF(B$2:B$1001,"&gt;="&amp;O190)-COUNT(B$2:INDIRECT(CONCATENATE("B",$N190)))</f>
        <v>159</v>
      </c>
      <c r="T190">
        <f ca="1">COUNTIF(C$2:C$1001,"&gt;="&amp;P190)-COUNT(C$2:INDIRECT(CONCATENATE("c",$N190)))</f>
        <v>177</v>
      </c>
      <c r="U190">
        <f ca="1">COUNTIF(D$2:D$1001,"&gt;="&amp;Q190)-COUNT(D$2:INDIRECT(CONCATENATE("d",$N190)))</f>
        <v>296</v>
      </c>
      <c r="V190">
        <f ca="1">COUNTIF(E$2:E$1001,"&gt;="&amp;R190)-COUNT(E$2:INDIRECT(CONCATENATE("e",$N190)))</f>
        <v>246</v>
      </c>
      <c r="W190">
        <f t="shared" ca="1" si="3"/>
        <v>856</v>
      </c>
      <c r="X190">
        <f t="shared" ca="1" si="3"/>
        <v>874</v>
      </c>
      <c r="Y190">
        <f t="shared" ca="1" si="3"/>
        <v>993</v>
      </c>
      <c r="Z190">
        <f t="shared" ca="1" si="3"/>
        <v>943</v>
      </c>
    </row>
    <row r="191" spans="1:26" x14ac:dyDescent="0.2">
      <c r="A191">
        <v>83</v>
      </c>
      <c r="B191">
        <v>0.49949647532729102</v>
      </c>
      <c r="C191">
        <v>0.44252873563218298</v>
      </c>
      <c r="D191">
        <v>0.72492836676217698</v>
      </c>
      <c r="E191">
        <v>0.49438202247190999</v>
      </c>
      <c r="M191" cm="1">
        <f t="array" ref="M191">IFERROR(INDEX($A$2:$A$1001, MATCH(0, INDEX(COUNTIF($M$1:M190, $A$2:$A$1001), 0, 0), 0)), "")</f>
        <v>251</v>
      </c>
      <c r="N191" cm="1">
        <f t="array" ref="N191">MAX(IF($A$2:$A$1001=M191,ROW($A$2:$A$1001)-MIN(ROW($A$2:$A$1001))+1))+1</f>
        <v>702</v>
      </c>
      <c r="O191">
        <f ca="1">MIN(B$2:INDIRECT(CONCATENATE("B",$N191)))</f>
        <v>9.16414904330312E-2</v>
      </c>
      <c r="P191">
        <f ca="1">MIN(C$2:INDIRECT(CONCATENATE("C",$N191)))</f>
        <v>4.8158640226628802E-2</v>
      </c>
      <c r="Q191">
        <f ca="1">MIN(D$2:INDIRECT(CONCATENATE("d",$N191)))</f>
        <v>0.51190476190476097</v>
      </c>
      <c r="R191">
        <f ca="1">MIN(E$2:INDIRECT(CONCATENATE("e",$N191)))</f>
        <v>2.8248587570621399E-2</v>
      </c>
      <c r="S191">
        <f ca="1">COUNTIF(B$2:B$1001,"&gt;="&amp;O191)-COUNT(B$2:INDIRECT(CONCATENATE("B",$N191)))</f>
        <v>155</v>
      </c>
      <c r="T191">
        <f ca="1">COUNTIF(C$2:C$1001,"&gt;="&amp;P191)-COUNT(C$2:INDIRECT(CONCATENATE("c",$N191)))</f>
        <v>173</v>
      </c>
      <c r="U191">
        <f ca="1">COUNTIF(D$2:D$1001,"&gt;="&amp;Q191)-COUNT(D$2:INDIRECT(CONCATENATE("d",$N191)))</f>
        <v>292</v>
      </c>
      <c r="V191">
        <f ca="1">COUNTIF(E$2:E$1001,"&gt;="&amp;R191)-COUNT(E$2:INDIRECT(CONCATENATE("e",$N191)))</f>
        <v>242</v>
      </c>
      <c r="W191">
        <f t="shared" ca="1" si="3"/>
        <v>856</v>
      </c>
      <c r="X191">
        <f t="shared" ca="1" si="3"/>
        <v>874</v>
      </c>
      <c r="Y191">
        <f t="shared" ca="1" si="3"/>
        <v>993</v>
      </c>
      <c r="Z191">
        <f t="shared" ca="1" si="3"/>
        <v>943</v>
      </c>
    </row>
    <row r="192" spans="1:26" x14ac:dyDescent="0.2">
      <c r="A192">
        <v>84</v>
      </c>
      <c r="B192">
        <v>0.52467270896273899</v>
      </c>
      <c r="C192">
        <v>0.47353760445682402</v>
      </c>
      <c r="D192">
        <v>0.75690607734806603</v>
      </c>
      <c r="E192">
        <v>0.4</v>
      </c>
      <c r="M192" cm="1">
        <f t="array" ref="M192">IFERROR(INDEX($A$2:$A$1001, MATCH(0, INDEX(COUNTIF($M$1:M191, $A$2:$A$1001), 0, 0), 0)), "")</f>
        <v>252</v>
      </c>
      <c r="N192" cm="1">
        <f t="array" ref="N192">MAX(IF($A$2:$A$1001=M192,ROW($A$2:$A$1001)-MIN(ROW($A$2:$A$1001))+1))+1</f>
        <v>706</v>
      </c>
      <c r="O192">
        <f ca="1">MIN(B$2:INDIRECT(CONCATENATE("B",$N192)))</f>
        <v>9.16414904330312E-2</v>
      </c>
      <c r="P192">
        <f ca="1">MIN(C$2:INDIRECT(CONCATENATE("C",$N192)))</f>
        <v>4.8158640226628802E-2</v>
      </c>
      <c r="Q192">
        <f ca="1">MIN(D$2:INDIRECT(CONCATENATE("d",$N192)))</f>
        <v>0.51190476190476097</v>
      </c>
      <c r="R192">
        <f ca="1">MIN(E$2:INDIRECT(CONCATENATE("e",$N192)))</f>
        <v>1.7857142857142801E-2</v>
      </c>
      <c r="S192">
        <f ca="1">COUNTIF(B$2:B$1001,"&gt;="&amp;O192)-COUNT(B$2:INDIRECT(CONCATENATE("B",$N192)))</f>
        <v>151</v>
      </c>
      <c r="T192">
        <f ca="1">COUNTIF(C$2:C$1001,"&gt;="&amp;P192)-COUNT(C$2:INDIRECT(CONCATENATE("c",$N192)))</f>
        <v>169</v>
      </c>
      <c r="U192">
        <f ca="1">COUNTIF(D$2:D$1001,"&gt;="&amp;Q192)-COUNT(D$2:INDIRECT(CONCATENATE("d",$N192)))</f>
        <v>288</v>
      </c>
      <c r="V192">
        <f ca="1">COUNTIF(E$2:E$1001,"&gt;="&amp;R192)-COUNT(E$2:INDIRECT(CONCATENATE("e",$N192)))</f>
        <v>271</v>
      </c>
      <c r="W192">
        <f t="shared" ca="1" si="3"/>
        <v>856</v>
      </c>
      <c r="X192">
        <f t="shared" ca="1" si="3"/>
        <v>874</v>
      </c>
      <c r="Y192">
        <f t="shared" ca="1" si="3"/>
        <v>993</v>
      </c>
      <c r="Z192">
        <f t="shared" ca="1" si="3"/>
        <v>976</v>
      </c>
    </row>
    <row r="193" spans="1:26" x14ac:dyDescent="0.2">
      <c r="A193">
        <v>84</v>
      </c>
      <c r="B193">
        <v>0.51359516616314205</v>
      </c>
      <c r="C193">
        <v>0.45938375350139998</v>
      </c>
      <c r="D193">
        <v>0.71633237822349505</v>
      </c>
      <c r="E193">
        <v>0.43859649122806998</v>
      </c>
      <c r="M193" cm="1">
        <f t="array" ref="M193">IFERROR(INDEX($A$2:$A$1001, MATCH(0, INDEX(COUNTIF($M$1:M192, $A$2:$A$1001), 0, 0), 0)), "")</f>
        <v>253</v>
      </c>
      <c r="N193" cm="1">
        <f t="array" ref="N193">MAX(IF($A$2:$A$1001=M193,ROW($A$2:$A$1001)-MIN(ROW($A$2:$A$1001))+1))+1</f>
        <v>711</v>
      </c>
      <c r="O193">
        <f ca="1">MIN(B$2:INDIRECT(CONCATENATE("B",$N193)))</f>
        <v>9.16414904330312E-2</v>
      </c>
      <c r="P193">
        <f ca="1">MIN(C$2:INDIRECT(CONCATENATE("C",$N193)))</f>
        <v>4.7486033519553002E-2</v>
      </c>
      <c r="Q193">
        <f ca="1">MIN(D$2:INDIRECT(CONCATENATE("d",$N193)))</f>
        <v>0.51190476190476097</v>
      </c>
      <c r="R193">
        <f ca="1">MIN(E$2:INDIRECT(CONCATENATE("e",$N193)))</f>
        <v>1.7441860465116199E-2</v>
      </c>
      <c r="S193">
        <f ca="1">COUNTIF(B$2:B$1001,"&gt;="&amp;O193)-COUNT(B$2:INDIRECT(CONCATENATE("B",$N193)))</f>
        <v>146</v>
      </c>
      <c r="T193">
        <f ca="1">COUNTIF(C$2:C$1001,"&gt;="&amp;P193)-COUNT(C$2:INDIRECT(CONCATENATE("c",$N193)))</f>
        <v>168</v>
      </c>
      <c r="U193">
        <f ca="1">COUNTIF(D$2:D$1001,"&gt;="&amp;Q193)-COUNT(D$2:INDIRECT(CONCATENATE("d",$N193)))</f>
        <v>283</v>
      </c>
      <c r="V193">
        <f ca="1">COUNTIF(E$2:E$1001,"&gt;="&amp;R193)-COUNT(E$2:INDIRECT(CONCATENATE("e",$N193)))</f>
        <v>270</v>
      </c>
      <c r="W193">
        <f t="shared" ca="1" si="3"/>
        <v>856</v>
      </c>
      <c r="X193">
        <f t="shared" ca="1" si="3"/>
        <v>878</v>
      </c>
      <c r="Y193">
        <f t="shared" ca="1" si="3"/>
        <v>993</v>
      </c>
      <c r="Z193">
        <f t="shared" ca="1" si="3"/>
        <v>980</v>
      </c>
    </row>
    <row r="194" spans="1:26" x14ac:dyDescent="0.2">
      <c r="A194">
        <v>84</v>
      </c>
      <c r="B194">
        <v>0.50050352467270898</v>
      </c>
      <c r="C194">
        <v>0.42492917847025402</v>
      </c>
      <c r="D194">
        <v>0.74336283185840701</v>
      </c>
      <c r="E194">
        <v>0.40112994350282399</v>
      </c>
      <c r="M194" cm="1">
        <f t="array" ref="M194">IFERROR(INDEX($A$2:$A$1001, MATCH(0, INDEX(COUNTIF($M$1:M193, $A$2:$A$1001), 0, 0), 0)), "")</f>
        <v>254</v>
      </c>
      <c r="N194" cm="1">
        <f t="array" ref="N194">MAX(IF($A$2:$A$1001=M194,ROW($A$2:$A$1001)-MIN(ROW($A$2:$A$1001))+1))+1</f>
        <v>718</v>
      </c>
      <c r="O194">
        <f ca="1">MIN(B$2:INDIRECT(CONCATENATE("B",$N194)))</f>
        <v>9.16414904330312E-2</v>
      </c>
      <c r="P194">
        <f ca="1">MIN(C$2:INDIRECT(CONCATENATE("C",$N194)))</f>
        <v>4.2857142857142802E-2</v>
      </c>
      <c r="Q194">
        <f ca="1">MIN(D$2:INDIRECT(CONCATENATE("d",$N194)))</f>
        <v>0.51190476190476097</v>
      </c>
      <c r="R194">
        <f ca="1">MIN(E$2:INDIRECT(CONCATENATE("e",$N194)))</f>
        <v>1.7441860465116199E-2</v>
      </c>
      <c r="S194">
        <f ca="1">COUNTIF(B$2:B$1001,"&gt;="&amp;O194)-COUNT(B$2:INDIRECT(CONCATENATE("B",$N194)))</f>
        <v>139</v>
      </c>
      <c r="T194">
        <f ca="1">COUNTIF(C$2:C$1001,"&gt;="&amp;P194)-COUNT(C$2:INDIRECT(CONCATENATE("c",$N194)))</f>
        <v>200</v>
      </c>
      <c r="U194">
        <f ca="1">COUNTIF(D$2:D$1001,"&gt;="&amp;Q194)-COUNT(D$2:INDIRECT(CONCATENATE("d",$N194)))</f>
        <v>276</v>
      </c>
      <c r="V194">
        <f ca="1">COUNTIF(E$2:E$1001,"&gt;="&amp;R194)-COUNT(E$2:INDIRECT(CONCATENATE("e",$N194)))</f>
        <v>263</v>
      </c>
      <c r="W194">
        <f t="shared" ca="1" si="3"/>
        <v>856</v>
      </c>
      <c r="X194">
        <f t="shared" ca="1" si="3"/>
        <v>917</v>
      </c>
      <c r="Y194">
        <f t="shared" ca="1" si="3"/>
        <v>993</v>
      </c>
      <c r="Z194">
        <f t="shared" ref="Z194:Z257" ca="1" si="4">COUNTIF(E$2:E$1001,"&gt;="&amp;R194)</f>
        <v>980</v>
      </c>
    </row>
    <row r="195" spans="1:26" x14ac:dyDescent="0.2">
      <c r="A195">
        <v>84</v>
      </c>
      <c r="B195">
        <v>0.47633434038267802</v>
      </c>
      <c r="C195">
        <v>0.39779005524861799</v>
      </c>
      <c r="D195">
        <v>0.70422535211267601</v>
      </c>
      <c r="E195">
        <v>0.44067796610169402</v>
      </c>
      <c r="M195" cm="1">
        <f t="array" ref="M195">IFERROR(INDEX($A$2:$A$1001, MATCH(0, INDEX(COUNTIF($M$1:M194, $A$2:$A$1001), 0, 0), 0)), "")</f>
        <v>255</v>
      </c>
      <c r="N195" cm="1">
        <f t="array" ref="N195">MAX(IF($A$2:$A$1001=M195,ROW($A$2:$A$1001)-MIN(ROW($A$2:$A$1001))+1))+1</f>
        <v>725</v>
      </c>
      <c r="O195">
        <f ca="1">MIN(B$2:INDIRECT(CONCATENATE("B",$N195)))</f>
        <v>8.3585095669687803E-2</v>
      </c>
      <c r="P195">
        <f ca="1">MIN(C$2:INDIRECT(CONCATENATE("C",$N195)))</f>
        <v>3.3802816901408399E-2</v>
      </c>
      <c r="Q195">
        <f ca="1">MIN(D$2:INDIRECT(CONCATENATE("d",$N195)))</f>
        <v>0.51190476190476097</v>
      </c>
      <c r="R195">
        <f ca="1">MIN(E$2:INDIRECT(CONCATENATE("e",$N195)))</f>
        <v>1.7441860465116199E-2</v>
      </c>
      <c r="S195">
        <f ca="1">COUNTIF(B$2:B$1001,"&gt;="&amp;O195)-COUNT(B$2:INDIRECT(CONCATENATE("B",$N195)))</f>
        <v>185</v>
      </c>
      <c r="T195">
        <f ca="1">COUNTIF(C$2:C$1001,"&gt;="&amp;P195)-COUNT(C$2:INDIRECT(CONCATENATE("c",$N195)))</f>
        <v>236</v>
      </c>
      <c r="U195">
        <f ca="1">COUNTIF(D$2:D$1001,"&gt;="&amp;Q195)-COUNT(D$2:INDIRECT(CONCATENATE("d",$N195)))</f>
        <v>269</v>
      </c>
      <c r="V195">
        <f ca="1">COUNTIF(E$2:E$1001,"&gt;="&amp;R195)-COUNT(E$2:INDIRECT(CONCATENATE("e",$N195)))</f>
        <v>256</v>
      </c>
      <c r="W195">
        <f t="shared" ref="W195:Z258" ca="1" si="5">COUNTIF(B$2:B$1001,"&gt;="&amp;O195)</f>
        <v>909</v>
      </c>
      <c r="X195">
        <f t="shared" ca="1" si="5"/>
        <v>960</v>
      </c>
      <c r="Y195">
        <f t="shared" ca="1" si="5"/>
        <v>993</v>
      </c>
      <c r="Z195">
        <f t="shared" ca="1" si="4"/>
        <v>980</v>
      </c>
    </row>
    <row r="196" spans="1:26" x14ac:dyDescent="0.2">
      <c r="A196">
        <v>84</v>
      </c>
      <c r="B196">
        <v>0.50453172205438002</v>
      </c>
      <c r="C196">
        <v>0.471232876712328</v>
      </c>
      <c r="D196">
        <v>0.75880758807588</v>
      </c>
      <c r="E196">
        <v>0.51162790697674398</v>
      </c>
      <c r="M196" cm="1">
        <f t="array" ref="M196">IFERROR(INDEX($A$2:$A$1001, MATCH(0, INDEX(COUNTIF($M$1:M195, $A$2:$A$1001), 0, 0), 0)), "")</f>
        <v>256</v>
      </c>
      <c r="N196" cm="1">
        <f t="array" ref="N196">MAX(IF($A$2:$A$1001=M196,ROW($A$2:$A$1001)-MIN(ROW($A$2:$A$1001))+1))+1</f>
        <v>728</v>
      </c>
      <c r="O196">
        <f ca="1">MIN(B$2:INDIRECT(CONCATENATE("B",$N196)))</f>
        <v>8.3585095669687803E-2</v>
      </c>
      <c r="P196">
        <f ca="1">MIN(C$2:INDIRECT(CONCATENATE("C",$N196)))</f>
        <v>3.3802816901408399E-2</v>
      </c>
      <c r="Q196">
        <f ca="1">MIN(D$2:INDIRECT(CONCATENATE("d",$N196)))</f>
        <v>0.51190476190476097</v>
      </c>
      <c r="R196">
        <f ca="1">MIN(E$2:INDIRECT(CONCATENATE("e",$N196)))</f>
        <v>1.7441860465116199E-2</v>
      </c>
      <c r="S196">
        <f ca="1">COUNTIF(B$2:B$1001,"&gt;="&amp;O196)-COUNT(B$2:INDIRECT(CONCATENATE("B",$N196)))</f>
        <v>182</v>
      </c>
      <c r="T196">
        <f ca="1">COUNTIF(C$2:C$1001,"&gt;="&amp;P196)-COUNT(C$2:INDIRECT(CONCATENATE("c",$N196)))</f>
        <v>233</v>
      </c>
      <c r="U196">
        <f ca="1">COUNTIF(D$2:D$1001,"&gt;="&amp;Q196)-COUNT(D$2:INDIRECT(CONCATENATE("d",$N196)))</f>
        <v>266</v>
      </c>
      <c r="V196">
        <f ca="1">COUNTIF(E$2:E$1001,"&gt;="&amp;R196)-COUNT(E$2:INDIRECT(CONCATENATE("e",$N196)))</f>
        <v>253</v>
      </c>
      <c r="W196">
        <f t="shared" ca="1" si="5"/>
        <v>909</v>
      </c>
      <c r="X196">
        <f t="shared" ca="1" si="5"/>
        <v>960</v>
      </c>
      <c r="Y196">
        <f t="shared" ca="1" si="5"/>
        <v>993</v>
      </c>
      <c r="Z196">
        <f t="shared" ca="1" si="4"/>
        <v>980</v>
      </c>
    </row>
    <row r="197" spans="1:26" x14ac:dyDescent="0.2">
      <c r="A197">
        <v>85</v>
      </c>
      <c r="B197">
        <v>0.47532729103726001</v>
      </c>
      <c r="C197">
        <v>0.40336134453781503</v>
      </c>
      <c r="D197">
        <v>0.71764705882352897</v>
      </c>
      <c r="E197">
        <v>0.36931818181818099</v>
      </c>
      <c r="M197" cm="1">
        <f t="array" ref="M197">IFERROR(INDEX($A$2:$A$1001, MATCH(0, INDEX(COUNTIF($M$1:M196, $A$2:$A$1001), 0, 0), 0)), "")</f>
        <v>257</v>
      </c>
      <c r="N197" cm="1">
        <f t="array" ref="N197">MAX(IF($A$2:$A$1001=M197,ROW($A$2:$A$1001)-MIN(ROW($A$2:$A$1001))+1))+1</f>
        <v>734</v>
      </c>
      <c r="O197">
        <f ca="1">MIN(B$2:INDIRECT(CONCATENATE("B",$N197)))</f>
        <v>8.3585095669687803E-2</v>
      </c>
      <c r="P197">
        <f ca="1">MIN(C$2:INDIRECT(CONCATENATE("C",$N197)))</f>
        <v>3.3802816901408399E-2</v>
      </c>
      <c r="Q197">
        <f ca="1">MIN(D$2:INDIRECT(CONCATENATE("d",$N197)))</f>
        <v>0.51190476190476097</v>
      </c>
      <c r="R197">
        <f ca="1">MIN(E$2:INDIRECT(CONCATENATE("e",$N197)))</f>
        <v>1.7441860465116199E-2</v>
      </c>
      <c r="S197">
        <f ca="1">COUNTIF(B$2:B$1001,"&gt;="&amp;O197)-COUNT(B$2:INDIRECT(CONCATENATE("B",$N197)))</f>
        <v>176</v>
      </c>
      <c r="T197">
        <f ca="1">COUNTIF(C$2:C$1001,"&gt;="&amp;P197)-COUNT(C$2:INDIRECT(CONCATENATE("c",$N197)))</f>
        <v>227</v>
      </c>
      <c r="U197">
        <f ca="1">COUNTIF(D$2:D$1001,"&gt;="&amp;Q197)-COUNT(D$2:INDIRECT(CONCATENATE("d",$N197)))</f>
        <v>260</v>
      </c>
      <c r="V197">
        <f ca="1">COUNTIF(E$2:E$1001,"&gt;="&amp;R197)-COUNT(E$2:INDIRECT(CONCATENATE("e",$N197)))</f>
        <v>247</v>
      </c>
      <c r="W197">
        <f t="shared" ca="1" si="5"/>
        <v>909</v>
      </c>
      <c r="X197">
        <f t="shared" ca="1" si="5"/>
        <v>960</v>
      </c>
      <c r="Y197">
        <f t="shared" ca="1" si="5"/>
        <v>993</v>
      </c>
      <c r="Z197">
        <f t="shared" ca="1" si="4"/>
        <v>980</v>
      </c>
    </row>
    <row r="198" spans="1:26" x14ac:dyDescent="0.2">
      <c r="A198">
        <v>85</v>
      </c>
      <c r="B198">
        <v>0.52064451158106695</v>
      </c>
      <c r="C198">
        <v>0.46280991735537103</v>
      </c>
      <c r="D198">
        <v>0.77873563218390796</v>
      </c>
      <c r="E198">
        <v>0.42514970059880203</v>
      </c>
      <c r="M198" cm="1">
        <f t="array" ref="M198">IFERROR(INDEX($A$2:$A$1001, MATCH(0, INDEX(COUNTIF($M$1:M197, $A$2:$A$1001), 0, 0), 0)), "")</f>
        <v>258</v>
      </c>
      <c r="N198" cm="1">
        <f t="array" ref="N198">MAX(IF($A$2:$A$1001=M198,ROW($A$2:$A$1001)-MIN(ROW($A$2:$A$1001))+1))+1</f>
        <v>739</v>
      </c>
      <c r="O198">
        <f ca="1">MIN(B$2:INDIRECT(CONCATENATE("B",$N198)))</f>
        <v>8.3585095669687803E-2</v>
      </c>
      <c r="P198">
        <f ca="1">MIN(C$2:INDIRECT(CONCATENATE("C",$N198)))</f>
        <v>3.3802816901408399E-2</v>
      </c>
      <c r="Q198">
        <f ca="1">MIN(D$2:INDIRECT(CONCATENATE("d",$N198)))</f>
        <v>0.51190476190476097</v>
      </c>
      <c r="R198">
        <f ca="1">MIN(E$2:INDIRECT(CONCATENATE("e",$N198)))</f>
        <v>1.7441860465116199E-2</v>
      </c>
      <c r="S198">
        <f ca="1">COUNTIF(B$2:B$1001,"&gt;="&amp;O198)-COUNT(B$2:INDIRECT(CONCATENATE("B",$N198)))</f>
        <v>171</v>
      </c>
      <c r="T198">
        <f ca="1">COUNTIF(C$2:C$1001,"&gt;="&amp;P198)-COUNT(C$2:INDIRECT(CONCATENATE("c",$N198)))</f>
        <v>222</v>
      </c>
      <c r="U198">
        <f ca="1">COUNTIF(D$2:D$1001,"&gt;="&amp;Q198)-COUNT(D$2:INDIRECT(CONCATENATE("d",$N198)))</f>
        <v>255</v>
      </c>
      <c r="V198">
        <f ca="1">COUNTIF(E$2:E$1001,"&gt;="&amp;R198)-COUNT(E$2:INDIRECT(CONCATENATE("e",$N198)))</f>
        <v>242</v>
      </c>
      <c r="W198">
        <f t="shared" ca="1" si="5"/>
        <v>909</v>
      </c>
      <c r="X198">
        <f t="shared" ca="1" si="5"/>
        <v>960</v>
      </c>
      <c r="Y198">
        <f t="shared" ca="1" si="5"/>
        <v>993</v>
      </c>
      <c r="Z198">
        <f t="shared" ca="1" si="4"/>
        <v>980</v>
      </c>
    </row>
    <row r="199" spans="1:26" x14ac:dyDescent="0.2">
      <c r="A199">
        <v>86</v>
      </c>
      <c r="B199">
        <v>0.48338368580060398</v>
      </c>
      <c r="C199">
        <v>0.41348973607038098</v>
      </c>
      <c r="D199">
        <v>0.70833333333333304</v>
      </c>
      <c r="E199">
        <v>0.36416184971098198</v>
      </c>
      <c r="M199" cm="1">
        <f t="array" ref="M199">IFERROR(INDEX($A$2:$A$1001, MATCH(0, INDEX(COUNTIF($M$1:M198, $A$2:$A$1001), 0, 0), 0)), "")</f>
        <v>259</v>
      </c>
      <c r="N199" cm="1">
        <f t="array" ref="N199">MAX(IF($A$2:$A$1001=M199,ROW($A$2:$A$1001)-MIN(ROW($A$2:$A$1001))+1))+1</f>
        <v>744</v>
      </c>
      <c r="O199">
        <f ca="1">MIN(B$2:INDIRECT(CONCATENATE("B",$N199)))</f>
        <v>8.3585095669687803E-2</v>
      </c>
      <c r="P199">
        <f ca="1">MIN(C$2:INDIRECT(CONCATENATE("C",$N199)))</f>
        <v>3.3802816901408399E-2</v>
      </c>
      <c r="Q199">
        <f ca="1">MIN(D$2:INDIRECT(CONCATENATE("d",$N199)))</f>
        <v>0.51190476190476097</v>
      </c>
      <c r="R199">
        <f ca="1">MIN(E$2:INDIRECT(CONCATENATE("e",$N199)))</f>
        <v>1.7441860465116199E-2</v>
      </c>
      <c r="S199">
        <f ca="1">COUNTIF(B$2:B$1001,"&gt;="&amp;O199)-COUNT(B$2:INDIRECT(CONCATENATE("B",$N199)))</f>
        <v>166</v>
      </c>
      <c r="T199">
        <f ca="1">COUNTIF(C$2:C$1001,"&gt;="&amp;P199)-COUNT(C$2:INDIRECT(CONCATENATE("c",$N199)))</f>
        <v>217</v>
      </c>
      <c r="U199">
        <f ca="1">COUNTIF(D$2:D$1001,"&gt;="&amp;Q199)-COUNT(D$2:INDIRECT(CONCATENATE("d",$N199)))</f>
        <v>250</v>
      </c>
      <c r="V199">
        <f ca="1">COUNTIF(E$2:E$1001,"&gt;="&amp;R199)-COUNT(E$2:INDIRECT(CONCATENATE("e",$N199)))</f>
        <v>237</v>
      </c>
      <c r="W199">
        <f t="shared" ca="1" si="5"/>
        <v>909</v>
      </c>
      <c r="X199">
        <f t="shared" ca="1" si="5"/>
        <v>960</v>
      </c>
      <c r="Y199">
        <f t="shared" ca="1" si="5"/>
        <v>993</v>
      </c>
      <c r="Z199">
        <f t="shared" ca="1" si="4"/>
        <v>980</v>
      </c>
    </row>
    <row r="200" spans="1:26" x14ac:dyDescent="0.2">
      <c r="A200">
        <v>86</v>
      </c>
      <c r="B200">
        <v>0.46424974823766302</v>
      </c>
      <c r="C200">
        <v>0.42045454545454503</v>
      </c>
      <c r="D200">
        <v>0.74316939890710298</v>
      </c>
      <c r="E200">
        <v>0.42580645161290298</v>
      </c>
      <c r="M200" cm="1">
        <f t="array" ref="M200">IFERROR(INDEX($A$2:$A$1001, MATCH(0, INDEX(COUNTIF($M$1:M199, $A$2:$A$1001), 0, 0), 0)), "")</f>
        <v>260</v>
      </c>
      <c r="N200" cm="1">
        <f t="array" ref="N200">MAX(IF($A$2:$A$1001=M200,ROW($A$2:$A$1001)-MIN(ROW($A$2:$A$1001))+1))+1</f>
        <v>752</v>
      </c>
      <c r="O200">
        <f ca="1">MIN(B$2:INDIRECT(CONCATENATE("B",$N200)))</f>
        <v>8.3585095669687803E-2</v>
      </c>
      <c r="P200">
        <f ca="1">MIN(C$2:INDIRECT(CONCATENATE("C",$N200)))</f>
        <v>3.3802816901408399E-2</v>
      </c>
      <c r="Q200">
        <f ca="1">MIN(D$2:INDIRECT(CONCATENATE("d",$N200)))</f>
        <v>0.51190476190476097</v>
      </c>
      <c r="R200">
        <f ca="1">MIN(E$2:INDIRECT(CONCATENATE("e",$N200)))</f>
        <v>1.7441860465116199E-2</v>
      </c>
      <c r="S200">
        <f ca="1">COUNTIF(B$2:B$1001,"&gt;="&amp;O200)-COUNT(B$2:INDIRECT(CONCATENATE("B",$N200)))</f>
        <v>158</v>
      </c>
      <c r="T200">
        <f ca="1">COUNTIF(C$2:C$1001,"&gt;="&amp;P200)-COUNT(C$2:INDIRECT(CONCATENATE("c",$N200)))</f>
        <v>209</v>
      </c>
      <c r="U200">
        <f ca="1">COUNTIF(D$2:D$1001,"&gt;="&amp;Q200)-COUNT(D$2:INDIRECT(CONCATENATE("d",$N200)))</f>
        <v>242</v>
      </c>
      <c r="V200">
        <f ca="1">COUNTIF(E$2:E$1001,"&gt;="&amp;R200)-COUNT(E$2:INDIRECT(CONCATENATE("e",$N200)))</f>
        <v>229</v>
      </c>
      <c r="W200">
        <f t="shared" ca="1" si="5"/>
        <v>909</v>
      </c>
      <c r="X200">
        <f t="shared" ca="1" si="5"/>
        <v>960</v>
      </c>
      <c r="Y200">
        <f t="shared" ca="1" si="5"/>
        <v>993</v>
      </c>
      <c r="Z200">
        <f t="shared" ca="1" si="4"/>
        <v>980</v>
      </c>
    </row>
    <row r="201" spans="1:26" x14ac:dyDescent="0.2">
      <c r="A201">
        <v>86</v>
      </c>
      <c r="B201">
        <v>0.49446122860020097</v>
      </c>
      <c r="C201">
        <v>0.430894308943089</v>
      </c>
      <c r="D201">
        <v>0.70553935860058303</v>
      </c>
      <c r="E201">
        <v>0.39655172413793099</v>
      </c>
      <c r="M201" cm="1">
        <f t="array" ref="M201">IFERROR(INDEX($A$2:$A$1001, MATCH(0, INDEX(COUNTIF($M$1:M200, $A$2:$A$1001), 0, 0), 0)), "")</f>
        <v>261</v>
      </c>
      <c r="N201" cm="1">
        <f t="array" ref="N201">MAX(IF($A$2:$A$1001=M201,ROW($A$2:$A$1001)-MIN(ROW($A$2:$A$1001))+1))+1</f>
        <v>757</v>
      </c>
      <c r="O201">
        <f ca="1">MIN(B$2:INDIRECT(CONCATENATE("B",$N201)))</f>
        <v>7.9556898288016098E-2</v>
      </c>
      <c r="P201">
        <f ca="1">MIN(C$2:INDIRECT(CONCATENATE("C",$N201)))</f>
        <v>2.8089887640449399E-2</v>
      </c>
      <c r="Q201">
        <f ca="1">MIN(D$2:INDIRECT(CONCATENATE("d",$N201)))</f>
        <v>0.51190476190476097</v>
      </c>
      <c r="R201">
        <f ca="1">MIN(E$2:INDIRECT(CONCATENATE("e",$N201)))</f>
        <v>1.7441860465116199E-2</v>
      </c>
      <c r="S201">
        <f ca="1">COUNTIF(B$2:B$1001,"&gt;="&amp;O201)-COUNT(B$2:INDIRECT(CONCATENATE("B",$N201)))</f>
        <v>178</v>
      </c>
      <c r="T201">
        <f ca="1">COUNTIF(C$2:C$1001,"&gt;="&amp;P201)-COUNT(C$2:INDIRECT(CONCATENATE("c",$N201)))</f>
        <v>225</v>
      </c>
      <c r="U201">
        <f ca="1">COUNTIF(D$2:D$1001,"&gt;="&amp;Q201)-COUNT(D$2:INDIRECT(CONCATENATE("d",$N201)))</f>
        <v>237</v>
      </c>
      <c r="V201">
        <f ca="1">COUNTIF(E$2:E$1001,"&gt;="&amp;R201)-COUNT(E$2:INDIRECT(CONCATENATE("e",$N201)))</f>
        <v>224</v>
      </c>
      <c r="W201">
        <f t="shared" ca="1" si="5"/>
        <v>934</v>
      </c>
      <c r="X201">
        <f t="shared" ca="1" si="5"/>
        <v>981</v>
      </c>
      <c r="Y201">
        <f t="shared" ca="1" si="5"/>
        <v>993</v>
      </c>
      <c r="Z201">
        <f t="shared" ca="1" si="4"/>
        <v>980</v>
      </c>
    </row>
    <row r="202" spans="1:26" x14ac:dyDescent="0.2">
      <c r="A202">
        <v>86</v>
      </c>
      <c r="B202">
        <v>0.48942598187311098</v>
      </c>
      <c r="C202">
        <v>0.42061281337047302</v>
      </c>
      <c r="D202">
        <v>0.76149425287356298</v>
      </c>
      <c r="E202">
        <v>0.447204968944099</v>
      </c>
      <c r="M202" cm="1">
        <f t="array" ref="M202">IFERROR(INDEX($A$2:$A$1001, MATCH(0, INDEX(COUNTIF($M$1:M201, $A$2:$A$1001), 0, 0), 0)), "")</f>
        <v>262</v>
      </c>
      <c r="N202" cm="1">
        <f t="array" ref="N202">MAX(IF($A$2:$A$1001=M202,ROW($A$2:$A$1001)-MIN(ROW($A$2:$A$1001))+1))+1</f>
        <v>762</v>
      </c>
      <c r="O202">
        <f ca="1">MIN(B$2:INDIRECT(CONCATENATE("B",$N202)))</f>
        <v>7.9556898288016098E-2</v>
      </c>
      <c r="P202">
        <f ca="1">MIN(C$2:INDIRECT(CONCATENATE("C",$N202)))</f>
        <v>2.8089887640449399E-2</v>
      </c>
      <c r="Q202">
        <f ca="1">MIN(D$2:INDIRECT(CONCATENATE("d",$N202)))</f>
        <v>0.51190476190476097</v>
      </c>
      <c r="R202">
        <f ca="1">MIN(E$2:INDIRECT(CONCATENATE("e",$N202)))</f>
        <v>1.7441860465116199E-2</v>
      </c>
      <c r="S202">
        <f ca="1">COUNTIF(B$2:B$1001,"&gt;="&amp;O202)-COUNT(B$2:INDIRECT(CONCATENATE("B",$N202)))</f>
        <v>173</v>
      </c>
      <c r="T202">
        <f ca="1">COUNTIF(C$2:C$1001,"&gt;="&amp;P202)-COUNT(C$2:INDIRECT(CONCATENATE("c",$N202)))</f>
        <v>220</v>
      </c>
      <c r="U202">
        <f ca="1">COUNTIF(D$2:D$1001,"&gt;="&amp;Q202)-COUNT(D$2:INDIRECT(CONCATENATE("d",$N202)))</f>
        <v>232</v>
      </c>
      <c r="V202">
        <f ca="1">COUNTIF(E$2:E$1001,"&gt;="&amp;R202)-COUNT(E$2:INDIRECT(CONCATENATE("e",$N202)))</f>
        <v>219</v>
      </c>
      <c r="W202">
        <f t="shared" ca="1" si="5"/>
        <v>934</v>
      </c>
      <c r="X202">
        <f t="shared" ca="1" si="5"/>
        <v>981</v>
      </c>
      <c r="Y202">
        <f t="shared" ca="1" si="5"/>
        <v>993</v>
      </c>
      <c r="Z202">
        <f t="shared" ca="1" si="4"/>
        <v>980</v>
      </c>
    </row>
    <row r="203" spans="1:26" x14ac:dyDescent="0.2">
      <c r="A203">
        <v>87</v>
      </c>
      <c r="B203">
        <v>0.51057401812688796</v>
      </c>
      <c r="C203">
        <v>0.44318181818181801</v>
      </c>
      <c r="D203">
        <v>0.76657060518731901</v>
      </c>
      <c r="E203">
        <v>0.41899441340782101</v>
      </c>
      <c r="M203" cm="1">
        <f t="array" ref="M203">IFERROR(INDEX($A$2:$A$1001, MATCH(0, INDEX(COUNTIF($M$1:M202, $A$2:$A$1001), 0, 0), 0)), "")</f>
        <v>263</v>
      </c>
      <c r="N203" cm="1">
        <f t="array" ref="N203">MAX(IF($A$2:$A$1001=M203,ROW($A$2:$A$1001)-MIN(ROW($A$2:$A$1001))+1))+1</f>
        <v>767</v>
      </c>
      <c r="O203">
        <f ca="1">MIN(B$2:INDIRECT(CONCATENATE("B",$N203)))</f>
        <v>7.9556898288016098E-2</v>
      </c>
      <c r="P203">
        <f ca="1">MIN(C$2:INDIRECT(CONCATENATE("C",$N203)))</f>
        <v>2.8089887640449399E-2</v>
      </c>
      <c r="Q203">
        <f ca="1">MIN(D$2:INDIRECT(CONCATENATE("d",$N203)))</f>
        <v>0.51190476190476097</v>
      </c>
      <c r="R203">
        <f ca="1">MIN(E$2:INDIRECT(CONCATENATE("e",$N203)))</f>
        <v>1.7441860465116199E-2</v>
      </c>
      <c r="S203">
        <f ca="1">COUNTIF(B$2:B$1001,"&gt;="&amp;O203)-COUNT(B$2:INDIRECT(CONCATENATE("B",$N203)))</f>
        <v>168</v>
      </c>
      <c r="T203">
        <f ca="1">COUNTIF(C$2:C$1001,"&gt;="&amp;P203)-COUNT(C$2:INDIRECT(CONCATENATE("c",$N203)))</f>
        <v>215</v>
      </c>
      <c r="U203">
        <f ca="1">COUNTIF(D$2:D$1001,"&gt;="&amp;Q203)-COUNT(D$2:INDIRECT(CONCATENATE("d",$N203)))</f>
        <v>227</v>
      </c>
      <c r="V203">
        <f ca="1">COUNTIF(E$2:E$1001,"&gt;="&amp;R203)-COUNT(E$2:INDIRECT(CONCATENATE("e",$N203)))</f>
        <v>214</v>
      </c>
      <c r="W203">
        <f t="shared" ca="1" si="5"/>
        <v>934</v>
      </c>
      <c r="X203">
        <f t="shared" ca="1" si="5"/>
        <v>981</v>
      </c>
      <c r="Y203">
        <f t="shared" ca="1" si="5"/>
        <v>993</v>
      </c>
      <c r="Z203">
        <f t="shared" ca="1" si="4"/>
        <v>980</v>
      </c>
    </row>
    <row r="204" spans="1:26" x14ac:dyDescent="0.2">
      <c r="A204">
        <v>88</v>
      </c>
      <c r="B204">
        <v>0.47532729103726001</v>
      </c>
      <c r="C204">
        <v>0.42651296829971103</v>
      </c>
      <c r="D204">
        <v>0.72455089820359198</v>
      </c>
      <c r="E204">
        <v>0.45977011494252801</v>
      </c>
      <c r="M204" cm="1">
        <f t="array" ref="M204">IFERROR(INDEX($A$2:$A$1001, MATCH(0, INDEX(COUNTIF($M$1:M203, $A$2:$A$1001), 0, 0), 0)), "")</f>
        <v>264</v>
      </c>
      <c r="N204" cm="1">
        <f t="array" ref="N204">MAX(IF($A$2:$A$1001=M204,ROW($A$2:$A$1001)-MIN(ROW($A$2:$A$1001))+1))+1</f>
        <v>772</v>
      </c>
      <c r="O204">
        <f ca="1">MIN(B$2:INDIRECT(CONCATENATE("B",$N204)))</f>
        <v>7.9556898288016098E-2</v>
      </c>
      <c r="P204">
        <f ca="1">MIN(C$2:INDIRECT(CONCATENATE("C",$N204)))</f>
        <v>2.8089887640449399E-2</v>
      </c>
      <c r="Q204">
        <f ca="1">MIN(D$2:INDIRECT(CONCATENATE("d",$N204)))</f>
        <v>0.51190476190476097</v>
      </c>
      <c r="R204">
        <f ca="1">MIN(E$2:INDIRECT(CONCATENATE("e",$N204)))</f>
        <v>1.7441860465116199E-2</v>
      </c>
      <c r="S204">
        <f ca="1">COUNTIF(B$2:B$1001,"&gt;="&amp;O204)-COUNT(B$2:INDIRECT(CONCATENATE("B",$N204)))</f>
        <v>163</v>
      </c>
      <c r="T204">
        <f ca="1">COUNTIF(C$2:C$1001,"&gt;="&amp;P204)-COUNT(C$2:INDIRECT(CONCATENATE("c",$N204)))</f>
        <v>210</v>
      </c>
      <c r="U204">
        <f ca="1">COUNTIF(D$2:D$1001,"&gt;="&amp;Q204)-COUNT(D$2:INDIRECT(CONCATENATE("d",$N204)))</f>
        <v>222</v>
      </c>
      <c r="V204">
        <f ca="1">COUNTIF(E$2:E$1001,"&gt;="&amp;R204)-COUNT(E$2:INDIRECT(CONCATENATE("e",$N204)))</f>
        <v>209</v>
      </c>
      <c r="W204">
        <f t="shared" ca="1" si="5"/>
        <v>934</v>
      </c>
      <c r="X204">
        <f t="shared" ca="1" si="5"/>
        <v>981</v>
      </c>
      <c r="Y204">
        <f t="shared" ca="1" si="5"/>
        <v>993</v>
      </c>
      <c r="Z204">
        <f t="shared" ca="1" si="4"/>
        <v>980</v>
      </c>
    </row>
    <row r="205" spans="1:26" x14ac:dyDescent="0.2">
      <c r="A205">
        <v>88</v>
      </c>
      <c r="B205">
        <v>0.514602215508559</v>
      </c>
      <c r="C205">
        <v>0.472779369627507</v>
      </c>
      <c r="D205">
        <v>0.69476744186046502</v>
      </c>
      <c r="E205">
        <v>0.46857142857142797</v>
      </c>
      <c r="M205" cm="1">
        <f t="array" ref="M205">IFERROR(INDEX($A$2:$A$1001, MATCH(0, INDEX(COUNTIF($M$1:M204, $A$2:$A$1001), 0, 0), 0)), "")</f>
        <v>265</v>
      </c>
      <c r="N205" cm="1">
        <f t="array" ref="N205">MAX(IF($A$2:$A$1001=M205,ROW($A$2:$A$1001)-MIN(ROW($A$2:$A$1001))+1))+1</f>
        <v>775</v>
      </c>
      <c r="O205">
        <f ca="1">MIN(B$2:INDIRECT(CONCATENATE("B",$N205)))</f>
        <v>7.9556898288016098E-2</v>
      </c>
      <c r="P205">
        <f ca="1">MIN(C$2:INDIRECT(CONCATENATE("C",$N205)))</f>
        <v>2.8089887640449399E-2</v>
      </c>
      <c r="Q205">
        <f ca="1">MIN(D$2:INDIRECT(CONCATENATE("d",$N205)))</f>
        <v>0.51190476190476097</v>
      </c>
      <c r="R205">
        <f ca="1">MIN(E$2:INDIRECT(CONCATENATE("e",$N205)))</f>
        <v>1.7441860465116199E-2</v>
      </c>
      <c r="S205">
        <f ca="1">COUNTIF(B$2:B$1001,"&gt;="&amp;O205)-COUNT(B$2:INDIRECT(CONCATENATE("B",$N205)))</f>
        <v>160</v>
      </c>
      <c r="T205">
        <f ca="1">COUNTIF(C$2:C$1001,"&gt;="&amp;P205)-COUNT(C$2:INDIRECT(CONCATENATE("c",$N205)))</f>
        <v>207</v>
      </c>
      <c r="U205">
        <f ca="1">COUNTIF(D$2:D$1001,"&gt;="&amp;Q205)-COUNT(D$2:INDIRECT(CONCATENATE("d",$N205)))</f>
        <v>219</v>
      </c>
      <c r="V205">
        <f ca="1">COUNTIF(E$2:E$1001,"&gt;="&amp;R205)-COUNT(E$2:INDIRECT(CONCATENATE("e",$N205)))</f>
        <v>206</v>
      </c>
      <c r="W205">
        <f t="shared" ca="1" si="5"/>
        <v>934</v>
      </c>
      <c r="X205">
        <f t="shared" ca="1" si="5"/>
        <v>981</v>
      </c>
      <c r="Y205">
        <f t="shared" ca="1" si="5"/>
        <v>993</v>
      </c>
      <c r="Z205">
        <f t="shared" ca="1" si="4"/>
        <v>980</v>
      </c>
    </row>
    <row r="206" spans="1:26" x14ac:dyDescent="0.2">
      <c r="A206">
        <v>88</v>
      </c>
      <c r="B206">
        <v>0.46525679758308103</v>
      </c>
      <c r="C206">
        <v>0.42739726027397201</v>
      </c>
      <c r="D206">
        <v>0.75988700564971701</v>
      </c>
      <c r="E206">
        <v>0.4375</v>
      </c>
      <c r="M206" cm="1">
        <f t="array" ref="M206">IFERROR(INDEX($A$2:$A$1001, MATCH(0, INDEX(COUNTIF($M$1:M205, $A$2:$A$1001), 0, 0), 0)), "")</f>
        <v>266</v>
      </c>
      <c r="N206" cm="1">
        <f t="array" ref="N206">MAX(IF($A$2:$A$1001=M206,ROW($A$2:$A$1001)-MIN(ROW($A$2:$A$1001))+1))+1</f>
        <v>781</v>
      </c>
      <c r="O206">
        <f ca="1">MIN(B$2:INDIRECT(CONCATENATE("B",$N206)))</f>
        <v>7.6535750251762305E-2</v>
      </c>
      <c r="P206">
        <f ca="1">MIN(C$2:INDIRECT(CONCATENATE("C",$N206)))</f>
        <v>2.8089887640449399E-2</v>
      </c>
      <c r="Q206">
        <f ca="1">MIN(D$2:INDIRECT(CONCATENATE("d",$N206)))</f>
        <v>0.51190476190476097</v>
      </c>
      <c r="R206">
        <f ca="1">MIN(E$2:INDIRECT(CONCATENATE("e",$N206)))</f>
        <v>1.7441860465116199E-2</v>
      </c>
      <c r="S206">
        <f ca="1">COUNTIF(B$2:B$1001,"&gt;="&amp;O206)-COUNT(B$2:INDIRECT(CONCATENATE("B",$N206)))</f>
        <v>166</v>
      </c>
      <c r="T206">
        <f ca="1">COUNTIF(C$2:C$1001,"&gt;="&amp;P206)-COUNT(C$2:INDIRECT(CONCATENATE("c",$N206)))</f>
        <v>201</v>
      </c>
      <c r="U206">
        <f ca="1">COUNTIF(D$2:D$1001,"&gt;="&amp;Q206)-COUNT(D$2:INDIRECT(CONCATENATE("d",$N206)))</f>
        <v>213</v>
      </c>
      <c r="V206">
        <f ca="1">COUNTIF(E$2:E$1001,"&gt;="&amp;R206)-COUNT(E$2:INDIRECT(CONCATENATE("e",$N206)))</f>
        <v>200</v>
      </c>
      <c r="W206">
        <f t="shared" ca="1" si="5"/>
        <v>946</v>
      </c>
      <c r="X206">
        <f t="shared" ca="1" si="5"/>
        <v>981</v>
      </c>
      <c r="Y206">
        <f t="shared" ca="1" si="5"/>
        <v>993</v>
      </c>
      <c r="Z206">
        <f t="shared" ca="1" si="4"/>
        <v>980</v>
      </c>
    </row>
    <row r="207" spans="1:26" x14ac:dyDescent="0.2">
      <c r="A207">
        <v>88</v>
      </c>
      <c r="B207">
        <v>0.45417925478348398</v>
      </c>
      <c r="C207">
        <v>0.40161725067385401</v>
      </c>
      <c r="D207">
        <v>0.72492836676217698</v>
      </c>
      <c r="E207">
        <v>0.41954022988505701</v>
      </c>
      <c r="M207" cm="1">
        <f t="array" ref="M207">IFERROR(INDEX($A$2:$A$1001, MATCH(0, INDEX(COUNTIF($M$1:M206, $A$2:$A$1001), 0, 0), 0)), "")</f>
        <v>267</v>
      </c>
      <c r="N207" cm="1">
        <f t="array" ref="N207">MAX(IF($A$2:$A$1001=M207,ROW($A$2:$A$1001)-MIN(ROW($A$2:$A$1001))+1))+1</f>
        <v>783</v>
      </c>
      <c r="O207">
        <f ca="1">MIN(B$2:INDIRECT(CONCATENATE("B",$N207)))</f>
        <v>7.6535750251762305E-2</v>
      </c>
      <c r="P207">
        <f ca="1">MIN(C$2:INDIRECT(CONCATENATE("C",$N207)))</f>
        <v>2.8089887640449399E-2</v>
      </c>
      <c r="Q207">
        <f ca="1">MIN(D$2:INDIRECT(CONCATENATE("d",$N207)))</f>
        <v>0.51190476190476097</v>
      </c>
      <c r="R207">
        <f ca="1">MIN(E$2:INDIRECT(CONCATENATE("e",$N207)))</f>
        <v>1.7441860465116199E-2</v>
      </c>
      <c r="S207">
        <f ca="1">COUNTIF(B$2:B$1001,"&gt;="&amp;O207)-COUNT(B$2:INDIRECT(CONCATENATE("B",$N207)))</f>
        <v>164</v>
      </c>
      <c r="T207">
        <f ca="1">COUNTIF(C$2:C$1001,"&gt;="&amp;P207)-COUNT(C$2:INDIRECT(CONCATENATE("c",$N207)))</f>
        <v>199</v>
      </c>
      <c r="U207">
        <f ca="1">COUNTIF(D$2:D$1001,"&gt;="&amp;Q207)-COUNT(D$2:INDIRECT(CONCATENATE("d",$N207)))</f>
        <v>211</v>
      </c>
      <c r="V207">
        <f ca="1">COUNTIF(E$2:E$1001,"&gt;="&amp;R207)-COUNT(E$2:INDIRECT(CONCATENATE("e",$N207)))</f>
        <v>198</v>
      </c>
      <c r="W207">
        <f t="shared" ca="1" si="5"/>
        <v>946</v>
      </c>
      <c r="X207">
        <f t="shared" ca="1" si="5"/>
        <v>981</v>
      </c>
      <c r="Y207">
        <f t="shared" ca="1" si="5"/>
        <v>993</v>
      </c>
      <c r="Z207">
        <f t="shared" ca="1" si="4"/>
        <v>980</v>
      </c>
    </row>
    <row r="208" spans="1:26" x14ac:dyDescent="0.2">
      <c r="A208">
        <v>89</v>
      </c>
      <c r="B208">
        <v>0.49546827794561898</v>
      </c>
      <c r="C208">
        <v>0.451977401129943</v>
      </c>
      <c r="D208">
        <v>0.72303206997084501</v>
      </c>
      <c r="E208">
        <v>0.44623655913978399</v>
      </c>
      <c r="M208" cm="1">
        <f t="array" ref="M208">IFERROR(INDEX($A$2:$A$1001, MATCH(0, INDEX(COUNTIF($M$1:M207, $A$2:$A$1001), 0, 0), 0)), "")</f>
        <v>268</v>
      </c>
      <c r="N208" cm="1">
        <f t="array" ref="N208">MAX(IF($A$2:$A$1001=M208,ROW($A$2:$A$1001)-MIN(ROW($A$2:$A$1001))+1))+1</f>
        <v>788</v>
      </c>
      <c r="O208">
        <f ca="1">MIN(B$2:INDIRECT(CONCATENATE("B",$N208)))</f>
        <v>7.6535750251762305E-2</v>
      </c>
      <c r="P208">
        <f ca="1">MIN(C$2:INDIRECT(CONCATENATE("C",$N208)))</f>
        <v>2.8089887640449399E-2</v>
      </c>
      <c r="Q208">
        <f ca="1">MIN(D$2:INDIRECT(CONCATENATE("d",$N208)))</f>
        <v>0.51190476190476097</v>
      </c>
      <c r="R208">
        <f ca="1">MIN(E$2:INDIRECT(CONCATENATE("e",$N208)))</f>
        <v>1.7441860465116199E-2</v>
      </c>
      <c r="S208">
        <f ca="1">COUNTIF(B$2:B$1001,"&gt;="&amp;O208)-COUNT(B$2:INDIRECT(CONCATENATE("B",$N208)))</f>
        <v>159</v>
      </c>
      <c r="T208">
        <f ca="1">COUNTIF(C$2:C$1001,"&gt;="&amp;P208)-COUNT(C$2:INDIRECT(CONCATENATE("c",$N208)))</f>
        <v>194</v>
      </c>
      <c r="U208">
        <f ca="1">COUNTIF(D$2:D$1001,"&gt;="&amp;Q208)-COUNT(D$2:INDIRECT(CONCATENATE("d",$N208)))</f>
        <v>206</v>
      </c>
      <c r="V208">
        <f ca="1">COUNTIF(E$2:E$1001,"&gt;="&amp;R208)-COUNT(E$2:INDIRECT(CONCATENATE("e",$N208)))</f>
        <v>193</v>
      </c>
      <c r="W208">
        <f t="shared" ca="1" si="5"/>
        <v>946</v>
      </c>
      <c r="X208">
        <f t="shared" ca="1" si="5"/>
        <v>981</v>
      </c>
      <c r="Y208">
        <f t="shared" ca="1" si="5"/>
        <v>993</v>
      </c>
      <c r="Z208">
        <f t="shared" ca="1" si="4"/>
        <v>980</v>
      </c>
    </row>
    <row r="209" spans="1:26" x14ac:dyDescent="0.2">
      <c r="A209">
        <v>90</v>
      </c>
      <c r="B209">
        <v>0.48439073514602199</v>
      </c>
      <c r="C209">
        <v>0.39601139601139601</v>
      </c>
      <c r="D209">
        <v>0.75144508670520205</v>
      </c>
      <c r="E209">
        <v>0.50581395348837199</v>
      </c>
      <c r="M209" cm="1">
        <f t="array" ref="M209">IFERROR(INDEX($A$2:$A$1001, MATCH(0, INDEX(COUNTIF($M$1:M208, $A$2:$A$1001), 0, 0), 0)), "")</f>
        <v>269</v>
      </c>
      <c r="N209" cm="1">
        <f t="array" ref="N209">MAX(IF($A$2:$A$1001=M209,ROW($A$2:$A$1001)-MIN(ROW($A$2:$A$1001))+1))+1</f>
        <v>792</v>
      </c>
      <c r="O209">
        <f ca="1">MIN(B$2:INDIRECT(CONCATENATE("B",$N209)))</f>
        <v>7.6535750251762305E-2</v>
      </c>
      <c r="P209">
        <f ca="1">MIN(C$2:INDIRECT(CONCATENATE("C",$N209)))</f>
        <v>2.8089887640449399E-2</v>
      </c>
      <c r="Q209">
        <f ca="1">MIN(D$2:INDIRECT(CONCATENATE("d",$N209)))</f>
        <v>0.51190476190476097</v>
      </c>
      <c r="R209">
        <f ca="1">MIN(E$2:INDIRECT(CONCATENATE("e",$N209)))</f>
        <v>1.7441860465116199E-2</v>
      </c>
      <c r="S209">
        <f ca="1">COUNTIF(B$2:B$1001,"&gt;="&amp;O209)-COUNT(B$2:INDIRECT(CONCATENATE("B",$N209)))</f>
        <v>155</v>
      </c>
      <c r="T209">
        <f ca="1">COUNTIF(C$2:C$1001,"&gt;="&amp;P209)-COUNT(C$2:INDIRECT(CONCATENATE("c",$N209)))</f>
        <v>190</v>
      </c>
      <c r="U209">
        <f ca="1">COUNTIF(D$2:D$1001,"&gt;="&amp;Q209)-COUNT(D$2:INDIRECT(CONCATENATE("d",$N209)))</f>
        <v>202</v>
      </c>
      <c r="V209">
        <f ca="1">COUNTIF(E$2:E$1001,"&gt;="&amp;R209)-COUNT(E$2:INDIRECT(CONCATENATE("e",$N209)))</f>
        <v>189</v>
      </c>
      <c r="W209">
        <f t="shared" ca="1" si="5"/>
        <v>946</v>
      </c>
      <c r="X209">
        <f t="shared" ca="1" si="5"/>
        <v>981</v>
      </c>
      <c r="Y209">
        <f t="shared" ca="1" si="5"/>
        <v>993</v>
      </c>
      <c r="Z209">
        <f t="shared" ca="1" si="4"/>
        <v>980</v>
      </c>
    </row>
    <row r="210" spans="1:26" x14ac:dyDescent="0.2">
      <c r="A210">
        <v>90</v>
      </c>
      <c r="B210">
        <v>0.45216515609264801</v>
      </c>
      <c r="C210">
        <v>0.37391304347825999</v>
      </c>
      <c r="D210">
        <v>0.68732394366197103</v>
      </c>
      <c r="E210">
        <v>0.44886363636363602</v>
      </c>
      <c r="M210" cm="1">
        <f t="array" ref="M210">IFERROR(INDEX($A$2:$A$1001, MATCH(0, INDEX(COUNTIF($M$1:M209, $A$2:$A$1001), 0, 0), 0)), "")</f>
        <v>270</v>
      </c>
      <c r="N210" cm="1">
        <f t="array" ref="N210">MAX(IF($A$2:$A$1001=M210,ROW($A$2:$A$1001)-MIN(ROW($A$2:$A$1001))+1))+1</f>
        <v>803</v>
      </c>
      <c r="O210">
        <f ca="1">MIN(B$2:INDIRECT(CONCATENATE("B",$N210)))</f>
        <v>7.6535750251762305E-2</v>
      </c>
      <c r="P210">
        <f ca="1">MIN(C$2:INDIRECT(CONCATENATE("C",$N210)))</f>
        <v>2.8089887640449399E-2</v>
      </c>
      <c r="Q210">
        <f ca="1">MIN(D$2:INDIRECT(CONCATENATE("d",$N210)))</f>
        <v>0.51190476190476097</v>
      </c>
      <c r="R210">
        <f ca="1">MIN(E$2:INDIRECT(CONCATENATE("e",$N210)))</f>
        <v>1.7441860465116199E-2</v>
      </c>
      <c r="S210">
        <f ca="1">COUNTIF(B$2:B$1001,"&gt;="&amp;O210)-COUNT(B$2:INDIRECT(CONCATENATE("B",$N210)))</f>
        <v>144</v>
      </c>
      <c r="T210">
        <f ca="1">COUNTIF(C$2:C$1001,"&gt;="&amp;P210)-COUNT(C$2:INDIRECT(CONCATENATE("c",$N210)))</f>
        <v>179</v>
      </c>
      <c r="U210">
        <f ca="1">COUNTIF(D$2:D$1001,"&gt;="&amp;Q210)-COUNT(D$2:INDIRECT(CONCATENATE("d",$N210)))</f>
        <v>191</v>
      </c>
      <c r="V210">
        <f ca="1">COUNTIF(E$2:E$1001,"&gt;="&amp;R210)-COUNT(E$2:INDIRECT(CONCATENATE("e",$N210)))</f>
        <v>178</v>
      </c>
      <c r="W210">
        <f t="shared" ca="1" si="5"/>
        <v>946</v>
      </c>
      <c r="X210">
        <f t="shared" ca="1" si="5"/>
        <v>981</v>
      </c>
      <c r="Y210">
        <f t="shared" ca="1" si="5"/>
        <v>993</v>
      </c>
      <c r="Z210">
        <f t="shared" ca="1" si="4"/>
        <v>980</v>
      </c>
    </row>
    <row r="211" spans="1:26" x14ac:dyDescent="0.2">
      <c r="A211">
        <v>90</v>
      </c>
      <c r="B211">
        <v>0.47230614300100698</v>
      </c>
      <c r="C211">
        <v>0.39420289855072399</v>
      </c>
      <c r="D211">
        <v>0.70724637681159397</v>
      </c>
      <c r="E211">
        <v>0.41520467836257302</v>
      </c>
      <c r="M211" cm="1">
        <f t="array" ref="M211">IFERROR(INDEX($A$2:$A$1001, MATCH(0, INDEX(COUNTIF($M$1:M210, $A$2:$A$1001), 0, 0), 0)), "")</f>
        <v>271</v>
      </c>
      <c r="N211" cm="1">
        <f t="array" ref="N211">MAX(IF($A$2:$A$1001=M211,ROW($A$2:$A$1001)-MIN(ROW($A$2:$A$1001))+1))+1</f>
        <v>807</v>
      </c>
      <c r="O211">
        <f ca="1">MIN(B$2:INDIRECT(CONCATENATE("B",$N211)))</f>
        <v>7.6535750251762305E-2</v>
      </c>
      <c r="P211">
        <f ca="1">MIN(C$2:INDIRECT(CONCATENATE("C",$N211)))</f>
        <v>2.8089887640449399E-2</v>
      </c>
      <c r="Q211">
        <f ca="1">MIN(D$2:INDIRECT(CONCATENATE("d",$N211)))</f>
        <v>0.51190476190476097</v>
      </c>
      <c r="R211">
        <f ca="1">MIN(E$2:INDIRECT(CONCATENATE("e",$N211)))</f>
        <v>1.7441860465116199E-2</v>
      </c>
      <c r="S211">
        <f ca="1">COUNTIF(B$2:B$1001,"&gt;="&amp;O211)-COUNT(B$2:INDIRECT(CONCATENATE("B",$N211)))</f>
        <v>140</v>
      </c>
      <c r="T211">
        <f ca="1">COUNTIF(C$2:C$1001,"&gt;="&amp;P211)-COUNT(C$2:INDIRECT(CONCATENATE("c",$N211)))</f>
        <v>175</v>
      </c>
      <c r="U211">
        <f ca="1">COUNTIF(D$2:D$1001,"&gt;="&amp;Q211)-COUNT(D$2:INDIRECT(CONCATENATE("d",$N211)))</f>
        <v>187</v>
      </c>
      <c r="V211">
        <f ca="1">COUNTIF(E$2:E$1001,"&gt;="&amp;R211)-COUNT(E$2:INDIRECT(CONCATENATE("e",$N211)))</f>
        <v>174</v>
      </c>
      <c r="W211">
        <f t="shared" ca="1" si="5"/>
        <v>946</v>
      </c>
      <c r="X211">
        <f t="shared" ca="1" si="5"/>
        <v>981</v>
      </c>
      <c r="Y211">
        <f t="shared" ca="1" si="5"/>
        <v>993</v>
      </c>
      <c r="Z211">
        <f t="shared" ca="1" si="4"/>
        <v>980</v>
      </c>
    </row>
    <row r="212" spans="1:26" x14ac:dyDescent="0.2">
      <c r="A212">
        <v>92</v>
      </c>
      <c r="B212">
        <v>0.48741188318227502</v>
      </c>
      <c r="C212">
        <v>0.42151162790697599</v>
      </c>
      <c r="D212">
        <v>0.73432835820895503</v>
      </c>
      <c r="E212">
        <v>0.46583850931677001</v>
      </c>
      <c r="M212" cm="1">
        <f t="array" ref="M212">IFERROR(INDEX($A$2:$A$1001, MATCH(0, INDEX(COUNTIF($M$1:M211, $A$2:$A$1001), 0, 0), 0)), "")</f>
        <v>272</v>
      </c>
      <c r="N212" cm="1">
        <f t="array" ref="N212">MAX(IF($A$2:$A$1001=M212,ROW($A$2:$A$1001)-MIN(ROW($A$2:$A$1001))+1))+1</f>
        <v>809</v>
      </c>
      <c r="O212">
        <f ca="1">MIN(B$2:INDIRECT(CONCATENATE("B",$N212)))</f>
        <v>7.6535750251762305E-2</v>
      </c>
      <c r="P212">
        <f ca="1">MIN(C$2:INDIRECT(CONCATENATE("C",$N212)))</f>
        <v>2.8089887640449399E-2</v>
      </c>
      <c r="Q212">
        <f ca="1">MIN(D$2:INDIRECT(CONCATENATE("d",$N212)))</f>
        <v>0.51190476190476097</v>
      </c>
      <c r="R212">
        <f ca="1">MIN(E$2:INDIRECT(CONCATENATE("e",$N212)))</f>
        <v>1.7441860465116199E-2</v>
      </c>
      <c r="S212">
        <f ca="1">COUNTIF(B$2:B$1001,"&gt;="&amp;O212)-COUNT(B$2:INDIRECT(CONCATENATE("B",$N212)))</f>
        <v>138</v>
      </c>
      <c r="T212">
        <f ca="1">COUNTIF(C$2:C$1001,"&gt;="&amp;P212)-COUNT(C$2:INDIRECT(CONCATENATE("c",$N212)))</f>
        <v>173</v>
      </c>
      <c r="U212">
        <f ca="1">COUNTIF(D$2:D$1001,"&gt;="&amp;Q212)-COUNT(D$2:INDIRECT(CONCATENATE("d",$N212)))</f>
        <v>185</v>
      </c>
      <c r="V212">
        <f ca="1">COUNTIF(E$2:E$1001,"&gt;="&amp;R212)-COUNT(E$2:INDIRECT(CONCATENATE("e",$N212)))</f>
        <v>172</v>
      </c>
      <c r="W212">
        <f t="shared" ca="1" si="5"/>
        <v>946</v>
      </c>
      <c r="X212">
        <f t="shared" ca="1" si="5"/>
        <v>981</v>
      </c>
      <c r="Y212">
        <f t="shared" ca="1" si="5"/>
        <v>993</v>
      </c>
      <c r="Z212">
        <f t="shared" ca="1" si="4"/>
        <v>980</v>
      </c>
    </row>
    <row r="213" spans="1:26" x14ac:dyDescent="0.2">
      <c r="A213">
        <v>92</v>
      </c>
      <c r="B213">
        <v>0.45317220543806602</v>
      </c>
      <c r="C213">
        <v>0.37057220708446797</v>
      </c>
      <c r="D213">
        <v>0.69740634005763602</v>
      </c>
      <c r="E213">
        <v>0.36813186813186799</v>
      </c>
      <c r="M213" cm="1">
        <f t="array" ref="M213">IFERROR(INDEX($A$2:$A$1001, MATCH(0, INDEX(COUNTIF($M$1:M212, $A$2:$A$1001), 0, 0), 0)), "")</f>
        <v>273</v>
      </c>
      <c r="N213" cm="1">
        <f t="array" ref="N213">MAX(IF($A$2:$A$1001=M213,ROW($A$2:$A$1001)-MIN(ROW($A$2:$A$1001))+1))+1</f>
        <v>816</v>
      </c>
      <c r="O213">
        <f ca="1">MIN(B$2:INDIRECT(CONCATENATE("B",$N213)))</f>
        <v>7.6535750251762305E-2</v>
      </c>
      <c r="P213">
        <f ca="1">MIN(C$2:INDIRECT(CONCATENATE("C",$N213)))</f>
        <v>2.8089887640449399E-2</v>
      </c>
      <c r="Q213">
        <f ca="1">MIN(D$2:INDIRECT(CONCATENATE("d",$N213)))</f>
        <v>0.51190476190476097</v>
      </c>
      <c r="R213">
        <f ca="1">MIN(E$2:INDIRECT(CONCATENATE("e",$N213)))</f>
        <v>1.7441860465116199E-2</v>
      </c>
      <c r="S213">
        <f ca="1">COUNTIF(B$2:B$1001,"&gt;="&amp;O213)-COUNT(B$2:INDIRECT(CONCATENATE("B",$N213)))</f>
        <v>131</v>
      </c>
      <c r="T213">
        <f ca="1">COUNTIF(C$2:C$1001,"&gt;="&amp;P213)-COUNT(C$2:INDIRECT(CONCATENATE("c",$N213)))</f>
        <v>166</v>
      </c>
      <c r="U213">
        <f ca="1">COUNTIF(D$2:D$1001,"&gt;="&amp;Q213)-COUNT(D$2:INDIRECT(CONCATENATE("d",$N213)))</f>
        <v>178</v>
      </c>
      <c r="V213">
        <f ca="1">COUNTIF(E$2:E$1001,"&gt;="&amp;R213)-COUNT(E$2:INDIRECT(CONCATENATE("e",$N213)))</f>
        <v>165</v>
      </c>
      <c r="W213">
        <f t="shared" ca="1" si="5"/>
        <v>946</v>
      </c>
      <c r="X213">
        <f t="shared" ca="1" si="5"/>
        <v>981</v>
      </c>
      <c r="Y213">
        <f t="shared" ca="1" si="5"/>
        <v>993</v>
      </c>
      <c r="Z213">
        <f t="shared" ca="1" si="4"/>
        <v>980</v>
      </c>
    </row>
    <row r="214" spans="1:26" x14ac:dyDescent="0.2">
      <c r="A214">
        <v>92</v>
      </c>
      <c r="B214">
        <v>0.46122860020140899</v>
      </c>
      <c r="C214">
        <v>0.41111111111111098</v>
      </c>
      <c r="D214">
        <v>0.72316384180790905</v>
      </c>
      <c r="E214">
        <v>0.34502923976608102</v>
      </c>
      <c r="M214" cm="1">
        <f t="array" ref="M214">IFERROR(INDEX($A$2:$A$1001, MATCH(0, INDEX(COUNTIF($M$1:M213, $A$2:$A$1001), 0, 0), 0)), "")</f>
        <v>274</v>
      </c>
      <c r="N214" cm="1">
        <f t="array" ref="N214">MAX(IF($A$2:$A$1001=M214,ROW($A$2:$A$1001)-MIN(ROW($A$2:$A$1001))+1))+1</f>
        <v>821</v>
      </c>
      <c r="O214">
        <f ca="1">MIN(B$2:INDIRECT(CONCATENATE("B",$N214)))</f>
        <v>7.6535750251762305E-2</v>
      </c>
      <c r="P214">
        <f ca="1">MIN(C$2:INDIRECT(CONCATENATE("C",$N214)))</f>
        <v>2.8089887640449399E-2</v>
      </c>
      <c r="Q214">
        <f ca="1">MIN(D$2:INDIRECT(CONCATENATE("d",$N214)))</f>
        <v>0.51190476190476097</v>
      </c>
      <c r="R214">
        <f ca="1">MIN(E$2:INDIRECT(CONCATENATE("e",$N214)))</f>
        <v>1.7441860465116199E-2</v>
      </c>
      <c r="S214">
        <f ca="1">COUNTIF(B$2:B$1001,"&gt;="&amp;O214)-COUNT(B$2:INDIRECT(CONCATENATE("B",$N214)))</f>
        <v>126</v>
      </c>
      <c r="T214">
        <f ca="1">COUNTIF(C$2:C$1001,"&gt;="&amp;P214)-COUNT(C$2:INDIRECT(CONCATENATE("c",$N214)))</f>
        <v>161</v>
      </c>
      <c r="U214">
        <f ca="1">COUNTIF(D$2:D$1001,"&gt;="&amp;Q214)-COUNT(D$2:INDIRECT(CONCATENATE("d",$N214)))</f>
        <v>173</v>
      </c>
      <c r="V214">
        <f ca="1">COUNTIF(E$2:E$1001,"&gt;="&amp;R214)-COUNT(E$2:INDIRECT(CONCATENATE("e",$N214)))</f>
        <v>160</v>
      </c>
      <c r="W214">
        <f t="shared" ca="1" si="5"/>
        <v>946</v>
      </c>
      <c r="X214">
        <f t="shared" ca="1" si="5"/>
        <v>981</v>
      </c>
      <c r="Y214">
        <f t="shared" ca="1" si="5"/>
        <v>993</v>
      </c>
      <c r="Z214">
        <f t="shared" ca="1" si="4"/>
        <v>980</v>
      </c>
    </row>
    <row r="215" spans="1:26" x14ac:dyDescent="0.2">
      <c r="A215">
        <v>92</v>
      </c>
      <c r="B215">
        <v>0.44410876132930499</v>
      </c>
      <c r="C215">
        <v>0.43137254901960698</v>
      </c>
      <c r="D215">
        <v>0.70621468926553599</v>
      </c>
      <c r="E215">
        <v>0.5</v>
      </c>
      <c r="M215" cm="1">
        <f t="array" ref="M215">IFERROR(INDEX($A$2:$A$1001, MATCH(0, INDEX(COUNTIF($M$1:M214, $A$2:$A$1001), 0, 0), 0)), "")</f>
        <v>275</v>
      </c>
      <c r="N215" cm="1">
        <f t="array" ref="N215">MAX(IF($A$2:$A$1001=M215,ROW($A$2:$A$1001)-MIN(ROW($A$2:$A$1001))+1))+1</f>
        <v>824</v>
      </c>
      <c r="O215">
        <f ca="1">MIN(B$2:INDIRECT(CONCATENATE("B",$N215)))</f>
        <v>7.6535750251762305E-2</v>
      </c>
      <c r="P215">
        <f ca="1">MIN(C$2:INDIRECT(CONCATENATE("C",$N215)))</f>
        <v>2.8089887640449399E-2</v>
      </c>
      <c r="Q215">
        <f ca="1">MIN(D$2:INDIRECT(CONCATENATE("d",$N215)))</f>
        <v>0.51190476190476097</v>
      </c>
      <c r="R215">
        <f ca="1">MIN(E$2:INDIRECT(CONCATENATE("e",$N215)))</f>
        <v>1.7441860465116199E-2</v>
      </c>
      <c r="S215">
        <f ca="1">COUNTIF(B$2:B$1001,"&gt;="&amp;O215)-COUNT(B$2:INDIRECT(CONCATENATE("B",$N215)))</f>
        <v>123</v>
      </c>
      <c r="T215">
        <f ca="1">COUNTIF(C$2:C$1001,"&gt;="&amp;P215)-COUNT(C$2:INDIRECT(CONCATENATE("c",$N215)))</f>
        <v>158</v>
      </c>
      <c r="U215">
        <f ca="1">COUNTIF(D$2:D$1001,"&gt;="&amp;Q215)-COUNT(D$2:INDIRECT(CONCATENATE("d",$N215)))</f>
        <v>170</v>
      </c>
      <c r="V215">
        <f ca="1">COUNTIF(E$2:E$1001,"&gt;="&amp;R215)-COUNT(E$2:INDIRECT(CONCATENATE("e",$N215)))</f>
        <v>157</v>
      </c>
      <c r="W215">
        <f t="shared" ca="1" si="5"/>
        <v>946</v>
      </c>
      <c r="X215">
        <f t="shared" ca="1" si="5"/>
        <v>981</v>
      </c>
      <c r="Y215">
        <f t="shared" ca="1" si="5"/>
        <v>993</v>
      </c>
      <c r="Z215">
        <f t="shared" ca="1" si="4"/>
        <v>980</v>
      </c>
    </row>
    <row r="216" spans="1:26" x14ac:dyDescent="0.2">
      <c r="A216">
        <v>92</v>
      </c>
      <c r="B216">
        <v>0.46324269889224501</v>
      </c>
      <c r="C216">
        <v>0.35446685878962497</v>
      </c>
      <c r="D216">
        <v>0.66666666666666596</v>
      </c>
      <c r="E216">
        <v>0.34104046242774499</v>
      </c>
      <c r="M216" cm="1">
        <f t="array" ref="M216">IFERROR(INDEX($A$2:$A$1001, MATCH(0, INDEX(COUNTIF($M$1:M215, $A$2:$A$1001), 0, 0), 0)), "")</f>
        <v>276</v>
      </c>
      <c r="N216" cm="1">
        <f t="array" ref="N216">MAX(IF($A$2:$A$1001=M216,ROW($A$2:$A$1001)-MIN(ROW($A$2:$A$1001))+1))+1</f>
        <v>831</v>
      </c>
      <c r="O216">
        <f ca="1">MIN(B$2:INDIRECT(CONCATENATE("B",$N216)))</f>
        <v>7.6535750251762305E-2</v>
      </c>
      <c r="P216">
        <f ca="1">MIN(C$2:INDIRECT(CONCATENATE("C",$N216)))</f>
        <v>2.8089887640449399E-2</v>
      </c>
      <c r="Q216">
        <f ca="1">MIN(D$2:INDIRECT(CONCATENATE("d",$N216)))</f>
        <v>0.51190476190476097</v>
      </c>
      <c r="R216">
        <f ca="1">MIN(E$2:INDIRECT(CONCATENATE("e",$N216)))</f>
        <v>5.8139534883720903E-3</v>
      </c>
      <c r="S216">
        <f ca="1">COUNTIF(B$2:B$1001,"&gt;="&amp;O216)-COUNT(B$2:INDIRECT(CONCATENATE("B",$N216)))</f>
        <v>116</v>
      </c>
      <c r="T216">
        <f ca="1">COUNTIF(C$2:C$1001,"&gt;="&amp;P216)-COUNT(C$2:INDIRECT(CONCATENATE("c",$N216)))</f>
        <v>151</v>
      </c>
      <c r="U216">
        <f ca="1">COUNTIF(D$2:D$1001,"&gt;="&amp;Q216)-COUNT(D$2:INDIRECT(CONCATENATE("d",$N216)))</f>
        <v>163</v>
      </c>
      <c r="V216">
        <f ca="1">COUNTIF(E$2:E$1001,"&gt;="&amp;R216)-COUNT(E$2:INDIRECT(CONCATENATE("e",$N216)))</f>
        <v>170</v>
      </c>
      <c r="W216">
        <f t="shared" ca="1" si="5"/>
        <v>946</v>
      </c>
      <c r="X216">
        <f t="shared" ca="1" si="5"/>
        <v>981</v>
      </c>
      <c r="Y216">
        <f t="shared" ca="1" si="5"/>
        <v>993</v>
      </c>
      <c r="Z216">
        <f t="shared" ca="1" si="4"/>
        <v>1000</v>
      </c>
    </row>
    <row r="217" spans="1:26" x14ac:dyDescent="0.2">
      <c r="A217">
        <v>94</v>
      </c>
      <c r="B217">
        <v>0.47532729103726001</v>
      </c>
      <c r="C217">
        <v>0.41304347826086901</v>
      </c>
      <c r="D217">
        <v>0.74782608695652097</v>
      </c>
      <c r="E217">
        <v>0.483870967741935</v>
      </c>
      <c r="M217" cm="1">
        <f t="array" ref="M217">IFERROR(INDEX($A$2:$A$1001, MATCH(0, INDEX(COUNTIF($M$1:M216, $A$2:$A$1001), 0, 0), 0)), "")</f>
        <v>277</v>
      </c>
      <c r="N217" cm="1">
        <f t="array" ref="N217">MAX(IF($A$2:$A$1001=M217,ROW($A$2:$A$1001)-MIN(ROW($A$2:$A$1001))+1))+1</f>
        <v>834</v>
      </c>
      <c r="O217">
        <f ca="1">MIN(B$2:INDIRECT(CONCATENATE("B",$N217)))</f>
        <v>7.6535750251762305E-2</v>
      </c>
      <c r="P217">
        <f ca="1">MIN(C$2:INDIRECT(CONCATENATE("C",$N217)))</f>
        <v>2.8089887640449399E-2</v>
      </c>
      <c r="Q217">
        <f ca="1">MIN(D$2:INDIRECT(CONCATENATE("d",$N217)))</f>
        <v>0.51190476190476097</v>
      </c>
      <c r="R217">
        <f ca="1">MIN(E$2:INDIRECT(CONCATENATE("e",$N217)))</f>
        <v>5.8139534883720903E-3</v>
      </c>
      <c r="S217">
        <f ca="1">COUNTIF(B$2:B$1001,"&gt;="&amp;O217)-COUNT(B$2:INDIRECT(CONCATENATE("B",$N217)))</f>
        <v>113</v>
      </c>
      <c r="T217">
        <f ca="1">COUNTIF(C$2:C$1001,"&gt;="&amp;P217)-COUNT(C$2:INDIRECT(CONCATENATE("c",$N217)))</f>
        <v>148</v>
      </c>
      <c r="U217">
        <f ca="1">COUNTIF(D$2:D$1001,"&gt;="&amp;Q217)-COUNT(D$2:INDIRECT(CONCATENATE("d",$N217)))</f>
        <v>160</v>
      </c>
      <c r="V217">
        <f ca="1">COUNTIF(E$2:E$1001,"&gt;="&amp;R217)-COUNT(E$2:INDIRECT(CONCATENATE("e",$N217)))</f>
        <v>167</v>
      </c>
      <c r="W217">
        <f t="shared" ca="1" si="5"/>
        <v>946</v>
      </c>
      <c r="X217">
        <f t="shared" ca="1" si="5"/>
        <v>981</v>
      </c>
      <c r="Y217">
        <f t="shared" ca="1" si="5"/>
        <v>993</v>
      </c>
      <c r="Z217">
        <f t="shared" ca="1" si="4"/>
        <v>1000</v>
      </c>
    </row>
    <row r="218" spans="1:26" x14ac:dyDescent="0.2">
      <c r="A218">
        <v>94</v>
      </c>
      <c r="B218">
        <v>0.46525679758308103</v>
      </c>
      <c r="C218">
        <v>0.39830508474576198</v>
      </c>
      <c r="D218">
        <v>0.69436201780415396</v>
      </c>
      <c r="E218">
        <v>0.31034482758620602</v>
      </c>
      <c r="M218" cm="1">
        <f t="array" ref="M218">IFERROR(INDEX($A$2:$A$1001, MATCH(0, INDEX(COUNTIF($M$1:M217, $A$2:$A$1001), 0, 0), 0)), "")</f>
        <v>278</v>
      </c>
      <c r="N218" cm="1">
        <f t="array" ref="N218">MAX(IF($A$2:$A$1001=M218,ROW($A$2:$A$1001)-MIN(ROW($A$2:$A$1001))+1))+1</f>
        <v>839</v>
      </c>
      <c r="O218">
        <f ca="1">MIN(B$2:INDIRECT(CONCATENATE("B",$N218)))</f>
        <v>7.1500503524672701E-2</v>
      </c>
      <c r="P218">
        <f ca="1">MIN(C$2:INDIRECT(CONCATENATE("C",$N218)))</f>
        <v>1.42857142857142E-2</v>
      </c>
      <c r="Q218">
        <f ca="1">MIN(D$2:INDIRECT(CONCATENATE("d",$N218)))</f>
        <v>0.5</v>
      </c>
      <c r="R218">
        <f ca="1">MIN(E$2:INDIRECT(CONCATENATE("e",$N218)))</f>
        <v>5.8139534883720903E-3</v>
      </c>
      <c r="S218">
        <f ca="1">COUNTIF(B$2:B$1001,"&gt;="&amp;O218)-COUNT(B$2:INDIRECT(CONCATENATE("B",$N218)))</f>
        <v>124</v>
      </c>
      <c r="T218">
        <f ca="1">COUNTIF(C$2:C$1001,"&gt;="&amp;P218)-COUNT(C$2:INDIRECT(CONCATENATE("c",$N218)))</f>
        <v>161</v>
      </c>
      <c r="U218">
        <f ca="1">COUNTIF(D$2:D$1001,"&gt;="&amp;Q218)-COUNT(D$2:INDIRECT(CONCATENATE("d",$N218)))</f>
        <v>159</v>
      </c>
      <c r="V218">
        <f ca="1">COUNTIF(E$2:E$1001,"&gt;="&amp;R218)-COUNT(E$2:INDIRECT(CONCATENATE("e",$N218)))</f>
        <v>162</v>
      </c>
      <c r="W218">
        <f t="shared" ca="1" si="5"/>
        <v>962</v>
      </c>
      <c r="X218">
        <f t="shared" ca="1" si="5"/>
        <v>999</v>
      </c>
      <c r="Y218">
        <f t="shared" ca="1" si="5"/>
        <v>997</v>
      </c>
      <c r="Z218">
        <f t="shared" ca="1" si="4"/>
        <v>1000</v>
      </c>
    </row>
    <row r="219" spans="1:26" x14ac:dyDescent="0.2">
      <c r="A219">
        <v>94</v>
      </c>
      <c r="B219">
        <v>0.48136958710976802</v>
      </c>
      <c r="C219">
        <v>0.44257703081232402</v>
      </c>
      <c r="D219">
        <v>0.71171171171171099</v>
      </c>
      <c r="E219">
        <v>0.46629213483145998</v>
      </c>
      <c r="M219" cm="1">
        <f t="array" ref="M219">IFERROR(INDEX($A$2:$A$1001, MATCH(0, INDEX(COUNTIF($M$1:M218, $A$2:$A$1001), 0, 0), 0)), "")</f>
        <v>279</v>
      </c>
      <c r="N219" cm="1">
        <f t="array" ref="N219">MAX(IF($A$2:$A$1001=M219,ROW($A$2:$A$1001)-MIN(ROW($A$2:$A$1001))+1))+1</f>
        <v>845</v>
      </c>
      <c r="O219">
        <f ca="1">MIN(B$2:INDIRECT(CONCATENATE("B",$N219)))</f>
        <v>5.6394763343403799E-2</v>
      </c>
      <c r="P219">
        <f ca="1">MIN(C$2:INDIRECT(CONCATENATE("C",$N219)))</f>
        <v>1.42857142857142E-2</v>
      </c>
      <c r="Q219">
        <f ca="1">MIN(D$2:INDIRECT(CONCATENATE("d",$N219)))</f>
        <v>0.5</v>
      </c>
      <c r="R219">
        <f ca="1">MIN(E$2:INDIRECT(CONCATENATE("e",$N219)))</f>
        <v>5.8139534883720903E-3</v>
      </c>
      <c r="S219">
        <f ca="1">COUNTIF(B$2:B$1001,"&gt;="&amp;O219)-COUNT(B$2:INDIRECT(CONCATENATE("B",$N219)))</f>
        <v>147</v>
      </c>
      <c r="T219">
        <f ca="1">COUNTIF(C$2:C$1001,"&gt;="&amp;P219)-COUNT(C$2:INDIRECT(CONCATENATE("c",$N219)))</f>
        <v>155</v>
      </c>
      <c r="U219">
        <f ca="1">COUNTIF(D$2:D$1001,"&gt;="&amp;Q219)-COUNT(D$2:INDIRECT(CONCATENATE("d",$N219)))</f>
        <v>153</v>
      </c>
      <c r="V219">
        <f ca="1">COUNTIF(E$2:E$1001,"&gt;="&amp;R219)-COUNT(E$2:INDIRECT(CONCATENATE("e",$N219)))</f>
        <v>156</v>
      </c>
      <c r="W219">
        <f t="shared" ca="1" si="5"/>
        <v>991</v>
      </c>
      <c r="X219">
        <f t="shared" ca="1" si="5"/>
        <v>999</v>
      </c>
      <c r="Y219">
        <f t="shared" ca="1" si="5"/>
        <v>997</v>
      </c>
      <c r="Z219">
        <f t="shared" ca="1" si="4"/>
        <v>1000</v>
      </c>
    </row>
    <row r="220" spans="1:26" x14ac:dyDescent="0.2">
      <c r="A220">
        <v>94</v>
      </c>
      <c r="B220">
        <v>0.42396777442094602</v>
      </c>
      <c r="C220">
        <v>0.34453781512604997</v>
      </c>
      <c r="D220">
        <v>0.73487031700288097</v>
      </c>
      <c r="E220">
        <v>0.47398843930635798</v>
      </c>
      <c r="M220" cm="1">
        <f t="array" ref="M220">IFERROR(INDEX($A$2:$A$1001, MATCH(0, INDEX(COUNTIF($M$1:M219, $A$2:$A$1001), 0, 0), 0)), "")</f>
        <v>280</v>
      </c>
      <c r="N220" cm="1">
        <f t="array" ref="N220">MAX(IF($A$2:$A$1001=M220,ROW($A$2:$A$1001)-MIN(ROW($A$2:$A$1001))+1))+1</f>
        <v>846</v>
      </c>
      <c r="O220">
        <f ca="1">MIN(B$2:INDIRECT(CONCATENATE("B",$N220)))</f>
        <v>5.6394763343403799E-2</v>
      </c>
      <c r="P220">
        <f ca="1">MIN(C$2:INDIRECT(CONCATENATE("C",$N220)))</f>
        <v>1.42857142857142E-2</v>
      </c>
      <c r="Q220">
        <f ca="1">MIN(D$2:INDIRECT(CONCATENATE("d",$N220)))</f>
        <v>0.5</v>
      </c>
      <c r="R220">
        <f ca="1">MIN(E$2:INDIRECT(CONCATENATE("e",$N220)))</f>
        <v>5.8139534883720903E-3</v>
      </c>
      <c r="S220">
        <f ca="1">COUNTIF(B$2:B$1001,"&gt;="&amp;O220)-COUNT(B$2:INDIRECT(CONCATENATE("B",$N220)))</f>
        <v>146</v>
      </c>
      <c r="T220">
        <f ca="1">COUNTIF(C$2:C$1001,"&gt;="&amp;P220)-COUNT(C$2:INDIRECT(CONCATENATE("c",$N220)))</f>
        <v>154</v>
      </c>
      <c r="U220">
        <f ca="1">COUNTIF(D$2:D$1001,"&gt;="&amp;Q220)-COUNT(D$2:INDIRECT(CONCATENATE("d",$N220)))</f>
        <v>152</v>
      </c>
      <c r="V220">
        <f ca="1">COUNTIF(E$2:E$1001,"&gt;="&amp;R220)-COUNT(E$2:INDIRECT(CONCATENATE("e",$N220)))</f>
        <v>155</v>
      </c>
      <c r="W220">
        <f t="shared" ca="1" si="5"/>
        <v>991</v>
      </c>
      <c r="X220">
        <f t="shared" ca="1" si="5"/>
        <v>999</v>
      </c>
      <c r="Y220">
        <f t="shared" ca="1" si="5"/>
        <v>997</v>
      </c>
      <c r="Z220">
        <f t="shared" ca="1" si="4"/>
        <v>1000</v>
      </c>
    </row>
    <row r="221" spans="1:26" x14ac:dyDescent="0.2">
      <c r="A221">
        <v>95</v>
      </c>
      <c r="B221">
        <v>0.46424974823766302</v>
      </c>
      <c r="C221">
        <v>0.42209631728045299</v>
      </c>
      <c r="D221">
        <v>0.73714285714285699</v>
      </c>
      <c r="E221">
        <v>0.38323353293413098</v>
      </c>
      <c r="M221" cm="1">
        <f t="array" ref="M221">IFERROR(INDEX($A$2:$A$1001, MATCH(0, INDEX(COUNTIF($M$1:M220, $A$2:$A$1001), 0, 0), 0)), "")</f>
        <v>281</v>
      </c>
      <c r="N221" cm="1">
        <f t="array" ref="N221">MAX(IF($A$2:$A$1001=M221,ROW($A$2:$A$1001)-MIN(ROW($A$2:$A$1001))+1))+1</f>
        <v>850</v>
      </c>
      <c r="O221">
        <f ca="1">MIN(B$2:INDIRECT(CONCATENATE("B",$N221)))</f>
        <v>5.6394763343403799E-2</v>
      </c>
      <c r="P221">
        <f ca="1">MIN(C$2:INDIRECT(CONCATENATE("C",$N221)))</f>
        <v>1.42857142857142E-2</v>
      </c>
      <c r="Q221">
        <f ca="1">MIN(D$2:INDIRECT(CONCATENATE("d",$N221)))</f>
        <v>0.5</v>
      </c>
      <c r="R221">
        <f ca="1">MIN(E$2:INDIRECT(CONCATENATE("e",$N221)))</f>
        <v>5.8139534883720903E-3</v>
      </c>
      <c r="S221">
        <f ca="1">COUNTIF(B$2:B$1001,"&gt;="&amp;O221)-COUNT(B$2:INDIRECT(CONCATENATE("B",$N221)))</f>
        <v>142</v>
      </c>
      <c r="T221">
        <f ca="1">COUNTIF(C$2:C$1001,"&gt;="&amp;P221)-COUNT(C$2:INDIRECT(CONCATENATE("c",$N221)))</f>
        <v>150</v>
      </c>
      <c r="U221">
        <f ca="1">COUNTIF(D$2:D$1001,"&gt;="&amp;Q221)-COUNT(D$2:INDIRECT(CONCATENATE("d",$N221)))</f>
        <v>148</v>
      </c>
      <c r="V221">
        <f ca="1">COUNTIF(E$2:E$1001,"&gt;="&amp;R221)-COUNT(E$2:INDIRECT(CONCATENATE("e",$N221)))</f>
        <v>151</v>
      </c>
      <c r="W221">
        <f t="shared" ca="1" si="5"/>
        <v>991</v>
      </c>
      <c r="X221">
        <f t="shared" ca="1" si="5"/>
        <v>999</v>
      </c>
      <c r="Y221">
        <f t="shared" ca="1" si="5"/>
        <v>997</v>
      </c>
      <c r="Z221">
        <f t="shared" ca="1" si="4"/>
        <v>1000</v>
      </c>
    </row>
    <row r="222" spans="1:26" x14ac:dyDescent="0.2">
      <c r="A222">
        <v>95</v>
      </c>
      <c r="B222">
        <v>0.43202416918428999</v>
      </c>
      <c r="C222">
        <v>0.34285714285714203</v>
      </c>
      <c r="D222">
        <v>0.71839080459770099</v>
      </c>
      <c r="E222">
        <v>0.38547486033519501</v>
      </c>
      <c r="M222" cm="1">
        <f t="array" ref="M222">IFERROR(INDEX($A$2:$A$1001, MATCH(0, INDEX(COUNTIF($M$1:M221, $A$2:$A$1001), 0, 0), 0)), "")</f>
        <v>282</v>
      </c>
      <c r="N222" cm="1">
        <f t="array" ref="N222">MAX(IF($A$2:$A$1001=M222,ROW($A$2:$A$1001)-MIN(ROW($A$2:$A$1001))+1))+1</f>
        <v>858</v>
      </c>
      <c r="O222">
        <f ca="1">MIN(B$2:INDIRECT(CONCATENATE("B",$N222)))</f>
        <v>5.6394763343403799E-2</v>
      </c>
      <c r="P222">
        <f ca="1">MIN(C$2:INDIRECT(CONCATENATE("C",$N222)))</f>
        <v>1.42857142857142E-2</v>
      </c>
      <c r="Q222">
        <f ca="1">MIN(D$2:INDIRECT(CONCATENATE("d",$N222)))</f>
        <v>0.5</v>
      </c>
      <c r="R222">
        <f ca="1">MIN(E$2:INDIRECT(CONCATENATE("e",$N222)))</f>
        <v>5.8139534883720903E-3</v>
      </c>
      <c r="S222">
        <f ca="1">COUNTIF(B$2:B$1001,"&gt;="&amp;O222)-COUNT(B$2:INDIRECT(CONCATENATE("B",$N222)))</f>
        <v>134</v>
      </c>
      <c r="T222">
        <f ca="1">COUNTIF(C$2:C$1001,"&gt;="&amp;P222)-COUNT(C$2:INDIRECT(CONCATENATE("c",$N222)))</f>
        <v>142</v>
      </c>
      <c r="U222">
        <f ca="1">COUNTIF(D$2:D$1001,"&gt;="&amp;Q222)-COUNT(D$2:INDIRECT(CONCATENATE("d",$N222)))</f>
        <v>140</v>
      </c>
      <c r="V222">
        <f ca="1">COUNTIF(E$2:E$1001,"&gt;="&amp;R222)-COUNT(E$2:INDIRECT(CONCATENATE("e",$N222)))</f>
        <v>143</v>
      </c>
      <c r="W222">
        <f t="shared" ca="1" si="5"/>
        <v>991</v>
      </c>
      <c r="X222">
        <f t="shared" ca="1" si="5"/>
        <v>999</v>
      </c>
      <c r="Y222">
        <f t="shared" ca="1" si="5"/>
        <v>997</v>
      </c>
      <c r="Z222">
        <f t="shared" ca="1" si="4"/>
        <v>1000</v>
      </c>
    </row>
    <row r="223" spans="1:26" x14ac:dyDescent="0.2">
      <c r="A223">
        <v>95</v>
      </c>
      <c r="B223">
        <v>0.51661631419939502</v>
      </c>
      <c r="C223">
        <v>0.48587570621468901</v>
      </c>
      <c r="D223">
        <v>0.73099415204678297</v>
      </c>
      <c r="E223">
        <v>0.33522727272727199</v>
      </c>
      <c r="M223" cm="1">
        <f t="array" ref="M223">IFERROR(INDEX($A$2:$A$1001, MATCH(0, INDEX(COUNTIF($M$1:M222, $A$2:$A$1001), 0, 0), 0)), "")</f>
        <v>283</v>
      </c>
      <c r="N223" cm="1">
        <f t="array" ref="N223">MAX(IF($A$2:$A$1001=M223,ROW($A$2:$A$1001)-MIN(ROW($A$2:$A$1001))+1))+1</f>
        <v>860</v>
      </c>
      <c r="O223">
        <f ca="1">MIN(B$2:INDIRECT(CONCATENATE("B",$N223)))</f>
        <v>5.6394763343403799E-2</v>
      </c>
      <c r="P223">
        <f ca="1">MIN(C$2:INDIRECT(CONCATENATE("C",$N223)))</f>
        <v>1.42857142857142E-2</v>
      </c>
      <c r="Q223">
        <f ca="1">MIN(D$2:INDIRECT(CONCATENATE("d",$N223)))</f>
        <v>0.5</v>
      </c>
      <c r="R223">
        <f ca="1">MIN(E$2:INDIRECT(CONCATENATE("e",$N223)))</f>
        <v>5.8139534883720903E-3</v>
      </c>
      <c r="S223">
        <f ca="1">COUNTIF(B$2:B$1001,"&gt;="&amp;O223)-COUNT(B$2:INDIRECT(CONCATENATE("B",$N223)))</f>
        <v>132</v>
      </c>
      <c r="T223">
        <f ca="1">COUNTIF(C$2:C$1001,"&gt;="&amp;P223)-COUNT(C$2:INDIRECT(CONCATENATE("c",$N223)))</f>
        <v>140</v>
      </c>
      <c r="U223">
        <f ca="1">COUNTIF(D$2:D$1001,"&gt;="&amp;Q223)-COUNT(D$2:INDIRECT(CONCATENATE("d",$N223)))</f>
        <v>138</v>
      </c>
      <c r="V223">
        <f ca="1">COUNTIF(E$2:E$1001,"&gt;="&amp;R223)-COUNT(E$2:INDIRECT(CONCATENATE("e",$N223)))</f>
        <v>141</v>
      </c>
      <c r="W223">
        <f t="shared" ca="1" si="5"/>
        <v>991</v>
      </c>
      <c r="X223">
        <f t="shared" ca="1" si="5"/>
        <v>999</v>
      </c>
      <c r="Y223">
        <f t="shared" ca="1" si="5"/>
        <v>997</v>
      </c>
      <c r="Z223">
        <f t="shared" ca="1" si="4"/>
        <v>1000</v>
      </c>
    </row>
    <row r="224" spans="1:26" x14ac:dyDescent="0.2">
      <c r="A224">
        <v>96</v>
      </c>
      <c r="B224">
        <v>0.45921450151057402</v>
      </c>
      <c r="C224">
        <v>0.37784090909090901</v>
      </c>
      <c r="D224">
        <v>0.70674486803518999</v>
      </c>
      <c r="E224">
        <v>0.40540540540540498</v>
      </c>
      <c r="M224" cm="1">
        <f t="array" ref="M224">IFERROR(INDEX($A$2:$A$1001, MATCH(0, INDEX(COUNTIF($M$1:M223, $A$2:$A$1001), 0, 0), 0)), "")</f>
        <v>284</v>
      </c>
      <c r="N224" cm="1">
        <f t="array" ref="N224">MAX(IF($A$2:$A$1001=M224,ROW($A$2:$A$1001)-MIN(ROW($A$2:$A$1001))+1))+1</f>
        <v>866</v>
      </c>
      <c r="O224">
        <f ca="1">MIN(B$2:INDIRECT(CONCATENATE("B",$N224)))</f>
        <v>5.0352467270896199E-2</v>
      </c>
      <c r="P224">
        <f ca="1">MIN(C$2:INDIRECT(CONCATENATE("C",$N224)))</f>
        <v>1.42857142857142E-2</v>
      </c>
      <c r="Q224">
        <f ca="1">MIN(D$2:INDIRECT(CONCATENATE("d",$N224)))</f>
        <v>0.5</v>
      </c>
      <c r="R224">
        <f ca="1">MIN(E$2:INDIRECT(CONCATENATE("e",$N224)))</f>
        <v>5.8139534883720903E-3</v>
      </c>
      <c r="S224">
        <f ca="1">COUNTIF(B$2:B$1001,"&gt;="&amp;O224)-COUNT(B$2:INDIRECT(CONCATENATE("B",$N224)))</f>
        <v>133</v>
      </c>
      <c r="T224">
        <f ca="1">COUNTIF(C$2:C$1001,"&gt;="&amp;P224)-COUNT(C$2:INDIRECT(CONCATENATE("c",$N224)))</f>
        <v>134</v>
      </c>
      <c r="U224">
        <f ca="1">COUNTIF(D$2:D$1001,"&gt;="&amp;Q224)-COUNT(D$2:INDIRECT(CONCATENATE("d",$N224)))</f>
        <v>132</v>
      </c>
      <c r="V224">
        <f ca="1">COUNTIF(E$2:E$1001,"&gt;="&amp;R224)-COUNT(E$2:INDIRECT(CONCATENATE("e",$N224)))</f>
        <v>135</v>
      </c>
      <c r="W224">
        <f t="shared" ca="1" si="5"/>
        <v>998</v>
      </c>
      <c r="X224">
        <f t="shared" ca="1" si="5"/>
        <v>999</v>
      </c>
      <c r="Y224">
        <f t="shared" ca="1" si="5"/>
        <v>997</v>
      </c>
      <c r="Z224">
        <f t="shared" ca="1" si="4"/>
        <v>1000</v>
      </c>
    </row>
    <row r="225" spans="1:26" x14ac:dyDescent="0.2">
      <c r="A225">
        <v>96</v>
      </c>
      <c r="B225">
        <v>0.45317220543806602</v>
      </c>
      <c r="C225">
        <v>0.41944444444444401</v>
      </c>
      <c r="D225">
        <v>0.74293785310734395</v>
      </c>
      <c r="E225">
        <v>0.43016759776536301</v>
      </c>
      <c r="M225" cm="1">
        <f t="array" ref="M225">IFERROR(INDEX($A$2:$A$1001, MATCH(0, INDEX(COUNTIF($M$1:M224, $A$2:$A$1001), 0, 0), 0)), "")</f>
        <v>285</v>
      </c>
      <c r="N225" cm="1">
        <f t="array" ref="N225">MAX(IF($A$2:$A$1001=M225,ROW($A$2:$A$1001)-MIN(ROW($A$2:$A$1001))+1))+1</f>
        <v>871</v>
      </c>
      <c r="O225">
        <f ca="1">MIN(B$2:INDIRECT(CONCATENATE("B",$N225)))</f>
        <v>5.0352467270896199E-2</v>
      </c>
      <c r="P225">
        <f ca="1">MIN(C$2:INDIRECT(CONCATENATE("C",$N225)))</f>
        <v>1.42857142857142E-2</v>
      </c>
      <c r="Q225">
        <f ca="1">MIN(D$2:INDIRECT(CONCATENATE("d",$N225)))</f>
        <v>0.5</v>
      </c>
      <c r="R225">
        <f ca="1">MIN(E$2:INDIRECT(CONCATENATE("e",$N225)))</f>
        <v>5.8139534883720903E-3</v>
      </c>
      <c r="S225">
        <f ca="1">COUNTIF(B$2:B$1001,"&gt;="&amp;O225)-COUNT(B$2:INDIRECT(CONCATENATE("B",$N225)))</f>
        <v>128</v>
      </c>
      <c r="T225">
        <f ca="1">COUNTIF(C$2:C$1001,"&gt;="&amp;P225)-COUNT(C$2:INDIRECT(CONCATENATE("c",$N225)))</f>
        <v>129</v>
      </c>
      <c r="U225">
        <f ca="1">COUNTIF(D$2:D$1001,"&gt;="&amp;Q225)-COUNT(D$2:INDIRECT(CONCATENATE("d",$N225)))</f>
        <v>127</v>
      </c>
      <c r="V225">
        <f ca="1">COUNTIF(E$2:E$1001,"&gt;="&amp;R225)-COUNT(E$2:INDIRECT(CONCATENATE("e",$N225)))</f>
        <v>130</v>
      </c>
      <c r="W225">
        <f t="shared" ca="1" si="5"/>
        <v>998</v>
      </c>
      <c r="X225">
        <f t="shared" ca="1" si="5"/>
        <v>999</v>
      </c>
      <c r="Y225">
        <f t="shared" ca="1" si="5"/>
        <v>997</v>
      </c>
      <c r="Z225">
        <f t="shared" ca="1" si="4"/>
        <v>1000</v>
      </c>
    </row>
    <row r="226" spans="1:26" x14ac:dyDescent="0.2">
      <c r="A226">
        <v>96</v>
      </c>
      <c r="B226">
        <v>0.46122860020140899</v>
      </c>
      <c r="C226">
        <v>0.38770053475935801</v>
      </c>
      <c r="D226">
        <v>0.65546218487394903</v>
      </c>
      <c r="E226">
        <v>0.39428571428571402</v>
      </c>
      <c r="M226" cm="1">
        <f t="array" ref="M226">IFERROR(INDEX($A$2:$A$1001, MATCH(0, INDEX(COUNTIF($M$1:M225, $A$2:$A$1001), 0, 0), 0)), "")</f>
        <v>286</v>
      </c>
      <c r="N226" cm="1">
        <f t="array" ref="N226">MAX(IF($A$2:$A$1001=M226,ROW($A$2:$A$1001)-MIN(ROW($A$2:$A$1001))+1))+1</f>
        <v>875</v>
      </c>
      <c r="O226">
        <f ca="1">MIN(B$2:INDIRECT(CONCATENATE("B",$N226)))</f>
        <v>5.0352467270896199E-2</v>
      </c>
      <c r="P226">
        <f ca="1">MIN(C$2:INDIRECT(CONCATENATE("C",$N226)))</f>
        <v>1.42857142857142E-2</v>
      </c>
      <c r="Q226">
        <f ca="1">MIN(D$2:INDIRECT(CONCATENATE("d",$N226)))</f>
        <v>0.5</v>
      </c>
      <c r="R226">
        <f ca="1">MIN(E$2:INDIRECT(CONCATENATE("e",$N226)))</f>
        <v>5.8139534883720903E-3</v>
      </c>
      <c r="S226">
        <f ca="1">COUNTIF(B$2:B$1001,"&gt;="&amp;O226)-COUNT(B$2:INDIRECT(CONCATENATE("B",$N226)))</f>
        <v>124</v>
      </c>
      <c r="T226">
        <f ca="1">COUNTIF(C$2:C$1001,"&gt;="&amp;P226)-COUNT(C$2:INDIRECT(CONCATENATE("c",$N226)))</f>
        <v>125</v>
      </c>
      <c r="U226">
        <f ca="1">COUNTIF(D$2:D$1001,"&gt;="&amp;Q226)-COUNT(D$2:INDIRECT(CONCATENATE("d",$N226)))</f>
        <v>123</v>
      </c>
      <c r="V226">
        <f ca="1">COUNTIF(E$2:E$1001,"&gt;="&amp;R226)-COUNT(E$2:INDIRECT(CONCATENATE("e",$N226)))</f>
        <v>126</v>
      </c>
      <c r="W226">
        <f t="shared" ca="1" si="5"/>
        <v>998</v>
      </c>
      <c r="X226">
        <f t="shared" ca="1" si="5"/>
        <v>999</v>
      </c>
      <c r="Y226">
        <f t="shared" ca="1" si="5"/>
        <v>997</v>
      </c>
      <c r="Z226">
        <f t="shared" ca="1" si="4"/>
        <v>1000</v>
      </c>
    </row>
    <row r="227" spans="1:26" x14ac:dyDescent="0.2">
      <c r="A227">
        <v>97</v>
      </c>
      <c r="B227">
        <v>0.43605236656596102</v>
      </c>
      <c r="C227">
        <v>0.36314363143631401</v>
      </c>
      <c r="D227">
        <v>0.71856287425149701</v>
      </c>
      <c r="E227">
        <v>0.35185185185185103</v>
      </c>
      <c r="M227" cm="1">
        <f t="array" ref="M227">IFERROR(INDEX($A$2:$A$1001, MATCH(0, INDEX(COUNTIF($M$1:M226, $A$2:$A$1001), 0, 0), 0)), "")</f>
        <v>287</v>
      </c>
      <c r="N227" cm="1">
        <f t="array" ref="N227">MAX(IF($A$2:$A$1001=M227,ROW($A$2:$A$1001)-MIN(ROW($A$2:$A$1001))+1))+1</f>
        <v>879</v>
      </c>
      <c r="O227">
        <f ca="1">MIN(B$2:INDIRECT(CONCATENATE("B",$N227)))</f>
        <v>5.0352467270896199E-2</v>
      </c>
      <c r="P227">
        <f ca="1">MIN(C$2:INDIRECT(CONCATENATE("C",$N227)))</f>
        <v>1.42857142857142E-2</v>
      </c>
      <c r="Q227">
        <f ca="1">MIN(D$2:INDIRECT(CONCATENATE("d",$N227)))</f>
        <v>0.5</v>
      </c>
      <c r="R227">
        <f ca="1">MIN(E$2:INDIRECT(CONCATENATE("e",$N227)))</f>
        <v>5.8139534883720903E-3</v>
      </c>
      <c r="S227">
        <f ca="1">COUNTIF(B$2:B$1001,"&gt;="&amp;O227)-COUNT(B$2:INDIRECT(CONCATENATE("B",$N227)))</f>
        <v>120</v>
      </c>
      <c r="T227">
        <f ca="1">COUNTIF(C$2:C$1001,"&gt;="&amp;P227)-COUNT(C$2:INDIRECT(CONCATENATE("c",$N227)))</f>
        <v>121</v>
      </c>
      <c r="U227">
        <f ca="1">COUNTIF(D$2:D$1001,"&gt;="&amp;Q227)-COUNT(D$2:INDIRECT(CONCATENATE("d",$N227)))</f>
        <v>119</v>
      </c>
      <c r="V227">
        <f ca="1">COUNTIF(E$2:E$1001,"&gt;="&amp;R227)-COUNT(E$2:INDIRECT(CONCATENATE("e",$N227)))</f>
        <v>122</v>
      </c>
      <c r="W227">
        <f t="shared" ca="1" si="5"/>
        <v>998</v>
      </c>
      <c r="X227">
        <f t="shared" ca="1" si="5"/>
        <v>999</v>
      </c>
      <c r="Y227">
        <f t="shared" ca="1" si="5"/>
        <v>997</v>
      </c>
      <c r="Z227">
        <f t="shared" ca="1" si="4"/>
        <v>1000</v>
      </c>
    </row>
    <row r="228" spans="1:26" x14ac:dyDescent="0.2">
      <c r="A228">
        <v>97</v>
      </c>
      <c r="B228">
        <v>0.45921450151057402</v>
      </c>
      <c r="C228">
        <v>0.42477876106194601</v>
      </c>
      <c r="D228">
        <v>0.72809667673716005</v>
      </c>
      <c r="E228">
        <v>0.28735632183908</v>
      </c>
      <c r="M228" cm="1">
        <f t="array" ref="M228">IFERROR(INDEX($A$2:$A$1001, MATCH(0, INDEX(COUNTIF($M$1:M227, $A$2:$A$1001), 0, 0), 0)), "")</f>
        <v>288</v>
      </c>
      <c r="N228" cm="1">
        <f t="array" ref="N228">MAX(IF($A$2:$A$1001=M228,ROW($A$2:$A$1001)-MIN(ROW($A$2:$A$1001))+1))+1</f>
        <v>885</v>
      </c>
      <c r="O228">
        <f ca="1">MIN(B$2:INDIRECT(CONCATENATE("B",$N228)))</f>
        <v>5.0352467270896199E-2</v>
      </c>
      <c r="P228">
        <f ca="1">MIN(C$2:INDIRECT(CONCATENATE("C",$N228)))</f>
        <v>1.42857142857142E-2</v>
      </c>
      <c r="Q228">
        <f ca="1">MIN(D$2:INDIRECT(CONCATENATE("d",$N228)))</f>
        <v>0.5</v>
      </c>
      <c r="R228">
        <f ca="1">MIN(E$2:INDIRECT(CONCATENATE("e",$N228)))</f>
        <v>5.8139534883720903E-3</v>
      </c>
      <c r="S228">
        <f ca="1">COUNTIF(B$2:B$1001,"&gt;="&amp;O228)-COUNT(B$2:INDIRECT(CONCATENATE("B",$N228)))</f>
        <v>114</v>
      </c>
      <c r="T228">
        <f ca="1">COUNTIF(C$2:C$1001,"&gt;="&amp;P228)-COUNT(C$2:INDIRECT(CONCATENATE("c",$N228)))</f>
        <v>115</v>
      </c>
      <c r="U228">
        <f ca="1">COUNTIF(D$2:D$1001,"&gt;="&amp;Q228)-COUNT(D$2:INDIRECT(CONCATENATE("d",$N228)))</f>
        <v>113</v>
      </c>
      <c r="V228">
        <f ca="1">COUNTIF(E$2:E$1001,"&gt;="&amp;R228)-COUNT(E$2:INDIRECT(CONCATENATE("e",$N228)))</f>
        <v>116</v>
      </c>
      <c r="W228">
        <f t="shared" ca="1" si="5"/>
        <v>998</v>
      </c>
      <c r="X228">
        <f t="shared" ca="1" si="5"/>
        <v>999</v>
      </c>
      <c r="Y228">
        <f t="shared" ca="1" si="5"/>
        <v>997</v>
      </c>
      <c r="Z228">
        <f t="shared" ca="1" si="4"/>
        <v>1000</v>
      </c>
    </row>
    <row r="229" spans="1:26" x14ac:dyDescent="0.2">
      <c r="A229">
        <v>98</v>
      </c>
      <c r="B229">
        <v>0.45921450151057402</v>
      </c>
      <c r="C229">
        <v>0.38333333333333303</v>
      </c>
      <c r="D229">
        <v>0.68695652173913002</v>
      </c>
      <c r="E229">
        <v>0.36666666666666597</v>
      </c>
      <c r="M229" cm="1">
        <f t="array" ref="M229">IFERROR(INDEX($A$2:$A$1001, MATCH(0, INDEX(COUNTIF($M$1:M228, $A$2:$A$1001), 0, 0), 0)), "")</f>
        <v>289</v>
      </c>
      <c r="N229" cm="1">
        <f t="array" ref="N229">MAX(IF($A$2:$A$1001=M229,ROW($A$2:$A$1001)-MIN(ROW($A$2:$A$1001))+1))+1</f>
        <v>887</v>
      </c>
      <c r="O229">
        <f ca="1">MIN(B$2:INDIRECT(CONCATENATE("B",$N229)))</f>
        <v>5.0352467270896199E-2</v>
      </c>
      <c r="P229">
        <f ca="1">MIN(C$2:INDIRECT(CONCATENATE("C",$N229)))</f>
        <v>1.42857142857142E-2</v>
      </c>
      <c r="Q229">
        <f ca="1">MIN(D$2:INDIRECT(CONCATENATE("d",$N229)))</f>
        <v>0.5</v>
      </c>
      <c r="R229">
        <f ca="1">MIN(E$2:INDIRECT(CONCATENATE("e",$N229)))</f>
        <v>5.8139534883720903E-3</v>
      </c>
      <c r="S229">
        <f ca="1">COUNTIF(B$2:B$1001,"&gt;="&amp;O229)-COUNT(B$2:INDIRECT(CONCATENATE("B",$N229)))</f>
        <v>112</v>
      </c>
      <c r="T229">
        <f ca="1">COUNTIF(C$2:C$1001,"&gt;="&amp;P229)-COUNT(C$2:INDIRECT(CONCATENATE("c",$N229)))</f>
        <v>113</v>
      </c>
      <c r="U229">
        <f ca="1">COUNTIF(D$2:D$1001,"&gt;="&amp;Q229)-COUNT(D$2:INDIRECT(CONCATENATE("d",$N229)))</f>
        <v>111</v>
      </c>
      <c r="V229">
        <f ca="1">COUNTIF(E$2:E$1001,"&gt;="&amp;R229)-COUNT(E$2:INDIRECT(CONCATENATE("e",$N229)))</f>
        <v>114</v>
      </c>
      <c r="W229">
        <f t="shared" ca="1" si="5"/>
        <v>998</v>
      </c>
      <c r="X229">
        <f t="shared" ca="1" si="5"/>
        <v>999</v>
      </c>
      <c r="Y229">
        <f t="shared" ca="1" si="5"/>
        <v>997</v>
      </c>
      <c r="Z229">
        <f t="shared" ca="1" si="4"/>
        <v>1000</v>
      </c>
    </row>
    <row r="230" spans="1:26" x14ac:dyDescent="0.2">
      <c r="A230">
        <v>98</v>
      </c>
      <c r="B230">
        <v>0.42396777442094602</v>
      </c>
      <c r="C230">
        <v>0.345821325648415</v>
      </c>
      <c r="D230">
        <v>0.71940298507462597</v>
      </c>
      <c r="E230">
        <v>0.329787234042553</v>
      </c>
      <c r="M230" cm="1">
        <f t="array" ref="M230">IFERROR(INDEX($A$2:$A$1001, MATCH(0, INDEX(COUNTIF($M$1:M229, $A$2:$A$1001), 0, 0), 0)), "")</f>
        <v>290</v>
      </c>
      <c r="N230" cm="1">
        <f t="array" ref="N230">MAX(IF($A$2:$A$1001=M230,ROW($A$2:$A$1001)-MIN(ROW($A$2:$A$1001))+1))+1</f>
        <v>891</v>
      </c>
      <c r="O230">
        <f ca="1">MIN(B$2:INDIRECT(CONCATENATE("B",$N230)))</f>
        <v>5.0352467270896199E-2</v>
      </c>
      <c r="P230">
        <f ca="1">MIN(C$2:INDIRECT(CONCATENATE("C",$N230)))</f>
        <v>1.42857142857142E-2</v>
      </c>
      <c r="Q230">
        <f ca="1">MIN(D$2:INDIRECT(CONCATENATE("d",$N230)))</f>
        <v>0.5</v>
      </c>
      <c r="R230">
        <f ca="1">MIN(E$2:INDIRECT(CONCATENATE("e",$N230)))</f>
        <v>5.8139534883720903E-3</v>
      </c>
      <c r="S230">
        <f ca="1">COUNTIF(B$2:B$1001,"&gt;="&amp;O230)-COUNT(B$2:INDIRECT(CONCATENATE("B",$N230)))</f>
        <v>108</v>
      </c>
      <c r="T230">
        <f ca="1">COUNTIF(C$2:C$1001,"&gt;="&amp;P230)-COUNT(C$2:INDIRECT(CONCATENATE("c",$N230)))</f>
        <v>109</v>
      </c>
      <c r="U230">
        <f ca="1">COUNTIF(D$2:D$1001,"&gt;="&amp;Q230)-COUNT(D$2:INDIRECT(CONCATENATE("d",$N230)))</f>
        <v>107</v>
      </c>
      <c r="V230">
        <f ca="1">COUNTIF(E$2:E$1001,"&gt;="&amp;R230)-COUNT(E$2:INDIRECT(CONCATENATE("e",$N230)))</f>
        <v>110</v>
      </c>
      <c r="W230">
        <f t="shared" ca="1" si="5"/>
        <v>998</v>
      </c>
      <c r="X230">
        <f t="shared" ca="1" si="5"/>
        <v>999</v>
      </c>
      <c r="Y230">
        <f t="shared" ca="1" si="5"/>
        <v>997</v>
      </c>
      <c r="Z230">
        <f t="shared" ca="1" si="4"/>
        <v>1000</v>
      </c>
    </row>
    <row r="231" spans="1:26" x14ac:dyDescent="0.2">
      <c r="A231">
        <v>98</v>
      </c>
      <c r="B231">
        <v>0.46122860020140899</v>
      </c>
      <c r="C231">
        <v>0.37078651685393199</v>
      </c>
      <c r="D231">
        <v>0.72285714285714198</v>
      </c>
      <c r="E231">
        <v>0.36781609195402298</v>
      </c>
      <c r="M231" cm="1">
        <f t="array" ref="M231">IFERROR(INDEX($A$2:$A$1001, MATCH(0, INDEX(COUNTIF($M$1:M230, $A$2:$A$1001), 0, 0), 0)), "")</f>
        <v>291</v>
      </c>
      <c r="N231" cm="1">
        <f t="array" ref="N231">MAX(IF($A$2:$A$1001=M231,ROW($A$2:$A$1001)-MIN(ROW($A$2:$A$1001))+1))+1</f>
        <v>897</v>
      </c>
      <c r="O231">
        <f ca="1">MIN(B$2:INDIRECT(CONCATENATE("B",$N231)))</f>
        <v>5.0352467270896199E-2</v>
      </c>
      <c r="P231">
        <f ca="1">MIN(C$2:INDIRECT(CONCATENATE("C",$N231)))</f>
        <v>1.42857142857142E-2</v>
      </c>
      <c r="Q231">
        <f ca="1">MIN(D$2:INDIRECT(CONCATENATE("d",$N231)))</f>
        <v>0.5</v>
      </c>
      <c r="R231">
        <f ca="1">MIN(E$2:INDIRECT(CONCATENATE("e",$N231)))</f>
        <v>5.8139534883720903E-3</v>
      </c>
      <c r="S231">
        <f ca="1">COUNTIF(B$2:B$1001,"&gt;="&amp;O231)-COUNT(B$2:INDIRECT(CONCATENATE("B",$N231)))</f>
        <v>102</v>
      </c>
      <c r="T231">
        <f ca="1">COUNTIF(C$2:C$1001,"&gt;="&amp;P231)-COUNT(C$2:INDIRECT(CONCATENATE("c",$N231)))</f>
        <v>103</v>
      </c>
      <c r="U231">
        <f ca="1">COUNTIF(D$2:D$1001,"&gt;="&amp;Q231)-COUNT(D$2:INDIRECT(CONCATENATE("d",$N231)))</f>
        <v>101</v>
      </c>
      <c r="V231">
        <f ca="1">COUNTIF(E$2:E$1001,"&gt;="&amp;R231)-COUNT(E$2:INDIRECT(CONCATENATE("e",$N231)))</f>
        <v>104</v>
      </c>
      <c r="W231">
        <f t="shared" ca="1" si="5"/>
        <v>998</v>
      </c>
      <c r="X231">
        <f t="shared" ca="1" si="5"/>
        <v>999</v>
      </c>
      <c r="Y231">
        <f t="shared" ca="1" si="5"/>
        <v>997</v>
      </c>
      <c r="Z231">
        <f t="shared" ca="1" si="4"/>
        <v>1000</v>
      </c>
    </row>
    <row r="232" spans="1:26" x14ac:dyDescent="0.2">
      <c r="A232">
        <v>98</v>
      </c>
      <c r="B232">
        <v>0.43504531722054302</v>
      </c>
      <c r="C232">
        <v>0.360501567398119</v>
      </c>
      <c r="D232">
        <v>0.67462686567164099</v>
      </c>
      <c r="E232">
        <v>0.41666666666666602</v>
      </c>
      <c r="M232" cm="1">
        <f t="array" ref="M232">IFERROR(INDEX($A$2:$A$1001, MATCH(0, INDEX(COUNTIF($M$1:M231, $A$2:$A$1001), 0, 0), 0)), "")</f>
        <v>292</v>
      </c>
      <c r="N232" cm="1">
        <f t="array" ref="N232">MAX(IF($A$2:$A$1001=M232,ROW($A$2:$A$1001)-MIN(ROW($A$2:$A$1001))+1))+1</f>
        <v>903</v>
      </c>
      <c r="O232">
        <f ca="1">MIN(B$2:INDIRECT(CONCATENATE("B",$N232)))</f>
        <v>5.0352467270896199E-2</v>
      </c>
      <c r="P232">
        <f ca="1">MIN(C$2:INDIRECT(CONCATENATE("C",$N232)))</f>
        <v>1.42857142857142E-2</v>
      </c>
      <c r="Q232">
        <f ca="1">MIN(D$2:INDIRECT(CONCATENATE("d",$N232)))</f>
        <v>0.5</v>
      </c>
      <c r="R232">
        <f ca="1">MIN(E$2:INDIRECT(CONCATENATE("e",$N232)))</f>
        <v>5.8139534883720903E-3</v>
      </c>
      <c r="S232">
        <f ca="1">COUNTIF(B$2:B$1001,"&gt;="&amp;O232)-COUNT(B$2:INDIRECT(CONCATENATE("B",$N232)))</f>
        <v>96</v>
      </c>
      <c r="T232">
        <f ca="1">COUNTIF(C$2:C$1001,"&gt;="&amp;P232)-COUNT(C$2:INDIRECT(CONCATENATE("c",$N232)))</f>
        <v>97</v>
      </c>
      <c r="U232">
        <f ca="1">COUNTIF(D$2:D$1001,"&gt;="&amp;Q232)-COUNT(D$2:INDIRECT(CONCATENATE("d",$N232)))</f>
        <v>95</v>
      </c>
      <c r="V232">
        <f ca="1">COUNTIF(E$2:E$1001,"&gt;="&amp;R232)-COUNT(E$2:INDIRECT(CONCATENATE("e",$N232)))</f>
        <v>98</v>
      </c>
      <c r="W232">
        <f t="shared" ca="1" si="5"/>
        <v>998</v>
      </c>
      <c r="X232">
        <f t="shared" ca="1" si="5"/>
        <v>999</v>
      </c>
      <c r="Y232">
        <f t="shared" ca="1" si="5"/>
        <v>997</v>
      </c>
      <c r="Z232">
        <f t="shared" ca="1" si="4"/>
        <v>1000</v>
      </c>
    </row>
    <row r="233" spans="1:26" x14ac:dyDescent="0.2">
      <c r="A233">
        <v>100</v>
      </c>
      <c r="B233">
        <v>0.44914400805639398</v>
      </c>
      <c r="C233">
        <v>0.38888888888888801</v>
      </c>
      <c r="D233">
        <v>0.74431818181818099</v>
      </c>
      <c r="E233">
        <v>0.36871508379888202</v>
      </c>
      <c r="M233" cm="1">
        <f t="array" ref="M233">IFERROR(INDEX($A$2:$A$1001, MATCH(0, INDEX(COUNTIF($M$1:M232, $A$2:$A$1001), 0, 0), 0)), "")</f>
        <v>293</v>
      </c>
      <c r="N233" cm="1">
        <f t="array" ref="N233">MAX(IF($A$2:$A$1001=M233,ROW($A$2:$A$1001)-MIN(ROW($A$2:$A$1001))+1))+1</f>
        <v>904</v>
      </c>
      <c r="O233">
        <f ca="1">MIN(B$2:INDIRECT(CONCATENATE("B",$N233)))</f>
        <v>5.0352467270896199E-2</v>
      </c>
      <c r="P233">
        <f ca="1">MIN(C$2:INDIRECT(CONCATENATE("C",$N233)))</f>
        <v>1.42857142857142E-2</v>
      </c>
      <c r="Q233">
        <f ca="1">MIN(D$2:INDIRECT(CONCATENATE("d",$N233)))</f>
        <v>0.5</v>
      </c>
      <c r="R233">
        <f ca="1">MIN(E$2:INDIRECT(CONCATENATE("e",$N233)))</f>
        <v>5.8139534883720903E-3</v>
      </c>
      <c r="S233">
        <f ca="1">COUNTIF(B$2:B$1001,"&gt;="&amp;O233)-COUNT(B$2:INDIRECT(CONCATENATE("B",$N233)))</f>
        <v>95</v>
      </c>
      <c r="T233">
        <f ca="1">COUNTIF(C$2:C$1001,"&gt;="&amp;P233)-COUNT(C$2:INDIRECT(CONCATENATE("c",$N233)))</f>
        <v>96</v>
      </c>
      <c r="U233">
        <f ca="1">COUNTIF(D$2:D$1001,"&gt;="&amp;Q233)-COUNT(D$2:INDIRECT(CONCATENATE("d",$N233)))</f>
        <v>94</v>
      </c>
      <c r="V233">
        <f ca="1">COUNTIF(E$2:E$1001,"&gt;="&amp;R233)-COUNT(E$2:INDIRECT(CONCATENATE("e",$N233)))</f>
        <v>97</v>
      </c>
      <c r="W233">
        <f t="shared" ca="1" si="5"/>
        <v>998</v>
      </c>
      <c r="X233">
        <f t="shared" ca="1" si="5"/>
        <v>999</v>
      </c>
      <c r="Y233">
        <f t="shared" ca="1" si="5"/>
        <v>997</v>
      </c>
      <c r="Z233">
        <f t="shared" ca="1" si="4"/>
        <v>1000</v>
      </c>
    </row>
    <row r="234" spans="1:26" x14ac:dyDescent="0.2">
      <c r="A234">
        <v>100</v>
      </c>
      <c r="B234">
        <v>0.44410876132930499</v>
      </c>
      <c r="C234">
        <v>0.43490304709141198</v>
      </c>
      <c r="D234">
        <v>0.689149560117302</v>
      </c>
      <c r="E234">
        <v>0.34857142857142798</v>
      </c>
      <c r="M234" cm="1">
        <f t="array" ref="M234">IFERROR(INDEX($A$2:$A$1001, MATCH(0, INDEX(COUNTIF($M$1:M233, $A$2:$A$1001), 0, 0), 0)), "")</f>
        <v>294</v>
      </c>
      <c r="N234" cm="1">
        <f t="array" ref="N234">MAX(IF($A$2:$A$1001=M234,ROW($A$2:$A$1001)-MIN(ROW($A$2:$A$1001))+1))+1</f>
        <v>908</v>
      </c>
      <c r="O234">
        <f ca="1">MIN(B$2:INDIRECT(CONCATENATE("B",$N234)))</f>
        <v>5.0352467270896199E-2</v>
      </c>
      <c r="P234">
        <f ca="1">MIN(C$2:INDIRECT(CONCATENATE("C",$N234)))</f>
        <v>1.42857142857142E-2</v>
      </c>
      <c r="Q234">
        <f ca="1">MIN(D$2:INDIRECT(CONCATENATE("d",$N234)))</f>
        <v>0.5</v>
      </c>
      <c r="R234">
        <f ca="1">MIN(E$2:INDIRECT(CONCATENATE("e",$N234)))</f>
        <v>5.8139534883720903E-3</v>
      </c>
      <c r="S234">
        <f ca="1">COUNTIF(B$2:B$1001,"&gt;="&amp;O234)-COUNT(B$2:INDIRECT(CONCATENATE("B",$N234)))</f>
        <v>91</v>
      </c>
      <c r="T234">
        <f ca="1">COUNTIF(C$2:C$1001,"&gt;="&amp;P234)-COUNT(C$2:INDIRECT(CONCATENATE("c",$N234)))</f>
        <v>92</v>
      </c>
      <c r="U234">
        <f ca="1">COUNTIF(D$2:D$1001,"&gt;="&amp;Q234)-COUNT(D$2:INDIRECT(CONCATENATE("d",$N234)))</f>
        <v>90</v>
      </c>
      <c r="V234">
        <f ca="1">COUNTIF(E$2:E$1001,"&gt;="&amp;R234)-COUNT(E$2:INDIRECT(CONCATENATE("e",$N234)))</f>
        <v>93</v>
      </c>
      <c r="W234">
        <f t="shared" ca="1" si="5"/>
        <v>998</v>
      </c>
      <c r="X234">
        <f t="shared" ca="1" si="5"/>
        <v>999</v>
      </c>
      <c r="Y234">
        <f t="shared" ca="1" si="5"/>
        <v>997</v>
      </c>
      <c r="Z234">
        <f t="shared" ca="1" si="4"/>
        <v>1000</v>
      </c>
    </row>
    <row r="235" spans="1:26" x14ac:dyDescent="0.2">
      <c r="A235">
        <v>100</v>
      </c>
      <c r="B235">
        <v>0.47331319234642499</v>
      </c>
      <c r="C235">
        <v>0.40710382513661197</v>
      </c>
      <c r="D235">
        <v>0.74643874643874597</v>
      </c>
      <c r="E235">
        <v>0.44</v>
      </c>
      <c r="M235" cm="1">
        <f t="array" ref="M235">IFERROR(INDEX($A$2:$A$1001, MATCH(0, INDEX(COUNTIF($M$1:M234, $A$2:$A$1001), 0, 0), 0)), "")</f>
        <v>295</v>
      </c>
      <c r="N235" cm="1">
        <f t="array" ref="N235">MAX(IF($A$2:$A$1001=M235,ROW($A$2:$A$1001)-MIN(ROW($A$2:$A$1001))+1))+1</f>
        <v>910</v>
      </c>
      <c r="O235">
        <f ca="1">MIN(B$2:INDIRECT(CONCATENATE("B",$N235)))</f>
        <v>5.0352467270896199E-2</v>
      </c>
      <c r="P235">
        <f ca="1">MIN(C$2:INDIRECT(CONCATENATE("C",$N235)))</f>
        <v>1.42857142857142E-2</v>
      </c>
      <c r="Q235">
        <f ca="1">MIN(D$2:INDIRECT(CONCATENATE("d",$N235)))</f>
        <v>0.5</v>
      </c>
      <c r="R235">
        <f ca="1">MIN(E$2:INDIRECT(CONCATENATE("e",$N235)))</f>
        <v>5.8139534883720903E-3</v>
      </c>
      <c r="S235">
        <f ca="1">COUNTIF(B$2:B$1001,"&gt;="&amp;O235)-COUNT(B$2:INDIRECT(CONCATENATE("B",$N235)))</f>
        <v>89</v>
      </c>
      <c r="T235">
        <f ca="1">COUNTIF(C$2:C$1001,"&gt;="&amp;P235)-COUNT(C$2:INDIRECT(CONCATENATE("c",$N235)))</f>
        <v>90</v>
      </c>
      <c r="U235">
        <f ca="1">COUNTIF(D$2:D$1001,"&gt;="&amp;Q235)-COUNT(D$2:INDIRECT(CONCATENATE("d",$N235)))</f>
        <v>88</v>
      </c>
      <c r="V235">
        <f ca="1">COUNTIF(E$2:E$1001,"&gt;="&amp;R235)-COUNT(E$2:INDIRECT(CONCATENATE("e",$N235)))</f>
        <v>91</v>
      </c>
      <c r="W235">
        <f t="shared" ca="1" si="5"/>
        <v>998</v>
      </c>
      <c r="X235">
        <f t="shared" ca="1" si="5"/>
        <v>999</v>
      </c>
      <c r="Y235">
        <f t="shared" ca="1" si="5"/>
        <v>997</v>
      </c>
      <c r="Z235">
        <f t="shared" ca="1" si="4"/>
        <v>1000</v>
      </c>
    </row>
    <row r="236" spans="1:26" x14ac:dyDescent="0.2">
      <c r="A236">
        <v>100</v>
      </c>
      <c r="B236">
        <v>0.43202416918428999</v>
      </c>
      <c r="C236">
        <v>0.39481268011527298</v>
      </c>
      <c r="D236">
        <v>0.73275862068965503</v>
      </c>
      <c r="E236">
        <v>0.35602094240837601</v>
      </c>
      <c r="M236" cm="1">
        <f t="array" ref="M236">IFERROR(INDEX($A$2:$A$1001, MATCH(0, INDEX(COUNTIF($M$1:M235, $A$2:$A$1001), 0, 0), 0)), "")</f>
        <v>296</v>
      </c>
      <c r="N236" cm="1">
        <f t="array" ref="N236">MAX(IF($A$2:$A$1001=M236,ROW($A$2:$A$1001)-MIN(ROW($A$2:$A$1001))+1))+1</f>
        <v>916</v>
      </c>
      <c r="O236">
        <f ca="1">MIN(B$2:INDIRECT(CONCATENATE("B",$N236)))</f>
        <v>5.0352467270896199E-2</v>
      </c>
      <c r="P236">
        <f ca="1">MIN(C$2:INDIRECT(CONCATENATE("C",$N236)))</f>
        <v>1.42857142857142E-2</v>
      </c>
      <c r="Q236">
        <f ca="1">MIN(D$2:INDIRECT(CONCATENATE("d",$N236)))</f>
        <v>0.5</v>
      </c>
      <c r="R236">
        <f ca="1">MIN(E$2:INDIRECT(CONCATENATE("e",$N236)))</f>
        <v>5.8139534883720903E-3</v>
      </c>
      <c r="S236">
        <f ca="1">COUNTIF(B$2:B$1001,"&gt;="&amp;O236)-COUNT(B$2:INDIRECT(CONCATENATE("B",$N236)))</f>
        <v>83</v>
      </c>
      <c r="T236">
        <f ca="1">COUNTIF(C$2:C$1001,"&gt;="&amp;P236)-COUNT(C$2:INDIRECT(CONCATENATE("c",$N236)))</f>
        <v>84</v>
      </c>
      <c r="U236">
        <f ca="1">COUNTIF(D$2:D$1001,"&gt;="&amp;Q236)-COUNT(D$2:INDIRECT(CONCATENATE("d",$N236)))</f>
        <v>82</v>
      </c>
      <c r="V236">
        <f ca="1">COUNTIF(E$2:E$1001,"&gt;="&amp;R236)-COUNT(E$2:INDIRECT(CONCATENATE("e",$N236)))</f>
        <v>85</v>
      </c>
      <c r="W236">
        <f t="shared" ca="1" si="5"/>
        <v>998</v>
      </c>
      <c r="X236">
        <f t="shared" ca="1" si="5"/>
        <v>999</v>
      </c>
      <c r="Y236">
        <f t="shared" ca="1" si="5"/>
        <v>997</v>
      </c>
      <c r="Z236">
        <f t="shared" ca="1" si="4"/>
        <v>1000</v>
      </c>
    </row>
    <row r="237" spans="1:26" x14ac:dyDescent="0.2">
      <c r="A237">
        <v>100</v>
      </c>
      <c r="B237">
        <v>0.44209466263846903</v>
      </c>
      <c r="C237">
        <v>0.37931034482758602</v>
      </c>
      <c r="D237">
        <v>0.71349862258953101</v>
      </c>
      <c r="E237">
        <v>0.34567901234567899</v>
      </c>
      <c r="M237" cm="1">
        <f t="array" ref="M237">IFERROR(INDEX($A$2:$A$1001, MATCH(0, INDEX(COUNTIF($M$1:M236, $A$2:$A$1001), 0, 0), 0)), "")</f>
        <v>297</v>
      </c>
      <c r="N237" cm="1">
        <f t="array" ref="N237">MAX(IF($A$2:$A$1001=M237,ROW($A$2:$A$1001)-MIN(ROW($A$2:$A$1001))+1))+1</f>
        <v>920</v>
      </c>
      <c r="O237">
        <f ca="1">MIN(B$2:INDIRECT(CONCATENATE("B",$N237)))</f>
        <v>5.0352467270896199E-2</v>
      </c>
      <c r="P237">
        <f ca="1">MIN(C$2:INDIRECT(CONCATENATE("C",$N237)))</f>
        <v>1.42857142857142E-2</v>
      </c>
      <c r="Q237">
        <f ca="1">MIN(D$2:INDIRECT(CONCATENATE("d",$N237)))</f>
        <v>0.5</v>
      </c>
      <c r="R237">
        <f ca="1">MIN(E$2:INDIRECT(CONCATENATE("e",$N237)))</f>
        <v>5.8139534883720903E-3</v>
      </c>
      <c r="S237">
        <f ca="1">COUNTIF(B$2:B$1001,"&gt;="&amp;O237)-COUNT(B$2:INDIRECT(CONCATENATE("B",$N237)))</f>
        <v>79</v>
      </c>
      <c r="T237">
        <f ca="1">COUNTIF(C$2:C$1001,"&gt;="&amp;P237)-COUNT(C$2:INDIRECT(CONCATENATE("c",$N237)))</f>
        <v>80</v>
      </c>
      <c r="U237">
        <f ca="1">COUNTIF(D$2:D$1001,"&gt;="&amp;Q237)-COUNT(D$2:INDIRECT(CONCATENATE("d",$N237)))</f>
        <v>78</v>
      </c>
      <c r="V237">
        <f ca="1">COUNTIF(E$2:E$1001,"&gt;="&amp;R237)-COUNT(E$2:INDIRECT(CONCATENATE("e",$N237)))</f>
        <v>81</v>
      </c>
      <c r="W237">
        <f t="shared" ca="1" si="5"/>
        <v>998</v>
      </c>
      <c r="X237">
        <f t="shared" ca="1" si="5"/>
        <v>999</v>
      </c>
      <c r="Y237">
        <f t="shared" ca="1" si="5"/>
        <v>997</v>
      </c>
      <c r="Z237">
        <f t="shared" ca="1" si="4"/>
        <v>1000</v>
      </c>
    </row>
    <row r="238" spans="1:26" x14ac:dyDescent="0.2">
      <c r="A238">
        <v>100</v>
      </c>
      <c r="B238">
        <v>0.44410876132930499</v>
      </c>
      <c r="C238">
        <v>0.38504155124653699</v>
      </c>
      <c r="D238">
        <v>0.70090634441087596</v>
      </c>
      <c r="E238">
        <v>0.38888888888888801</v>
      </c>
      <c r="M238" cm="1">
        <f t="array" ref="M238">IFERROR(INDEX($A$2:$A$1001, MATCH(0, INDEX(COUNTIF($M$1:M237, $A$2:$A$1001), 0, 0), 0)), "")</f>
        <v>298</v>
      </c>
      <c r="N238" cm="1">
        <f t="array" ref="N238">MAX(IF($A$2:$A$1001=M238,ROW($A$2:$A$1001)-MIN(ROW($A$2:$A$1001))+1))+1</f>
        <v>923</v>
      </c>
      <c r="O238">
        <f ca="1">MIN(B$2:INDIRECT(CONCATENATE("B",$N238)))</f>
        <v>5.0352467270896199E-2</v>
      </c>
      <c r="P238">
        <f ca="1">MIN(C$2:INDIRECT(CONCATENATE("C",$N238)))</f>
        <v>1.42857142857142E-2</v>
      </c>
      <c r="Q238">
        <f ca="1">MIN(D$2:INDIRECT(CONCATENATE("d",$N238)))</f>
        <v>0.5</v>
      </c>
      <c r="R238">
        <f ca="1">MIN(E$2:INDIRECT(CONCATENATE("e",$N238)))</f>
        <v>5.8139534883720903E-3</v>
      </c>
      <c r="S238">
        <f ca="1">COUNTIF(B$2:B$1001,"&gt;="&amp;O238)-COUNT(B$2:INDIRECT(CONCATENATE("B",$N238)))</f>
        <v>76</v>
      </c>
      <c r="T238">
        <f ca="1">COUNTIF(C$2:C$1001,"&gt;="&amp;P238)-COUNT(C$2:INDIRECT(CONCATENATE("c",$N238)))</f>
        <v>77</v>
      </c>
      <c r="U238">
        <f ca="1">COUNTIF(D$2:D$1001,"&gt;="&amp;Q238)-COUNT(D$2:INDIRECT(CONCATENATE("d",$N238)))</f>
        <v>75</v>
      </c>
      <c r="V238">
        <f ca="1">COUNTIF(E$2:E$1001,"&gt;="&amp;R238)-COUNT(E$2:INDIRECT(CONCATENATE("e",$N238)))</f>
        <v>78</v>
      </c>
      <c r="W238">
        <f t="shared" ca="1" si="5"/>
        <v>998</v>
      </c>
      <c r="X238">
        <f t="shared" ca="1" si="5"/>
        <v>999</v>
      </c>
      <c r="Y238">
        <f t="shared" ca="1" si="5"/>
        <v>997</v>
      </c>
      <c r="Z238">
        <f t="shared" ca="1" si="4"/>
        <v>1000</v>
      </c>
    </row>
    <row r="239" spans="1:26" x14ac:dyDescent="0.2">
      <c r="A239">
        <v>102</v>
      </c>
      <c r="B239">
        <v>0.43504531722054302</v>
      </c>
      <c r="C239">
        <v>0.33424657534246499</v>
      </c>
      <c r="D239">
        <v>0.67217630853994403</v>
      </c>
      <c r="E239">
        <v>0.36419753086419698</v>
      </c>
      <c r="M239" cm="1">
        <f t="array" ref="M239">IFERROR(INDEX($A$2:$A$1001, MATCH(0, INDEX(COUNTIF($M$1:M238, $A$2:$A$1001), 0, 0), 0)), "")</f>
        <v>299</v>
      </c>
      <c r="N239" cm="1">
        <f t="array" ref="N239">MAX(IF($A$2:$A$1001=M239,ROW($A$2:$A$1001)-MIN(ROW($A$2:$A$1001))+1))+1</f>
        <v>926</v>
      </c>
      <c r="O239">
        <f ca="1">MIN(B$2:INDIRECT(CONCATENATE("B",$N239)))</f>
        <v>5.0352467270896199E-2</v>
      </c>
      <c r="P239">
        <f ca="1">MIN(C$2:INDIRECT(CONCATENATE("C",$N239)))</f>
        <v>1.42857142857142E-2</v>
      </c>
      <c r="Q239">
        <f ca="1">MIN(D$2:INDIRECT(CONCATENATE("d",$N239)))</f>
        <v>0.5</v>
      </c>
      <c r="R239">
        <f ca="1">MIN(E$2:INDIRECT(CONCATENATE("e",$N239)))</f>
        <v>5.8139534883720903E-3</v>
      </c>
      <c r="S239">
        <f ca="1">COUNTIF(B$2:B$1001,"&gt;="&amp;O239)-COUNT(B$2:INDIRECT(CONCATENATE("B",$N239)))</f>
        <v>73</v>
      </c>
      <c r="T239">
        <f ca="1">COUNTIF(C$2:C$1001,"&gt;="&amp;P239)-COUNT(C$2:INDIRECT(CONCATENATE("c",$N239)))</f>
        <v>74</v>
      </c>
      <c r="U239">
        <f ca="1">COUNTIF(D$2:D$1001,"&gt;="&amp;Q239)-COUNT(D$2:INDIRECT(CONCATENATE("d",$N239)))</f>
        <v>72</v>
      </c>
      <c r="V239">
        <f ca="1">COUNTIF(E$2:E$1001,"&gt;="&amp;R239)-COUNT(E$2:INDIRECT(CONCATENATE("e",$N239)))</f>
        <v>75</v>
      </c>
      <c r="W239">
        <f t="shared" ca="1" si="5"/>
        <v>998</v>
      </c>
      <c r="X239">
        <f t="shared" ca="1" si="5"/>
        <v>999</v>
      </c>
      <c r="Y239">
        <f t="shared" ca="1" si="5"/>
        <v>997</v>
      </c>
      <c r="Z239">
        <f t="shared" ca="1" si="4"/>
        <v>1000</v>
      </c>
    </row>
    <row r="240" spans="1:26" x14ac:dyDescent="0.2">
      <c r="A240">
        <v>102</v>
      </c>
      <c r="B240">
        <v>0.44108761329305102</v>
      </c>
      <c r="C240">
        <v>0.36571428571428499</v>
      </c>
      <c r="D240">
        <v>0.69387755102040805</v>
      </c>
      <c r="E240">
        <v>0.30409356725146103</v>
      </c>
      <c r="M240" cm="1">
        <f t="array" ref="M240">IFERROR(INDEX($A$2:$A$1001, MATCH(0, INDEX(COUNTIF($M$1:M239, $A$2:$A$1001), 0, 0), 0)), "")</f>
        <v>300</v>
      </c>
      <c r="N240" cm="1">
        <f t="array" ref="N240">MAX(IF($A$2:$A$1001=M240,ROW($A$2:$A$1001)-MIN(ROW($A$2:$A$1001))+1))+1</f>
        <v>935</v>
      </c>
      <c r="O240">
        <f ca="1">MIN(B$2:INDIRECT(CONCATENATE("B",$N240)))</f>
        <v>5.0352467270896199E-2</v>
      </c>
      <c r="P240">
        <f ca="1">MIN(C$2:INDIRECT(CONCATENATE("C",$N240)))</f>
        <v>1.42857142857142E-2</v>
      </c>
      <c r="Q240">
        <f ca="1">MIN(D$2:INDIRECT(CONCATENATE("d",$N240)))</f>
        <v>0.47159090909090901</v>
      </c>
      <c r="R240">
        <f ca="1">MIN(E$2:INDIRECT(CONCATENATE("e",$N240)))</f>
        <v>5.8139534883720903E-3</v>
      </c>
      <c r="S240">
        <f ca="1">COUNTIF(B$2:B$1001,"&gt;="&amp;O240)-COUNT(B$2:INDIRECT(CONCATENATE("B",$N240)))</f>
        <v>64</v>
      </c>
      <c r="T240">
        <f ca="1">COUNTIF(C$2:C$1001,"&gt;="&amp;P240)-COUNT(C$2:INDIRECT(CONCATENATE("c",$N240)))</f>
        <v>65</v>
      </c>
      <c r="U240">
        <f ca="1">COUNTIF(D$2:D$1001,"&gt;="&amp;Q240)-COUNT(D$2:INDIRECT(CONCATENATE("d",$N240)))</f>
        <v>66</v>
      </c>
      <c r="V240">
        <f ca="1">COUNTIF(E$2:E$1001,"&gt;="&amp;R240)-COUNT(E$2:INDIRECT(CONCATENATE("e",$N240)))</f>
        <v>66</v>
      </c>
      <c r="W240">
        <f t="shared" ca="1" si="5"/>
        <v>998</v>
      </c>
      <c r="X240">
        <f t="shared" ca="1" si="5"/>
        <v>999</v>
      </c>
      <c r="Y240">
        <f t="shared" ca="1" si="5"/>
        <v>1000</v>
      </c>
      <c r="Z240">
        <f t="shared" ca="1" si="4"/>
        <v>1000</v>
      </c>
    </row>
    <row r="241" spans="1:26" x14ac:dyDescent="0.2">
      <c r="A241">
        <v>102</v>
      </c>
      <c r="B241">
        <v>0.43101711983887198</v>
      </c>
      <c r="C241">
        <v>0.36464088397790001</v>
      </c>
      <c r="D241">
        <v>0.66956521739130404</v>
      </c>
      <c r="E241">
        <v>0.34302325581395299</v>
      </c>
      <c r="M241" cm="1">
        <f t="array" ref="M241">IFERROR(INDEX($A$2:$A$1001, MATCH(0, INDEX(COUNTIF($M$1:M240, $A$2:$A$1001), 0, 0), 0)), "")</f>
        <v>301</v>
      </c>
      <c r="N241" cm="1">
        <f t="array" ref="N241">MAX(IF($A$2:$A$1001=M241,ROW($A$2:$A$1001)-MIN(ROW($A$2:$A$1001))+1))+1</f>
        <v>938</v>
      </c>
      <c r="O241">
        <f ca="1">MIN(B$2:INDIRECT(CONCATENATE("B",$N241)))</f>
        <v>5.0352467270896199E-2</v>
      </c>
      <c r="P241">
        <f ca="1">MIN(C$2:INDIRECT(CONCATENATE("C",$N241)))</f>
        <v>1.42857142857142E-2</v>
      </c>
      <c r="Q241">
        <f ca="1">MIN(D$2:INDIRECT(CONCATENATE("d",$N241)))</f>
        <v>0.47159090909090901</v>
      </c>
      <c r="R241">
        <f ca="1">MIN(E$2:INDIRECT(CONCATENATE("e",$N241)))</f>
        <v>5.8139534883720903E-3</v>
      </c>
      <c r="S241">
        <f ca="1">COUNTIF(B$2:B$1001,"&gt;="&amp;O241)-COUNT(B$2:INDIRECT(CONCATENATE("B",$N241)))</f>
        <v>61</v>
      </c>
      <c r="T241">
        <f ca="1">COUNTIF(C$2:C$1001,"&gt;="&amp;P241)-COUNT(C$2:INDIRECT(CONCATENATE("c",$N241)))</f>
        <v>62</v>
      </c>
      <c r="U241">
        <f ca="1">COUNTIF(D$2:D$1001,"&gt;="&amp;Q241)-COUNT(D$2:INDIRECT(CONCATENATE("d",$N241)))</f>
        <v>63</v>
      </c>
      <c r="V241">
        <f ca="1">COUNTIF(E$2:E$1001,"&gt;="&amp;R241)-COUNT(E$2:INDIRECT(CONCATENATE("e",$N241)))</f>
        <v>63</v>
      </c>
      <c r="W241">
        <f t="shared" ca="1" si="5"/>
        <v>998</v>
      </c>
      <c r="X241">
        <f t="shared" ca="1" si="5"/>
        <v>999</v>
      </c>
      <c r="Y241">
        <f t="shared" ca="1" si="5"/>
        <v>1000</v>
      </c>
      <c r="Z241">
        <f t="shared" ca="1" si="4"/>
        <v>1000</v>
      </c>
    </row>
    <row r="242" spans="1:26" x14ac:dyDescent="0.2">
      <c r="A242">
        <v>102</v>
      </c>
      <c r="B242">
        <v>0.44410876132930499</v>
      </c>
      <c r="C242">
        <v>0.35988200589970498</v>
      </c>
      <c r="D242">
        <v>0.68965517241379304</v>
      </c>
      <c r="E242">
        <v>0.325966850828729</v>
      </c>
      <c r="M242" cm="1">
        <f t="array" ref="M242">IFERROR(INDEX($A$2:$A$1001, MATCH(0, INDEX(COUNTIF($M$1:M241, $A$2:$A$1001), 0, 0), 0)), "")</f>
        <v>302</v>
      </c>
      <c r="N242" cm="1">
        <f t="array" ref="N242">MAX(IF($A$2:$A$1001=M242,ROW($A$2:$A$1001)-MIN(ROW($A$2:$A$1001))+1))+1</f>
        <v>941</v>
      </c>
      <c r="O242">
        <f ca="1">MIN(B$2:INDIRECT(CONCATENATE("B",$N242)))</f>
        <v>5.0352467270896199E-2</v>
      </c>
      <c r="P242">
        <f ca="1">MIN(C$2:INDIRECT(CONCATENATE("C",$N242)))</f>
        <v>1.42857142857142E-2</v>
      </c>
      <c r="Q242">
        <f ca="1">MIN(D$2:INDIRECT(CONCATENATE("d",$N242)))</f>
        <v>0.47159090909090901</v>
      </c>
      <c r="R242">
        <f ca="1">MIN(E$2:INDIRECT(CONCATENATE("e",$N242)))</f>
        <v>5.8139534883720903E-3</v>
      </c>
      <c r="S242">
        <f ca="1">COUNTIF(B$2:B$1001,"&gt;="&amp;O242)-COUNT(B$2:INDIRECT(CONCATENATE("B",$N242)))</f>
        <v>58</v>
      </c>
      <c r="T242">
        <f ca="1">COUNTIF(C$2:C$1001,"&gt;="&amp;P242)-COUNT(C$2:INDIRECT(CONCATENATE("c",$N242)))</f>
        <v>59</v>
      </c>
      <c r="U242">
        <f ca="1">COUNTIF(D$2:D$1001,"&gt;="&amp;Q242)-COUNT(D$2:INDIRECT(CONCATENATE("d",$N242)))</f>
        <v>60</v>
      </c>
      <c r="V242">
        <f ca="1">COUNTIF(E$2:E$1001,"&gt;="&amp;R242)-COUNT(E$2:INDIRECT(CONCATENATE("e",$N242)))</f>
        <v>60</v>
      </c>
      <c r="W242">
        <f t="shared" ca="1" si="5"/>
        <v>998</v>
      </c>
      <c r="X242">
        <f t="shared" ca="1" si="5"/>
        <v>999</v>
      </c>
      <c r="Y242">
        <f t="shared" ca="1" si="5"/>
        <v>1000</v>
      </c>
      <c r="Z242">
        <f t="shared" ca="1" si="4"/>
        <v>1000</v>
      </c>
    </row>
    <row r="243" spans="1:26" x14ac:dyDescent="0.2">
      <c r="A243">
        <v>104</v>
      </c>
      <c r="B243">
        <v>0.44914400805639398</v>
      </c>
      <c r="C243">
        <v>0.38461538461538403</v>
      </c>
      <c r="D243">
        <v>0.70434782608695601</v>
      </c>
      <c r="E243">
        <v>0.35294117647058798</v>
      </c>
      <c r="M243" cm="1">
        <f t="array" ref="M243">IFERROR(INDEX($A$2:$A$1001, MATCH(0, INDEX(COUNTIF($M$1:M242, $A$2:$A$1001), 0, 0), 0)), "")</f>
        <v>303</v>
      </c>
      <c r="N243" cm="1">
        <f t="array" ref="N243">MAX(IF($A$2:$A$1001=M243,ROW($A$2:$A$1001)-MIN(ROW($A$2:$A$1001))+1))+1</f>
        <v>945</v>
      </c>
      <c r="O243">
        <f ca="1">MIN(B$2:INDIRECT(CONCATENATE("B",$N243)))</f>
        <v>5.0352467270896199E-2</v>
      </c>
      <c r="P243">
        <f ca="1">MIN(C$2:INDIRECT(CONCATENATE("C",$N243)))</f>
        <v>1.42857142857142E-2</v>
      </c>
      <c r="Q243">
        <f ca="1">MIN(D$2:INDIRECT(CONCATENATE("d",$N243)))</f>
        <v>0.47159090909090901</v>
      </c>
      <c r="R243">
        <f ca="1">MIN(E$2:INDIRECT(CONCATENATE("e",$N243)))</f>
        <v>5.8139534883720903E-3</v>
      </c>
      <c r="S243">
        <f ca="1">COUNTIF(B$2:B$1001,"&gt;="&amp;O243)-COUNT(B$2:INDIRECT(CONCATENATE("B",$N243)))</f>
        <v>54</v>
      </c>
      <c r="T243">
        <f ca="1">COUNTIF(C$2:C$1001,"&gt;="&amp;P243)-COUNT(C$2:INDIRECT(CONCATENATE("c",$N243)))</f>
        <v>55</v>
      </c>
      <c r="U243">
        <f ca="1">COUNTIF(D$2:D$1001,"&gt;="&amp;Q243)-COUNT(D$2:INDIRECT(CONCATENATE("d",$N243)))</f>
        <v>56</v>
      </c>
      <c r="V243">
        <f ca="1">COUNTIF(E$2:E$1001,"&gt;="&amp;R243)-COUNT(E$2:INDIRECT(CONCATENATE("e",$N243)))</f>
        <v>56</v>
      </c>
      <c r="W243">
        <f t="shared" ca="1" si="5"/>
        <v>998</v>
      </c>
      <c r="X243">
        <f t="shared" ca="1" si="5"/>
        <v>999</v>
      </c>
      <c r="Y243">
        <f t="shared" ca="1" si="5"/>
        <v>1000</v>
      </c>
      <c r="Z243">
        <f t="shared" ca="1" si="4"/>
        <v>1000</v>
      </c>
    </row>
    <row r="244" spans="1:26" x14ac:dyDescent="0.2">
      <c r="A244">
        <v>104</v>
      </c>
      <c r="B244">
        <v>0.415911379657603</v>
      </c>
      <c r="C244">
        <v>0.342776203966005</v>
      </c>
      <c r="D244">
        <v>0.66472303206996997</v>
      </c>
      <c r="E244">
        <v>0.35</v>
      </c>
      <c r="M244" cm="1">
        <f t="array" ref="M244">IFERROR(INDEX($A$2:$A$1001, MATCH(0, INDEX(COUNTIF($M$1:M243, $A$2:$A$1001), 0, 0), 0)), "")</f>
        <v>304</v>
      </c>
      <c r="N244" cm="1">
        <f t="array" ref="N244">MAX(IF($A$2:$A$1001=M244,ROW($A$2:$A$1001)-MIN(ROW($A$2:$A$1001))+1))+1</f>
        <v>948</v>
      </c>
      <c r="O244">
        <f ca="1">MIN(B$2:INDIRECT(CONCATENATE("B",$N244)))</f>
        <v>5.0352467270896199E-2</v>
      </c>
      <c r="P244">
        <f ca="1">MIN(C$2:INDIRECT(CONCATENATE("C",$N244)))</f>
        <v>1.1396011396011299E-2</v>
      </c>
      <c r="Q244">
        <f ca="1">MIN(D$2:INDIRECT(CONCATENATE("d",$N244)))</f>
        <v>0.47159090909090901</v>
      </c>
      <c r="R244">
        <f ca="1">MIN(E$2:INDIRECT(CONCATENATE("e",$N244)))</f>
        <v>5.8139534883720903E-3</v>
      </c>
      <c r="S244">
        <f ca="1">COUNTIF(B$2:B$1001,"&gt;="&amp;O244)-COUNT(B$2:INDIRECT(CONCATENATE("B",$N244)))</f>
        <v>51</v>
      </c>
      <c r="T244">
        <f ca="1">COUNTIF(C$2:C$1001,"&gt;="&amp;P244)-COUNT(C$2:INDIRECT(CONCATENATE("c",$N244)))</f>
        <v>53</v>
      </c>
      <c r="U244">
        <f ca="1">COUNTIF(D$2:D$1001,"&gt;="&amp;Q244)-COUNT(D$2:INDIRECT(CONCATENATE("d",$N244)))</f>
        <v>53</v>
      </c>
      <c r="V244">
        <f ca="1">COUNTIF(E$2:E$1001,"&gt;="&amp;R244)-COUNT(E$2:INDIRECT(CONCATENATE("e",$N244)))</f>
        <v>53</v>
      </c>
      <c r="W244">
        <f t="shared" ca="1" si="5"/>
        <v>998</v>
      </c>
      <c r="X244">
        <f t="shared" ca="1" si="5"/>
        <v>1000</v>
      </c>
      <c r="Y244">
        <f t="shared" ca="1" si="5"/>
        <v>1000</v>
      </c>
      <c r="Z244">
        <f t="shared" ca="1" si="4"/>
        <v>1000</v>
      </c>
    </row>
    <row r="245" spans="1:26" x14ac:dyDescent="0.2">
      <c r="A245">
        <v>104</v>
      </c>
      <c r="B245">
        <v>0.433031218529707</v>
      </c>
      <c r="C245">
        <v>0.34023668639053201</v>
      </c>
      <c r="D245">
        <v>0.71720116618075802</v>
      </c>
      <c r="E245">
        <v>0.38953488372092998</v>
      </c>
      <c r="M245" cm="1">
        <f t="array" ref="M245">IFERROR(INDEX($A$2:$A$1001, MATCH(0, INDEX(COUNTIF($M$1:M244, $A$2:$A$1001), 0, 0), 0)), "")</f>
        <v>305</v>
      </c>
      <c r="N245" cm="1">
        <f t="array" ref="N245">MAX(IF($A$2:$A$1001=M245,ROW($A$2:$A$1001)-MIN(ROW($A$2:$A$1001))+1))+1</f>
        <v>955</v>
      </c>
      <c r="O245">
        <f ca="1">MIN(B$2:INDIRECT(CONCATENATE("B",$N245)))</f>
        <v>5.0352467270896199E-2</v>
      </c>
      <c r="P245">
        <f ca="1">MIN(C$2:INDIRECT(CONCATENATE("C",$N245)))</f>
        <v>1.1396011396011299E-2</v>
      </c>
      <c r="Q245">
        <f ca="1">MIN(D$2:INDIRECT(CONCATENATE("d",$N245)))</f>
        <v>0.47159090909090901</v>
      </c>
      <c r="R245">
        <f ca="1">MIN(E$2:INDIRECT(CONCATENATE("e",$N245)))</f>
        <v>5.8139534883720903E-3</v>
      </c>
      <c r="S245">
        <f ca="1">COUNTIF(B$2:B$1001,"&gt;="&amp;O245)-COUNT(B$2:INDIRECT(CONCATENATE("B",$N245)))</f>
        <v>44</v>
      </c>
      <c r="T245">
        <f ca="1">COUNTIF(C$2:C$1001,"&gt;="&amp;P245)-COUNT(C$2:INDIRECT(CONCATENATE("c",$N245)))</f>
        <v>46</v>
      </c>
      <c r="U245">
        <f ca="1">COUNTIF(D$2:D$1001,"&gt;="&amp;Q245)-COUNT(D$2:INDIRECT(CONCATENATE("d",$N245)))</f>
        <v>46</v>
      </c>
      <c r="V245">
        <f ca="1">COUNTIF(E$2:E$1001,"&gt;="&amp;R245)-COUNT(E$2:INDIRECT(CONCATENATE("e",$N245)))</f>
        <v>46</v>
      </c>
      <c r="W245">
        <f t="shared" ca="1" si="5"/>
        <v>998</v>
      </c>
      <c r="X245">
        <f t="shared" ca="1" si="5"/>
        <v>1000</v>
      </c>
      <c r="Y245">
        <f t="shared" ca="1" si="5"/>
        <v>1000</v>
      </c>
      <c r="Z245">
        <f t="shared" ca="1" si="4"/>
        <v>1000</v>
      </c>
    </row>
    <row r="246" spans="1:26" x14ac:dyDescent="0.2">
      <c r="A246">
        <v>105</v>
      </c>
      <c r="B246">
        <v>0.42094662638469199</v>
      </c>
      <c r="C246">
        <v>0.32276657060518699</v>
      </c>
      <c r="D246">
        <v>0.73887240356082995</v>
      </c>
      <c r="E246">
        <v>0.31034482758620602</v>
      </c>
      <c r="M246" cm="1">
        <f t="array" ref="M246">IFERROR(INDEX($A$2:$A$1001, MATCH(0, INDEX(COUNTIF($M$1:M245, $A$2:$A$1001), 0, 0), 0)), "")</f>
        <v>306</v>
      </c>
      <c r="N246" cm="1">
        <f t="array" ref="N246">MAX(IF($A$2:$A$1001=M246,ROW($A$2:$A$1001)-MIN(ROW($A$2:$A$1001))+1))+1</f>
        <v>956</v>
      </c>
      <c r="O246">
        <f ca="1">MIN(B$2:INDIRECT(CONCATENATE("B",$N246)))</f>
        <v>5.0352467270896199E-2</v>
      </c>
      <c r="P246">
        <f ca="1">MIN(C$2:INDIRECT(CONCATENATE("C",$N246)))</f>
        <v>1.1396011396011299E-2</v>
      </c>
      <c r="Q246">
        <f ca="1">MIN(D$2:INDIRECT(CONCATENATE("d",$N246)))</f>
        <v>0.47159090909090901</v>
      </c>
      <c r="R246">
        <f ca="1">MIN(E$2:INDIRECT(CONCATENATE("e",$N246)))</f>
        <v>5.8139534883720903E-3</v>
      </c>
      <c r="S246">
        <f ca="1">COUNTIF(B$2:B$1001,"&gt;="&amp;O246)-COUNT(B$2:INDIRECT(CONCATENATE("B",$N246)))</f>
        <v>43</v>
      </c>
      <c r="T246">
        <f ca="1">COUNTIF(C$2:C$1001,"&gt;="&amp;P246)-COUNT(C$2:INDIRECT(CONCATENATE("c",$N246)))</f>
        <v>45</v>
      </c>
      <c r="U246">
        <f ca="1">COUNTIF(D$2:D$1001,"&gt;="&amp;Q246)-COUNT(D$2:INDIRECT(CONCATENATE("d",$N246)))</f>
        <v>45</v>
      </c>
      <c r="V246">
        <f ca="1">COUNTIF(E$2:E$1001,"&gt;="&amp;R246)-COUNT(E$2:INDIRECT(CONCATENATE("e",$N246)))</f>
        <v>45</v>
      </c>
      <c r="W246">
        <f t="shared" ca="1" si="5"/>
        <v>998</v>
      </c>
      <c r="X246">
        <f t="shared" ca="1" si="5"/>
        <v>1000</v>
      </c>
      <c r="Y246">
        <f t="shared" ca="1" si="5"/>
        <v>1000</v>
      </c>
      <c r="Z246">
        <f t="shared" ca="1" si="4"/>
        <v>1000</v>
      </c>
    </row>
    <row r="247" spans="1:26" x14ac:dyDescent="0.2">
      <c r="A247">
        <v>106</v>
      </c>
      <c r="B247">
        <v>0.42195367573011</v>
      </c>
      <c r="C247">
        <v>0.37356321839080397</v>
      </c>
      <c r="D247">
        <v>0.70588235294117596</v>
      </c>
      <c r="E247">
        <v>0.40449438202247101</v>
      </c>
      <c r="M247" cm="1">
        <f t="array" ref="M247">IFERROR(INDEX($A$2:$A$1001, MATCH(0, INDEX(COUNTIF($M$1:M246, $A$2:$A$1001), 0, 0), 0)), "")</f>
        <v>307</v>
      </c>
      <c r="N247" cm="1">
        <f t="array" ref="N247">MAX(IF($A$2:$A$1001=M247,ROW($A$2:$A$1001)-MIN(ROW($A$2:$A$1001))+1))+1</f>
        <v>960</v>
      </c>
      <c r="O247">
        <f ca="1">MIN(B$2:INDIRECT(CONCATENATE("B",$N247)))</f>
        <v>5.0352467270896199E-2</v>
      </c>
      <c r="P247">
        <f ca="1">MIN(C$2:INDIRECT(CONCATENATE("C",$N247)))</f>
        <v>1.1396011396011299E-2</v>
      </c>
      <c r="Q247">
        <f ca="1">MIN(D$2:INDIRECT(CONCATENATE("d",$N247)))</f>
        <v>0.47159090909090901</v>
      </c>
      <c r="R247">
        <f ca="1">MIN(E$2:INDIRECT(CONCATENATE("e",$N247)))</f>
        <v>5.8139534883720903E-3</v>
      </c>
      <c r="S247">
        <f ca="1">COUNTIF(B$2:B$1001,"&gt;="&amp;O247)-COUNT(B$2:INDIRECT(CONCATENATE("B",$N247)))</f>
        <v>39</v>
      </c>
      <c r="T247">
        <f ca="1">COUNTIF(C$2:C$1001,"&gt;="&amp;P247)-COUNT(C$2:INDIRECT(CONCATENATE("c",$N247)))</f>
        <v>41</v>
      </c>
      <c r="U247">
        <f ca="1">COUNTIF(D$2:D$1001,"&gt;="&amp;Q247)-COUNT(D$2:INDIRECT(CONCATENATE("d",$N247)))</f>
        <v>41</v>
      </c>
      <c r="V247">
        <f ca="1">COUNTIF(E$2:E$1001,"&gt;="&amp;R247)-COUNT(E$2:INDIRECT(CONCATENATE("e",$N247)))</f>
        <v>41</v>
      </c>
      <c r="W247">
        <f t="shared" ca="1" si="5"/>
        <v>998</v>
      </c>
      <c r="X247">
        <f t="shared" ca="1" si="5"/>
        <v>1000</v>
      </c>
      <c r="Y247">
        <f t="shared" ca="1" si="5"/>
        <v>1000</v>
      </c>
      <c r="Z247">
        <f t="shared" ca="1" si="4"/>
        <v>1000</v>
      </c>
    </row>
    <row r="248" spans="1:26" x14ac:dyDescent="0.2">
      <c r="A248">
        <v>106</v>
      </c>
      <c r="B248">
        <v>0.40181268882175197</v>
      </c>
      <c r="C248">
        <v>0.32768361581920902</v>
      </c>
      <c r="D248">
        <v>0.73371104815863997</v>
      </c>
      <c r="E248">
        <v>0.33714285714285702</v>
      </c>
      <c r="M248" cm="1">
        <f t="array" ref="M248">IFERROR(INDEX($A$2:$A$1001, MATCH(0, INDEX(COUNTIF($M$1:M247, $A$2:$A$1001), 0, 0), 0)), "")</f>
        <v>308</v>
      </c>
      <c r="N248" cm="1">
        <f t="array" ref="N248">MAX(IF($A$2:$A$1001=M248,ROW($A$2:$A$1001)-MIN(ROW($A$2:$A$1001))+1))+1</f>
        <v>961</v>
      </c>
      <c r="O248">
        <f ca="1">MIN(B$2:INDIRECT(CONCATENATE("B",$N248)))</f>
        <v>5.0352467270896199E-2</v>
      </c>
      <c r="P248">
        <f ca="1">MIN(C$2:INDIRECT(CONCATENATE("C",$N248)))</f>
        <v>1.1396011396011299E-2</v>
      </c>
      <c r="Q248">
        <f ca="1">MIN(D$2:INDIRECT(CONCATENATE("d",$N248)))</f>
        <v>0.47159090909090901</v>
      </c>
      <c r="R248">
        <f ca="1">MIN(E$2:INDIRECT(CONCATENATE("e",$N248)))</f>
        <v>5.8139534883720903E-3</v>
      </c>
      <c r="S248">
        <f ca="1">COUNTIF(B$2:B$1001,"&gt;="&amp;O248)-COUNT(B$2:INDIRECT(CONCATENATE("B",$N248)))</f>
        <v>38</v>
      </c>
      <c r="T248">
        <f ca="1">COUNTIF(C$2:C$1001,"&gt;="&amp;P248)-COUNT(C$2:INDIRECT(CONCATENATE("c",$N248)))</f>
        <v>40</v>
      </c>
      <c r="U248">
        <f ca="1">COUNTIF(D$2:D$1001,"&gt;="&amp;Q248)-COUNT(D$2:INDIRECT(CONCATENATE("d",$N248)))</f>
        <v>40</v>
      </c>
      <c r="V248">
        <f ca="1">COUNTIF(E$2:E$1001,"&gt;="&amp;R248)-COUNT(E$2:INDIRECT(CONCATENATE("e",$N248)))</f>
        <v>40</v>
      </c>
      <c r="W248">
        <f t="shared" ca="1" si="5"/>
        <v>998</v>
      </c>
      <c r="X248">
        <f t="shared" ca="1" si="5"/>
        <v>1000</v>
      </c>
      <c r="Y248">
        <f t="shared" ca="1" si="5"/>
        <v>1000</v>
      </c>
      <c r="Z248">
        <f t="shared" ca="1" si="4"/>
        <v>1000</v>
      </c>
    </row>
    <row r="249" spans="1:26" x14ac:dyDescent="0.2">
      <c r="A249">
        <v>106</v>
      </c>
      <c r="B249">
        <v>0.36555891238670601</v>
      </c>
      <c r="C249">
        <v>0.30446927374301602</v>
      </c>
      <c r="D249">
        <v>0.66857142857142804</v>
      </c>
      <c r="E249">
        <v>0.24022346368715</v>
      </c>
      <c r="M249" cm="1">
        <f t="array" ref="M249">IFERROR(INDEX($A$2:$A$1001, MATCH(0, INDEX(COUNTIF($M$1:M248, $A$2:$A$1001), 0, 0), 0)), "")</f>
        <v>309</v>
      </c>
      <c r="N249" cm="1">
        <f t="array" ref="N249">MAX(IF($A$2:$A$1001=M249,ROW($A$2:$A$1001)-MIN(ROW($A$2:$A$1001))+1))+1</f>
        <v>965</v>
      </c>
      <c r="O249">
        <f ca="1">MIN(B$2:INDIRECT(CONCATENATE("B",$N249)))</f>
        <v>5.0352467270896199E-2</v>
      </c>
      <c r="P249">
        <f ca="1">MIN(C$2:INDIRECT(CONCATENATE("C",$N249)))</f>
        <v>1.1396011396011299E-2</v>
      </c>
      <c r="Q249">
        <f ca="1">MIN(D$2:INDIRECT(CONCATENATE("d",$N249)))</f>
        <v>0.47159090909090901</v>
      </c>
      <c r="R249">
        <f ca="1">MIN(E$2:INDIRECT(CONCATENATE("e",$N249)))</f>
        <v>5.8139534883720903E-3</v>
      </c>
      <c r="S249">
        <f ca="1">COUNTIF(B$2:B$1001,"&gt;="&amp;O249)-COUNT(B$2:INDIRECT(CONCATENATE("B",$N249)))</f>
        <v>34</v>
      </c>
      <c r="T249">
        <f ca="1">COUNTIF(C$2:C$1001,"&gt;="&amp;P249)-COUNT(C$2:INDIRECT(CONCATENATE("c",$N249)))</f>
        <v>36</v>
      </c>
      <c r="U249">
        <f ca="1">COUNTIF(D$2:D$1001,"&gt;="&amp;Q249)-COUNT(D$2:INDIRECT(CONCATENATE("d",$N249)))</f>
        <v>36</v>
      </c>
      <c r="V249">
        <f ca="1">COUNTIF(E$2:E$1001,"&gt;="&amp;R249)-COUNT(E$2:INDIRECT(CONCATENATE("e",$N249)))</f>
        <v>36</v>
      </c>
      <c r="W249">
        <f t="shared" ca="1" si="5"/>
        <v>998</v>
      </c>
      <c r="X249">
        <f t="shared" ca="1" si="5"/>
        <v>1000</v>
      </c>
      <c r="Y249">
        <f t="shared" ca="1" si="5"/>
        <v>1000</v>
      </c>
      <c r="Z249">
        <f t="shared" ca="1" si="4"/>
        <v>1000</v>
      </c>
    </row>
    <row r="250" spans="1:26" x14ac:dyDescent="0.2">
      <c r="A250">
        <v>106</v>
      </c>
      <c r="B250">
        <v>0.415911379657603</v>
      </c>
      <c r="C250">
        <v>0.341880341880341</v>
      </c>
      <c r="D250">
        <v>0.67919075144508601</v>
      </c>
      <c r="E250">
        <v>0.45882352941176402</v>
      </c>
      <c r="M250" cm="1">
        <f t="array" ref="M250">IFERROR(INDEX($A$2:$A$1001, MATCH(0, INDEX(COUNTIF($M$1:M249, $A$2:$A$1001), 0, 0), 0)), "")</f>
        <v>310</v>
      </c>
      <c r="N250" cm="1">
        <f t="array" ref="N250">MAX(IF($A$2:$A$1001=M250,ROW($A$2:$A$1001)-MIN(ROW($A$2:$A$1001))+1))+1</f>
        <v>968</v>
      </c>
      <c r="O250">
        <f ca="1">MIN(B$2:INDIRECT(CONCATENATE("B",$N250)))</f>
        <v>5.0352467270896199E-2</v>
      </c>
      <c r="P250">
        <f ca="1">MIN(C$2:INDIRECT(CONCATENATE("C",$N250)))</f>
        <v>1.1396011396011299E-2</v>
      </c>
      <c r="Q250">
        <f ca="1">MIN(D$2:INDIRECT(CONCATENATE("d",$N250)))</f>
        <v>0.47159090909090901</v>
      </c>
      <c r="R250">
        <f ca="1">MIN(E$2:INDIRECT(CONCATENATE("e",$N250)))</f>
        <v>5.8139534883720903E-3</v>
      </c>
      <c r="S250">
        <f ca="1">COUNTIF(B$2:B$1001,"&gt;="&amp;O250)-COUNT(B$2:INDIRECT(CONCATENATE("B",$N250)))</f>
        <v>31</v>
      </c>
      <c r="T250">
        <f ca="1">COUNTIF(C$2:C$1001,"&gt;="&amp;P250)-COUNT(C$2:INDIRECT(CONCATENATE("c",$N250)))</f>
        <v>33</v>
      </c>
      <c r="U250">
        <f ca="1">COUNTIF(D$2:D$1001,"&gt;="&amp;Q250)-COUNT(D$2:INDIRECT(CONCATENATE("d",$N250)))</f>
        <v>33</v>
      </c>
      <c r="V250">
        <f ca="1">COUNTIF(E$2:E$1001,"&gt;="&amp;R250)-COUNT(E$2:INDIRECT(CONCATENATE("e",$N250)))</f>
        <v>33</v>
      </c>
      <c r="W250">
        <f t="shared" ca="1" si="5"/>
        <v>998</v>
      </c>
      <c r="X250">
        <f t="shared" ca="1" si="5"/>
        <v>1000</v>
      </c>
      <c r="Y250">
        <f t="shared" ca="1" si="5"/>
        <v>1000</v>
      </c>
      <c r="Z250">
        <f t="shared" ca="1" si="4"/>
        <v>1000</v>
      </c>
    </row>
    <row r="251" spans="1:26" x14ac:dyDescent="0.2">
      <c r="A251">
        <v>106</v>
      </c>
      <c r="B251">
        <v>0.42497482376636397</v>
      </c>
      <c r="C251">
        <v>0.32551319648093802</v>
      </c>
      <c r="D251">
        <v>0.66761363636363602</v>
      </c>
      <c r="E251">
        <v>0.390532544378698</v>
      </c>
      <c r="M251" cm="1">
        <f t="array" ref="M251">IFERROR(INDEX($A$2:$A$1001, MATCH(0, INDEX(COUNTIF($M$1:M250, $A$2:$A$1001), 0, 0), 0)), "")</f>
        <v>311</v>
      </c>
      <c r="N251" cm="1">
        <f t="array" ref="N251">MAX(IF($A$2:$A$1001=M251,ROW($A$2:$A$1001)-MIN(ROW($A$2:$A$1001))+1))+1</f>
        <v>971</v>
      </c>
      <c r="O251">
        <f ca="1">MIN(B$2:INDIRECT(CONCATENATE("B",$N251)))</f>
        <v>5.0352467270896199E-2</v>
      </c>
      <c r="P251">
        <f ca="1">MIN(C$2:INDIRECT(CONCATENATE("C",$N251)))</f>
        <v>1.1396011396011299E-2</v>
      </c>
      <c r="Q251">
        <f ca="1">MIN(D$2:INDIRECT(CONCATENATE("d",$N251)))</f>
        <v>0.47159090909090901</v>
      </c>
      <c r="R251">
        <f ca="1">MIN(E$2:INDIRECT(CONCATENATE("e",$N251)))</f>
        <v>5.8139534883720903E-3</v>
      </c>
      <c r="S251">
        <f ca="1">COUNTIF(B$2:B$1001,"&gt;="&amp;O251)-COUNT(B$2:INDIRECT(CONCATENATE("B",$N251)))</f>
        <v>28</v>
      </c>
      <c r="T251">
        <f ca="1">COUNTIF(C$2:C$1001,"&gt;="&amp;P251)-COUNT(C$2:INDIRECT(CONCATENATE("c",$N251)))</f>
        <v>30</v>
      </c>
      <c r="U251">
        <f ca="1">COUNTIF(D$2:D$1001,"&gt;="&amp;Q251)-COUNT(D$2:INDIRECT(CONCATENATE("d",$N251)))</f>
        <v>30</v>
      </c>
      <c r="V251">
        <f ca="1">COUNTIF(E$2:E$1001,"&gt;="&amp;R251)-COUNT(E$2:INDIRECT(CONCATENATE("e",$N251)))</f>
        <v>30</v>
      </c>
      <c r="W251">
        <f t="shared" ca="1" si="5"/>
        <v>998</v>
      </c>
      <c r="X251">
        <f t="shared" ca="1" si="5"/>
        <v>1000</v>
      </c>
      <c r="Y251">
        <f t="shared" ca="1" si="5"/>
        <v>1000</v>
      </c>
      <c r="Z251">
        <f t="shared" ca="1" si="4"/>
        <v>1000</v>
      </c>
    </row>
    <row r="252" spans="1:26" x14ac:dyDescent="0.2">
      <c r="A252">
        <v>106</v>
      </c>
      <c r="B252">
        <v>0.41087613293051301</v>
      </c>
      <c r="C252">
        <v>0.34254143646408802</v>
      </c>
      <c r="D252">
        <v>0.72777777777777697</v>
      </c>
      <c r="E252">
        <v>0.31818181818181801</v>
      </c>
      <c r="M252" cm="1">
        <f t="array" ref="M252">IFERROR(INDEX($A$2:$A$1001, MATCH(0, INDEX(COUNTIF($M$1:M251, $A$2:$A$1001), 0, 0), 0)), "")</f>
        <v>312</v>
      </c>
      <c r="N252" cm="1">
        <f t="array" ref="N252">MAX(IF($A$2:$A$1001=M252,ROW($A$2:$A$1001)-MIN(ROW($A$2:$A$1001))+1))+1</f>
        <v>973</v>
      </c>
      <c r="O252">
        <f ca="1">MIN(B$2:INDIRECT(CONCATENATE("B",$N252)))</f>
        <v>5.0352467270896199E-2</v>
      </c>
      <c r="P252">
        <f ca="1">MIN(C$2:INDIRECT(CONCATENATE("C",$N252)))</f>
        <v>1.1396011396011299E-2</v>
      </c>
      <c r="Q252">
        <f ca="1">MIN(D$2:INDIRECT(CONCATENATE("d",$N252)))</f>
        <v>0.47159090909090901</v>
      </c>
      <c r="R252">
        <f ca="1">MIN(E$2:INDIRECT(CONCATENATE("e",$N252)))</f>
        <v>5.8139534883720903E-3</v>
      </c>
      <c r="S252">
        <f ca="1">COUNTIF(B$2:B$1001,"&gt;="&amp;O252)-COUNT(B$2:INDIRECT(CONCATENATE("B",$N252)))</f>
        <v>26</v>
      </c>
      <c r="T252">
        <f ca="1">COUNTIF(C$2:C$1001,"&gt;="&amp;P252)-COUNT(C$2:INDIRECT(CONCATENATE("c",$N252)))</f>
        <v>28</v>
      </c>
      <c r="U252">
        <f ca="1">COUNTIF(D$2:D$1001,"&gt;="&amp;Q252)-COUNT(D$2:INDIRECT(CONCATENATE("d",$N252)))</f>
        <v>28</v>
      </c>
      <c r="V252">
        <f ca="1">COUNTIF(E$2:E$1001,"&gt;="&amp;R252)-COUNT(E$2:INDIRECT(CONCATENATE("e",$N252)))</f>
        <v>28</v>
      </c>
      <c r="W252">
        <f t="shared" ca="1" si="5"/>
        <v>998</v>
      </c>
      <c r="X252">
        <f t="shared" ca="1" si="5"/>
        <v>1000</v>
      </c>
      <c r="Y252">
        <f t="shared" ca="1" si="5"/>
        <v>1000</v>
      </c>
      <c r="Z252">
        <f t="shared" ca="1" si="4"/>
        <v>1000</v>
      </c>
    </row>
    <row r="253" spans="1:26" x14ac:dyDescent="0.2">
      <c r="A253">
        <v>107</v>
      </c>
      <c r="B253">
        <v>0.40382678751258799</v>
      </c>
      <c r="C253">
        <v>0.34523809523809501</v>
      </c>
      <c r="D253">
        <v>0.65789473684210498</v>
      </c>
      <c r="E253">
        <v>0.377906976744186</v>
      </c>
      <c r="M253" cm="1">
        <f t="array" ref="M253">IFERROR(INDEX($A$2:$A$1001, MATCH(0, INDEX(COUNTIF($M$1:M252, $A$2:$A$1001), 0, 0), 0)), "")</f>
        <v>313</v>
      </c>
      <c r="N253" cm="1">
        <f t="array" ref="N253">MAX(IF($A$2:$A$1001=M253,ROW($A$2:$A$1001)-MIN(ROW($A$2:$A$1001))+1))+1</f>
        <v>977</v>
      </c>
      <c r="O253">
        <f ca="1">MIN(B$2:INDIRECT(CONCATENATE("B",$N253)))</f>
        <v>5.0352467270896199E-2</v>
      </c>
      <c r="P253">
        <f ca="1">MIN(C$2:INDIRECT(CONCATENATE("C",$N253)))</f>
        <v>1.1396011396011299E-2</v>
      </c>
      <c r="Q253">
        <f ca="1">MIN(D$2:INDIRECT(CONCATENATE("d",$N253)))</f>
        <v>0.47159090909090901</v>
      </c>
      <c r="R253">
        <f ca="1">MIN(E$2:INDIRECT(CONCATENATE("e",$N253)))</f>
        <v>5.8139534883720903E-3</v>
      </c>
      <c r="S253">
        <f ca="1">COUNTIF(B$2:B$1001,"&gt;="&amp;O253)-COUNT(B$2:INDIRECT(CONCATENATE("B",$N253)))</f>
        <v>22</v>
      </c>
      <c r="T253">
        <f ca="1">COUNTIF(C$2:C$1001,"&gt;="&amp;P253)-COUNT(C$2:INDIRECT(CONCATENATE("c",$N253)))</f>
        <v>24</v>
      </c>
      <c r="U253">
        <f ca="1">COUNTIF(D$2:D$1001,"&gt;="&amp;Q253)-COUNT(D$2:INDIRECT(CONCATENATE("d",$N253)))</f>
        <v>24</v>
      </c>
      <c r="V253">
        <f ca="1">COUNTIF(E$2:E$1001,"&gt;="&amp;R253)-COUNT(E$2:INDIRECT(CONCATENATE("e",$N253)))</f>
        <v>24</v>
      </c>
      <c r="W253">
        <f t="shared" ca="1" si="5"/>
        <v>998</v>
      </c>
      <c r="X253">
        <f t="shared" ca="1" si="5"/>
        <v>1000</v>
      </c>
      <c r="Y253">
        <f t="shared" ca="1" si="5"/>
        <v>1000</v>
      </c>
      <c r="Z253">
        <f t="shared" ca="1" si="4"/>
        <v>1000</v>
      </c>
    </row>
    <row r="254" spans="1:26" x14ac:dyDescent="0.2">
      <c r="A254">
        <v>107</v>
      </c>
      <c r="B254">
        <v>0.40382678751258799</v>
      </c>
      <c r="C254">
        <v>0.34870317002881801</v>
      </c>
      <c r="D254">
        <v>0.66858789625360204</v>
      </c>
      <c r="E254">
        <v>0.23699421965317899</v>
      </c>
      <c r="M254" cm="1">
        <f t="array" ref="M254">IFERROR(INDEX($A$2:$A$1001, MATCH(0, INDEX(COUNTIF($M$1:M253, $A$2:$A$1001), 0, 0), 0)), "")</f>
        <v>314</v>
      </c>
      <c r="N254" cm="1">
        <f t="array" ref="N254">MAX(IF($A$2:$A$1001=M254,ROW($A$2:$A$1001)-MIN(ROW($A$2:$A$1001))+1))+1</f>
        <v>981</v>
      </c>
      <c r="O254">
        <f ca="1">MIN(B$2:INDIRECT(CONCATENATE("B",$N254)))</f>
        <v>4.7331319234642497E-2</v>
      </c>
      <c r="P254">
        <f ca="1">MIN(C$2:INDIRECT(CONCATENATE("C",$N254)))</f>
        <v>1.1396011396011299E-2</v>
      </c>
      <c r="Q254">
        <f ca="1">MIN(D$2:INDIRECT(CONCATENATE("d",$N254)))</f>
        <v>0.47159090909090901</v>
      </c>
      <c r="R254">
        <f ca="1">MIN(E$2:INDIRECT(CONCATENATE("e",$N254)))</f>
        <v>5.8139534883720903E-3</v>
      </c>
      <c r="S254">
        <f ca="1">COUNTIF(B$2:B$1001,"&gt;="&amp;O254)-COUNT(B$2:INDIRECT(CONCATENATE("B",$N254)))</f>
        <v>20</v>
      </c>
      <c r="T254">
        <f ca="1">COUNTIF(C$2:C$1001,"&gt;="&amp;P254)-COUNT(C$2:INDIRECT(CONCATENATE("c",$N254)))</f>
        <v>20</v>
      </c>
      <c r="U254">
        <f ca="1">COUNTIF(D$2:D$1001,"&gt;="&amp;Q254)-COUNT(D$2:INDIRECT(CONCATENATE("d",$N254)))</f>
        <v>20</v>
      </c>
      <c r="V254">
        <f ca="1">COUNTIF(E$2:E$1001,"&gt;="&amp;R254)-COUNT(E$2:INDIRECT(CONCATENATE("e",$N254)))</f>
        <v>20</v>
      </c>
      <c r="W254">
        <f t="shared" ca="1" si="5"/>
        <v>1000</v>
      </c>
      <c r="X254">
        <f t="shared" ca="1" si="5"/>
        <v>1000</v>
      </c>
      <c r="Y254">
        <f t="shared" ca="1" si="5"/>
        <v>1000</v>
      </c>
      <c r="Z254">
        <f t="shared" ca="1" si="4"/>
        <v>1000</v>
      </c>
    </row>
    <row r="255" spans="1:26" x14ac:dyDescent="0.2">
      <c r="A255">
        <v>107</v>
      </c>
      <c r="B255">
        <v>0.39375629405840801</v>
      </c>
      <c r="C255">
        <v>0.32676056338028098</v>
      </c>
      <c r="D255">
        <v>0.69054441260744903</v>
      </c>
      <c r="E255">
        <v>0.34782608695652101</v>
      </c>
      <c r="M255" cm="1">
        <f t="array" ref="M255">IFERROR(INDEX($A$2:$A$1001, MATCH(0, INDEX(COUNTIF($M$1:M254, $A$2:$A$1001), 0, 0), 0)), "")</f>
        <v>315</v>
      </c>
      <c r="N255" cm="1">
        <f t="array" ref="N255">MAX(IF($A$2:$A$1001=M255,ROW($A$2:$A$1001)-MIN(ROW($A$2:$A$1001))+1))+1</f>
        <v>987</v>
      </c>
      <c r="O255">
        <f ca="1">MIN(B$2:INDIRECT(CONCATENATE("B",$N255)))</f>
        <v>4.7331319234642497E-2</v>
      </c>
      <c r="P255">
        <f ca="1">MIN(C$2:INDIRECT(CONCATENATE("C",$N255)))</f>
        <v>1.1396011396011299E-2</v>
      </c>
      <c r="Q255">
        <f ca="1">MIN(D$2:INDIRECT(CONCATENATE("d",$N255)))</f>
        <v>0.47159090909090901</v>
      </c>
      <c r="R255">
        <f ca="1">MIN(E$2:INDIRECT(CONCATENATE("e",$N255)))</f>
        <v>5.8139534883720903E-3</v>
      </c>
      <c r="S255">
        <f ca="1">COUNTIF(B$2:B$1001,"&gt;="&amp;O255)-COUNT(B$2:INDIRECT(CONCATENATE("B",$N255)))</f>
        <v>14</v>
      </c>
      <c r="T255">
        <f ca="1">COUNTIF(C$2:C$1001,"&gt;="&amp;P255)-COUNT(C$2:INDIRECT(CONCATENATE("c",$N255)))</f>
        <v>14</v>
      </c>
      <c r="U255">
        <f ca="1">COUNTIF(D$2:D$1001,"&gt;="&amp;Q255)-COUNT(D$2:INDIRECT(CONCATENATE("d",$N255)))</f>
        <v>14</v>
      </c>
      <c r="V255">
        <f ca="1">COUNTIF(E$2:E$1001,"&gt;="&amp;R255)-COUNT(E$2:INDIRECT(CONCATENATE("e",$N255)))</f>
        <v>14</v>
      </c>
      <c r="W255">
        <f t="shared" ca="1" si="5"/>
        <v>1000</v>
      </c>
      <c r="X255">
        <f t="shared" ca="1" si="5"/>
        <v>1000</v>
      </c>
      <c r="Y255">
        <f t="shared" ca="1" si="5"/>
        <v>1000</v>
      </c>
      <c r="Z255">
        <f t="shared" ca="1" si="4"/>
        <v>1000</v>
      </c>
    </row>
    <row r="256" spans="1:26" x14ac:dyDescent="0.2">
      <c r="A256">
        <v>108</v>
      </c>
      <c r="B256">
        <v>0.40584088620342301</v>
      </c>
      <c r="C256">
        <v>0.32872928176795502</v>
      </c>
      <c r="D256">
        <v>0.66944444444444395</v>
      </c>
      <c r="E256">
        <v>0.40229885057471199</v>
      </c>
      <c r="M256" cm="1">
        <f t="array" ref="M256">IFERROR(INDEX($A$2:$A$1001, MATCH(0, INDEX(COUNTIF($M$1:M255, $A$2:$A$1001), 0, 0), 0)), "")</f>
        <v>316</v>
      </c>
      <c r="N256" cm="1">
        <f t="array" ref="N256">MAX(IF($A$2:$A$1001=M256,ROW($A$2:$A$1001)-MIN(ROW($A$2:$A$1001))+1))+1</f>
        <v>988</v>
      </c>
      <c r="O256">
        <f ca="1">MIN(B$2:INDIRECT(CONCATENATE("B",$N256)))</f>
        <v>4.7331319234642497E-2</v>
      </c>
      <c r="P256">
        <f ca="1">MIN(C$2:INDIRECT(CONCATENATE("C",$N256)))</f>
        <v>1.1396011396011299E-2</v>
      </c>
      <c r="Q256">
        <f ca="1">MIN(D$2:INDIRECT(CONCATENATE("d",$N256)))</f>
        <v>0.47159090909090901</v>
      </c>
      <c r="R256">
        <f ca="1">MIN(E$2:INDIRECT(CONCATENATE("e",$N256)))</f>
        <v>5.8139534883720903E-3</v>
      </c>
      <c r="S256">
        <f ca="1">COUNTIF(B$2:B$1001,"&gt;="&amp;O256)-COUNT(B$2:INDIRECT(CONCATENATE("B",$N256)))</f>
        <v>13</v>
      </c>
      <c r="T256">
        <f ca="1">COUNTIF(C$2:C$1001,"&gt;="&amp;P256)-COUNT(C$2:INDIRECT(CONCATENATE("c",$N256)))</f>
        <v>13</v>
      </c>
      <c r="U256">
        <f ca="1">COUNTIF(D$2:D$1001,"&gt;="&amp;Q256)-COUNT(D$2:INDIRECT(CONCATENATE("d",$N256)))</f>
        <v>13</v>
      </c>
      <c r="V256">
        <f ca="1">COUNTIF(E$2:E$1001,"&gt;="&amp;R256)-COUNT(E$2:INDIRECT(CONCATENATE("e",$N256)))</f>
        <v>13</v>
      </c>
      <c r="W256">
        <f t="shared" ca="1" si="5"/>
        <v>1000</v>
      </c>
      <c r="X256">
        <f t="shared" ca="1" si="5"/>
        <v>1000</v>
      </c>
      <c r="Y256">
        <f t="shared" ca="1" si="5"/>
        <v>1000</v>
      </c>
      <c r="Z256">
        <f t="shared" ca="1" si="4"/>
        <v>1000</v>
      </c>
    </row>
    <row r="257" spans="1:26" x14ac:dyDescent="0.2">
      <c r="A257">
        <v>108</v>
      </c>
      <c r="B257">
        <v>0.40886203423967699</v>
      </c>
      <c r="C257">
        <v>0.32647058823529401</v>
      </c>
      <c r="D257">
        <v>0.67673716012084595</v>
      </c>
      <c r="E257">
        <v>0.377142857142857</v>
      </c>
      <c r="M257" cm="1">
        <f t="array" ref="M257">IFERROR(INDEX($A$2:$A$1001, MATCH(0, INDEX(COUNTIF($M$1:M256, $A$2:$A$1001), 0, 0), 0)), "")</f>
        <v>317</v>
      </c>
      <c r="N257" cm="1">
        <f t="array" ref="N257">MAX(IF($A$2:$A$1001=M257,ROW($A$2:$A$1001)-MIN(ROW($A$2:$A$1001))+1))+1</f>
        <v>989</v>
      </c>
      <c r="O257">
        <f ca="1">MIN(B$2:INDIRECT(CONCATENATE("B",$N257)))</f>
        <v>4.7331319234642497E-2</v>
      </c>
      <c r="P257">
        <f ca="1">MIN(C$2:INDIRECT(CONCATENATE("C",$N257)))</f>
        <v>1.1396011396011299E-2</v>
      </c>
      <c r="Q257">
        <f ca="1">MIN(D$2:INDIRECT(CONCATENATE("d",$N257)))</f>
        <v>0.47159090909090901</v>
      </c>
      <c r="R257">
        <f ca="1">MIN(E$2:INDIRECT(CONCATENATE("e",$N257)))</f>
        <v>5.8139534883720903E-3</v>
      </c>
      <c r="S257">
        <f ca="1">COUNTIF(B$2:B$1001,"&gt;="&amp;O257)-COUNT(B$2:INDIRECT(CONCATENATE("B",$N257)))</f>
        <v>12</v>
      </c>
      <c r="T257">
        <f ca="1">COUNTIF(C$2:C$1001,"&gt;="&amp;P257)-COUNT(C$2:INDIRECT(CONCATENATE("c",$N257)))</f>
        <v>12</v>
      </c>
      <c r="U257">
        <f ca="1">COUNTIF(D$2:D$1001,"&gt;="&amp;Q257)-COUNT(D$2:INDIRECT(CONCATENATE("d",$N257)))</f>
        <v>12</v>
      </c>
      <c r="V257">
        <f ca="1">COUNTIF(E$2:E$1001,"&gt;="&amp;R257)-COUNT(E$2:INDIRECT(CONCATENATE("e",$N257)))</f>
        <v>12</v>
      </c>
      <c r="W257">
        <f t="shared" ca="1" si="5"/>
        <v>1000</v>
      </c>
      <c r="X257">
        <f t="shared" ca="1" si="5"/>
        <v>1000</v>
      </c>
      <c r="Y257">
        <f t="shared" ca="1" si="5"/>
        <v>1000</v>
      </c>
      <c r="Z257">
        <f t="shared" ca="1" si="4"/>
        <v>1000</v>
      </c>
    </row>
    <row r="258" spans="1:26" x14ac:dyDescent="0.2">
      <c r="A258">
        <v>108</v>
      </c>
      <c r="B258">
        <v>0.39778449144007999</v>
      </c>
      <c r="C258">
        <v>0.358543417366946</v>
      </c>
      <c r="D258">
        <v>0.67151162790697605</v>
      </c>
      <c r="E258">
        <v>0.30357142857142799</v>
      </c>
      <c r="M258" cm="1">
        <f t="array" ref="M258">IFERROR(INDEX($A$2:$A$1001, MATCH(0, INDEX(COUNTIF($M$1:M257, $A$2:$A$1001), 0, 0), 0)), "")</f>
        <v>318</v>
      </c>
      <c r="N258" cm="1">
        <f t="array" ref="N258">MAX(IF($A$2:$A$1001=M258,ROW($A$2:$A$1001)-MIN(ROW($A$2:$A$1001))+1))+1</f>
        <v>991</v>
      </c>
      <c r="O258">
        <f ca="1">MIN(B$2:INDIRECT(CONCATENATE("B",$N258)))</f>
        <v>4.7331319234642497E-2</v>
      </c>
      <c r="P258">
        <f ca="1">MIN(C$2:INDIRECT(CONCATENATE("C",$N258)))</f>
        <v>1.1396011396011299E-2</v>
      </c>
      <c r="Q258">
        <f ca="1">MIN(D$2:INDIRECT(CONCATENATE("d",$N258)))</f>
        <v>0.47159090909090901</v>
      </c>
      <c r="R258">
        <f ca="1">MIN(E$2:INDIRECT(CONCATENATE("e",$N258)))</f>
        <v>5.8139534883720903E-3</v>
      </c>
      <c r="S258">
        <f ca="1">COUNTIF(B$2:B$1001,"&gt;="&amp;O258)-COUNT(B$2:INDIRECT(CONCATENATE("B",$N258)))</f>
        <v>10</v>
      </c>
      <c r="T258">
        <f ca="1">COUNTIF(C$2:C$1001,"&gt;="&amp;P258)-COUNT(C$2:INDIRECT(CONCATENATE("c",$N258)))</f>
        <v>10</v>
      </c>
      <c r="U258">
        <f ca="1">COUNTIF(D$2:D$1001,"&gt;="&amp;Q258)-COUNT(D$2:INDIRECT(CONCATENATE("d",$N258)))</f>
        <v>10</v>
      </c>
      <c r="V258">
        <f ca="1">COUNTIF(E$2:E$1001,"&gt;="&amp;R258)-COUNT(E$2:INDIRECT(CONCATENATE("e",$N258)))</f>
        <v>10</v>
      </c>
      <c r="W258">
        <f t="shared" ca="1" si="5"/>
        <v>1000</v>
      </c>
      <c r="X258">
        <f t="shared" ca="1" si="5"/>
        <v>1000</v>
      </c>
      <c r="Y258">
        <f t="shared" ca="1" si="5"/>
        <v>1000</v>
      </c>
      <c r="Z258">
        <f t="shared" ca="1" si="5"/>
        <v>1000</v>
      </c>
    </row>
    <row r="259" spans="1:26" x14ac:dyDescent="0.2">
      <c r="A259">
        <v>108</v>
      </c>
      <c r="B259">
        <v>0.39979859013091601</v>
      </c>
      <c r="C259">
        <v>0.37434554973821899</v>
      </c>
      <c r="D259">
        <v>0.68493150684931503</v>
      </c>
      <c r="E259">
        <v>0.36263736263736202</v>
      </c>
      <c r="M259" cm="1">
        <f t="array" ref="M259">IFERROR(INDEX($A$2:$A$1001, MATCH(0, INDEX(COUNTIF($M$1:M258, $A$2:$A$1001), 0, 0), 0)), "")</f>
        <v>319</v>
      </c>
      <c r="N259" cm="1">
        <f t="array" ref="N259">MAX(IF($A$2:$A$1001=M259,ROW($A$2:$A$1001)-MIN(ROW($A$2:$A$1001))+1))+1</f>
        <v>993</v>
      </c>
      <c r="O259">
        <f ca="1">MIN(B$2:INDIRECT(CONCATENATE("B",$N259)))</f>
        <v>4.7331319234642497E-2</v>
      </c>
      <c r="P259">
        <f ca="1">MIN(C$2:INDIRECT(CONCATENATE("C",$N259)))</f>
        <v>1.1396011396011299E-2</v>
      </c>
      <c r="Q259">
        <f ca="1">MIN(D$2:INDIRECT(CONCATENATE("d",$N259)))</f>
        <v>0.47159090909090901</v>
      </c>
      <c r="R259">
        <f ca="1">MIN(E$2:INDIRECT(CONCATENATE("e",$N259)))</f>
        <v>5.8139534883720903E-3</v>
      </c>
      <c r="S259">
        <f ca="1">COUNTIF(B$2:B$1001,"&gt;="&amp;O259)-COUNT(B$2:INDIRECT(CONCATENATE("B",$N259)))</f>
        <v>8</v>
      </c>
      <c r="T259">
        <f ca="1">COUNTIF(C$2:C$1001,"&gt;="&amp;P259)-COUNT(C$2:INDIRECT(CONCATENATE("c",$N259)))</f>
        <v>8</v>
      </c>
      <c r="U259">
        <f ca="1">COUNTIF(D$2:D$1001,"&gt;="&amp;Q259)-COUNT(D$2:INDIRECT(CONCATENATE("d",$N259)))</f>
        <v>8</v>
      </c>
      <c r="V259">
        <f ca="1">COUNTIF(E$2:E$1001,"&gt;="&amp;R259)-COUNT(E$2:INDIRECT(CONCATENATE("e",$N259)))</f>
        <v>8</v>
      </c>
      <c r="W259">
        <f t="shared" ref="W259:Z322" ca="1" si="6">COUNTIF(B$2:B$1001,"&gt;="&amp;O259)</f>
        <v>1000</v>
      </c>
      <c r="X259">
        <f t="shared" ca="1" si="6"/>
        <v>1000</v>
      </c>
      <c r="Y259">
        <f t="shared" ca="1" si="6"/>
        <v>1000</v>
      </c>
      <c r="Z259">
        <f t="shared" ca="1" si="6"/>
        <v>1000</v>
      </c>
    </row>
    <row r="260" spans="1:26" x14ac:dyDescent="0.2">
      <c r="A260">
        <v>108</v>
      </c>
      <c r="B260">
        <v>0.40281973816716998</v>
      </c>
      <c r="C260">
        <v>0.32492997198879497</v>
      </c>
      <c r="D260">
        <v>0.72106824925816004</v>
      </c>
      <c r="E260">
        <v>0.30909090909090903</v>
      </c>
      <c r="M260" cm="1">
        <f t="array" ref="M260">IFERROR(INDEX($A$2:$A$1001, MATCH(0, INDEX(COUNTIF($M$1:M259, $A$2:$A$1001), 0, 0), 0)), "")</f>
        <v>322</v>
      </c>
      <c r="N260" cm="1">
        <f t="array" ref="N260">MAX(IF($A$2:$A$1001=M260,ROW($A$2:$A$1001)-MIN(ROW($A$2:$A$1001))+1))+1</f>
        <v>995</v>
      </c>
      <c r="O260">
        <f ca="1">MIN(B$2:INDIRECT(CONCATENATE("B",$N260)))</f>
        <v>4.7331319234642497E-2</v>
      </c>
      <c r="P260">
        <f ca="1">MIN(C$2:INDIRECT(CONCATENATE("C",$N260)))</f>
        <v>1.1396011396011299E-2</v>
      </c>
      <c r="Q260">
        <f ca="1">MIN(D$2:INDIRECT(CONCATENATE("d",$N260)))</f>
        <v>0.47159090909090901</v>
      </c>
      <c r="R260">
        <f ca="1">MIN(E$2:INDIRECT(CONCATENATE("e",$N260)))</f>
        <v>5.8139534883720903E-3</v>
      </c>
      <c r="S260">
        <f ca="1">COUNTIF(B$2:B$1001,"&gt;="&amp;O260)-COUNT(B$2:INDIRECT(CONCATENATE("B",$N260)))</f>
        <v>6</v>
      </c>
      <c r="T260">
        <f ca="1">COUNTIF(C$2:C$1001,"&gt;="&amp;P260)-COUNT(C$2:INDIRECT(CONCATENATE("c",$N260)))</f>
        <v>6</v>
      </c>
      <c r="U260">
        <f ca="1">COUNTIF(D$2:D$1001,"&gt;="&amp;Q260)-COUNT(D$2:INDIRECT(CONCATENATE("d",$N260)))</f>
        <v>6</v>
      </c>
      <c r="V260">
        <f ca="1">COUNTIF(E$2:E$1001,"&gt;="&amp;R260)-COUNT(E$2:INDIRECT(CONCATENATE("e",$N260)))</f>
        <v>6</v>
      </c>
      <c r="W260">
        <f t="shared" ca="1" si="6"/>
        <v>1000</v>
      </c>
      <c r="X260">
        <f t="shared" ca="1" si="6"/>
        <v>1000</v>
      </c>
      <c r="Y260">
        <f t="shared" ca="1" si="6"/>
        <v>1000</v>
      </c>
      <c r="Z260">
        <f t="shared" ca="1" si="6"/>
        <v>1000</v>
      </c>
    </row>
    <row r="261" spans="1:26" x14ac:dyDescent="0.2">
      <c r="A261">
        <v>109</v>
      </c>
      <c r="B261">
        <v>0.43101711983887198</v>
      </c>
      <c r="C261">
        <v>0.35380116959064301</v>
      </c>
      <c r="D261">
        <v>0.65</v>
      </c>
      <c r="E261">
        <v>0.46022727272727199</v>
      </c>
      <c r="M261" cm="1">
        <f t="array" ref="M261">IFERROR(INDEX($A$2:$A$1001, MATCH(0, INDEX(COUNTIF($M$1:M260, $A$2:$A$1001), 0, 0), 0)), "")</f>
        <v>324</v>
      </c>
      <c r="N261" cm="1">
        <f t="array" ref="N261">MAX(IF($A$2:$A$1001=M261,ROW($A$2:$A$1001)-MIN(ROW($A$2:$A$1001))+1))+1</f>
        <v>998</v>
      </c>
      <c r="O261">
        <f ca="1">MIN(B$2:INDIRECT(CONCATENATE("B",$N261)))</f>
        <v>4.7331319234642497E-2</v>
      </c>
      <c r="P261">
        <f ca="1">MIN(C$2:INDIRECT(CONCATENATE("C",$N261)))</f>
        <v>1.1396011396011299E-2</v>
      </c>
      <c r="Q261">
        <f ca="1">MIN(D$2:INDIRECT(CONCATENATE("d",$N261)))</f>
        <v>0.47159090909090901</v>
      </c>
      <c r="R261">
        <f ca="1">MIN(E$2:INDIRECT(CONCATENATE("e",$N261)))</f>
        <v>5.8139534883720903E-3</v>
      </c>
      <c r="S261">
        <f ca="1">COUNTIF(B$2:B$1001,"&gt;="&amp;O261)-COUNT(B$2:INDIRECT(CONCATENATE("B",$N261)))</f>
        <v>3</v>
      </c>
      <c r="T261">
        <f ca="1">COUNTIF(C$2:C$1001,"&gt;="&amp;P261)-COUNT(C$2:INDIRECT(CONCATENATE("c",$N261)))</f>
        <v>3</v>
      </c>
      <c r="U261">
        <f ca="1">COUNTIF(D$2:D$1001,"&gt;="&amp;Q261)-COUNT(D$2:INDIRECT(CONCATENATE("d",$N261)))</f>
        <v>3</v>
      </c>
      <c r="V261">
        <f ca="1">COUNTIF(E$2:E$1001,"&gt;="&amp;R261)-COUNT(E$2:INDIRECT(CONCATENATE("e",$N261)))</f>
        <v>3</v>
      </c>
      <c r="W261">
        <f t="shared" ca="1" si="6"/>
        <v>1000</v>
      </c>
      <c r="X261">
        <f t="shared" ca="1" si="6"/>
        <v>1000</v>
      </c>
      <c r="Y261">
        <f t="shared" ca="1" si="6"/>
        <v>1000</v>
      </c>
      <c r="Z261">
        <f t="shared" ca="1" si="6"/>
        <v>1000</v>
      </c>
    </row>
    <row r="262" spans="1:26" x14ac:dyDescent="0.2">
      <c r="A262">
        <v>110</v>
      </c>
      <c r="B262">
        <v>0.41691842900302101</v>
      </c>
      <c r="C262">
        <v>0.34626038781163399</v>
      </c>
      <c r="D262">
        <v>0.69714285714285695</v>
      </c>
      <c r="E262">
        <v>0.31901840490797501</v>
      </c>
      <c r="M262" cm="1">
        <f t="array" ref="M262">IFERROR(INDEX($A$2:$A$1001, MATCH(0, INDEX(COUNTIF($M$1:M261, $A$2:$A$1001), 0, 0), 0)), "")</f>
        <v>329</v>
      </c>
      <c r="N262" cm="1">
        <f t="array" ref="N262">MAX(IF($A$2:$A$1001=M262,ROW($A$2:$A$1001)-MIN(ROW($A$2:$A$1001))+1))+1</f>
        <v>999</v>
      </c>
      <c r="O262">
        <f ca="1">MIN(B$2:INDIRECT(CONCATENATE("B",$N262)))</f>
        <v>4.7331319234642497E-2</v>
      </c>
      <c r="P262">
        <f ca="1">MIN(C$2:INDIRECT(CONCATENATE("C",$N262)))</f>
        <v>1.1396011396011299E-2</v>
      </c>
      <c r="Q262">
        <f ca="1">MIN(D$2:INDIRECT(CONCATENATE("d",$N262)))</f>
        <v>0.47159090909090901</v>
      </c>
      <c r="R262">
        <f ca="1">MIN(E$2:INDIRECT(CONCATENATE("e",$N262)))</f>
        <v>5.8139534883720903E-3</v>
      </c>
      <c r="S262">
        <f ca="1">COUNTIF(B$2:B$1001,"&gt;="&amp;O262)-COUNT(B$2:INDIRECT(CONCATENATE("B",$N262)))</f>
        <v>2</v>
      </c>
      <c r="T262">
        <f ca="1">COUNTIF(C$2:C$1001,"&gt;="&amp;P262)-COUNT(C$2:INDIRECT(CONCATENATE("c",$N262)))</f>
        <v>2</v>
      </c>
      <c r="U262">
        <f ca="1">COUNTIF(D$2:D$1001,"&gt;="&amp;Q262)-COUNT(D$2:INDIRECT(CONCATENATE("d",$N262)))</f>
        <v>2</v>
      </c>
      <c r="V262">
        <f ca="1">COUNTIF(E$2:E$1001,"&gt;="&amp;R262)-COUNT(E$2:INDIRECT(CONCATENATE("e",$N262)))</f>
        <v>2</v>
      </c>
      <c r="W262">
        <f t="shared" ca="1" si="6"/>
        <v>1000</v>
      </c>
      <c r="X262">
        <f t="shared" ca="1" si="6"/>
        <v>1000</v>
      </c>
      <c r="Y262">
        <f t="shared" ca="1" si="6"/>
        <v>1000</v>
      </c>
      <c r="Z262">
        <f t="shared" ca="1" si="6"/>
        <v>1000</v>
      </c>
    </row>
    <row r="263" spans="1:26" x14ac:dyDescent="0.2">
      <c r="A263">
        <v>110</v>
      </c>
      <c r="B263">
        <v>0.37663645518630401</v>
      </c>
      <c r="C263">
        <v>0.30498533724340099</v>
      </c>
      <c r="D263">
        <v>0.67723342939481201</v>
      </c>
      <c r="E263">
        <v>0.28742514970059801</v>
      </c>
      <c r="M263" cm="1">
        <f t="array" ref="M263">IFERROR(INDEX($A$2:$A$1001, MATCH(0, INDEX(COUNTIF($M$1:M262, $A$2:$A$1001), 0, 0), 0)), "")</f>
        <v>330</v>
      </c>
      <c r="N263" cm="1">
        <f t="array" ref="N263">MAX(IF($A$2:$A$1001=M263,ROW($A$2:$A$1001)-MIN(ROW($A$2:$A$1001))+1))+1</f>
        <v>1000</v>
      </c>
      <c r="O263">
        <f ca="1">MIN(B$2:INDIRECT(CONCATENATE("B",$N263)))</f>
        <v>4.7331319234642497E-2</v>
      </c>
      <c r="P263">
        <f ca="1">MIN(C$2:INDIRECT(CONCATENATE("C",$N263)))</f>
        <v>1.1396011396011299E-2</v>
      </c>
      <c r="Q263">
        <f ca="1">MIN(D$2:INDIRECT(CONCATENATE("d",$N263)))</f>
        <v>0.47159090909090901</v>
      </c>
      <c r="R263">
        <f ca="1">MIN(E$2:INDIRECT(CONCATENATE("e",$N263)))</f>
        <v>5.8139534883720903E-3</v>
      </c>
      <c r="S263">
        <f ca="1">COUNTIF(B$2:B$1001,"&gt;="&amp;O263)-COUNT(B$2:INDIRECT(CONCATENATE("B",$N263)))</f>
        <v>1</v>
      </c>
      <c r="T263">
        <f ca="1">COUNTIF(C$2:C$1001,"&gt;="&amp;P263)-COUNT(C$2:INDIRECT(CONCATENATE("c",$N263)))</f>
        <v>1</v>
      </c>
      <c r="U263">
        <f ca="1">COUNTIF(D$2:D$1001,"&gt;="&amp;Q263)-COUNT(D$2:INDIRECT(CONCATENATE("d",$N263)))</f>
        <v>1</v>
      </c>
      <c r="V263">
        <f ca="1">COUNTIF(E$2:E$1001,"&gt;="&amp;R263)-COUNT(E$2:INDIRECT(CONCATENATE("e",$N263)))</f>
        <v>1</v>
      </c>
      <c r="W263">
        <f t="shared" ca="1" si="6"/>
        <v>1000</v>
      </c>
      <c r="X263">
        <f t="shared" ca="1" si="6"/>
        <v>1000</v>
      </c>
      <c r="Y263">
        <f t="shared" ca="1" si="6"/>
        <v>1000</v>
      </c>
      <c r="Z263">
        <f t="shared" ca="1" si="6"/>
        <v>1000</v>
      </c>
    </row>
    <row r="264" spans="1:26" x14ac:dyDescent="0.2">
      <c r="A264">
        <v>112</v>
      </c>
      <c r="B264">
        <v>0.36153071500503497</v>
      </c>
      <c r="C264">
        <v>0.30199430199430199</v>
      </c>
      <c r="D264">
        <v>0.7</v>
      </c>
      <c r="E264">
        <v>0.30061349693251499</v>
      </c>
      <c r="M264" cm="1">
        <f t="array" ref="M264">IFERROR(INDEX($A$2:$A$1001, MATCH(0, INDEX(COUNTIF($M$1:M263, $A$2:$A$1001), 0, 0), 0)), "")</f>
        <v>335</v>
      </c>
      <c r="N264" cm="1">
        <f t="array" ref="N264">MAX(IF($A$2:$A$1001=M264,ROW($A$2:$A$1001)-MIN(ROW($A$2:$A$1001))+1))+1</f>
        <v>1001</v>
      </c>
      <c r="O264">
        <f ca="1">MIN(B$2:INDIRECT(CONCATENATE("B",$N264)))</f>
        <v>4.7331319234642497E-2</v>
      </c>
      <c r="P264">
        <f ca="1">MIN(C$2:INDIRECT(CONCATENATE("C",$N264)))</f>
        <v>1.1396011396011299E-2</v>
      </c>
      <c r="Q264">
        <f ca="1">MIN(D$2:INDIRECT(CONCATENATE("d",$N264)))</f>
        <v>0.47159090909090901</v>
      </c>
      <c r="R264">
        <f ca="1">MIN(E$2:INDIRECT(CONCATENATE("e",$N264)))</f>
        <v>5.8139534883720903E-3</v>
      </c>
      <c r="S264">
        <f ca="1">COUNTIF(B$2:B$1001,"&gt;="&amp;O264)-COUNT(B$2:INDIRECT(CONCATENATE("B",$N264)))</f>
        <v>0</v>
      </c>
      <c r="T264">
        <f ca="1">COUNTIF(C$2:C$1001,"&gt;="&amp;P264)-COUNT(C$2:INDIRECT(CONCATENATE("c",$N264)))</f>
        <v>0</v>
      </c>
      <c r="U264">
        <f ca="1">COUNTIF(D$2:D$1001,"&gt;="&amp;Q264)-COUNT(D$2:INDIRECT(CONCATENATE("d",$N264)))</f>
        <v>0</v>
      </c>
      <c r="V264">
        <f ca="1">COUNTIF(E$2:E$1001,"&gt;="&amp;R264)-COUNT(E$2:INDIRECT(CONCATENATE("e",$N264)))</f>
        <v>0</v>
      </c>
      <c r="W264">
        <f t="shared" ca="1" si="6"/>
        <v>1000</v>
      </c>
      <c r="X264">
        <f t="shared" ca="1" si="6"/>
        <v>1000</v>
      </c>
      <c r="Y264">
        <f t="shared" ca="1" si="6"/>
        <v>1000</v>
      </c>
      <c r="Z264">
        <f t="shared" ca="1" si="6"/>
        <v>1000</v>
      </c>
    </row>
    <row r="265" spans="1:26" x14ac:dyDescent="0.2">
      <c r="A265">
        <v>112</v>
      </c>
      <c r="B265">
        <v>0.39677744209466198</v>
      </c>
      <c r="C265">
        <v>0.33810888252148902</v>
      </c>
      <c r="D265">
        <v>0.68072289156626498</v>
      </c>
      <c r="E265">
        <v>0.32369942196531698</v>
      </c>
      <c r="M265" t="str" cm="1">
        <f t="array" ref="M265">IFERROR(INDEX($A$2:$A$1001, MATCH(0, INDEX(COUNTIF($M$1:M264, $A$2:$A$1001), 0, 0), 0)), "")</f>
        <v/>
      </c>
      <c r="N265" cm="1">
        <f t="array" ref="N265">MAX(IF($A$2:$A$1001=M265,ROW($A$2:$A$1001)-MIN(ROW($A$2:$A$1001))+1))+1</f>
        <v>1</v>
      </c>
      <c r="O265">
        <f ca="1">MIN(B$2:INDIRECT(CONCATENATE("B",$N265)))</f>
        <v>1</v>
      </c>
      <c r="P265">
        <f ca="1">MIN(C$2:INDIRECT(CONCATENATE("C",$N265)))</f>
        <v>1</v>
      </c>
      <c r="Q265">
        <f ca="1">MIN(D$2:INDIRECT(CONCATENATE("d",$N265)))</f>
        <v>1</v>
      </c>
      <c r="R265">
        <f ca="1">MIN(E$2:INDIRECT(CONCATENATE("e",$N265)))</f>
        <v>1</v>
      </c>
      <c r="S265">
        <f ca="1">COUNTIF(B$2:B$1001,"&gt;="&amp;O265)-COUNT(B$2:INDIRECT(CONCATENATE("B",$N265)))</f>
        <v>10</v>
      </c>
      <c r="T265">
        <f ca="1">COUNTIF(C$2:C$1001,"&gt;="&amp;P265)-COUNT(C$2:INDIRECT(CONCATENATE("c",$N265)))</f>
        <v>10</v>
      </c>
      <c r="U265">
        <f ca="1">COUNTIF(D$2:D$1001,"&gt;="&amp;Q265)-COUNT(D$2:INDIRECT(CONCATENATE("d",$N265)))</f>
        <v>10</v>
      </c>
      <c r="V265">
        <f ca="1">COUNTIF(E$2:E$1001,"&gt;="&amp;R265)-COUNT(E$2:INDIRECT(CONCATENATE("e",$N265)))</f>
        <v>10</v>
      </c>
      <c r="W265">
        <f t="shared" ca="1" si="6"/>
        <v>11</v>
      </c>
      <c r="X265">
        <f t="shared" ca="1" si="6"/>
        <v>11</v>
      </c>
      <c r="Y265">
        <f t="shared" ca="1" si="6"/>
        <v>11</v>
      </c>
      <c r="Z265">
        <f t="shared" ca="1" si="6"/>
        <v>11</v>
      </c>
    </row>
    <row r="266" spans="1:26" x14ac:dyDescent="0.2">
      <c r="A266">
        <v>112</v>
      </c>
      <c r="B266">
        <v>0.427995971802618</v>
      </c>
      <c r="C266">
        <v>0.39130434782608697</v>
      </c>
      <c r="D266">
        <v>0.72543352601155997</v>
      </c>
      <c r="E266">
        <v>0.46745562130177498</v>
      </c>
      <c r="M266" t="str" cm="1">
        <f t="array" ref="M266">IFERROR(INDEX($A$2:$A$1001, MATCH(0, INDEX(COUNTIF($M$1:M265, $A$2:$A$1001), 0, 0), 0)), "")</f>
        <v/>
      </c>
      <c r="N266" cm="1">
        <f t="array" ref="N266">MAX(IF($A$2:$A$1001=M266,ROW($A$2:$A$1001)-MIN(ROW($A$2:$A$1001))+1))+1</f>
        <v>1</v>
      </c>
      <c r="O266">
        <f ca="1">MIN(B$2:INDIRECT(CONCATENATE("B",$N266)))</f>
        <v>1</v>
      </c>
      <c r="P266">
        <f ca="1">MIN(C$2:INDIRECT(CONCATENATE("C",$N266)))</f>
        <v>1</v>
      </c>
      <c r="Q266">
        <f ca="1">MIN(D$2:INDIRECT(CONCATENATE("d",$N266)))</f>
        <v>1</v>
      </c>
      <c r="R266">
        <f ca="1">MIN(E$2:INDIRECT(CONCATENATE("e",$N266)))</f>
        <v>1</v>
      </c>
      <c r="S266">
        <f ca="1">COUNTIF(B$2:B$1001,"&gt;="&amp;O266)-COUNT(B$2:INDIRECT(CONCATENATE("B",$N266)))</f>
        <v>10</v>
      </c>
      <c r="T266">
        <f ca="1">COUNTIF(C$2:C$1001,"&gt;="&amp;P266)-COUNT(C$2:INDIRECT(CONCATENATE("c",$N266)))</f>
        <v>10</v>
      </c>
      <c r="U266">
        <f ca="1">COUNTIF(D$2:D$1001,"&gt;="&amp;Q266)-COUNT(D$2:INDIRECT(CONCATENATE("d",$N266)))</f>
        <v>10</v>
      </c>
      <c r="V266">
        <f ca="1">COUNTIF(E$2:E$1001,"&gt;="&amp;R266)-COUNT(E$2:INDIRECT(CONCATENATE("e",$N266)))</f>
        <v>10</v>
      </c>
      <c r="W266">
        <f t="shared" ca="1" si="6"/>
        <v>11</v>
      </c>
      <c r="X266">
        <f t="shared" ca="1" si="6"/>
        <v>11</v>
      </c>
      <c r="Y266">
        <f t="shared" ca="1" si="6"/>
        <v>11</v>
      </c>
      <c r="Z266">
        <f t="shared" ca="1" si="6"/>
        <v>11</v>
      </c>
    </row>
    <row r="267" spans="1:26" x14ac:dyDescent="0.2">
      <c r="A267">
        <v>112</v>
      </c>
      <c r="B267">
        <v>0.40181268882175197</v>
      </c>
      <c r="C267">
        <v>0.35380116959064301</v>
      </c>
      <c r="D267">
        <v>0.67341040462427704</v>
      </c>
      <c r="E267">
        <v>0.41916167664670601</v>
      </c>
      <c r="M267" t="str" cm="1">
        <f t="array" ref="M267">IFERROR(INDEX($A$2:$A$1001, MATCH(0, INDEX(COUNTIF($M$1:M266, $A$2:$A$1001), 0, 0), 0)), "")</f>
        <v/>
      </c>
      <c r="N267" cm="1">
        <f t="array" ref="N267">MAX(IF($A$2:$A$1001=M267,ROW($A$2:$A$1001)-MIN(ROW($A$2:$A$1001))+1))+1</f>
        <v>1</v>
      </c>
      <c r="O267">
        <f ca="1">MIN(B$2:INDIRECT(CONCATENATE("B",$N267)))</f>
        <v>1</v>
      </c>
      <c r="P267">
        <f ca="1">MIN(C$2:INDIRECT(CONCATENATE("C",$N267)))</f>
        <v>1</v>
      </c>
      <c r="Q267">
        <f ca="1">MIN(D$2:INDIRECT(CONCATENATE("d",$N267)))</f>
        <v>1</v>
      </c>
      <c r="R267">
        <f ca="1">MIN(E$2:INDIRECT(CONCATENATE("e",$N267)))</f>
        <v>1</v>
      </c>
      <c r="S267">
        <f ca="1">COUNTIF(B$2:B$1001,"&gt;="&amp;O267)-COUNT(B$2:INDIRECT(CONCATENATE("B",$N267)))</f>
        <v>10</v>
      </c>
      <c r="T267">
        <f ca="1">COUNTIF(C$2:C$1001,"&gt;="&amp;P267)-COUNT(C$2:INDIRECT(CONCATENATE("c",$N267)))</f>
        <v>10</v>
      </c>
      <c r="U267">
        <f ca="1">COUNTIF(D$2:D$1001,"&gt;="&amp;Q267)-COUNT(D$2:INDIRECT(CONCATENATE("d",$N267)))</f>
        <v>10</v>
      </c>
      <c r="V267">
        <f ca="1">COUNTIF(E$2:E$1001,"&gt;="&amp;R267)-COUNT(E$2:INDIRECT(CONCATENATE("e",$N267)))</f>
        <v>10</v>
      </c>
      <c r="W267">
        <f t="shared" ca="1" si="6"/>
        <v>11</v>
      </c>
      <c r="X267">
        <f t="shared" ca="1" si="6"/>
        <v>11</v>
      </c>
      <c r="Y267">
        <f t="shared" ca="1" si="6"/>
        <v>11</v>
      </c>
      <c r="Z267">
        <f t="shared" ca="1" si="6"/>
        <v>11</v>
      </c>
    </row>
    <row r="268" spans="1:26" x14ac:dyDescent="0.2">
      <c r="A268">
        <v>112</v>
      </c>
      <c r="B268">
        <v>0.40584088620342301</v>
      </c>
      <c r="C268">
        <v>0.33239436619718299</v>
      </c>
      <c r="D268">
        <v>0.73065902578796504</v>
      </c>
      <c r="E268">
        <v>0.30434782608695599</v>
      </c>
      <c r="M268" t="str" cm="1">
        <f t="array" ref="M268">IFERROR(INDEX($A$2:$A$1001, MATCH(0, INDEX(COUNTIF($M$1:M267, $A$2:$A$1001), 0, 0), 0)), "")</f>
        <v/>
      </c>
      <c r="N268" cm="1">
        <f t="array" ref="N268">MAX(IF($A$2:$A$1001=M268,ROW($A$2:$A$1001)-MIN(ROW($A$2:$A$1001))+1))+1</f>
        <v>1</v>
      </c>
      <c r="O268">
        <f ca="1">MIN(B$2:INDIRECT(CONCATENATE("B",$N268)))</f>
        <v>1</v>
      </c>
      <c r="P268">
        <f ca="1">MIN(C$2:INDIRECT(CONCATENATE("C",$N268)))</f>
        <v>1</v>
      </c>
      <c r="Q268">
        <f ca="1">MIN(D$2:INDIRECT(CONCATENATE("d",$N268)))</f>
        <v>1</v>
      </c>
      <c r="R268">
        <f ca="1">MIN(E$2:INDIRECT(CONCATENATE("e",$N268)))</f>
        <v>1</v>
      </c>
      <c r="S268">
        <f ca="1">COUNTIF(B$2:B$1001,"&gt;="&amp;O268)-COUNT(B$2:INDIRECT(CONCATENATE("B",$N268)))</f>
        <v>10</v>
      </c>
      <c r="T268">
        <f ca="1">COUNTIF(C$2:C$1001,"&gt;="&amp;P268)-COUNT(C$2:INDIRECT(CONCATENATE("c",$N268)))</f>
        <v>10</v>
      </c>
      <c r="U268">
        <f ca="1">COUNTIF(D$2:D$1001,"&gt;="&amp;Q268)-COUNT(D$2:INDIRECT(CONCATENATE("d",$N268)))</f>
        <v>10</v>
      </c>
      <c r="V268">
        <f ca="1">COUNTIF(E$2:E$1001,"&gt;="&amp;R268)-COUNT(E$2:INDIRECT(CONCATENATE("e",$N268)))</f>
        <v>10</v>
      </c>
      <c r="W268">
        <f t="shared" ca="1" si="6"/>
        <v>11</v>
      </c>
      <c r="X268">
        <f t="shared" ca="1" si="6"/>
        <v>11</v>
      </c>
      <c r="Y268">
        <f t="shared" ca="1" si="6"/>
        <v>11</v>
      </c>
      <c r="Z268">
        <f t="shared" ca="1" si="6"/>
        <v>11</v>
      </c>
    </row>
    <row r="269" spans="1:26" x14ac:dyDescent="0.2">
      <c r="A269">
        <v>112</v>
      </c>
      <c r="B269">
        <v>0.38972809667673702</v>
      </c>
      <c r="C269">
        <v>0.30659025787965599</v>
      </c>
      <c r="D269">
        <v>0.70746268656716405</v>
      </c>
      <c r="E269">
        <v>0.35838150289017301</v>
      </c>
      <c r="M269" t="str" cm="1">
        <f t="array" ref="M269">IFERROR(INDEX($A$2:$A$1001, MATCH(0, INDEX(COUNTIF($M$1:M268, $A$2:$A$1001), 0, 0), 0)), "")</f>
        <v/>
      </c>
      <c r="N269" cm="1">
        <f t="array" ref="N269">MAX(IF($A$2:$A$1001=M269,ROW($A$2:$A$1001)-MIN(ROW($A$2:$A$1001))+1))+1</f>
        <v>1</v>
      </c>
      <c r="O269">
        <f ca="1">MIN(B$2:INDIRECT(CONCATENATE("B",$N269)))</f>
        <v>1</v>
      </c>
      <c r="P269">
        <f ca="1">MIN(C$2:INDIRECT(CONCATENATE("C",$N269)))</f>
        <v>1</v>
      </c>
      <c r="Q269">
        <f ca="1">MIN(D$2:INDIRECT(CONCATENATE("d",$N269)))</f>
        <v>1</v>
      </c>
      <c r="R269">
        <f ca="1">MIN(E$2:INDIRECT(CONCATENATE("e",$N269)))</f>
        <v>1</v>
      </c>
      <c r="S269">
        <f ca="1">COUNTIF(B$2:B$1001,"&gt;="&amp;O269)-COUNT(B$2:INDIRECT(CONCATENATE("B",$N269)))</f>
        <v>10</v>
      </c>
      <c r="T269">
        <f ca="1">COUNTIF(C$2:C$1001,"&gt;="&amp;P269)-COUNT(C$2:INDIRECT(CONCATENATE("c",$N269)))</f>
        <v>10</v>
      </c>
      <c r="U269">
        <f ca="1">COUNTIF(D$2:D$1001,"&gt;="&amp;Q269)-COUNT(D$2:INDIRECT(CONCATENATE("d",$N269)))</f>
        <v>10</v>
      </c>
      <c r="V269">
        <f ca="1">COUNTIF(E$2:E$1001,"&gt;="&amp;R269)-COUNT(E$2:INDIRECT(CONCATENATE("e",$N269)))</f>
        <v>10</v>
      </c>
      <c r="W269">
        <f t="shared" ca="1" si="6"/>
        <v>11</v>
      </c>
      <c r="X269">
        <f t="shared" ca="1" si="6"/>
        <v>11</v>
      </c>
      <c r="Y269">
        <f t="shared" ca="1" si="6"/>
        <v>11</v>
      </c>
      <c r="Z269">
        <f t="shared" ca="1" si="6"/>
        <v>11</v>
      </c>
    </row>
    <row r="270" spans="1:26" x14ac:dyDescent="0.2">
      <c r="A270">
        <v>114</v>
      </c>
      <c r="B270">
        <v>0.38972809667673702</v>
      </c>
      <c r="C270">
        <v>0.29190751445086699</v>
      </c>
      <c r="D270">
        <v>0.66478873239436598</v>
      </c>
      <c r="E270">
        <v>0.35028248587570598</v>
      </c>
      <c r="M270" t="str" cm="1">
        <f t="array" ref="M270">IFERROR(INDEX($A$2:$A$1001, MATCH(0, INDEX(COUNTIF($M$1:M269, $A$2:$A$1001), 0, 0), 0)), "")</f>
        <v/>
      </c>
      <c r="N270" cm="1">
        <f t="array" ref="N270">MAX(IF($A$2:$A$1001=M270,ROW($A$2:$A$1001)-MIN(ROW($A$2:$A$1001))+1))+1</f>
        <v>1</v>
      </c>
      <c r="O270">
        <f ca="1">MIN(B$2:INDIRECT(CONCATENATE("B",$N270)))</f>
        <v>1</v>
      </c>
      <c r="P270">
        <f ca="1">MIN(C$2:INDIRECT(CONCATENATE("C",$N270)))</f>
        <v>1</v>
      </c>
      <c r="Q270">
        <f ca="1">MIN(D$2:INDIRECT(CONCATENATE("d",$N270)))</f>
        <v>1</v>
      </c>
      <c r="R270">
        <f ca="1">MIN(E$2:INDIRECT(CONCATENATE("e",$N270)))</f>
        <v>1</v>
      </c>
      <c r="S270">
        <f ca="1">COUNTIF(B$2:B$1001,"&gt;="&amp;O270)-COUNT(B$2:INDIRECT(CONCATENATE("B",$N270)))</f>
        <v>10</v>
      </c>
      <c r="T270">
        <f ca="1">COUNTIF(C$2:C$1001,"&gt;="&amp;P270)-COUNT(C$2:INDIRECT(CONCATENATE("c",$N270)))</f>
        <v>10</v>
      </c>
      <c r="U270">
        <f ca="1">COUNTIF(D$2:D$1001,"&gt;="&amp;Q270)-COUNT(D$2:INDIRECT(CONCATENATE("d",$N270)))</f>
        <v>10</v>
      </c>
      <c r="V270">
        <f ca="1">COUNTIF(E$2:E$1001,"&gt;="&amp;R270)-COUNT(E$2:INDIRECT(CONCATENATE("e",$N270)))</f>
        <v>10</v>
      </c>
      <c r="W270">
        <f t="shared" ca="1" si="6"/>
        <v>11</v>
      </c>
      <c r="X270">
        <f t="shared" ca="1" si="6"/>
        <v>11</v>
      </c>
      <c r="Y270">
        <f t="shared" ca="1" si="6"/>
        <v>11</v>
      </c>
      <c r="Z270">
        <f t="shared" ca="1" si="6"/>
        <v>11</v>
      </c>
    </row>
    <row r="271" spans="1:26" x14ac:dyDescent="0.2">
      <c r="A271">
        <v>114</v>
      </c>
      <c r="B271">
        <v>0.404833836858006</v>
      </c>
      <c r="C271">
        <v>0.32091690544412599</v>
      </c>
      <c r="D271">
        <v>0.65294117647058803</v>
      </c>
      <c r="E271">
        <v>0.40804597701149398</v>
      </c>
      <c r="M271" t="str" cm="1">
        <f t="array" ref="M271">IFERROR(INDEX($A$2:$A$1001, MATCH(0, INDEX(COUNTIF($M$1:M270, $A$2:$A$1001), 0, 0), 0)), "")</f>
        <v/>
      </c>
      <c r="N271" cm="1">
        <f t="array" ref="N271">MAX(IF($A$2:$A$1001=M271,ROW($A$2:$A$1001)-MIN(ROW($A$2:$A$1001))+1))+1</f>
        <v>1</v>
      </c>
      <c r="O271">
        <f ca="1">MIN(B$2:INDIRECT(CONCATENATE("B",$N271)))</f>
        <v>1</v>
      </c>
      <c r="P271">
        <f ca="1">MIN(C$2:INDIRECT(CONCATENATE("C",$N271)))</f>
        <v>1</v>
      </c>
      <c r="Q271">
        <f ca="1">MIN(D$2:INDIRECT(CONCATENATE("d",$N271)))</f>
        <v>1</v>
      </c>
      <c r="R271">
        <f ca="1">MIN(E$2:INDIRECT(CONCATENATE("e",$N271)))</f>
        <v>1</v>
      </c>
      <c r="S271">
        <f ca="1">COUNTIF(B$2:B$1001,"&gt;="&amp;O271)-COUNT(B$2:INDIRECT(CONCATENATE("B",$N271)))</f>
        <v>10</v>
      </c>
      <c r="T271">
        <f ca="1">COUNTIF(C$2:C$1001,"&gt;="&amp;P271)-COUNT(C$2:INDIRECT(CONCATENATE("c",$N271)))</f>
        <v>10</v>
      </c>
      <c r="U271">
        <f ca="1">COUNTIF(D$2:D$1001,"&gt;="&amp;Q271)-COUNT(D$2:INDIRECT(CONCATENATE("d",$N271)))</f>
        <v>10</v>
      </c>
      <c r="V271">
        <f ca="1">COUNTIF(E$2:E$1001,"&gt;="&amp;R271)-COUNT(E$2:INDIRECT(CONCATENATE("e",$N271)))</f>
        <v>10</v>
      </c>
      <c r="W271">
        <f t="shared" ca="1" si="6"/>
        <v>11</v>
      </c>
      <c r="X271">
        <f t="shared" ca="1" si="6"/>
        <v>11</v>
      </c>
      <c r="Y271">
        <f t="shared" ca="1" si="6"/>
        <v>11</v>
      </c>
      <c r="Z271">
        <f t="shared" ca="1" si="6"/>
        <v>11</v>
      </c>
    </row>
    <row r="272" spans="1:26" x14ac:dyDescent="0.2">
      <c r="A272">
        <v>116</v>
      </c>
      <c r="B272">
        <v>0.35146022155085599</v>
      </c>
      <c r="C272">
        <v>0.30397727272727199</v>
      </c>
      <c r="D272">
        <v>0.67836257309941494</v>
      </c>
      <c r="E272">
        <v>0.34193548387096701</v>
      </c>
      <c r="M272" t="str" cm="1">
        <f t="array" ref="M272">IFERROR(INDEX($A$2:$A$1001, MATCH(0, INDEX(COUNTIF($M$1:M271, $A$2:$A$1001), 0, 0), 0)), "")</f>
        <v/>
      </c>
      <c r="N272" cm="1">
        <f t="array" ref="N272">MAX(IF($A$2:$A$1001=M272,ROW($A$2:$A$1001)-MIN(ROW($A$2:$A$1001))+1))+1</f>
        <v>1</v>
      </c>
      <c r="O272">
        <f ca="1">MIN(B$2:INDIRECT(CONCATENATE("B",$N272)))</f>
        <v>1</v>
      </c>
      <c r="P272">
        <f ca="1">MIN(C$2:INDIRECT(CONCATENATE("C",$N272)))</f>
        <v>1</v>
      </c>
      <c r="Q272">
        <f ca="1">MIN(D$2:INDIRECT(CONCATENATE("d",$N272)))</f>
        <v>1</v>
      </c>
      <c r="R272">
        <f ca="1">MIN(E$2:INDIRECT(CONCATENATE("e",$N272)))</f>
        <v>1</v>
      </c>
      <c r="S272">
        <f ca="1">COUNTIF(B$2:B$1001,"&gt;="&amp;O272)-COUNT(B$2:INDIRECT(CONCATENATE("B",$N272)))</f>
        <v>10</v>
      </c>
      <c r="T272">
        <f ca="1">COUNTIF(C$2:C$1001,"&gt;="&amp;P272)-COUNT(C$2:INDIRECT(CONCATENATE("c",$N272)))</f>
        <v>10</v>
      </c>
      <c r="U272">
        <f ca="1">COUNTIF(D$2:D$1001,"&gt;="&amp;Q272)-COUNT(D$2:INDIRECT(CONCATENATE("d",$N272)))</f>
        <v>10</v>
      </c>
      <c r="V272">
        <f ca="1">COUNTIF(E$2:E$1001,"&gt;="&amp;R272)-COUNT(E$2:INDIRECT(CONCATENATE("e",$N272)))</f>
        <v>10</v>
      </c>
      <c r="W272">
        <f t="shared" ca="1" si="6"/>
        <v>11</v>
      </c>
      <c r="X272">
        <f t="shared" ca="1" si="6"/>
        <v>11</v>
      </c>
      <c r="Y272">
        <f t="shared" ca="1" si="6"/>
        <v>11</v>
      </c>
      <c r="Z272">
        <f t="shared" ca="1" si="6"/>
        <v>11</v>
      </c>
    </row>
    <row r="273" spans="1:26" x14ac:dyDescent="0.2">
      <c r="A273">
        <v>116</v>
      </c>
      <c r="B273">
        <v>0.37663645518630401</v>
      </c>
      <c r="C273">
        <v>0.33142857142857102</v>
      </c>
      <c r="D273">
        <v>0.70170454545454497</v>
      </c>
      <c r="E273">
        <v>0.28176795580110497</v>
      </c>
      <c r="M273" t="str" cm="1">
        <f t="array" ref="M273">IFERROR(INDEX($A$2:$A$1001, MATCH(0, INDEX(COUNTIF($M$1:M272, $A$2:$A$1001), 0, 0), 0)), "")</f>
        <v/>
      </c>
      <c r="N273" cm="1">
        <f t="array" ref="N273">MAX(IF($A$2:$A$1001=M273,ROW($A$2:$A$1001)-MIN(ROW($A$2:$A$1001))+1))+1</f>
        <v>1</v>
      </c>
      <c r="O273">
        <f ca="1">MIN(B$2:INDIRECT(CONCATENATE("B",$N273)))</f>
        <v>1</v>
      </c>
      <c r="P273">
        <f ca="1">MIN(C$2:INDIRECT(CONCATENATE("C",$N273)))</f>
        <v>1</v>
      </c>
      <c r="Q273">
        <f ca="1">MIN(D$2:INDIRECT(CONCATENATE("d",$N273)))</f>
        <v>1</v>
      </c>
      <c r="R273">
        <f ca="1">MIN(E$2:INDIRECT(CONCATENATE("e",$N273)))</f>
        <v>1</v>
      </c>
      <c r="S273">
        <f ca="1">COUNTIF(B$2:B$1001,"&gt;="&amp;O273)-COUNT(B$2:INDIRECT(CONCATENATE("B",$N273)))</f>
        <v>10</v>
      </c>
      <c r="T273">
        <f ca="1">COUNTIF(C$2:C$1001,"&gt;="&amp;P273)-COUNT(C$2:INDIRECT(CONCATENATE("c",$N273)))</f>
        <v>10</v>
      </c>
      <c r="U273">
        <f ca="1">COUNTIF(D$2:D$1001,"&gt;="&amp;Q273)-COUNT(D$2:INDIRECT(CONCATENATE("d",$N273)))</f>
        <v>10</v>
      </c>
      <c r="V273">
        <f ca="1">COUNTIF(E$2:E$1001,"&gt;="&amp;R273)-COUNT(E$2:INDIRECT(CONCATENATE("e",$N273)))</f>
        <v>10</v>
      </c>
      <c r="W273">
        <f t="shared" ca="1" si="6"/>
        <v>11</v>
      </c>
      <c r="X273">
        <f t="shared" ca="1" si="6"/>
        <v>11</v>
      </c>
      <c r="Y273">
        <f t="shared" ca="1" si="6"/>
        <v>11</v>
      </c>
      <c r="Z273">
        <f t="shared" ca="1" si="6"/>
        <v>11</v>
      </c>
    </row>
    <row r="274" spans="1:26" x14ac:dyDescent="0.2">
      <c r="A274">
        <v>117</v>
      </c>
      <c r="B274">
        <v>0.39577039274924403</v>
      </c>
      <c r="C274">
        <v>0.33620689655172398</v>
      </c>
      <c r="D274">
        <v>0.70381231671554201</v>
      </c>
      <c r="E274">
        <v>0.30409356725146103</v>
      </c>
      <c r="M274" t="str" cm="1">
        <f t="array" ref="M274">IFERROR(INDEX($A$2:$A$1001, MATCH(0, INDEX(COUNTIF($M$1:M273, $A$2:$A$1001), 0, 0), 0)), "")</f>
        <v/>
      </c>
      <c r="N274" cm="1">
        <f t="array" ref="N274">MAX(IF($A$2:$A$1001=M274,ROW($A$2:$A$1001)-MIN(ROW($A$2:$A$1001))+1))+1</f>
        <v>1</v>
      </c>
      <c r="O274">
        <f ca="1">MIN(B$2:INDIRECT(CONCATENATE("B",$N274)))</f>
        <v>1</v>
      </c>
      <c r="P274">
        <f ca="1">MIN(C$2:INDIRECT(CONCATENATE("C",$N274)))</f>
        <v>1</v>
      </c>
      <c r="Q274">
        <f ca="1">MIN(D$2:INDIRECT(CONCATENATE("d",$N274)))</f>
        <v>1</v>
      </c>
      <c r="R274">
        <f ca="1">MIN(E$2:INDIRECT(CONCATENATE("e",$N274)))</f>
        <v>1</v>
      </c>
      <c r="S274">
        <f ca="1">COUNTIF(B$2:B$1001,"&gt;="&amp;O274)-COUNT(B$2:INDIRECT(CONCATENATE("B",$N274)))</f>
        <v>10</v>
      </c>
      <c r="T274">
        <f ca="1">COUNTIF(C$2:C$1001,"&gt;="&amp;P274)-COUNT(C$2:INDIRECT(CONCATENATE("c",$N274)))</f>
        <v>10</v>
      </c>
      <c r="U274">
        <f ca="1">COUNTIF(D$2:D$1001,"&gt;="&amp;Q274)-COUNT(D$2:INDIRECT(CONCATENATE("d",$N274)))</f>
        <v>10</v>
      </c>
      <c r="V274">
        <f ca="1">COUNTIF(E$2:E$1001,"&gt;="&amp;R274)-COUNT(E$2:INDIRECT(CONCATENATE("e",$N274)))</f>
        <v>10</v>
      </c>
      <c r="W274">
        <f t="shared" ca="1" si="6"/>
        <v>11</v>
      </c>
      <c r="X274">
        <f t="shared" ca="1" si="6"/>
        <v>11</v>
      </c>
      <c r="Y274">
        <f t="shared" ca="1" si="6"/>
        <v>11</v>
      </c>
      <c r="Z274">
        <f t="shared" ca="1" si="6"/>
        <v>11</v>
      </c>
    </row>
    <row r="275" spans="1:26" x14ac:dyDescent="0.2">
      <c r="A275">
        <v>118</v>
      </c>
      <c r="B275">
        <v>0.37462235649546799</v>
      </c>
      <c r="C275">
        <v>0.28818443804034499</v>
      </c>
      <c r="D275">
        <v>0.64204545454545403</v>
      </c>
      <c r="E275">
        <v>0.310975609756097</v>
      </c>
      <c r="M275" t="str" cm="1">
        <f t="array" ref="M275">IFERROR(INDEX($A$2:$A$1001, MATCH(0, INDEX(COUNTIF($M$1:M274, $A$2:$A$1001), 0, 0), 0)), "")</f>
        <v/>
      </c>
      <c r="N275" cm="1">
        <f t="array" ref="N275">MAX(IF($A$2:$A$1001=M275,ROW($A$2:$A$1001)-MIN(ROW($A$2:$A$1001))+1))+1</f>
        <v>1</v>
      </c>
      <c r="O275">
        <f ca="1">MIN(B$2:INDIRECT(CONCATENATE("B",$N275)))</f>
        <v>1</v>
      </c>
      <c r="P275">
        <f ca="1">MIN(C$2:INDIRECT(CONCATENATE("C",$N275)))</f>
        <v>1</v>
      </c>
      <c r="Q275">
        <f ca="1">MIN(D$2:INDIRECT(CONCATENATE("d",$N275)))</f>
        <v>1</v>
      </c>
      <c r="R275">
        <f ca="1">MIN(E$2:INDIRECT(CONCATENATE("e",$N275)))</f>
        <v>1</v>
      </c>
      <c r="S275">
        <f ca="1">COUNTIF(B$2:B$1001,"&gt;="&amp;O275)-COUNT(B$2:INDIRECT(CONCATENATE("B",$N275)))</f>
        <v>10</v>
      </c>
      <c r="T275">
        <f ca="1">COUNTIF(C$2:C$1001,"&gt;="&amp;P275)-COUNT(C$2:INDIRECT(CONCATENATE("c",$N275)))</f>
        <v>10</v>
      </c>
      <c r="U275">
        <f ca="1">COUNTIF(D$2:D$1001,"&gt;="&amp;Q275)-COUNT(D$2:INDIRECT(CONCATENATE("d",$N275)))</f>
        <v>10</v>
      </c>
      <c r="V275">
        <f ca="1">COUNTIF(E$2:E$1001,"&gt;="&amp;R275)-COUNT(E$2:INDIRECT(CONCATENATE("e",$N275)))</f>
        <v>10</v>
      </c>
      <c r="W275">
        <f t="shared" ca="1" si="6"/>
        <v>11</v>
      </c>
      <c r="X275">
        <f t="shared" ca="1" si="6"/>
        <v>11</v>
      </c>
      <c r="Y275">
        <f t="shared" ca="1" si="6"/>
        <v>11</v>
      </c>
      <c r="Z275">
        <f t="shared" ca="1" si="6"/>
        <v>11</v>
      </c>
    </row>
    <row r="276" spans="1:26" x14ac:dyDescent="0.2">
      <c r="A276">
        <v>118</v>
      </c>
      <c r="B276">
        <v>0.36354481369587099</v>
      </c>
      <c r="C276">
        <v>0.27027027027027001</v>
      </c>
      <c r="D276">
        <v>0.64</v>
      </c>
      <c r="E276">
        <v>0.337209302325581</v>
      </c>
      <c r="M276" t="str" cm="1">
        <f t="array" ref="M276">IFERROR(INDEX($A$2:$A$1001, MATCH(0, INDEX(COUNTIF($M$1:M275, $A$2:$A$1001), 0, 0), 0)), "")</f>
        <v/>
      </c>
      <c r="N276" cm="1">
        <f t="array" ref="N276">MAX(IF($A$2:$A$1001=M276,ROW($A$2:$A$1001)-MIN(ROW($A$2:$A$1001))+1))+1</f>
        <v>1</v>
      </c>
      <c r="O276">
        <f ca="1">MIN(B$2:INDIRECT(CONCATENATE("B",$N276)))</f>
        <v>1</v>
      </c>
      <c r="P276">
        <f ca="1">MIN(C$2:INDIRECT(CONCATENATE("C",$N276)))</f>
        <v>1</v>
      </c>
      <c r="Q276">
        <f ca="1">MIN(D$2:INDIRECT(CONCATENATE("d",$N276)))</f>
        <v>1</v>
      </c>
      <c r="R276">
        <f ca="1">MIN(E$2:INDIRECT(CONCATENATE("e",$N276)))</f>
        <v>1</v>
      </c>
      <c r="S276">
        <f ca="1">COUNTIF(B$2:B$1001,"&gt;="&amp;O276)-COUNT(B$2:INDIRECT(CONCATENATE("B",$N276)))</f>
        <v>10</v>
      </c>
      <c r="T276">
        <f ca="1">COUNTIF(C$2:C$1001,"&gt;="&amp;P276)-COUNT(C$2:INDIRECT(CONCATENATE("c",$N276)))</f>
        <v>10</v>
      </c>
      <c r="U276">
        <f ca="1">COUNTIF(D$2:D$1001,"&gt;="&amp;Q276)-COUNT(D$2:INDIRECT(CONCATENATE("d",$N276)))</f>
        <v>10</v>
      </c>
      <c r="V276">
        <f ca="1">COUNTIF(E$2:E$1001,"&gt;="&amp;R276)-COUNT(E$2:INDIRECT(CONCATENATE("e",$N276)))</f>
        <v>10</v>
      </c>
      <c r="W276">
        <f t="shared" ca="1" si="6"/>
        <v>11</v>
      </c>
      <c r="X276">
        <f t="shared" ca="1" si="6"/>
        <v>11</v>
      </c>
      <c r="Y276">
        <f t="shared" ca="1" si="6"/>
        <v>11</v>
      </c>
      <c r="Z276">
        <f t="shared" ca="1" si="6"/>
        <v>11</v>
      </c>
    </row>
    <row r="277" spans="1:26" x14ac:dyDescent="0.2">
      <c r="A277">
        <v>119</v>
      </c>
      <c r="B277">
        <v>0.41087613293051301</v>
      </c>
      <c r="C277">
        <v>0.380821917808219</v>
      </c>
      <c r="D277">
        <v>0.69476744186046502</v>
      </c>
      <c r="E277">
        <v>0.29213483146067398</v>
      </c>
      <c r="M277" t="str" cm="1">
        <f t="array" ref="M277">IFERROR(INDEX($A$2:$A$1001, MATCH(0, INDEX(COUNTIF($M$1:M276, $A$2:$A$1001), 0, 0), 0)), "")</f>
        <v/>
      </c>
      <c r="N277" cm="1">
        <f t="array" ref="N277">MAX(IF($A$2:$A$1001=M277,ROW($A$2:$A$1001)-MIN(ROW($A$2:$A$1001))+1))+1</f>
        <v>1</v>
      </c>
      <c r="O277">
        <f ca="1">MIN(B$2:INDIRECT(CONCATENATE("B",$N277)))</f>
        <v>1</v>
      </c>
      <c r="P277">
        <f ca="1">MIN(C$2:INDIRECT(CONCATENATE("C",$N277)))</f>
        <v>1</v>
      </c>
      <c r="Q277">
        <f ca="1">MIN(D$2:INDIRECT(CONCATENATE("d",$N277)))</f>
        <v>1</v>
      </c>
      <c r="R277">
        <f ca="1">MIN(E$2:INDIRECT(CONCATENATE("e",$N277)))</f>
        <v>1</v>
      </c>
      <c r="S277">
        <f ca="1">COUNTIF(B$2:B$1001,"&gt;="&amp;O277)-COUNT(B$2:INDIRECT(CONCATENATE("B",$N277)))</f>
        <v>10</v>
      </c>
      <c r="T277">
        <f ca="1">COUNTIF(C$2:C$1001,"&gt;="&amp;P277)-COUNT(C$2:INDIRECT(CONCATENATE("c",$N277)))</f>
        <v>10</v>
      </c>
      <c r="U277">
        <f ca="1">COUNTIF(D$2:D$1001,"&gt;="&amp;Q277)-COUNT(D$2:INDIRECT(CONCATENATE("d",$N277)))</f>
        <v>10</v>
      </c>
      <c r="V277">
        <f ca="1">COUNTIF(E$2:E$1001,"&gt;="&amp;R277)-COUNT(E$2:INDIRECT(CONCATENATE("e",$N277)))</f>
        <v>10</v>
      </c>
      <c r="W277">
        <f t="shared" ca="1" si="6"/>
        <v>11</v>
      </c>
      <c r="X277">
        <f t="shared" ca="1" si="6"/>
        <v>11</v>
      </c>
      <c r="Y277">
        <f t="shared" ca="1" si="6"/>
        <v>11</v>
      </c>
      <c r="Z277">
        <f t="shared" ca="1" si="6"/>
        <v>11</v>
      </c>
    </row>
    <row r="278" spans="1:26" x14ac:dyDescent="0.2">
      <c r="A278">
        <v>119</v>
      </c>
      <c r="B278">
        <v>0.37663645518630401</v>
      </c>
      <c r="C278">
        <v>0.28323699421965298</v>
      </c>
      <c r="D278">
        <v>0.67428571428571404</v>
      </c>
      <c r="E278">
        <v>0.33879781420764998</v>
      </c>
      <c r="M278" t="str" cm="1">
        <f t="array" ref="M278">IFERROR(INDEX($A$2:$A$1001, MATCH(0, INDEX(COUNTIF($M$1:M277, $A$2:$A$1001), 0, 0), 0)), "")</f>
        <v/>
      </c>
      <c r="N278" cm="1">
        <f t="array" ref="N278">MAX(IF($A$2:$A$1001=M278,ROW($A$2:$A$1001)-MIN(ROW($A$2:$A$1001))+1))+1</f>
        <v>1</v>
      </c>
      <c r="O278">
        <f ca="1">MIN(B$2:INDIRECT(CONCATENATE("B",$N278)))</f>
        <v>1</v>
      </c>
      <c r="P278">
        <f ca="1">MIN(C$2:INDIRECT(CONCATENATE("C",$N278)))</f>
        <v>1</v>
      </c>
      <c r="Q278">
        <f ca="1">MIN(D$2:INDIRECT(CONCATENATE("d",$N278)))</f>
        <v>1</v>
      </c>
      <c r="R278">
        <f ca="1">MIN(E$2:INDIRECT(CONCATENATE("e",$N278)))</f>
        <v>1</v>
      </c>
      <c r="S278">
        <f ca="1">COUNTIF(B$2:B$1001,"&gt;="&amp;O278)-COUNT(B$2:INDIRECT(CONCATENATE("B",$N278)))</f>
        <v>10</v>
      </c>
      <c r="T278">
        <f ca="1">COUNTIF(C$2:C$1001,"&gt;="&amp;P278)-COUNT(C$2:INDIRECT(CONCATENATE("c",$N278)))</f>
        <v>10</v>
      </c>
      <c r="U278">
        <f ca="1">COUNTIF(D$2:D$1001,"&gt;="&amp;Q278)-COUNT(D$2:INDIRECT(CONCATENATE("d",$N278)))</f>
        <v>10</v>
      </c>
      <c r="V278">
        <f ca="1">COUNTIF(E$2:E$1001,"&gt;="&amp;R278)-COUNT(E$2:INDIRECT(CONCATENATE("e",$N278)))</f>
        <v>10</v>
      </c>
      <c r="W278">
        <f t="shared" ca="1" si="6"/>
        <v>11</v>
      </c>
      <c r="X278">
        <f t="shared" ca="1" si="6"/>
        <v>11</v>
      </c>
      <c r="Y278">
        <f t="shared" ca="1" si="6"/>
        <v>11</v>
      </c>
      <c r="Z278">
        <f t="shared" ca="1" si="6"/>
        <v>11</v>
      </c>
    </row>
    <row r="279" spans="1:26" x14ac:dyDescent="0.2">
      <c r="A279">
        <v>120</v>
      </c>
      <c r="B279">
        <v>0.36253776435045298</v>
      </c>
      <c r="C279">
        <v>0.33967391304347799</v>
      </c>
      <c r="D279">
        <v>0.67988668555240706</v>
      </c>
      <c r="E279">
        <v>0.31351351351351298</v>
      </c>
      <c r="M279" t="str" cm="1">
        <f t="array" ref="M279">IFERROR(INDEX($A$2:$A$1001, MATCH(0, INDEX(COUNTIF($M$1:M278, $A$2:$A$1001), 0, 0), 0)), "")</f>
        <v/>
      </c>
      <c r="N279" cm="1">
        <f t="array" ref="N279">MAX(IF($A$2:$A$1001=M279,ROW($A$2:$A$1001)-MIN(ROW($A$2:$A$1001))+1))+1</f>
        <v>1</v>
      </c>
      <c r="O279">
        <f ca="1">MIN(B$2:INDIRECT(CONCATENATE("B",$N279)))</f>
        <v>1</v>
      </c>
      <c r="P279">
        <f ca="1">MIN(C$2:INDIRECT(CONCATENATE("C",$N279)))</f>
        <v>1</v>
      </c>
      <c r="Q279">
        <f ca="1">MIN(D$2:INDIRECT(CONCATENATE("d",$N279)))</f>
        <v>1</v>
      </c>
      <c r="R279">
        <f ca="1">MIN(E$2:INDIRECT(CONCATENATE("e",$N279)))</f>
        <v>1</v>
      </c>
      <c r="S279">
        <f ca="1">COUNTIF(B$2:B$1001,"&gt;="&amp;O279)-COUNT(B$2:INDIRECT(CONCATENATE("B",$N279)))</f>
        <v>10</v>
      </c>
      <c r="T279">
        <f ca="1">COUNTIF(C$2:C$1001,"&gt;="&amp;P279)-COUNT(C$2:INDIRECT(CONCATENATE("c",$N279)))</f>
        <v>10</v>
      </c>
      <c r="U279">
        <f ca="1">COUNTIF(D$2:D$1001,"&gt;="&amp;Q279)-COUNT(D$2:INDIRECT(CONCATENATE("d",$N279)))</f>
        <v>10</v>
      </c>
      <c r="V279">
        <f ca="1">COUNTIF(E$2:E$1001,"&gt;="&amp;R279)-COUNT(E$2:INDIRECT(CONCATENATE("e",$N279)))</f>
        <v>10</v>
      </c>
      <c r="W279">
        <f t="shared" ca="1" si="6"/>
        <v>11</v>
      </c>
      <c r="X279">
        <f t="shared" ca="1" si="6"/>
        <v>11</v>
      </c>
      <c r="Y279">
        <f t="shared" ca="1" si="6"/>
        <v>11</v>
      </c>
      <c r="Z279">
        <f t="shared" ca="1" si="6"/>
        <v>11</v>
      </c>
    </row>
    <row r="280" spans="1:26" x14ac:dyDescent="0.2">
      <c r="A280">
        <v>120</v>
      </c>
      <c r="B280">
        <v>0.398791540785498</v>
      </c>
      <c r="C280">
        <v>0.31638418079095998</v>
      </c>
      <c r="D280">
        <v>0.686746987951807</v>
      </c>
      <c r="E280">
        <v>0.32369942196531698</v>
      </c>
      <c r="M280" t="str" cm="1">
        <f t="array" ref="M280">IFERROR(INDEX($A$2:$A$1001, MATCH(0, INDEX(COUNTIF($M$1:M279, $A$2:$A$1001), 0, 0), 0)), "")</f>
        <v/>
      </c>
      <c r="N280" cm="1">
        <f t="array" ref="N280">MAX(IF($A$2:$A$1001=M280,ROW($A$2:$A$1001)-MIN(ROW($A$2:$A$1001))+1))+1</f>
        <v>1</v>
      </c>
      <c r="O280">
        <f ca="1">MIN(B$2:INDIRECT(CONCATENATE("B",$N280)))</f>
        <v>1</v>
      </c>
      <c r="P280">
        <f ca="1">MIN(C$2:INDIRECT(CONCATENATE("C",$N280)))</f>
        <v>1</v>
      </c>
      <c r="Q280">
        <f ca="1">MIN(D$2:INDIRECT(CONCATENATE("d",$N280)))</f>
        <v>1</v>
      </c>
      <c r="R280">
        <f ca="1">MIN(E$2:INDIRECT(CONCATENATE("e",$N280)))</f>
        <v>1</v>
      </c>
      <c r="S280">
        <f ca="1">COUNTIF(B$2:B$1001,"&gt;="&amp;O280)-COUNT(B$2:INDIRECT(CONCATENATE("B",$N280)))</f>
        <v>10</v>
      </c>
      <c r="T280">
        <f ca="1">COUNTIF(C$2:C$1001,"&gt;="&amp;P280)-COUNT(C$2:INDIRECT(CONCATENATE("c",$N280)))</f>
        <v>10</v>
      </c>
      <c r="U280">
        <f ca="1">COUNTIF(D$2:D$1001,"&gt;="&amp;Q280)-COUNT(D$2:INDIRECT(CONCATENATE("d",$N280)))</f>
        <v>10</v>
      </c>
      <c r="V280">
        <f ca="1">COUNTIF(E$2:E$1001,"&gt;="&amp;R280)-COUNT(E$2:INDIRECT(CONCATENATE("e",$N280)))</f>
        <v>10</v>
      </c>
      <c r="W280">
        <f t="shared" ca="1" si="6"/>
        <v>11</v>
      </c>
      <c r="X280">
        <f t="shared" ca="1" si="6"/>
        <v>11</v>
      </c>
      <c r="Y280">
        <f t="shared" ca="1" si="6"/>
        <v>11</v>
      </c>
      <c r="Z280">
        <f t="shared" ca="1" si="6"/>
        <v>11</v>
      </c>
    </row>
    <row r="281" spans="1:26" x14ac:dyDescent="0.2">
      <c r="A281">
        <v>120</v>
      </c>
      <c r="B281">
        <v>0.34743202416918401</v>
      </c>
      <c r="C281">
        <v>0.29459459459459397</v>
      </c>
      <c r="D281">
        <v>0.68023255813953398</v>
      </c>
      <c r="E281">
        <v>0.30167597765363102</v>
      </c>
      <c r="M281" t="str" cm="1">
        <f t="array" ref="M281">IFERROR(INDEX($A$2:$A$1001, MATCH(0, INDEX(COUNTIF($M$1:M280, $A$2:$A$1001), 0, 0), 0)), "")</f>
        <v/>
      </c>
      <c r="N281" cm="1">
        <f t="array" ref="N281">MAX(IF($A$2:$A$1001=M281,ROW($A$2:$A$1001)-MIN(ROW($A$2:$A$1001))+1))+1</f>
        <v>1</v>
      </c>
      <c r="O281">
        <f ca="1">MIN(B$2:INDIRECT(CONCATENATE("B",$N281)))</f>
        <v>1</v>
      </c>
      <c r="P281">
        <f ca="1">MIN(C$2:INDIRECT(CONCATENATE("C",$N281)))</f>
        <v>1</v>
      </c>
      <c r="Q281">
        <f ca="1">MIN(D$2:INDIRECT(CONCATENATE("d",$N281)))</f>
        <v>1</v>
      </c>
      <c r="R281">
        <f ca="1">MIN(E$2:INDIRECT(CONCATENATE("e",$N281)))</f>
        <v>1</v>
      </c>
      <c r="S281">
        <f ca="1">COUNTIF(B$2:B$1001,"&gt;="&amp;O281)-COUNT(B$2:INDIRECT(CONCATENATE("B",$N281)))</f>
        <v>10</v>
      </c>
      <c r="T281">
        <f ca="1">COUNTIF(C$2:C$1001,"&gt;="&amp;P281)-COUNT(C$2:INDIRECT(CONCATENATE("c",$N281)))</f>
        <v>10</v>
      </c>
      <c r="U281">
        <f ca="1">COUNTIF(D$2:D$1001,"&gt;="&amp;Q281)-COUNT(D$2:INDIRECT(CONCATENATE("d",$N281)))</f>
        <v>10</v>
      </c>
      <c r="V281">
        <f ca="1">COUNTIF(E$2:E$1001,"&gt;="&amp;R281)-COUNT(E$2:INDIRECT(CONCATENATE("e",$N281)))</f>
        <v>10</v>
      </c>
      <c r="W281">
        <f t="shared" ca="1" si="6"/>
        <v>11</v>
      </c>
      <c r="X281">
        <f t="shared" ca="1" si="6"/>
        <v>11</v>
      </c>
      <c r="Y281">
        <f t="shared" ca="1" si="6"/>
        <v>11</v>
      </c>
      <c r="Z281">
        <f t="shared" ca="1" si="6"/>
        <v>11</v>
      </c>
    </row>
    <row r="282" spans="1:26" x14ac:dyDescent="0.2">
      <c r="A282">
        <v>120</v>
      </c>
      <c r="B282">
        <v>0.39778449144007999</v>
      </c>
      <c r="C282">
        <v>0.34375</v>
      </c>
      <c r="D282">
        <v>0.70857142857142796</v>
      </c>
      <c r="E282">
        <v>0.32317073170731703</v>
      </c>
      <c r="M282" t="str" cm="1">
        <f t="array" ref="M282">IFERROR(INDEX($A$2:$A$1001, MATCH(0, INDEX(COUNTIF($M$1:M281, $A$2:$A$1001), 0, 0), 0)), "")</f>
        <v/>
      </c>
      <c r="N282" cm="1">
        <f t="array" ref="N282">MAX(IF($A$2:$A$1001=M282,ROW($A$2:$A$1001)-MIN(ROW($A$2:$A$1001))+1))+1</f>
        <v>1</v>
      </c>
      <c r="O282">
        <f ca="1">MIN(B$2:INDIRECT(CONCATENATE("B",$N282)))</f>
        <v>1</v>
      </c>
      <c r="P282">
        <f ca="1">MIN(C$2:INDIRECT(CONCATENATE("C",$N282)))</f>
        <v>1</v>
      </c>
      <c r="Q282">
        <f ca="1">MIN(D$2:INDIRECT(CONCATENATE("d",$N282)))</f>
        <v>1</v>
      </c>
      <c r="R282">
        <f ca="1">MIN(E$2:INDIRECT(CONCATENATE("e",$N282)))</f>
        <v>1</v>
      </c>
      <c r="S282">
        <f ca="1">COUNTIF(B$2:B$1001,"&gt;="&amp;O282)-COUNT(B$2:INDIRECT(CONCATENATE("B",$N282)))</f>
        <v>10</v>
      </c>
      <c r="T282">
        <f ca="1">COUNTIF(C$2:C$1001,"&gt;="&amp;P282)-COUNT(C$2:INDIRECT(CONCATENATE("c",$N282)))</f>
        <v>10</v>
      </c>
      <c r="U282">
        <f ca="1">COUNTIF(D$2:D$1001,"&gt;="&amp;Q282)-COUNT(D$2:INDIRECT(CONCATENATE("d",$N282)))</f>
        <v>10</v>
      </c>
      <c r="V282">
        <f ca="1">COUNTIF(E$2:E$1001,"&gt;="&amp;R282)-COUNT(E$2:INDIRECT(CONCATENATE("e",$N282)))</f>
        <v>10</v>
      </c>
      <c r="W282">
        <f t="shared" ca="1" si="6"/>
        <v>11</v>
      </c>
      <c r="X282">
        <f t="shared" ca="1" si="6"/>
        <v>11</v>
      </c>
      <c r="Y282">
        <f t="shared" ca="1" si="6"/>
        <v>11</v>
      </c>
      <c r="Z282">
        <f t="shared" ca="1" si="6"/>
        <v>11</v>
      </c>
    </row>
    <row r="283" spans="1:26" x14ac:dyDescent="0.2">
      <c r="A283">
        <v>121</v>
      </c>
      <c r="B283">
        <v>0.40382678751258799</v>
      </c>
      <c r="C283">
        <v>0.34857142857142798</v>
      </c>
      <c r="D283">
        <v>0.67630057803468202</v>
      </c>
      <c r="E283">
        <v>0.29885057471264298</v>
      </c>
      <c r="M283" t="str" cm="1">
        <f t="array" ref="M283">IFERROR(INDEX($A$2:$A$1001, MATCH(0, INDEX(COUNTIF($M$1:M282, $A$2:$A$1001), 0, 0), 0)), "")</f>
        <v/>
      </c>
      <c r="N283" cm="1">
        <f t="array" ref="N283">MAX(IF($A$2:$A$1001=M283,ROW($A$2:$A$1001)-MIN(ROW($A$2:$A$1001))+1))+1</f>
        <v>1</v>
      </c>
      <c r="O283">
        <f ca="1">MIN(B$2:INDIRECT(CONCATENATE("B",$N283)))</f>
        <v>1</v>
      </c>
      <c r="P283">
        <f ca="1">MIN(C$2:INDIRECT(CONCATENATE("C",$N283)))</f>
        <v>1</v>
      </c>
      <c r="Q283">
        <f ca="1">MIN(D$2:INDIRECT(CONCATENATE("d",$N283)))</f>
        <v>1</v>
      </c>
      <c r="R283">
        <f ca="1">MIN(E$2:INDIRECT(CONCATENATE("e",$N283)))</f>
        <v>1</v>
      </c>
      <c r="S283">
        <f ca="1">COUNTIF(B$2:B$1001,"&gt;="&amp;O283)-COUNT(B$2:INDIRECT(CONCATENATE("B",$N283)))</f>
        <v>10</v>
      </c>
      <c r="T283">
        <f ca="1">COUNTIF(C$2:C$1001,"&gt;="&amp;P283)-COUNT(C$2:INDIRECT(CONCATENATE("c",$N283)))</f>
        <v>10</v>
      </c>
      <c r="U283">
        <f ca="1">COUNTIF(D$2:D$1001,"&gt;="&amp;Q283)-COUNT(D$2:INDIRECT(CONCATENATE("d",$N283)))</f>
        <v>10</v>
      </c>
      <c r="V283">
        <f ca="1">COUNTIF(E$2:E$1001,"&gt;="&amp;R283)-COUNT(E$2:INDIRECT(CONCATENATE("e",$N283)))</f>
        <v>10</v>
      </c>
      <c r="W283">
        <f t="shared" ca="1" si="6"/>
        <v>11</v>
      </c>
      <c r="X283">
        <f t="shared" ca="1" si="6"/>
        <v>11</v>
      </c>
      <c r="Y283">
        <f t="shared" ca="1" si="6"/>
        <v>11</v>
      </c>
      <c r="Z283">
        <f t="shared" ca="1" si="6"/>
        <v>11</v>
      </c>
    </row>
    <row r="284" spans="1:26" x14ac:dyDescent="0.2">
      <c r="A284">
        <v>122</v>
      </c>
      <c r="B284">
        <v>0.35750251762336299</v>
      </c>
      <c r="C284">
        <v>0.278592375366568</v>
      </c>
      <c r="D284">
        <v>0.654654654654654</v>
      </c>
      <c r="E284">
        <v>0.266666666666666</v>
      </c>
      <c r="M284" t="str" cm="1">
        <f t="array" ref="M284">IFERROR(INDEX($A$2:$A$1001, MATCH(0, INDEX(COUNTIF($M$1:M283, $A$2:$A$1001), 0, 0), 0)), "")</f>
        <v/>
      </c>
      <c r="N284" cm="1">
        <f t="array" ref="N284">MAX(IF($A$2:$A$1001=M284,ROW($A$2:$A$1001)-MIN(ROW($A$2:$A$1001))+1))+1</f>
        <v>1</v>
      </c>
      <c r="O284">
        <f ca="1">MIN(B$2:INDIRECT(CONCATENATE("B",$N284)))</f>
        <v>1</v>
      </c>
      <c r="P284">
        <f ca="1">MIN(C$2:INDIRECT(CONCATENATE("C",$N284)))</f>
        <v>1</v>
      </c>
      <c r="Q284">
        <f ca="1">MIN(D$2:INDIRECT(CONCATENATE("d",$N284)))</f>
        <v>1</v>
      </c>
      <c r="R284">
        <f ca="1">MIN(E$2:INDIRECT(CONCATENATE("e",$N284)))</f>
        <v>1</v>
      </c>
      <c r="S284">
        <f ca="1">COUNTIF(B$2:B$1001,"&gt;="&amp;O284)-COUNT(B$2:INDIRECT(CONCATENATE("B",$N284)))</f>
        <v>10</v>
      </c>
      <c r="T284">
        <f ca="1">COUNTIF(C$2:C$1001,"&gt;="&amp;P284)-COUNT(C$2:INDIRECT(CONCATENATE("c",$N284)))</f>
        <v>10</v>
      </c>
      <c r="U284">
        <f ca="1">COUNTIF(D$2:D$1001,"&gt;="&amp;Q284)-COUNT(D$2:INDIRECT(CONCATENATE("d",$N284)))</f>
        <v>10</v>
      </c>
      <c r="V284">
        <f ca="1">COUNTIF(E$2:E$1001,"&gt;="&amp;R284)-COUNT(E$2:INDIRECT(CONCATENATE("e",$N284)))</f>
        <v>10</v>
      </c>
      <c r="W284">
        <f t="shared" ca="1" si="6"/>
        <v>11</v>
      </c>
      <c r="X284">
        <f t="shared" ca="1" si="6"/>
        <v>11</v>
      </c>
      <c r="Y284">
        <f t="shared" ca="1" si="6"/>
        <v>11</v>
      </c>
      <c r="Z284">
        <f t="shared" ca="1" si="6"/>
        <v>11</v>
      </c>
    </row>
    <row r="285" spans="1:26" x14ac:dyDescent="0.2">
      <c r="A285">
        <v>122</v>
      </c>
      <c r="B285">
        <v>0.32024169184290002</v>
      </c>
      <c r="C285">
        <v>0.24347826086956501</v>
      </c>
      <c r="D285">
        <v>0.65306122448979498</v>
      </c>
      <c r="E285">
        <v>0.25842696629213402</v>
      </c>
      <c r="M285" t="str" cm="1">
        <f t="array" ref="M285">IFERROR(INDEX($A$2:$A$1001, MATCH(0, INDEX(COUNTIF($M$1:M284, $A$2:$A$1001), 0, 0), 0)), "")</f>
        <v/>
      </c>
      <c r="N285" cm="1">
        <f t="array" ref="N285">MAX(IF($A$2:$A$1001=M285,ROW($A$2:$A$1001)-MIN(ROW($A$2:$A$1001))+1))+1</f>
        <v>1</v>
      </c>
      <c r="O285">
        <f ca="1">MIN(B$2:INDIRECT(CONCATENATE("B",$N285)))</f>
        <v>1</v>
      </c>
      <c r="P285">
        <f ca="1">MIN(C$2:INDIRECT(CONCATENATE("C",$N285)))</f>
        <v>1</v>
      </c>
      <c r="Q285">
        <f ca="1">MIN(D$2:INDIRECT(CONCATENATE("d",$N285)))</f>
        <v>1</v>
      </c>
      <c r="R285">
        <f ca="1">MIN(E$2:INDIRECT(CONCATENATE("e",$N285)))</f>
        <v>1</v>
      </c>
      <c r="S285">
        <f ca="1">COUNTIF(B$2:B$1001,"&gt;="&amp;O285)-COUNT(B$2:INDIRECT(CONCATENATE("B",$N285)))</f>
        <v>10</v>
      </c>
      <c r="T285">
        <f ca="1">COUNTIF(C$2:C$1001,"&gt;="&amp;P285)-COUNT(C$2:INDIRECT(CONCATENATE("c",$N285)))</f>
        <v>10</v>
      </c>
      <c r="U285">
        <f ca="1">COUNTIF(D$2:D$1001,"&gt;="&amp;Q285)-COUNT(D$2:INDIRECT(CONCATENATE("d",$N285)))</f>
        <v>10</v>
      </c>
      <c r="V285">
        <f ca="1">COUNTIF(E$2:E$1001,"&gt;="&amp;R285)-COUNT(E$2:INDIRECT(CONCATENATE("e",$N285)))</f>
        <v>10</v>
      </c>
      <c r="W285">
        <f t="shared" ca="1" si="6"/>
        <v>11</v>
      </c>
      <c r="X285">
        <f t="shared" ca="1" si="6"/>
        <v>11</v>
      </c>
      <c r="Y285">
        <f t="shared" ca="1" si="6"/>
        <v>11</v>
      </c>
      <c r="Z285">
        <f t="shared" ca="1" si="6"/>
        <v>11</v>
      </c>
    </row>
    <row r="286" spans="1:26" x14ac:dyDescent="0.2">
      <c r="A286">
        <v>122</v>
      </c>
      <c r="B286">
        <v>0.39375629405840801</v>
      </c>
      <c r="C286">
        <v>0.35612535612535601</v>
      </c>
      <c r="D286">
        <v>0.67256637168141598</v>
      </c>
      <c r="E286">
        <v>0.31395348837209303</v>
      </c>
      <c r="M286" t="str" cm="1">
        <f t="array" ref="M286">IFERROR(INDEX($A$2:$A$1001, MATCH(0, INDEX(COUNTIF($M$1:M285, $A$2:$A$1001), 0, 0), 0)), "")</f>
        <v/>
      </c>
      <c r="N286" cm="1">
        <f t="array" ref="N286">MAX(IF($A$2:$A$1001=M286,ROW($A$2:$A$1001)-MIN(ROW($A$2:$A$1001))+1))+1</f>
        <v>1</v>
      </c>
      <c r="O286">
        <f ca="1">MIN(B$2:INDIRECT(CONCATENATE("B",$N286)))</f>
        <v>1</v>
      </c>
      <c r="P286">
        <f ca="1">MIN(C$2:INDIRECT(CONCATENATE("C",$N286)))</f>
        <v>1</v>
      </c>
      <c r="Q286">
        <f ca="1">MIN(D$2:INDIRECT(CONCATENATE("d",$N286)))</f>
        <v>1</v>
      </c>
      <c r="R286">
        <f ca="1">MIN(E$2:INDIRECT(CONCATENATE("e",$N286)))</f>
        <v>1</v>
      </c>
      <c r="S286">
        <f ca="1">COUNTIF(B$2:B$1001,"&gt;="&amp;O286)-COUNT(B$2:INDIRECT(CONCATENATE("B",$N286)))</f>
        <v>10</v>
      </c>
      <c r="T286">
        <f ca="1">COUNTIF(C$2:C$1001,"&gt;="&amp;P286)-COUNT(C$2:INDIRECT(CONCATENATE("c",$N286)))</f>
        <v>10</v>
      </c>
      <c r="U286">
        <f ca="1">COUNTIF(D$2:D$1001,"&gt;="&amp;Q286)-COUNT(D$2:INDIRECT(CONCATENATE("d",$N286)))</f>
        <v>10</v>
      </c>
      <c r="V286">
        <f ca="1">COUNTIF(E$2:E$1001,"&gt;="&amp;R286)-COUNT(E$2:INDIRECT(CONCATENATE("e",$N286)))</f>
        <v>10</v>
      </c>
      <c r="W286">
        <f t="shared" ca="1" si="6"/>
        <v>11</v>
      </c>
      <c r="X286">
        <f t="shared" ca="1" si="6"/>
        <v>11</v>
      </c>
      <c r="Y286">
        <f t="shared" ca="1" si="6"/>
        <v>11</v>
      </c>
      <c r="Z286">
        <f t="shared" ca="1" si="6"/>
        <v>11</v>
      </c>
    </row>
    <row r="287" spans="1:26" x14ac:dyDescent="0.2">
      <c r="A287">
        <v>122</v>
      </c>
      <c r="B287">
        <v>0.346424974823766</v>
      </c>
      <c r="C287">
        <v>0.28977272727272702</v>
      </c>
      <c r="D287">
        <v>0.66571428571428504</v>
      </c>
      <c r="E287">
        <v>0.305084745762711</v>
      </c>
      <c r="M287" t="str" cm="1">
        <f t="array" ref="M287">IFERROR(INDEX($A$2:$A$1001, MATCH(0, INDEX(COUNTIF($M$1:M286, $A$2:$A$1001), 0, 0), 0)), "")</f>
        <v/>
      </c>
      <c r="N287" cm="1">
        <f t="array" ref="N287">MAX(IF($A$2:$A$1001=M287,ROW($A$2:$A$1001)-MIN(ROW($A$2:$A$1001))+1))+1</f>
        <v>1</v>
      </c>
      <c r="O287">
        <f ca="1">MIN(B$2:INDIRECT(CONCATENATE("B",$N287)))</f>
        <v>1</v>
      </c>
      <c r="P287">
        <f ca="1">MIN(C$2:INDIRECT(CONCATENATE("C",$N287)))</f>
        <v>1</v>
      </c>
      <c r="Q287">
        <f ca="1">MIN(D$2:INDIRECT(CONCATENATE("d",$N287)))</f>
        <v>1</v>
      </c>
      <c r="R287">
        <f ca="1">MIN(E$2:INDIRECT(CONCATENATE("e",$N287)))</f>
        <v>1</v>
      </c>
      <c r="S287">
        <f ca="1">COUNTIF(B$2:B$1001,"&gt;="&amp;O287)-COUNT(B$2:INDIRECT(CONCATENATE("B",$N287)))</f>
        <v>10</v>
      </c>
      <c r="T287">
        <f ca="1">COUNTIF(C$2:C$1001,"&gt;="&amp;P287)-COUNT(C$2:INDIRECT(CONCATENATE("c",$N287)))</f>
        <v>10</v>
      </c>
      <c r="U287">
        <f ca="1">COUNTIF(D$2:D$1001,"&gt;="&amp;Q287)-COUNT(D$2:INDIRECT(CONCATENATE("d",$N287)))</f>
        <v>10</v>
      </c>
      <c r="V287">
        <f ca="1">COUNTIF(E$2:E$1001,"&gt;="&amp;R287)-COUNT(E$2:INDIRECT(CONCATENATE("e",$N287)))</f>
        <v>10</v>
      </c>
      <c r="W287">
        <f t="shared" ca="1" si="6"/>
        <v>11</v>
      </c>
      <c r="X287">
        <f t="shared" ca="1" si="6"/>
        <v>11</v>
      </c>
      <c r="Y287">
        <f t="shared" ca="1" si="6"/>
        <v>11</v>
      </c>
      <c r="Z287">
        <f t="shared" ca="1" si="6"/>
        <v>11</v>
      </c>
    </row>
    <row r="288" spans="1:26" x14ac:dyDescent="0.2">
      <c r="A288">
        <v>123</v>
      </c>
      <c r="B288">
        <v>0.37764350453172202</v>
      </c>
      <c r="C288">
        <v>0.308743169398907</v>
      </c>
      <c r="D288">
        <v>0.67955801104972302</v>
      </c>
      <c r="E288">
        <v>0.35582822085889498</v>
      </c>
      <c r="M288" t="str" cm="1">
        <f t="array" ref="M288">IFERROR(INDEX($A$2:$A$1001, MATCH(0, INDEX(COUNTIF($M$1:M287, $A$2:$A$1001), 0, 0), 0)), "")</f>
        <v/>
      </c>
      <c r="N288" cm="1">
        <f t="array" ref="N288">MAX(IF($A$2:$A$1001=M288,ROW($A$2:$A$1001)-MIN(ROW($A$2:$A$1001))+1))+1</f>
        <v>1</v>
      </c>
      <c r="O288">
        <f ca="1">MIN(B$2:INDIRECT(CONCATENATE("B",$N288)))</f>
        <v>1</v>
      </c>
      <c r="P288">
        <f ca="1">MIN(C$2:INDIRECT(CONCATENATE("C",$N288)))</f>
        <v>1</v>
      </c>
      <c r="Q288">
        <f ca="1">MIN(D$2:INDIRECT(CONCATENATE("d",$N288)))</f>
        <v>1</v>
      </c>
      <c r="R288">
        <f ca="1">MIN(E$2:INDIRECT(CONCATENATE("e",$N288)))</f>
        <v>1</v>
      </c>
      <c r="S288">
        <f ca="1">COUNTIF(B$2:B$1001,"&gt;="&amp;O288)-COUNT(B$2:INDIRECT(CONCATENATE("B",$N288)))</f>
        <v>10</v>
      </c>
      <c r="T288">
        <f ca="1">COUNTIF(C$2:C$1001,"&gt;="&amp;P288)-COUNT(C$2:INDIRECT(CONCATENATE("c",$N288)))</f>
        <v>10</v>
      </c>
      <c r="U288">
        <f ca="1">COUNTIF(D$2:D$1001,"&gt;="&amp;Q288)-COUNT(D$2:INDIRECT(CONCATENATE("d",$N288)))</f>
        <v>10</v>
      </c>
      <c r="V288">
        <f ca="1">COUNTIF(E$2:E$1001,"&gt;="&amp;R288)-COUNT(E$2:INDIRECT(CONCATENATE("e",$N288)))</f>
        <v>10</v>
      </c>
      <c r="W288">
        <f t="shared" ca="1" si="6"/>
        <v>11</v>
      </c>
      <c r="X288">
        <f t="shared" ca="1" si="6"/>
        <v>11</v>
      </c>
      <c r="Y288">
        <f t="shared" ca="1" si="6"/>
        <v>11</v>
      </c>
      <c r="Z288">
        <f t="shared" ca="1" si="6"/>
        <v>11</v>
      </c>
    </row>
    <row r="289" spans="1:26" x14ac:dyDescent="0.2">
      <c r="A289">
        <v>124</v>
      </c>
      <c r="B289">
        <v>0.352467270896273</v>
      </c>
      <c r="C289">
        <v>0.29597701149425198</v>
      </c>
      <c r="D289">
        <v>0.61756373937677</v>
      </c>
      <c r="E289">
        <v>0.35602094240837601</v>
      </c>
      <c r="M289" t="str" cm="1">
        <f t="array" ref="M289">IFERROR(INDEX($A$2:$A$1001, MATCH(0, INDEX(COUNTIF($M$1:M288, $A$2:$A$1001), 0, 0), 0)), "")</f>
        <v/>
      </c>
      <c r="N289" cm="1">
        <f t="array" ref="N289">MAX(IF($A$2:$A$1001=M289,ROW($A$2:$A$1001)-MIN(ROW($A$2:$A$1001))+1))+1</f>
        <v>1</v>
      </c>
      <c r="O289">
        <f ca="1">MIN(B$2:INDIRECT(CONCATENATE("B",$N289)))</f>
        <v>1</v>
      </c>
      <c r="P289">
        <f ca="1">MIN(C$2:INDIRECT(CONCATENATE("C",$N289)))</f>
        <v>1</v>
      </c>
      <c r="Q289">
        <f ca="1">MIN(D$2:INDIRECT(CONCATENATE("d",$N289)))</f>
        <v>1</v>
      </c>
      <c r="R289">
        <f ca="1">MIN(E$2:INDIRECT(CONCATENATE("e",$N289)))</f>
        <v>1</v>
      </c>
      <c r="S289">
        <f ca="1">COUNTIF(B$2:B$1001,"&gt;="&amp;O289)-COUNT(B$2:INDIRECT(CONCATENATE("B",$N289)))</f>
        <v>10</v>
      </c>
      <c r="T289">
        <f ca="1">COUNTIF(C$2:C$1001,"&gt;="&amp;P289)-COUNT(C$2:INDIRECT(CONCATENATE("c",$N289)))</f>
        <v>10</v>
      </c>
      <c r="U289">
        <f ca="1">COUNTIF(D$2:D$1001,"&gt;="&amp;Q289)-COUNT(D$2:INDIRECT(CONCATENATE("d",$N289)))</f>
        <v>10</v>
      </c>
      <c r="V289">
        <f ca="1">COUNTIF(E$2:E$1001,"&gt;="&amp;R289)-COUNT(E$2:INDIRECT(CONCATENATE("e",$N289)))</f>
        <v>10</v>
      </c>
      <c r="W289">
        <f t="shared" ca="1" si="6"/>
        <v>11</v>
      </c>
      <c r="X289">
        <f t="shared" ca="1" si="6"/>
        <v>11</v>
      </c>
      <c r="Y289">
        <f t="shared" ca="1" si="6"/>
        <v>11</v>
      </c>
      <c r="Z289">
        <f t="shared" ca="1" si="6"/>
        <v>11</v>
      </c>
    </row>
    <row r="290" spans="1:26" x14ac:dyDescent="0.2">
      <c r="A290">
        <v>124</v>
      </c>
      <c r="B290">
        <v>0.38469284994964698</v>
      </c>
      <c r="C290">
        <v>0.36414565826330503</v>
      </c>
      <c r="D290">
        <v>0.70136986301369797</v>
      </c>
      <c r="E290">
        <v>0.39877300613496902</v>
      </c>
      <c r="M290" t="str" cm="1">
        <f t="array" ref="M290">IFERROR(INDEX($A$2:$A$1001, MATCH(0, INDEX(COUNTIF($M$1:M289, $A$2:$A$1001), 0, 0), 0)), "")</f>
        <v/>
      </c>
      <c r="N290" cm="1">
        <f t="array" ref="N290">MAX(IF($A$2:$A$1001=M290,ROW($A$2:$A$1001)-MIN(ROW($A$2:$A$1001))+1))+1</f>
        <v>1</v>
      </c>
      <c r="O290">
        <f ca="1">MIN(B$2:INDIRECT(CONCATENATE("B",$N290)))</f>
        <v>1</v>
      </c>
      <c r="P290">
        <f ca="1">MIN(C$2:INDIRECT(CONCATENATE("C",$N290)))</f>
        <v>1</v>
      </c>
      <c r="Q290">
        <f ca="1">MIN(D$2:INDIRECT(CONCATENATE("d",$N290)))</f>
        <v>1</v>
      </c>
      <c r="R290">
        <f ca="1">MIN(E$2:INDIRECT(CONCATENATE("e",$N290)))</f>
        <v>1</v>
      </c>
      <c r="S290">
        <f ca="1">COUNTIF(B$2:B$1001,"&gt;="&amp;O290)-COUNT(B$2:INDIRECT(CONCATENATE("B",$N290)))</f>
        <v>10</v>
      </c>
      <c r="T290">
        <f ca="1">COUNTIF(C$2:C$1001,"&gt;="&amp;P290)-COUNT(C$2:INDIRECT(CONCATENATE("c",$N290)))</f>
        <v>10</v>
      </c>
      <c r="U290">
        <f ca="1">COUNTIF(D$2:D$1001,"&gt;="&amp;Q290)-COUNT(D$2:INDIRECT(CONCATENATE("d",$N290)))</f>
        <v>10</v>
      </c>
      <c r="V290">
        <f ca="1">COUNTIF(E$2:E$1001,"&gt;="&amp;R290)-COUNT(E$2:INDIRECT(CONCATENATE("e",$N290)))</f>
        <v>10</v>
      </c>
      <c r="W290">
        <f t="shared" ca="1" si="6"/>
        <v>11</v>
      </c>
      <c r="X290">
        <f t="shared" ca="1" si="6"/>
        <v>11</v>
      </c>
      <c r="Y290">
        <f t="shared" ca="1" si="6"/>
        <v>11</v>
      </c>
      <c r="Z290">
        <f t="shared" ca="1" si="6"/>
        <v>11</v>
      </c>
    </row>
    <row r="291" spans="1:26" x14ac:dyDescent="0.2">
      <c r="A291">
        <v>124</v>
      </c>
      <c r="B291">
        <v>0.358509566968781</v>
      </c>
      <c r="C291">
        <v>0.29050279329608902</v>
      </c>
      <c r="D291">
        <v>0.67329545454545403</v>
      </c>
      <c r="E291">
        <v>0.327380952380952</v>
      </c>
      <c r="M291" t="str" cm="1">
        <f t="array" ref="M291">IFERROR(INDEX($A$2:$A$1001, MATCH(0, INDEX(COUNTIF($M$1:M290, $A$2:$A$1001), 0, 0), 0)), "")</f>
        <v/>
      </c>
      <c r="N291" cm="1">
        <f t="array" ref="N291">MAX(IF($A$2:$A$1001=M291,ROW($A$2:$A$1001)-MIN(ROW($A$2:$A$1001))+1))+1</f>
        <v>1</v>
      </c>
      <c r="O291">
        <f ca="1">MIN(B$2:INDIRECT(CONCATENATE("B",$N291)))</f>
        <v>1</v>
      </c>
      <c r="P291">
        <f ca="1">MIN(C$2:INDIRECT(CONCATENATE("C",$N291)))</f>
        <v>1</v>
      </c>
      <c r="Q291">
        <f ca="1">MIN(D$2:INDIRECT(CONCATENATE("d",$N291)))</f>
        <v>1</v>
      </c>
      <c r="R291">
        <f ca="1">MIN(E$2:INDIRECT(CONCATENATE("e",$N291)))</f>
        <v>1</v>
      </c>
      <c r="S291">
        <f ca="1">COUNTIF(B$2:B$1001,"&gt;="&amp;O291)-COUNT(B$2:INDIRECT(CONCATENATE("B",$N291)))</f>
        <v>10</v>
      </c>
      <c r="T291">
        <f ca="1">COUNTIF(C$2:C$1001,"&gt;="&amp;P291)-COUNT(C$2:INDIRECT(CONCATENATE("c",$N291)))</f>
        <v>10</v>
      </c>
      <c r="U291">
        <f ca="1">COUNTIF(D$2:D$1001,"&gt;="&amp;Q291)-COUNT(D$2:INDIRECT(CONCATENATE("d",$N291)))</f>
        <v>10</v>
      </c>
      <c r="V291">
        <f ca="1">COUNTIF(E$2:E$1001,"&gt;="&amp;R291)-COUNT(E$2:INDIRECT(CONCATENATE("e",$N291)))</f>
        <v>10</v>
      </c>
      <c r="W291">
        <f t="shared" ca="1" si="6"/>
        <v>11</v>
      </c>
      <c r="X291">
        <f t="shared" ca="1" si="6"/>
        <v>11</v>
      </c>
      <c r="Y291">
        <f t="shared" ca="1" si="6"/>
        <v>11</v>
      </c>
      <c r="Z291">
        <f t="shared" ca="1" si="6"/>
        <v>11</v>
      </c>
    </row>
    <row r="292" spans="1:26" x14ac:dyDescent="0.2">
      <c r="A292">
        <v>125</v>
      </c>
      <c r="B292">
        <v>0.35649546827794498</v>
      </c>
      <c r="C292">
        <v>0.27945205479452001</v>
      </c>
      <c r="D292">
        <v>0.66852367688022196</v>
      </c>
      <c r="E292">
        <v>0.23353293413173601</v>
      </c>
      <c r="M292" t="str" cm="1">
        <f t="array" ref="M292">IFERROR(INDEX($A$2:$A$1001, MATCH(0, INDEX(COUNTIF($M$1:M291, $A$2:$A$1001), 0, 0), 0)), "")</f>
        <v/>
      </c>
      <c r="N292" cm="1">
        <f t="array" ref="N292">MAX(IF($A$2:$A$1001=M292,ROW($A$2:$A$1001)-MIN(ROW($A$2:$A$1001))+1))+1</f>
        <v>1</v>
      </c>
      <c r="O292">
        <f ca="1">MIN(B$2:INDIRECT(CONCATENATE("B",$N292)))</f>
        <v>1</v>
      </c>
      <c r="P292">
        <f ca="1">MIN(C$2:INDIRECT(CONCATENATE("C",$N292)))</f>
        <v>1</v>
      </c>
      <c r="Q292">
        <f ca="1">MIN(D$2:INDIRECT(CONCATENATE("d",$N292)))</f>
        <v>1</v>
      </c>
      <c r="R292">
        <f ca="1">MIN(E$2:INDIRECT(CONCATENATE("e",$N292)))</f>
        <v>1</v>
      </c>
      <c r="S292">
        <f ca="1">COUNTIF(B$2:B$1001,"&gt;="&amp;O292)-COUNT(B$2:INDIRECT(CONCATENATE("B",$N292)))</f>
        <v>10</v>
      </c>
      <c r="T292">
        <f ca="1">COUNTIF(C$2:C$1001,"&gt;="&amp;P292)-COUNT(C$2:INDIRECT(CONCATENATE("c",$N292)))</f>
        <v>10</v>
      </c>
      <c r="U292">
        <f ca="1">COUNTIF(D$2:D$1001,"&gt;="&amp;Q292)-COUNT(D$2:INDIRECT(CONCATENATE("d",$N292)))</f>
        <v>10</v>
      </c>
      <c r="V292">
        <f ca="1">COUNTIF(E$2:E$1001,"&gt;="&amp;R292)-COUNT(E$2:INDIRECT(CONCATENATE("e",$N292)))</f>
        <v>10</v>
      </c>
      <c r="W292">
        <f t="shared" ca="1" si="6"/>
        <v>11</v>
      </c>
      <c r="X292">
        <f t="shared" ca="1" si="6"/>
        <v>11</v>
      </c>
      <c r="Y292">
        <f t="shared" ca="1" si="6"/>
        <v>11</v>
      </c>
      <c r="Z292">
        <f t="shared" ca="1" si="6"/>
        <v>11</v>
      </c>
    </row>
    <row r="293" spans="1:26" x14ac:dyDescent="0.2">
      <c r="A293">
        <v>126</v>
      </c>
      <c r="B293">
        <v>0.33937562940583998</v>
      </c>
      <c r="C293">
        <v>0.25722543352601102</v>
      </c>
      <c r="D293">
        <v>0.706395348837209</v>
      </c>
      <c r="E293">
        <v>0.21666666666666601</v>
      </c>
      <c r="M293" t="str" cm="1">
        <f t="array" ref="M293">IFERROR(INDEX($A$2:$A$1001, MATCH(0, INDEX(COUNTIF($M$1:M292, $A$2:$A$1001), 0, 0), 0)), "")</f>
        <v/>
      </c>
      <c r="N293" cm="1">
        <f t="array" ref="N293">MAX(IF($A$2:$A$1001=M293,ROW($A$2:$A$1001)-MIN(ROW($A$2:$A$1001))+1))+1</f>
        <v>1</v>
      </c>
      <c r="O293">
        <f ca="1">MIN(B$2:INDIRECT(CONCATENATE("B",$N293)))</f>
        <v>1</v>
      </c>
      <c r="P293">
        <f ca="1">MIN(C$2:INDIRECT(CONCATENATE("C",$N293)))</f>
        <v>1</v>
      </c>
      <c r="Q293">
        <f ca="1">MIN(D$2:INDIRECT(CONCATENATE("d",$N293)))</f>
        <v>1</v>
      </c>
      <c r="R293">
        <f ca="1">MIN(E$2:INDIRECT(CONCATENATE("e",$N293)))</f>
        <v>1</v>
      </c>
      <c r="S293">
        <f ca="1">COUNTIF(B$2:B$1001,"&gt;="&amp;O293)-COUNT(B$2:INDIRECT(CONCATENATE("B",$N293)))</f>
        <v>10</v>
      </c>
      <c r="T293">
        <f ca="1">COUNTIF(C$2:C$1001,"&gt;="&amp;P293)-COUNT(C$2:INDIRECT(CONCATENATE("c",$N293)))</f>
        <v>10</v>
      </c>
      <c r="U293">
        <f ca="1">COUNTIF(D$2:D$1001,"&gt;="&amp;Q293)-COUNT(D$2:INDIRECT(CONCATENATE("d",$N293)))</f>
        <v>10</v>
      </c>
      <c r="V293">
        <f ca="1">COUNTIF(E$2:E$1001,"&gt;="&amp;R293)-COUNT(E$2:INDIRECT(CONCATENATE("e",$N293)))</f>
        <v>10</v>
      </c>
      <c r="W293">
        <f t="shared" ca="1" si="6"/>
        <v>11</v>
      </c>
      <c r="X293">
        <f t="shared" ca="1" si="6"/>
        <v>11</v>
      </c>
      <c r="Y293">
        <f t="shared" ca="1" si="6"/>
        <v>11</v>
      </c>
      <c r="Z293">
        <f t="shared" ca="1" si="6"/>
        <v>11</v>
      </c>
    </row>
    <row r="294" spans="1:26" x14ac:dyDescent="0.2">
      <c r="A294">
        <v>126</v>
      </c>
      <c r="B294">
        <v>0.32729103726082498</v>
      </c>
      <c r="C294">
        <v>0.245714285714285</v>
      </c>
      <c r="D294">
        <v>0.66374269005847897</v>
      </c>
      <c r="E294">
        <v>0.23391812865497</v>
      </c>
      <c r="M294" t="str" cm="1">
        <f t="array" ref="M294">IFERROR(INDEX($A$2:$A$1001, MATCH(0, INDEX(COUNTIF($M$1:M293, $A$2:$A$1001), 0, 0), 0)), "")</f>
        <v/>
      </c>
      <c r="N294" cm="1">
        <f t="array" ref="N294">MAX(IF($A$2:$A$1001=M294,ROW($A$2:$A$1001)-MIN(ROW($A$2:$A$1001))+1))+1</f>
        <v>1</v>
      </c>
      <c r="O294">
        <f ca="1">MIN(B$2:INDIRECT(CONCATENATE("B",$N294)))</f>
        <v>1</v>
      </c>
      <c r="P294">
        <f ca="1">MIN(C$2:INDIRECT(CONCATENATE("C",$N294)))</f>
        <v>1</v>
      </c>
      <c r="Q294">
        <f ca="1">MIN(D$2:INDIRECT(CONCATENATE("d",$N294)))</f>
        <v>1</v>
      </c>
      <c r="R294">
        <f ca="1">MIN(E$2:INDIRECT(CONCATENATE("e",$N294)))</f>
        <v>1</v>
      </c>
      <c r="S294">
        <f ca="1">COUNTIF(B$2:B$1001,"&gt;="&amp;O294)-COUNT(B$2:INDIRECT(CONCATENATE("B",$N294)))</f>
        <v>10</v>
      </c>
      <c r="T294">
        <f ca="1">COUNTIF(C$2:C$1001,"&gt;="&amp;P294)-COUNT(C$2:INDIRECT(CONCATENATE("c",$N294)))</f>
        <v>10</v>
      </c>
      <c r="U294">
        <f ca="1">COUNTIF(D$2:D$1001,"&gt;="&amp;Q294)-COUNT(D$2:INDIRECT(CONCATENATE("d",$N294)))</f>
        <v>10</v>
      </c>
      <c r="V294">
        <f ca="1">COUNTIF(E$2:E$1001,"&gt;="&amp;R294)-COUNT(E$2:INDIRECT(CONCATENATE("e",$N294)))</f>
        <v>10</v>
      </c>
      <c r="W294">
        <f t="shared" ca="1" si="6"/>
        <v>11</v>
      </c>
      <c r="X294">
        <f t="shared" ca="1" si="6"/>
        <v>11</v>
      </c>
      <c r="Y294">
        <f t="shared" ca="1" si="6"/>
        <v>11</v>
      </c>
      <c r="Z294">
        <f t="shared" ca="1" si="6"/>
        <v>11</v>
      </c>
    </row>
    <row r="295" spans="1:26" x14ac:dyDescent="0.2">
      <c r="A295">
        <v>126</v>
      </c>
      <c r="B295">
        <v>0.34843907351460202</v>
      </c>
      <c r="C295">
        <v>0.28099173553718998</v>
      </c>
      <c r="D295">
        <v>0.67514124293785305</v>
      </c>
      <c r="E295">
        <v>0.27544910179640703</v>
      </c>
      <c r="M295" t="str" cm="1">
        <f t="array" ref="M295">IFERROR(INDEX($A$2:$A$1001, MATCH(0, INDEX(COUNTIF($M$1:M294, $A$2:$A$1001), 0, 0), 0)), "")</f>
        <v/>
      </c>
      <c r="N295" cm="1">
        <f t="array" ref="N295">MAX(IF($A$2:$A$1001=M295,ROW($A$2:$A$1001)-MIN(ROW($A$2:$A$1001))+1))+1</f>
        <v>1</v>
      </c>
      <c r="O295">
        <f ca="1">MIN(B$2:INDIRECT(CONCATENATE("B",$N295)))</f>
        <v>1</v>
      </c>
      <c r="P295">
        <f ca="1">MIN(C$2:INDIRECT(CONCATENATE("C",$N295)))</f>
        <v>1</v>
      </c>
      <c r="Q295">
        <f ca="1">MIN(D$2:INDIRECT(CONCATENATE("d",$N295)))</f>
        <v>1</v>
      </c>
      <c r="R295">
        <f ca="1">MIN(E$2:INDIRECT(CONCATENATE("e",$N295)))</f>
        <v>1</v>
      </c>
      <c r="S295">
        <f ca="1">COUNTIF(B$2:B$1001,"&gt;="&amp;O295)-COUNT(B$2:INDIRECT(CONCATENATE("B",$N295)))</f>
        <v>10</v>
      </c>
      <c r="T295">
        <f ca="1">COUNTIF(C$2:C$1001,"&gt;="&amp;P295)-COUNT(C$2:INDIRECT(CONCATENATE("c",$N295)))</f>
        <v>10</v>
      </c>
      <c r="U295">
        <f ca="1">COUNTIF(D$2:D$1001,"&gt;="&amp;Q295)-COUNT(D$2:INDIRECT(CONCATENATE("d",$N295)))</f>
        <v>10</v>
      </c>
      <c r="V295">
        <f ca="1">COUNTIF(E$2:E$1001,"&gt;="&amp;R295)-COUNT(E$2:INDIRECT(CONCATENATE("e",$N295)))</f>
        <v>10</v>
      </c>
      <c r="W295">
        <f t="shared" ca="1" si="6"/>
        <v>11</v>
      </c>
      <c r="X295">
        <f t="shared" ca="1" si="6"/>
        <v>11</v>
      </c>
      <c r="Y295">
        <f t="shared" ca="1" si="6"/>
        <v>11</v>
      </c>
      <c r="Z295">
        <f t="shared" ca="1" si="6"/>
        <v>11</v>
      </c>
    </row>
    <row r="296" spans="1:26" x14ac:dyDescent="0.2">
      <c r="A296">
        <v>126</v>
      </c>
      <c r="B296">
        <v>0.36153071500503497</v>
      </c>
      <c r="C296">
        <v>0.287323943661971</v>
      </c>
      <c r="D296">
        <v>0.70724637681159397</v>
      </c>
      <c r="E296">
        <v>0.30285714285714199</v>
      </c>
      <c r="M296" t="str" cm="1">
        <f t="array" ref="M296">IFERROR(INDEX($A$2:$A$1001, MATCH(0, INDEX(COUNTIF($M$1:M295, $A$2:$A$1001), 0, 0), 0)), "")</f>
        <v/>
      </c>
      <c r="N296" cm="1">
        <f t="array" ref="N296">MAX(IF($A$2:$A$1001=M296,ROW($A$2:$A$1001)-MIN(ROW($A$2:$A$1001))+1))+1</f>
        <v>1</v>
      </c>
      <c r="O296">
        <f ca="1">MIN(B$2:INDIRECT(CONCATENATE("B",$N296)))</f>
        <v>1</v>
      </c>
      <c r="P296">
        <f ca="1">MIN(C$2:INDIRECT(CONCATENATE("C",$N296)))</f>
        <v>1</v>
      </c>
      <c r="Q296">
        <f ca="1">MIN(D$2:INDIRECT(CONCATENATE("d",$N296)))</f>
        <v>1</v>
      </c>
      <c r="R296">
        <f ca="1">MIN(E$2:INDIRECT(CONCATENATE("e",$N296)))</f>
        <v>1</v>
      </c>
      <c r="S296">
        <f ca="1">COUNTIF(B$2:B$1001,"&gt;="&amp;O296)-COUNT(B$2:INDIRECT(CONCATENATE("B",$N296)))</f>
        <v>10</v>
      </c>
      <c r="T296">
        <f ca="1">COUNTIF(C$2:C$1001,"&gt;="&amp;P296)-COUNT(C$2:INDIRECT(CONCATENATE("c",$N296)))</f>
        <v>10</v>
      </c>
      <c r="U296">
        <f ca="1">COUNTIF(D$2:D$1001,"&gt;="&amp;Q296)-COUNT(D$2:INDIRECT(CONCATENATE("d",$N296)))</f>
        <v>10</v>
      </c>
      <c r="V296">
        <f ca="1">COUNTIF(E$2:E$1001,"&gt;="&amp;R296)-COUNT(E$2:INDIRECT(CONCATENATE("e",$N296)))</f>
        <v>10</v>
      </c>
      <c r="W296">
        <f t="shared" ca="1" si="6"/>
        <v>11</v>
      </c>
      <c r="X296">
        <f t="shared" ca="1" si="6"/>
        <v>11</v>
      </c>
      <c r="Y296">
        <f t="shared" ca="1" si="6"/>
        <v>11</v>
      </c>
      <c r="Z296">
        <f t="shared" ca="1" si="6"/>
        <v>11</v>
      </c>
    </row>
    <row r="297" spans="1:26" x14ac:dyDescent="0.2">
      <c r="A297">
        <v>127</v>
      </c>
      <c r="B297">
        <v>0.341389728096676</v>
      </c>
      <c r="C297">
        <v>0.277008310249307</v>
      </c>
      <c r="D297">
        <v>0.61363636363636298</v>
      </c>
      <c r="E297">
        <v>0.28021978021978</v>
      </c>
      <c r="M297" t="str" cm="1">
        <f t="array" ref="M297">IFERROR(INDEX($A$2:$A$1001, MATCH(0, INDEX(COUNTIF($M$1:M296, $A$2:$A$1001), 0, 0), 0)), "")</f>
        <v/>
      </c>
      <c r="N297" cm="1">
        <f t="array" ref="N297">MAX(IF($A$2:$A$1001=M297,ROW($A$2:$A$1001)-MIN(ROW($A$2:$A$1001))+1))+1</f>
        <v>1</v>
      </c>
      <c r="O297">
        <f ca="1">MIN(B$2:INDIRECT(CONCATENATE("B",$N297)))</f>
        <v>1</v>
      </c>
      <c r="P297">
        <f ca="1">MIN(C$2:INDIRECT(CONCATENATE("C",$N297)))</f>
        <v>1</v>
      </c>
      <c r="Q297">
        <f ca="1">MIN(D$2:INDIRECT(CONCATENATE("d",$N297)))</f>
        <v>1</v>
      </c>
      <c r="R297">
        <f ca="1">MIN(E$2:INDIRECT(CONCATENATE("e",$N297)))</f>
        <v>1</v>
      </c>
      <c r="S297">
        <f ca="1">COUNTIF(B$2:B$1001,"&gt;="&amp;O297)-COUNT(B$2:INDIRECT(CONCATENATE("B",$N297)))</f>
        <v>10</v>
      </c>
      <c r="T297">
        <f ca="1">COUNTIF(C$2:C$1001,"&gt;="&amp;P297)-COUNT(C$2:INDIRECT(CONCATENATE("c",$N297)))</f>
        <v>10</v>
      </c>
      <c r="U297">
        <f ca="1">COUNTIF(D$2:D$1001,"&gt;="&amp;Q297)-COUNT(D$2:INDIRECT(CONCATENATE("d",$N297)))</f>
        <v>10</v>
      </c>
      <c r="V297">
        <f ca="1">COUNTIF(E$2:E$1001,"&gt;="&amp;R297)-COUNT(E$2:INDIRECT(CONCATENATE("e",$N297)))</f>
        <v>10</v>
      </c>
      <c r="W297">
        <f t="shared" ca="1" si="6"/>
        <v>11</v>
      </c>
      <c r="X297">
        <f t="shared" ca="1" si="6"/>
        <v>11</v>
      </c>
      <c r="Y297">
        <f t="shared" ca="1" si="6"/>
        <v>11</v>
      </c>
      <c r="Z297">
        <f t="shared" ca="1" si="6"/>
        <v>11</v>
      </c>
    </row>
    <row r="298" spans="1:26" x14ac:dyDescent="0.2">
      <c r="A298">
        <v>127</v>
      </c>
      <c r="B298">
        <v>0.37361530715004998</v>
      </c>
      <c r="C298">
        <v>0.30617977528089801</v>
      </c>
      <c r="D298">
        <v>0.601123595505618</v>
      </c>
      <c r="E298">
        <v>0.35227272727272702</v>
      </c>
      <c r="M298" t="str" cm="1">
        <f t="array" ref="M298">IFERROR(INDEX($A$2:$A$1001, MATCH(0, INDEX(COUNTIF($M$1:M297, $A$2:$A$1001), 0, 0), 0)), "")</f>
        <v/>
      </c>
      <c r="N298" cm="1">
        <f t="array" ref="N298">MAX(IF($A$2:$A$1001=M298,ROW($A$2:$A$1001)-MIN(ROW($A$2:$A$1001))+1))+1</f>
        <v>1</v>
      </c>
      <c r="O298">
        <f ca="1">MIN(B$2:INDIRECT(CONCATENATE("B",$N298)))</f>
        <v>1</v>
      </c>
      <c r="P298">
        <f ca="1">MIN(C$2:INDIRECT(CONCATENATE("C",$N298)))</f>
        <v>1</v>
      </c>
      <c r="Q298">
        <f ca="1">MIN(D$2:INDIRECT(CONCATENATE("d",$N298)))</f>
        <v>1</v>
      </c>
      <c r="R298">
        <f ca="1">MIN(E$2:INDIRECT(CONCATENATE("e",$N298)))</f>
        <v>1</v>
      </c>
      <c r="S298">
        <f ca="1">COUNTIF(B$2:B$1001,"&gt;="&amp;O298)-COUNT(B$2:INDIRECT(CONCATENATE("B",$N298)))</f>
        <v>10</v>
      </c>
      <c r="T298">
        <f ca="1">COUNTIF(C$2:C$1001,"&gt;="&amp;P298)-COUNT(C$2:INDIRECT(CONCATENATE("c",$N298)))</f>
        <v>10</v>
      </c>
      <c r="U298">
        <f ca="1">COUNTIF(D$2:D$1001,"&gt;="&amp;Q298)-COUNT(D$2:INDIRECT(CONCATENATE("d",$N298)))</f>
        <v>10</v>
      </c>
      <c r="V298">
        <f ca="1">COUNTIF(E$2:E$1001,"&gt;="&amp;R298)-COUNT(E$2:INDIRECT(CONCATENATE("e",$N298)))</f>
        <v>10</v>
      </c>
      <c r="W298">
        <f t="shared" ca="1" si="6"/>
        <v>11</v>
      </c>
      <c r="X298">
        <f t="shared" ca="1" si="6"/>
        <v>11</v>
      </c>
      <c r="Y298">
        <f t="shared" ca="1" si="6"/>
        <v>11</v>
      </c>
      <c r="Z298">
        <f t="shared" ca="1" si="6"/>
        <v>11</v>
      </c>
    </row>
    <row r="299" spans="1:26" x14ac:dyDescent="0.2">
      <c r="A299">
        <v>128</v>
      </c>
      <c r="B299">
        <v>0.33031218529707901</v>
      </c>
      <c r="C299">
        <v>0.26704545454545398</v>
      </c>
      <c r="D299">
        <v>0.67919075144508601</v>
      </c>
      <c r="E299">
        <v>0.34883720930232498</v>
      </c>
      <c r="M299" t="str" cm="1">
        <f t="array" ref="M299">IFERROR(INDEX($A$2:$A$1001, MATCH(0, INDEX(COUNTIF($M$1:M298, $A$2:$A$1001), 0, 0), 0)), "")</f>
        <v/>
      </c>
      <c r="N299" cm="1">
        <f t="array" ref="N299">MAX(IF($A$2:$A$1001=M299,ROW($A$2:$A$1001)-MIN(ROW($A$2:$A$1001))+1))+1</f>
        <v>1</v>
      </c>
      <c r="O299">
        <f ca="1">MIN(B$2:INDIRECT(CONCATENATE("B",$N299)))</f>
        <v>1</v>
      </c>
      <c r="P299">
        <f ca="1">MIN(C$2:INDIRECT(CONCATENATE("C",$N299)))</f>
        <v>1</v>
      </c>
      <c r="Q299">
        <f ca="1">MIN(D$2:INDIRECT(CONCATENATE("d",$N299)))</f>
        <v>1</v>
      </c>
      <c r="R299">
        <f ca="1">MIN(E$2:INDIRECT(CONCATENATE("e",$N299)))</f>
        <v>1</v>
      </c>
      <c r="S299">
        <f ca="1">COUNTIF(B$2:B$1001,"&gt;="&amp;O299)-COUNT(B$2:INDIRECT(CONCATENATE("B",$N299)))</f>
        <v>10</v>
      </c>
      <c r="T299">
        <f ca="1">COUNTIF(C$2:C$1001,"&gt;="&amp;P299)-COUNT(C$2:INDIRECT(CONCATENATE("c",$N299)))</f>
        <v>10</v>
      </c>
      <c r="U299">
        <f ca="1">COUNTIF(D$2:D$1001,"&gt;="&amp;Q299)-COUNT(D$2:INDIRECT(CONCATENATE("d",$N299)))</f>
        <v>10</v>
      </c>
      <c r="V299">
        <f ca="1">COUNTIF(E$2:E$1001,"&gt;="&amp;R299)-COUNT(E$2:INDIRECT(CONCATENATE("e",$N299)))</f>
        <v>10</v>
      </c>
      <c r="W299">
        <f t="shared" ca="1" si="6"/>
        <v>11</v>
      </c>
      <c r="X299">
        <f t="shared" ca="1" si="6"/>
        <v>11</v>
      </c>
      <c r="Y299">
        <f t="shared" ca="1" si="6"/>
        <v>11</v>
      </c>
      <c r="Z299">
        <f t="shared" ca="1" si="6"/>
        <v>11</v>
      </c>
    </row>
    <row r="300" spans="1:26" x14ac:dyDescent="0.2">
      <c r="A300">
        <v>129</v>
      </c>
      <c r="B300">
        <v>0.36757301107754198</v>
      </c>
      <c r="C300">
        <v>0.287390029325513</v>
      </c>
      <c r="D300">
        <v>0.67826086956521703</v>
      </c>
      <c r="E300">
        <v>0.27544910179640703</v>
      </c>
      <c r="M300" t="str" cm="1">
        <f t="array" ref="M300">IFERROR(INDEX($A$2:$A$1001, MATCH(0, INDEX(COUNTIF($M$1:M299, $A$2:$A$1001), 0, 0), 0)), "")</f>
        <v/>
      </c>
      <c r="N300" cm="1">
        <f t="array" ref="N300">MAX(IF($A$2:$A$1001=M300,ROW($A$2:$A$1001)-MIN(ROW($A$2:$A$1001))+1))+1</f>
        <v>1</v>
      </c>
      <c r="O300">
        <f ca="1">MIN(B$2:INDIRECT(CONCATENATE("B",$N300)))</f>
        <v>1</v>
      </c>
      <c r="P300">
        <f ca="1">MIN(C$2:INDIRECT(CONCATENATE("C",$N300)))</f>
        <v>1</v>
      </c>
      <c r="Q300">
        <f ca="1">MIN(D$2:INDIRECT(CONCATENATE("d",$N300)))</f>
        <v>1</v>
      </c>
      <c r="R300">
        <f ca="1">MIN(E$2:INDIRECT(CONCATENATE("e",$N300)))</f>
        <v>1</v>
      </c>
      <c r="S300">
        <f ca="1">COUNTIF(B$2:B$1001,"&gt;="&amp;O300)-COUNT(B$2:INDIRECT(CONCATENATE("B",$N300)))</f>
        <v>10</v>
      </c>
      <c r="T300">
        <f ca="1">COUNTIF(C$2:C$1001,"&gt;="&amp;P300)-COUNT(C$2:INDIRECT(CONCATENATE("c",$N300)))</f>
        <v>10</v>
      </c>
      <c r="U300">
        <f ca="1">COUNTIF(D$2:D$1001,"&gt;="&amp;Q300)-COUNT(D$2:INDIRECT(CONCATENATE("d",$N300)))</f>
        <v>10</v>
      </c>
      <c r="V300">
        <f ca="1">COUNTIF(E$2:E$1001,"&gt;="&amp;R300)-COUNT(E$2:INDIRECT(CONCATENATE("e",$N300)))</f>
        <v>10</v>
      </c>
      <c r="W300">
        <f t="shared" ca="1" si="6"/>
        <v>11</v>
      </c>
      <c r="X300">
        <f t="shared" ca="1" si="6"/>
        <v>11</v>
      </c>
      <c r="Y300">
        <f t="shared" ca="1" si="6"/>
        <v>11</v>
      </c>
      <c r="Z300">
        <f t="shared" ca="1" si="6"/>
        <v>11</v>
      </c>
    </row>
    <row r="301" spans="1:26" x14ac:dyDescent="0.2">
      <c r="A301">
        <v>130</v>
      </c>
      <c r="B301">
        <v>0.34441087613292998</v>
      </c>
      <c r="C301">
        <v>0.28609625668449101</v>
      </c>
      <c r="D301">
        <v>0.63739376770538203</v>
      </c>
      <c r="E301">
        <v>0.30810810810810801</v>
      </c>
      <c r="M301" t="str" cm="1">
        <f t="array" ref="M301">IFERROR(INDEX($A$2:$A$1001, MATCH(0, INDEX(COUNTIF($M$1:M300, $A$2:$A$1001), 0, 0), 0)), "")</f>
        <v/>
      </c>
      <c r="N301" cm="1">
        <f t="array" ref="N301">MAX(IF($A$2:$A$1001=M301,ROW($A$2:$A$1001)-MIN(ROW($A$2:$A$1001))+1))+1</f>
        <v>1</v>
      </c>
      <c r="O301">
        <f ca="1">MIN(B$2:INDIRECT(CONCATENATE("B",$N301)))</f>
        <v>1</v>
      </c>
      <c r="P301">
        <f ca="1">MIN(C$2:INDIRECT(CONCATENATE("C",$N301)))</f>
        <v>1</v>
      </c>
      <c r="Q301">
        <f ca="1">MIN(D$2:INDIRECT(CONCATENATE("d",$N301)))</f>
        <v>1</v>
      </c>
      <c r="R301">
        <f ca="1">MIN(E$2:INDIRECT(CONCATENATE("e",$N301)))</f>
        <v>1</v>
      </c>
      <c r="S301">
        <f ca="1">COUNTIF(B$2:B$1001,"&gt;="&amp;O301)-COUNT(B$2:INDIRECT(CONCATENATE("B",$N301)))</f>
        <v>10</v>
      </c>
      <c r="T301">
        <f ca="1">COUNTIF(C$2:C$1001,"&gt;="&amp;P301)-COUNT(C$2:INDIRECT(CONCATENATE("c",$N301)))</f>
        <v>10</v>
      </c>
      <c r="U301">
        <f ca="1">COUNTIF(D$2:D$1001,"&gt;="&amp;Q301)-COUNT(D$2:INDIRECT(CONCATENATE("d",$N301)))</f>
        <v>10</v>
      </c>
      <c r="V301">
        <f ca="1">COUNTIF(E$2:E$1001,"&gt;="&amp;R301)-COUNT(E$2:INDIRECT(CONCATENATE("e",$N301)))</f>
        <v>10</v>
      </c>
      <c r="W301">
        <f t="shared" ca="1" si="6"/>
        <v>11</v>
      </c>
      <c r="X301">
        <f t="shared" ca="1" si="6"/>
        <v>11</v>
      </c>
      <c r="Y301">
        <f t="shared" ca="1" si="6"/>
        <v>11</v>
      </c>
      <c r="Z301">
        <f t="shared" ca="1" si="6"/>
        <v>11</v>
      </c>
    </row>
    <row r="302" spans="1:26" x14ac:dyDescent="0.2">
      <c r="A302">
        <v>130</v>
      </c>
      <c r="B302">
        <v>0.35448136958710902</v>
      </c>
      <c r="C302">
        <v>0.28531073446327598</v>
      </c>
      <c r="D302">
        <v>0.69340974212034301</v>
      </c>
      <c r="E302">
        <v>0.19871794871794801</v>
      </c>
      <c r="M302" t="str" cm="1">
        <f t="array" ref="M302">IFERROR(INDEX($A$2:$A$1001, MATCH(0, INDEX(COUNTIF($M$1:M301, $A$2:$A$1001), 0, 0), 0)), "")</f>
        <v/>
      </c>
      <c r="N302" cm="1">
        <f t="array" ref="N302">MAX(IF($A$2:$A$1001=M302,ROW($A$2:$A$1001)-MIN(ROW($A$2:$A$1001))+1))+1</f>
        <v>1</v>
      </c>
      <c r="O302">
        <f ca="1">MIN(B$2:INDIRECT(CONCATENATE("B",$N302)))</f>
        <v>1</v>
      </c>
      <c r="P302">
        <f ca="1">MIN(C$2:INDIRECT(CONCATENATE("C",$N302)))</f>
        <v>1</v>
      </c>
      <c r="Q302">
        <f ca="1">MIN(D$2:INDIRECT(CONCATENATE("d",$N302)))</f>
        <v>1</v>
      </c>
      <c r="R302">
        <f ca="1">MIN(E$2:INDIRECT(CONCATENATE("e",$N302)))</f>
        <v>1</v>
      </c>
      <c r="S302">
        <f ca="1">COUNTIF(B$2:B$1001,"&gt;="&amp;O302)-COUNT(B$2:INDIRECT(CONCATENATE("B",$N302)))</f>
        <v>10</v>
      </c>
      <c r="T302">
        <f ca="1">COUNTIF(C$2:C$1001,"&gt;="&amp;P302)-COUNT(C$2:INDIRECT(CONCATENATE("c",$N302)))</f>
        <v>10</v>
      </c>
      <c r="U302">
        <f ca="1">COUNTIF(D$2:D$1001,"&gt;="&amp;Q302)-COUNT(D$2:INDIRECT(CONCATENATE("d",$N302)))</f>
        <v>10</v>
      </c>
      <c r="V302">
        <f ca="1">COUNTIF(E$2:E$1001,"&gt;="&amp;R302)-COUNT(E$2:INDIRECT(CONCATENATE("e",$N302)))</f>
        <v>10</v>
      </c>
      <c r="W302">
        <f t="shared" ca="1" si="6"/>
        <v>11</v>
      </c>
      <c r="X302">
        <f t="shared" ca="1" si="6"/>
        <v>11</v>
      </c>
      <c r="Y302">
        <f t="shared" ca="1" si="6"/>
        <v>11</v>
      </c>
      <c r="Z302">
        <f t="shared" ca="1" si="6"/>
        <v>11</v>
      </c>
    </row>
    <row r="303" spans="1:26" x14ac:dyDescent="0.2">
      <c r="A303">
        <v>131</v>
      </c>
      <c r="B303">
        <v>0.31319234642497401</v>
      </c>
      <c r="C303">
        <v>0.24657534246575299</v>
      </c>
      <c r="D303">
        <v>0.67236467236467201</v>
      </c>
      <c r="E303">
        <v>0.34756097560975602</v>
      </c>
      <c r="M303" t="str" cm="1">
        <f t="array" ref="M303">IFERROR(INDEX($A$2:$A$1001, MATCH(0, INDEX(COUNTIF($M$1:M302, $A$2:$A$1001), 0, 0), 0)), "")</f>
        <v/>
      </c>
      <c r="N303" cm="1">
        <f t="array" ref="N303">MAX(IF($A$2:$A$1001=M303,ROW($A$2:$A$1001)-MIN(ROW($A$2:$A$1001))+1))+1</f>
        <v>1</v>
      </c>
      <c r="O303">
        <f ca="1">MIN(B$2:INDIRECT(CONCATENATE("B",$N303)))</f>
        <v>1</v>
      </c>
      <c r="P303">
        <f ca="1">MIN(C$2:INDIRECT(CONCATENATE("C",$N303)))</f>
        <v>1</v>
      </c>
      <c r="Q303">
        <f ca="1">MIN(D$2:INDIRECT(CONCATENATE("d",$N303)))</f>
        <v>1</v>
      </c>
      <c r="R303">
        <f ca="1">MIN(E$2:INDIRECT(CONCATENATE("e",$N303)))</f>
        <v>1</v>
      </c>
      <c r="S303">
        <f ca="1">COUNTIF(B$2:B$1001,"&gt;="&amp;O303)-COUNT(B$2:INDIRECT(CONCATENATE("B",$N303)))</f>
        <v>10</v>
      </c>
      <c r="T303">
        <f ca="1">COUNTIF(C$2:C$1001,"&gt;="&amp;P303)-COUNT(C$2:INDIRECT(CONCATENATE("c",$N303)))</f>
        <v>10</v>
      </c>
      <c r="U303">
        <f ca="1">COUNTIF(D$2:D$1001,"&gt;="&amp;Q303)-COUNT(D$2:INDIRECT(CONCATENATE("d",$N303)))</f>
        <v>10</v>
      </c>
      <c r="V303">
        <f ca="1">COUNTIF(E$2:E$1001,"&gt;="&amp;R303)-COUNT(E$2:INDIRECT(CONCATENATE("e",$N303)))</f>
        <v>10</v>
      </c>
      <c r="W303">
        <f t="shared" ca="1" si="6"/>
        <v>11</v>
      </c>
      <c r="X303">
        <f t="shared" ca="1" si="6"/>
        <v>11</v>
      </c>
      <c r="Y303">
        <f t="shared" ca="1" si="6"/>
        <v>11</v>
      </c>
      <c r="Z303">
        <f t="shared" ca="1" si="6"/>
        <v>11</v>
      </c>
    </row>
    <row r="304" spans="1:26" x14ac:dyDescent="0.2">
      <c r="A304">
        <v>131</v>
      </c>
      <c r="B304">
        <v>0.335347432024169</v>
      </c>
      <c r="C304">
        <v>0.27113702623906699</v>
      </c>
      <c r="D304">
        <v>0.70262390670553898</v>
      </c>
      <c r="E304">
        <v>0.218181818181818</v>
      </c>
      <c r="M304" t="str" cm="1">
        <f t="array" ref="M304">IFERROR(INDEX($A$2:$A$1001, MATCH(0, INDEX(COUNTIF($M$1:M303, $A$2:$A$1001), 0, 0), 0)), "")</f>
        <v/>
      </c>
      <c r="N304" cm="1">
        <f t="array" ref="N304">MAX(IF($A$2:$A$1001=M304,ROW($A$2:$A$1001)-MIN(ROW($A$2:$A$1001))+1))+1</f>
        <v>1</v>
      </c>
      <c r="O304">
        <f ca="1">MIN(B$2:INDIRECT(CONCATENATE("B",$N304)))</f>
        <v>1</v>
      </c>
      <c r="P304">
        <f ca="1">MIN(C$2:INDIRECT(CONCATENATE("C",$N304)))</f>
        <v>1</v>
      </c>
      <c r="Q304">
        <f ca="1">MIN(D$2:INDIRECT(CONCATENATE("d",$N304)))</f>
        <v>1</v>
      </c>
      <c r="R304">
        <f ca="1">MIN(E$2:INDIRECT(CONCATENATE("e",$N304)))</f>
        <v>1</v>
      </c>
      <c r="S304">
        <f ca="1">COUNTIF(B$2:B$1001,"&gt;="&amp;O304)-COUNT(B$2:INDIRECT(CONCATENATE("B",$N304)))</f>
        <v>10</v>
      </c>
      <c r="T304">
        <f ca="1">COUNTIF(C$2:C$1001,"&gt;="&amp;P304)-COUNT(C$2:INDIRECT(CONCATENATE("c",$N304)))</f>
        <v>10</v>
      </c>
      <c r="U304">
        <f ca="1">COUNTIF(D$2:D$1001,"&gt;="&amp;Q304)-COUNT(D$2:INDIRECT(CONCATENATE("d",$N304)))</f>
        <v>10</v>
      </c>
      <c r="V304">
        <f ca="1">COUNTIF(E$2:E$1001,"&gt;="&amp;R304)-COUNT(E$2:INDIRECT(CONCATENATE("e",$N304)))</f>
        <v>10</v>
      </c>
      <c r="W304">
        <f t="shared" ca="1" si="6"/>
        <v>11</v>
      </c>
      <c r="X304">
        <f t="shared" ca="1" si="6"/>
        <v>11</v>
      </c>
      <c r="Y304">
        <f t="shared" ca="1" si="6"/>
        <v>11</v>
      </c>
      <c r="Z304">
        <f t="shared" ca="1" si="6"/>
        <v>11</v>
      </c>
    </row>
    <row r="305" spans="1:26" x14ac:dyDescent="0.2">
      <c r="A305">
        <v>131</v>
      </c>
      <c r="B305">
        <v>0.341389728096676</v>
      </c>
      <c r="C305">
        <v>0.27837837837837798</v>
      </c>
      <c r="D305">
        <v>0.70194986072423304</v>
      </c>
      <c r="E305">
        <v>0.229885057471264</v>
      </c>
      <c r="M305" t="str" cm="1">
        <f t="array" ref="M305">IFERROR(INDEX($A$2:$A$1001, MATCH(0, INDEX(COUNTIF($M$1:M304, $A$2:$A$1001), 0, 0), 0)), "")</f>
        <v/>
      </c>
      <c r="N305" cm="1">
        <f t="array" ref="N305">MAX(IF($A$2:$A$1001=M305,ROW($A$2:$A$1001)-MIN(ROW($A$2:$A$1001))+1))+1</f>
        <v>1</v>
      </c>
      <c r="O305">
        <f ca="1">MIN(B$2:INDIRECT(CONCATENATE("B",$N305)))</f>
        <v>1</v>
      </c>
      <c r="P305">
        <f ca="1">MIN(C$2:INDIRECT(CONCATENATE("C",$N305)))</f>
        <v>1</v>
      </c>
      <c r="Q305">
        <f ca="1">MIN(D$2:INDIRECT(CONCATENATE("d",$N305)))</f>
        <v>1</v>
      </c>
      <c r="R305">
        <f ca="1">MIN(E$2:INDIRECT(CONCATENATE("e",$N305)))</f>
        <v>1</v>
      </c>
      <c r="S305">
        <f ca="1">COUNTIF(B$2:B$1001,"&gt;="&amp;O305)-COUNT(B$2:INDIRECT(CONCATENATE("B",$N305)))</f>
        <v>10</v>
      </c>
      <c r="T305">
        <f ca="1">COUNTIF(C$2:C$1001,"&gt;="&amp;P305)-COUNT(C$2:INDIRECT(CONCATENATE("c",$N305)))</f>
        <v>10</v>
      </c>
      <c r="U305">
        <f ca="1">COUNTIF(D$2:D$1001,"&gt;="&amp;Q305)-COUNT(D$2:INDIRECT(CONCATENATE("d",$N305)))</f>
        <v>10</v>
      </c>
      <c r="V305">
        <f ca="1">COUNTIF(E$2:E$1001,"&gt;="&amp;R305)-COUNT(E$2:INDIRECT(CONCATENATE("e",$N305)))</f>
        <v>10</v>
      </c>
      <c r="W305">
        <f t="shared" ca="1" si="6"/>
        <v>11</v>
      </c>
      <c r="X305">
        <f t="shared" ca="1" si="6"/>
        <v>11</v>
      </c>
      <c r="Y305">
        <f t="shared" ca="1" si="6"/>
        <v>11</v>
      </c>
      <c r="Z305">
        <f t="shared" ca="1" si="6"/>
        <v>11</v>
      </c>
    </row>
    <row r="306" spans="1:26" x14ac:dyDescent="0.2">
      <c r="A306">
        <v>131</v>
      </c>
      <c r="B306">
        <v>0.271903323262839</v>
      </c>
      <c r="C306">
        <v>0.22514619883040901</v>
      </c>
      <c r="D306">
        <v>0.66272189349112398</v>
      </c>
      <c r="E306">
        <v>0.32692307692307598</v>
      </c>
      <c r="M306" t="str" cm="1">
        <f t="array" ref="M306">IFERROR(INDEX($A$2:$A$1001, MATCH(0, INDEX(COUNTIF($M$1:M305, $A$2:$A$1001), 0, 0), 0)), "")</f>
        <v/>
      </c>
      <c r="N306" cm="1">
        <f t="array" ref="N306">MAX(IF($A$2:$A$1001=M306,ROW($A$2:$A$1001)-MIN(ROW($A$2:$A$1001))+1))+1</f>
        <v>1</v>
      </c>
      <c r="O306">
        <f ca="1">MIN(B$2:INDIRECT(CONCATENATE("B",$N306)))</f>
        <v>1</v>
      </c>
      <c r="P306">
        <f ca="1">MIN(C$2:INDIRECT(CONCATENATE("C",$N306)))</f>
        <v>1</v>
      </c>
      <c r="Q306">
        <f ca="1">MIN(D$2:INDIRECT(CONCATENATE("d",$N306)))</f>
        <v>1</v>
      </c>
      <c r="R306">
        <f ca="1">MIN(E$2:INDIRECT(CONCATENATE("e",$N306)))</f>
        <v>1</v>
      </c>
      <c r="S306">
        <f ca="1">COUNTIF(B$2:B$1001,"&gt;="&amp;O306)-COUNT(B$2:INDIRECT(CONCATENATE("B",$N306)))</f>
        <v>10</v>
      </c>
      <c r="T306">
        <f ca="1">COUNTIF(C$2:C$1001,"&gt;="&amp;P306)-COUNT(C$2:INDIRECT(CONCATENATE("c",$N306)))</f>
        <v>10</v>
      </c>
      <c r="U306">
        <f ca="1">COUNTIF(D$2:D$1001,"&gt;="&amp;Q306)-COUNT(D$2:INDIRECT(CONCATENATE("d",$N306)))</f>
        <v>10</v>
      </c>
      <c r="V306">
        <f ca="1">COUNTIF(E$2:E$1001,"&gt;="&amp;R306)-COUNT(E$2:INDIRECT(CONCATENATE("e",$N306)))</f>
        <v>10</v>
      </c>
      <c r="W306">
        <f t="shared" ca="1" si="6"/>
        <v>11</v>
      </c>
      <c r="X306">
        <f t="shared" ca="1" si="6"/>
        <v>11</v>
      </c>
      <c r="Y306">
        <f t="shared" ca="1" si="6"/>
        <v>11</v>
      </c>
      <c r="Z306">
        <f t="shared" ca="1" si="6"/>
        <v>11</v>
      </c>
    </row>
    <row r="307" spans="1:26" x14ac:dyDescent="0.2">
      <c r="A307">
        <v>132</v>
      </c>
      <c r="B307">
        <v>0.33031218529707901</v>
      </c>
      <c r="C307">
        <v>0.25626740947075199</v>
      </c>
      <c r="D307">
        <v>0.63835616438356102</v>
      </c>
      <c r="E307">
        <v>0.30722891566264998</v>
      </c>
      <c r="M307" t="str" cm="1">
        <f t="array" ref="M307">IFERROR(INDEX($A$2:$A$1001, MATCH(0, INDEX(COUNTIF($M$1:M306, $A$2:$A$1001), 0, 0), 0)), "")</f>
        <v/>
      </c>
      <c r="N307" cm="1">
        <f t="array" ref="N307">MAX(IF($A$2:$A$1001=M307,ROW($A$2:$A$1001)-MIN(ROW($A$2:$A$1001))+1))+1</f>
        <v>1</v>
      </c>
      <c r="O307">
        <f ca="1">MIN(B$2:INDIRECT(CONCATENATE("B",$N307)))</f>
        <v>1</v>
      </c>
      <c r="P307">
        <f ca="1">MIN(C$2:INDIRECT(CONCATENATE("C",$N307)))</f>
        <v>1</v>
      </c>
      <c r="Q307">
        <f ca="1">MIN(D$2:INDIRECT(CONCATENATE("d",$N307)))</f>
        <v>1</v>
      </c>
      <c r="R307">
        <f ca="1">MIN(E$2:INDIRECT(CONCATENATE("e",$N307)))</f>
        <v>1</v>
      </c>
      <c r="S307">
        <f ca="1">COUNTIF(B$2:B$1001,"&gt;="&amp;O307)-COUNT(B$2:INDIRECT(CONCATENATE("B",$N307)))</f>
        <v>10</v>
      </c>
      <c r="T307">
        <f ca="1">COUNTIF(C$2:C$1001,"&gt;="&amp;P307)-COUNT(C$2:INDIRECT(CONCATENATE("c",$N307)))</f>
        <v>10</v>
      </c>
      <c r="U307">
        <f ca="1">COUNTIF(D$2:D$1001,"&gt;="&amp;Q307)-COUNT(D$2:INDIRECT(CONCATENATE("d",$N307)))</f>
        <v>10</v>
      </c>
      <c r="V307">
        <f ca="1">COUNTIF(E$2:E$1001,"&gt;="&amp;R307)-COUNT(E$2:INDIRECT(CONCATENATE("e",$N307)))</f>
        <v>10</v>
      </c>
      <c r="W307">
        <f t="shared" ca="1" si="6"/>
        <v>11</v>
      </c>
      <c r="X307">
        <f t="shared" ca="1" si="6"/>
        <v>11</v>
      </c>
      <c r="Y307">
        <f t="shared" ca="1" si="6"/>
        <v>11</v>
      </c>
      <c r="Z307">
        <f t="shared" ca="1" si="6"/>
        <v>11</v>
      </c>
    </row>
    <row r="308" spans="1:26" x14ac:dyDescent="0.2">
      <c r="A308">
        <v>132</v>
      </c>
      <c r="B308">
        <v>0.32024169184290002</v>
      </c>
      <c r="C308">
        <v>0.25068870523415898</v>
      </c>
      <c r="D308">
        <v>0.65902578796561595</v>
      </c>
      <c r="E308">
        <v>0.275280898876404</v>
      </c>
      <c r="M308" t="str" cm="1">
        <f t="array" ref="M308">IFERROR(INDEX($A$2:$A$1001, MATCH(0, INDEX(COUNTIF($M$1:M307, $A$2:$A$1001), 0, 0), 0)), "")</f>
        <v/>
      </c>
      <c r="N308" cm="1">
        <f t="array" ref="N308">MAX(IF($A$2:$A$1001=M308,ROW($A$2:$A$1001)-MIN(ROW($A$2:$A$1001))+1))+1</f>
        <v>1</v>
      </c>
      <c r="O308">
        <f ca="1">MIN(B$2:INDIRECT(CONCATENATE("B",$N308)))</f>
        <v>1</v>
      </c>
      <c r="P308">
        <f ca="1">MIN(C$2:INDIRECT(CONCATENATE("C",$N308)))</f>
        <v>1</v>
      </c>
      <c r="Q308">
        <f ca="1">MIN(D$2:INDIRECT(CONCATENATE("d",$N308)))</f>
        <v>1</v>
      </c>
      <c r="R308">
        <f ca="1">MIN(E$2:INDIRECT(CONCATENATE("e",$N308)))</f>
        <v>1</v>
      </c>
      <c r="S308">
        <f ca="1">COUNTIF(B$2:B$1001,"&gt;="&amp;O308)-COUNT(B$2:INDIRECT(CONCATENATE("B",$N308)))</f>
        <v>10</v>
      </c>
      <c r="T308">
        <f ca="1">COUNTIF(C$2:C$1001,"&gt;="&amp;P308)-COUNT(C$2:INDIRECT(CONCATENATE("c",$N308)))</f>
        <v>10</v>
      </c>
      <c r="U308">
        <f ca="1">COUNTIF(D$2:D$1001,"&gt;="&amp;Q308)-COUNT(D$2:INDIRECT(CONCATENATE("d",$N308)))</f>
        <v>10</v>
      </c>
      <c r="V308">
        <f ca="1">COUNTIF(E$2:E$1001,"&gt;="&amp;R308)-COUNT(E$2:INDIRECT(CONCATENATE("e",$N308)))</f>
        <v>10</v>
      </c>
      <c r="W308">
        <f t="shared" ca="1" si="6"/>
        <v>11</v>
      </c>
      <c r="X308">
        <f t="shared" ca="1" si="6"/>
        <v>11</v>
      </c>
      <c r="Y308">
        <f t="shared" ca="1" si="6"/>
        <v>11</v>
      </c>
      <c r="Z308">
        <f t="shared" ca="1" si="6"/>
        <v>11</v>
      </c>
    </row>
    <row r="309" spans="1:26" x14ac:dyDescent="0.2">
      <c r="A309">
        <v>132</v>
      </c>
      <c r="B309">
        <v>0.32225579053373599</v>
      </c>
      <c r="C309">
        <v>0.27966101694915202</v>
      </c>
      <c r="D309">
        <v>0.66371681415929196</v>
      </c>
      <c r="E309">
        <v>0.23391812865497</v>
      </c>
      <c r="M309" t="str" cm="1">
        <f t="array" ref="M309">IFERROR(INDEX($A$2:$A$1001, MATCH(0, INDEX(COUNTIF($M$1:M308, $A$2:$A$1001), 0, 0), 0)), "")</f>
        <v/>
      </c>
      <c r="N309" cm="1">
        <f t="array" ref="N309">MAX(IF($A$2:$A$1001=M309,ROW($A$2:$A$1001)-MIN(ROW($A$2:$A$1001))+1))+1</f>
        <v>1</v>
      </c>
      <c r="O309">
        <f ca="1">MIN(B$2:INDIRECT(CONCATENATE("B",$N309)))</f>
        <v>1</v>
      </c>
      <c r="P309">
        <f ca="1">MIN(C$2:INDIRECT(CONCATENATE("C",$N309)))</f>
        <v>1</v>
      </c>
      <c r="Q309">
        <f ca="1">MIN(D$2:INDIRECT(CONCATENATE("d",$N309)))</f>
        <v>1</v>
      </c>
      <c r="R309">
        <f ca="1">MIN(E$2:INDIRECT(CONCATENATE("e",$N309)))</f>
        <v>1</v>
      </c>
      <c r="S309">
        <f ca="1">COUNTIF(B$2:B$1001,"&gt;="&amp;O309)-COUNT(B$2:INDIRECT(CONCATENATE("B",$N309)))</f>
        <v>10</v>
      </c>
      <c r="T309">
        <f ca="1">COUNTIF(C$2:C$1001,"&gt;="&amp;P309)-COUNT(C$2:INDIRECT(CONCATENATE("c",$N309)))</f>
        <v>10</v>
      </c>
      <c r="U309">
        <f ca="1">COUNTIF(D$2:D$1001,"&gt;="&amp;Q309)-COUNT(D$2:INDIRECT(CONCATENATE("d",$N309)))</f>
        <v>10</v>
      </c>
      <c r="V309">
        <f ca="1">COUNTIF(E$2:E$1001,"&gt;="&amp;R309)-COUNT(E$2:INDIRECT(CONCATENATE("e",$N309)))</f>
        <v>10</v>
      </c>
      <c r="W309">
        <f t="shared" ca="1" si="6"/>
        <v>11</v>
      </c>
      <c r="X309">
        <f t="shared" ca="1" si="6"/>
        <v>11</v>
      </c>
      <c r="Y309">
        <f t="shared" ca="1" si="6"/>
        <v>11</v>
      </c>
      <c r="Z309">
        <f t="shared" ca="1" si="6"/>
        <v>11</v>
      </c>
    </row>
    <row r="310" spans="1:26" x14ac:dyDescent="0.2">
      <c r="A310">
        <v>133</v>
      </c>
      <c r="B310">
        <v>0.33937562940583998</v>
      </c>
      <c r="C310">
        <v>0.27272727272727199</v>
      </c>
      <c r="D310">
        <v>0.69452449567723296</v>
      </c>
      <c r="E310">
        <v>0.16470588235294101</v>
      </c>
      <c r="M310" t="str" cm="1">
        <f t="array" ref="M310">IFERROR(INDEX($A$2:$A$1001, MATCH(0, INDEX(COUNTIF($M$1:M309, $A$2:$A$1001), 0, 0), 0)), "")</f>
        <v/>
      </c>
      <c r="N310" cm="1">
        <f t="array" ref="N310">MAX(IF($A$2:$A$1001=M310,ROW($A$2:$A$1001)-MIN(ROW($A$2:$A$1001))+1))+1</f>
        <v>1</v>
      </c>
      <c r="O310">
        <f ca="1">MIN(B$2:INDIRECT(CONCATENATE("B",$N310)))</f>
        <v>1</v>
      </c>
      <c r="P310">
        <f ca="1">MIN(C$2:INDIRECT(CONCATENATE("C",$N310)))</f>
        <v>1</v>
      </c>
      <c r="Q310">
        <f ca="1">MIN(D$2:INDIRECT(CONCATENATE("d",$N310)))</f>
        <v>1</v>
      </c>
      <c r="R310">
        <f ca="1">MIN(E$2:INDIRECT(CONCATENATE("e",$N310)))</f>
        <v>1</v>
      </c>
      <c r="S310">
        <f ca="1">COUNTIF(B$2:B$1001,"&gt;="&amp;O310)-COUNT(B$2:INDIRECT(CONCATENATE("B",$N310)))</f>
        <v>10</v>
      </c>
      <c r="T310">
        <f ca="1">COUNTIF(C$2:C$1001,"&gt;="&amp;P310)-COUNT(C$2:INDIRECT(CONCATENATE("c",$N310)))</f>
        <v>10</v>
      </c>
      <c r="U310">
        <f ca="1">COUNTIF(D$2:D$1001,"&gt;="&amp;Q310)-COUNT(D$2:INDIRECT(CONCATENATE("d",$N310)))</f>
        <v>10</v>
      </c>
      <c r="V310">
        <f ca="1">COUNTIF(E$2:E$1001,"&gt;="&amp;R310)-COUNT(E$2:INDIRECT(CONCATENATE("e",$N310)))</f>
        <v>10</v>
      </c>
      <c r="W310">
        <f t="shared" ca="1" si="6"/>
        <v>11</v>
      </c>
      <c r="X310">
        <f t="shared" ca="1" si="6"/>
        <v>11</v>
      </c>
      <c r="Y310">
        <f t="shared" ca="1" si="6"/>
        <v>11</v>
      </c>
      <c r="Z310">
        <f t="shared" ca="1" si="6"/>
        <v>11</v>
      </c>
    </row>
    <row r="311" spans="1:26" x14ac:dyDescent="0.2">
      <c r="A311">
        <v>133</v>
      </c>
      <c r="B311">
        <v>0.35146022155085599</v>
      </c>
      <c r="C311">
        <v>0.31578947368421001</v>
      </c>
      <c r="D311">
        <v>0.67705382436260597</v>
      </c>
      <c r="E311">
        <v>0.29411764705882298</v>
      </c>
      <c r="M311" t="str" cm="1">
        <f t="array" ref="M311">IFERROR(INDEX($A$2:$A$1001, MATCH(0, INDEX(COUNTIF($M$1:M310, $A$2:$A$1001), 0, 0), 0)), "")</f>
        <v/>
      </c>
      <c r="N311" cm="1">
        <f t="array" ref="N311">MAX(IF($A$2:$A$1001=M311,ROW($A$2:$A$1001)-MIN(ROW($A$2:$A$1001))+1))+1</f>
        <v>1</v>
      </c>
      <c r="O311">
        <f ca="1">MIN(B$2:INDIRECT(CONCATENATE("B",$N311)))</f>
        <v>1</v>
      </c>
      <c r="P311">
        <f ca="1">MIN(C$2:INDIRECT(CONCATENATE("C",$N311)))</f>
        <v>1</v>
      </c>
      <c r="Q311">
        <f ca="1">MIN(D$2:INDIRECT(CONCATENATE("d",$N311)))</f>
        <v>1</v>
      </c>
      <c r="R311">
        <f ca="1">MIN(E$2:INDIRECT(CONCATENATE("e",$N311)))</f>
        <v>1</v>
      </c>
      <c r="S311">
        <f ca="1">COUNTIF(B$2:B$1001,"&gt;="&amp;O311)-COUNT(B$2:INDIRECT(CONCATENATE("B",$N311)))</f>
        <v>10</v>
      </c>
      <c r="T311">
        <f ca="1">COUNTIF(C$2:C$1001,"&gt;="&amp;P311)-COUNT(C$2:INDIRECT(CONCATENATE("c",$N311)))</f>
        <v>10</v>
      </c>
      <c r="U311">
        <f ca="1">COUNTIF(D$2:D$1001,"&gt;="&amp;Q311)-COUNT(D$2:INDIRECT(CONCATENATE("d",$N311)))</f>
        <v>10</v>
      </c>
      <c r="V311">
        <f ca="1">COUNTIF(E$2:E$1001,"&gt;="&amp;R311)-COUNT(E$2:INDIRECT(CONCATENATE("e",$N311)))</f>
        <v>10</v>
      </c>
      <c r="W311">
        <f t="shared" ca="1" si="6"/>
        <v>11</v>
      </c>
      <c r="X311">
        <f t="shared" ca="1" si="6"/>
        <v>11</v>
      </c>
      <c r="Y311">
        <f t="shared" ca="1" si="6"/>
        <v>11</v>
      </c>
      <c r="Z311">
        <f t="shared" ca="1" si="6"/>
        <v>11</v>
      </c>
    </row>
    <row r="312" spans="1:26" x14ac:dyDescent="0.2">
      <c r="A312">
        <v>133</v>
      </c>
      <c r="B312">
        <v>0.32225579053373599</v>
      </c>
      <c r="C312">
        <v>0.24585635359116001</v>
      </c>
      <c r="D312">
        <v>0.64927536231883998</v>
      </c>
      <c r="E312">
        <v>0.247058823529411</v>
      </c>
      <c r="M312" t="str" cm="1">
        <f t="array" ref="M312">IFERROR(INDEX($A$2:$A$1001, MATCH(0, INDEX(COUNTIF($M$1:M311, $A$2:$A$1001), 0, 0), 0)), "")</f>
        <v/>
      </c>
      <c r="N312" cm="1">
        <f t="array" ref="N312">MAX(IF($A$2:$A$1001=M312,ROW($A$2:$A$1001)-MIN(ROW($A$2:$A$1001))+1))+1</f>
        <v>1</v>
      </c>
      <c r="O312">
        <f ca="1">MIN(B$2:INDIRECT(CONCATENATE("B",$N312)))</f>
        <v>1</v>
      </c>
      <c r="P312">
        <f ca="1">MIN(C$2:INDIRECT(CONCATENATE("C",$N312)))</f>
        <v>1</v>
      </c>
      <c r="Q312">
        <f ca="1">MIN(D$2:INDIRECT(CONCATENATE("d",$N312)))</f>
        <v>1</v>
      </c>
      <c r="R312">
        <f ca="1">MIN(E$2:INDIRECT(CONCATENATE("e",$N312)))</f>
        <v>1</v>
      </c>
      <c r="S312">
        <f ca="1">COUNTIF(B$2:B$1001,"&gt;="&amp;O312)-COUNT(B$2:INDIRECT(CONCATENATE("B",$N312)))</f>
        <v>10</v>
      </c>
      <c r="T312">
        <f ca="1">COUNTIF(C$2:C$1001,"&gt;="&amp;P312)-COUNT(C$2:INDIRECT(CONCATENATE("c",$N312)))</f>
        <v>10</v>
      </c>
      <c r="U312">
        <f ca="1">COUNTIF(D$2:D$1001,"&gt;="&amp;Q312)-COUNT(D$2:INDIRECT(CONCATENATE("d",$N312)))</f>
        <v>10</v>
      </c>
      <c r="V312">
        <f ca="1">COUNTIF(E$2:E$1001,"&gt;="&amp;R312)-COUNT(E$2:INDIRECT(CONCATENATE("e",$N312)))</f>
        <v>10</v>
      </c>
      <c r="W312">
        <f t="shared" ca="1" si="6"/>
        <v>11</v>
      </c>
      <c r="X312">
        <f t="shared" ca="1" si="6"/>
        <v>11</v>
      </c>
      <c r="Y312">
        <f t="shared" ca="1" si="6"/>
        <v>11</v>
      </c>
      <c r="Z312">
        <f t="shared" ca="1" si="6"/>
        <v>11</v>
      </c>
    </row>
    <row r="313" spans="1:26" x14ac:dyDescent="0.2">
      <c r="A313">
        <v>133</v>
      </c>
      <c r="B313">
        <v>0.34239677744209401</v>
      </c>
      <c r="C313">
        <v>0.28285714285714197</v>
      </c>
      <c r="D313">
        <v>0.65706051873198801</v>
      </c>
      <c r="E313">
        <v>0.25</v>
      </c>
      <c r="M313" t="str" cm="1">
        <f t="array" ref="M313">IFERROR(INDEX($A$2:$A$1001, MATCH(0, INDEX(COUNTIF($M$1:M312, $A$2:$A$1001), 0, 0), 0)), "")</f>
        <v/>
      </c>
      <c r="N313" cm="1">
        <f t="array" ref="N313">MAX(IF($A$2:$A$1001=M313,ROW($A$2:$A$1001)-MIN(ROW($A$2:$A$1001))+1))+1</f>
        <v>1</v>
      </c>
      <c r="O313">
        <f ca="1">MIN(B$2:INDIRECT(CONCATENATE("B",$N313)))</f>
        <v>1</v>
      </c>
      <c r="P313">
        <f ca="1">MIN(C$2:INDIRECT(CONCATENATE("C",$N313)))</f>
        <v>1</v>
      </c>
      <c r="Q313">
        <f ca="1">MIN(D$2:INDIRECT(CONCATENATE("d",$N313)))</f>
        <v>1</v>
      </c>
      <c r="R313">
        <f ca="1">MIN(E$2:INDIRECT(CONCATENATE("e",$N313)))</f>
        <v>1</v>
      </c>
      <c r="S313">
        <f ca="1">COUNTIF(B$2:B$1001,"&gt;="&amp;O313)-COUNT(B$2:INDIRECT(CONCATENATE("B",$N313)))</f>
        <v>10</v>
      </c>
      <c r="T313">
        <f ca="1">COUNTIF(C$2:C$1001,"&gt;="&amp;P313)-COUNT(C$2:INDIRECT(CONCATENATE("c",$N313)))</f>
        <v>10</v>
      </c>
      <c r="U313">
        <f ca="1">COUNTIF(D$2:D$1001,"&gt;="&amp;Q313)-COUNT(D$2:INDIRECT(CONCATENATE("d",$N313)))</f>
        <v>10</v>
      </c>
      <c r="V313">
        <f ca="1">COUNTIF(E$2:E$1001,"&gt;="&amp;R313)-COUNT(E$2:INDIRECT(CONCATENATE("e",$N313)))</f>
        <v>10</v>
      </c>
      <c r="W313">
        <f t="shared" ca="1" si="6"/>
        <v>11</v>
      </c>
      <c r="X313">
        <f t="shared" ca="1" si="6"/>
        <v>11</v>
      </c>
      <c r="Y313">
        <f t="shared" ca="1" si="6"/>
        <v>11</v>
      </c>
      <c r="Z313">
        <f t="shared" ca="1" si="6"/>
        <v>11</v>
      </c>
    </row>
    <row r="314" spans="1:26" x14ac:dyDescent="0.2">
      <c r="A314">
        <v>134</v>
      </c>
      <c r="B314">
        <v>0.32829808660624299</v>
      </c>
      <c r="C314">
        <v>0.28650137741046799</v>
      </c>
      <c r="D314">
        <v>0.67231638418079098</v>
      </c>
      <c r="E314">
        <v>0.31707317073170699</v>
      </c>
      <c r="M314" t="str" cm="1">
        <f t="array" ref="M314">IFERROR(INDEX($A$2:$A$1001, MATCH(0, INDEX(COUNTIF($M$1:M313, $A$2:$A$1001), 0, 0), 0)), "")</f>
        <v/>
      </c>
      <c r="N314" cm="1">
        <f t="array" ref="N314">MAX(IF($A$2:$A$1001=M314,ROW($A$2:$A$1001)-MIN(ROW($A$2:$A$1001))+1))+1</f>
        <v>1</v>
      </c>
      <c r="O314">
        <f ca="1">MIN(B$2:INDIRECT(CONCATENATE("B",$N314)))</f>
        <v>1</v>
      </c>
      <c r="P314">
        <f ca="1">MIN(C$2:INDIRECT(CONCATENATE("C",$N314)))</f>
        <v>1</v>
      </c>
      <c r="Q314">
        <f ca="1">MIN(D$2:INDIRECT(CONCATENATE("d",$N314)))</f>
        <v>1</v>
      </c>
      <c r="R314">
        <f ca="1">MIN(E$2:INDIRECT(CONCATENATE("e",$N314)))</f>
        <v>1</v>
      </c>
      <c r="S314">
        <f ca="1">COUNTIF(B$2:B$1001,"&gt;="&amp;O314)-COUNT(B$2:INDIRECT(CONCATENATE("B",$N314)))</f>
        <v>10</v>
      </c>
      <c r="T314">
        <f ca="1">COUNTIF(C$2:C$1001,"&gt;="&amp;P314)-COUNT(C$2:INDIRECT(CONCATENATE("c",$N314)))</f>
        <v>10</v>
      </c>
      <c r="U314">
        <f ca="1">COUNTIF(D$2:D$1001,"&gt;="&amp;Q314)-COUNT(D$2:INDIRECT(CONCATENATE("d",$N314)))</f>
        <v>10</v>
      </c>
      <c r="V314">
        <f ca="1">COUNTIF(E$2:E$1001,"&gt;="&amp;R314)-COUNT(E$2:INDIRECT(CONCATENATE("e",$N314)))</f>
        <v>10</v>
      </c>
      <c r="W314">
        <f t="shared" ca="1" si="6"/>
        <v>11</v>
      </c>
      <c r="X314">
        <f t="shared" ca="1" si="6"/>
        <v>11</v>
      </c>
      <c r="Y314">
        <f t="shared" ca="1" si="6"/>
        <v>11</v>
      </c>
      <c r="Z314">
        <f t="shared" ca="1" si="6"/>
        <v>11</v>
      </c>
    </row>
    <row r="315" spans="1:26" x14ac:dyDescent="0.2">
      <c r="A315">
        <v>134</v>
      </c>
      <c r="B315">
        <v>0.341389728096676</v>
      </c>
      <c r="C315">
        <v>0.27220630372492799</v>
      </c>
      <c r="D315">
        <v>0.68587896253602298</v>
      </c>
      <c r="E315">
        <v>0.260115606936416</v>
      </c>
      <c r="M315" t="str" cm="1">
        <f t="array" ref="M315">IFERROR(INDEX($A$2:$A$1001, MATCH(0, INDEX(COUNTIF($M$1:M314, $A$2:$A$1001), 0, 0), 0)), "")</f>
        <v/>
      </c>
      <c r="N315" cm="1">
        <f t="array" ref="N315">MAX(IF($A$2:$A$1001=M315,ROW($A$2:$A$1001)-MIN(ROW($A$2:$A$1001))+1))+1</f>
        <v>1</v>
      </c>
      <c r="O315">
        <f ca="1">MIN(B$2:INDIRECT(CONCATENATE("B",$N315)))</f>
        <v>1</v>
      </c>
      <c r="P315">
        <f ca="1">MIN(C$2:INDIRECT(CONCATENATE("C",$N315)))</f>
        <v>1</v>
      </c>
      <c r="Q315">
        <f ca="1">MIN(D$2:INDIRECT(CONCATENATE("d",$N315)))</f>
        <v>1</v>
      </c>
      <c r="R315">
        <f ca="1">MIN(E$2:INDIRECT(CONCATENATE("e",$N315)))</f>
        <v>1</v>
      </c>
      <c r="S315">
        <f ca="1">COUNTIF(B$2:B$1001,"&gt;="&amp;O315)-COUNT(B$2:INDIRECT(CONCATENATE("B",$N315)))</f>
        <v>10</v>
      </c>
      <c r="T315">
        <f ca="1">COUNTIF(C$2:C$1001,"&gt;="&amp;P315)-COUNT(C$2:INDIRECT(CONCATENATE("c",$N315)))</f>
        <v>10</v>
      </c>
      <c r="U315">
        <f ca="1">COUNTIF(D$2:D$1001,"&gt;="&amp;Q315)-COUNT(D$2:INDIRECT(CONCATENATE("d",$N315)))</f>
        <v>10</v>
      </c>
      <c r="V315">
        <f ca="1">COUNTIF(E$2:E$1001,"&gt;="&amp;R315)-COUNT(E$2:INDIRECT(CONCATENATE("e",$N315)))</f>
        <v>10</v>
      </c>
      <c r="W315">
        <f t="shared" ca="1" si="6"/>
        <v>11</v>
      </c>
      <c r="X315">
        <f t="shared" ca="1" si="6"/>
        <v>11</v>
      </c>
      <c r="Y315">
        <f t="shared" ca="1" si="6"/>
        <v>11</v>
      </c>
      <c r="Z315">
        <f t="shared" ca="1" si="6"/>
        <v>11</v>
      </c>
    </row>
    <row r="316" spans="1:26" x14ac:dyDescent="0.2">
      <c r="A316">
        <v>134</v>
      </c>
      <c r="B316">
        <v>0.329305135951661</v>
      </c>
      <c r="C316">
        <v>0.28125</v>
      </c>
      <c r="D316">
        <v>0.64927536231883998</v>
      </c>
      <c r="E316">
        <v>0.31034482758620602</v>
      </c>
      <c r="M316" t="str" cm="1">
        <f t="array" ref="M316">IFERROR(INDEX($A$2:$A$1001, MATCH(0, INDEX(COUNTIF($M$1:M315, $A$2:$A$1001), 0, 0), 0)), "")</f>
        <v/>
      </c>
      <c r="N316" cm="1">
        <f t="array" ref="N316">MAX(IF($A$2:$A$1001=M316,ROW($A$2:$A$1001)-MIN(ROW($A$2:$A$1001))+1))+1</f>
        <v>1</v>
      </c>
      <c r="O316">
        <f ca="1">MIN(B$2:INDIRECT(CONCATENATE("B",$N316)))</f>
        <v>1</v>
      </c>
      <c r="P316">
        <f ca="1">MIN(C$2:INDIRECT(CONCATENATE("C",$N316)))</f>
        <v>1</v>
      </c>
      <c r="Q316">
        <f ca="1">MIN(D$2:INDIRECT(CONCATENATE("d",$N316)))</f>
        <v>1</v>
      </c>
      <c r="R316">
        <f ca="1">MIN(E$2:INDIRECT(CONCATENATE("e",$N316)))</f>
        <v>1</v>
      </c>
      <c r="S316">
        <f ca="1">COUNTIF(B$2:B$1001,"&gt;="&amp;O316)-COUNT(B$2:INDIRECT(CONCATENATE("B",$N316)))</f>
        <v>10</v>
      </c>
      <c r="T316">
        <f ca="1">COUNTIF(C$2:C$1001,"&gt;="&amp;P316)-COUNT(C$2:INDIRECT(CONCATENATE("c",$N316)))</f>
        <v>10</v>
      </c>
      <c r="U316">
        <f ca="1">COUNTIF(D$2:D$1001,"&gt;="&amp;Q316)-COUNT(D$2:INDIRECT(CONCATENATE("d",$N316)))</f>
        <v>10</v>
      </c>
      <c r="V316">
        <f ca="1">COUNTIF(E$2:E$1001,"&gt;="&amp;R316)-COUNT(E$2:INDIRECT(CONCATENATE("e",$N316)))</f>
        <v>10</v>
      </c>
      <c r="W316">
        <f t="shared" ca="1" si="6"/>
        <v>11</v>
      </c>
      <c r="X316">
        <f t="shared" ca="1" si="6"/>
        <v>11</v>
      </c>
      <c r="Y316">
        <f t="shared" ca="1" si="6"/>
        <v>11</v>
      </c>
      <c r="Z316">
        <f t="shared" ca="1" si="6"/>
        <v>11</v>
      </c>
    </row>
    <row r="317" spans="1:26" x14ac:dyDescent="0.2">
      <c r="A317">
        <v>134</v>
      </c>
      <c r="B317">
        <v>0.29305135951661598</v>
      </c>
      <c r="C317">
        <v>0.241982507288629</v>
      </c>
      <c r="D317">
        <v>0.63636363636363602</v>
      </c>
      <c r="E317">
        <v>0.195266272189349</v>
      </c>
      <c r="M317" t="str" cm="1">
        <f t="array" ref="M317">IFERROR(INDEX($A$2:$A$1001, MATCH(0, INDEX(COUNTIF($M$1:M316, $A$2:$A$1001), 0, 0), 0)), "")</f>
        <v/>
      </c>
      <c r="N317" cm="1">
        <f t="array" ref="N317">MAX(IF($A$2:$A$1001=M317,ROW($A$2:$A$1001)-MIN(ROW($A$2:$A$1001))+1))+1</f>
        <v>1</v>
      </c>
      <c r="O317">
        <f ca="1">MIN(B$2:INDIRECT(CONCATENATE("B",$N317)))</f>
        <v>1</v>
      </c>
      <c r="P317">
        <f ca="1">MIN(C$2:INDIRECT(CONCATENATE("C",$N317)))</f>
        <v>1</v>
      </c>
      <c r="Q317">
        <f ca="1">MIN(D$2:INDIRECT(CONCATENATE("d",$N317)))</f>
        <v>1</v>
      </c>
      <c r="R317">
        <f ca="1">MIN(E$2:INDIRECT(CONCATENATE("e",$N317)))</f>
        <v>1</v>
      </c>
      <c r="S317">
        <f ca="1">COUNTIF(B$2:B$1001,"&gt;="&amp;O317)-COUNT(B$2:INDIRECT(CONCATENATE("B",$N317)))</f>
        <v>10</v>
      </c>
      <c r="T317">
        <f ca="1">COUNTIF(C$2:C$1001,"&gt;="&amp;P317)-COUNT(C$2:INDIRECT(CONCATENATE("c",$N317)))</f>
        <v>10</v>
      </c>
      <c r="U317">
        <f ca="1">COUNTIF(D$2:D$1001,"&gt;="&amp;Q317)-COUNT(D$2:INDIRECT(CONCATENATE("d",$N317)))</f>
        <v>10</v>
      </c>
      <c r="V317">
        <f ca="1">COUNTIF(E$2:E$1001,"&gt;="&amp;R317)-COUNT(E$2:INDIRECT(CONCATENATE("e",$N317)))</f>
        <v>10</v>
      </c>
      <c r="W317">
        <f t="shared" ca="1" si="6"/>
        <v>11</v>
      </c>
      <c r="X317">
        <f t="shared" ca="1" si="6"/>
        <v>11</v>
      </c>
      <c r="Y317">
        <f t="shared" ca="1" si="6"/>
        <v>11</v>
      </c>
      <c r="Z317">
        <f t="shared" ca="1" si="6"/>
        <v>11</v>
      </c>
    </row>
    <row r="318" spans="1:26" x14ac:dyDescent="0.2">
      <c r="A318">
        <v>134</v>
      </c>
      <c r="B318">
        <v>0.32426988922457201</v>
      </c>
      <c r="C318">
        <v>0.236151603498542</v>
      </c>
      <c r="D318">
        <v>0.64756446991404004</v>
      </c>
      <c r="E318">
        <v>0.33146067415730301</v>
      </c>
      <c r="M318" t="str" cm="1">
        <f t="array" ref="M318">IFERROR(INDEX($A$2:$A$1001, MATCH(0, INDEX(COUNTIF($M$1:M317, $A$2:$A$1001), 0, 0), 0)), "")</f>
        <v/>
      </c>
      <c r="N318" cm="1">
        <f t="array" ref="N318">MAX(IF($A$2:$A$1001=M318,ROW($A$2:$A$1001)-MIN(ROW($A$2:$A$1001))+1))+1</f>
        <v>1</v>
      </c>
      <c r="O318">
        <f ca="1">MIN(B$2:INDIRECT(CONCATENATE("B",$N318)))</f>
        <v>1</v>
      </c>
      <c r="P318">
        <f ca="1">MIN(C$2:INDIRECT(CONCATENATE("C",$N318)))</f>
        <v>1</v>
      </c>
      <c r="Q318">
        <f ca="1">MIN(D$2:INDIRECT(CONCATENATE("d",$N318)))</f>
        <v>1</v>
      </c>
      <c r="R318">
        <f ca="1">MIN(E$2:INDIRECT(CONCATENATE("e",$N318)))</f>
        <v>1</v>
      </c>
      <c r="S318">
        <f ca="1">COUNTIF(B$2:B$1001,"&gt;="&amp;O318)-COUNT(B$2:INDIRECT(CONCATENATE("B",$N318)))</f>
        <v>10</v>
      </c>
      <c r="T318">
        <f ca="1">COUNTIF(C$2:C$1001,"&gt;="&amp;P318)-COUNT(C$2:INDIRECT(CONCATENATE("c",$N318)))</f>
        <v>10</v>
      </c>
      <c r="U318">
        <f ca="1">COUNTIF(D$2:D$1001,"&gt;="&amp;Q318)-COUNT(D$2:INDIRECT(CONCATENATE("d",$N318)))</f>
        <v>10</v>
      </c>
      <c r="V318">
        <f ca="1">COUNTIF(E$2:E$1001,"&gt;="&amp;R318)-COUNT(E$2:INDIRECT(CONCATENATE("e",$N318)))</f>
        <v>10</v>
      </c>
      <c r="W318">
        <f t="shared" ca="1" si="6"/>
        <v>11</v>
      </c>
      <c r="X318">
        <f t="shared" ca="1" si="6"/>
        <v>11</v>
      </c>
      <c r="Y318">
        <f t="shared" ca="1" si="6"/>
        <v>11</v>
      </c>
      <c r="Z318">
        <f t="shared" ca="1" si="6"/>
        <v>11</v>
      </c>
    </row>
    <row r="319" spans="1:26" x14ac:dyDescent="0.2">
      <c r="A319">
        <v>134</v>
      </c>
      <c r="B319">
        <v>0.33736153071500502</v>
      </c>
      <c r="C319">
        <v>0.32692307692307598</v>
      </c>
      <c r="D319">
        <v>0.69616519174041303</v>
      </c>
      <c r="E319">
        <v>0.29878048780487798</v>
      </c>
      <c r="M319" t="str" cm="1">
        <f t="array" ref="M319">IFERROR(INDEX($A$2:$A$1001, MATCH(0, INDEX(COUNTIF($M$1:M318, $A$2:$A$1001), 0, 0), 0)), "")</f>
        <v/>
      </c>
      <c r="N319" cm="1">
        <f t="array" ref="N319">MAX(IF($A$2:$A$1001=M319,ROW($A$2:$A$1001)-MIN(ROW($A$2:$A$1001))+1))+1</f>
        <v>1</v>
      </c>
      <c r="O319">
        <f ca="1">MIN(B$2:INDIRECT(CONCATENATE("B",$N319)))</f>
        <v>1</v>
      </c>
      <c r="P319">
        <f ca="1">MIN(C$2:INDIRECT(CONCATENATE("C",$N319)))</f>
        <v>1</v>
      </c>
      <c r="Q319">
        <f ca="1">MIN(D$2:INDIRECT(CONCATENATE("d",$N319)))</f>
        <v>1</v>
      </c>
      <c r="R319">
        <f ca="1">MIN(E$2:INDIRECT(CONCATENATE("e",$N319)))</f>
        <v>1</v>
      </c>
      <c r="S319">
        <f ca="1">COUNTIF(B$2:B$1001,"&gt;="&amp;O319)-COUNT(B$2:INDIRECT(CONCATENATE("B",$N319)))</f>
        <v>10</v>
      </c>
      <c r="T319">
        <f ca="1">COUNTIF(C$2:C$1001,"&gt;="&amp;P319)-COUNT(C$2:INDIRECT(CONCATENATE("c",$N319)))</f>
        <v>10</v>
      </c>
      <c r="U319">
        <f ca="1">COUNTIF(D$2:D$1001,"&gt;="&amp;Q319)-COUNT(D$2:INDIRECT(CONCATENATE("d",$N319)))</f>
        <v>10</v>
      </c>
      <c r="V319">
        <f ca="1">COUNTIF(E$2:E$1001,"&gt;="&amp;R319)-COUNT(E$2:INDIRECT(CONCATENATE("e",$N319)))</f>
        <v>10</v>
      </c>
      <c r="W319">
        <f t="shared" ca="1" si="6"/>
        <v>11</v>
      </c>
      <c r="X319">
        <f t="shared" ca="1" si="6"/>
        <v>11</v>
      </c>
      <c r="Y319">
        <f t="shared" ca="1" si="6"/>
        <v>11</v>
      </c>
      <c r="Z319">
        <f t="shared" ca="1" si="6"/>
        <v>11</v>
      </c>
    </row>
    <row r="320" spans="1:26" x14ac:dyDescent="0.2">
      <c r="A320">
        <v>135</v>
      </c>
      <c r="B320">
        <v>0.31923464249748201</v>
      </c>
      <c r="C320">
        <v>0.25495750708215298</v>
      </c>
      <c r="D320">
        <v>0.65229885057471204</v>
      </c>
      <c r="E320">
        <v>0.188235294117647</v>
      </c>
      <c r="M320" t="str" cm="1">
        <f t="array" ref="M320">IFERROR(INDEX($A$2:$A$1001, MATCH(0, INDEX(COUNTIF($M$1:M319, $A$2:$A$1001), 0, 0), 0)), "")</f>
        <v/>
      </c>
      <c r="N320" cm="1">
        <f t="array" ref="N320">MAX(IF($A$2:$A$1001=M320,ROW($A$2:$A$1001)-MIN(ROW($A$2:$A$1001))+1))+1</f>
        <v>1</v>
      </c>
      <c r="O320">
        <f ca="1">MIN(B$2:INDIRECT(CONCATENATE("B",$N320)))</f>
        <v>1</v>
      </c>
      <c r="P320">
        <f ca="1">MIN(C$2:INDIRECT(CONCATENATE("C",$N320)))</f>
        <v>1</v>
      </c>
      <c r="Q320">
        <f ca="1">MIN(D$2:INDIRECT(CONCATENATE("d",$N320)))</f>
        <v>1</v>
      </c>
      <c r="R320">
        <f ca="1">MIN(E$2:INDIRECT(CONCATENATE("e",$N320)))</f>
        <v>1</v>
      </c>
      <c r="S320">
        <f ca="1">COUNTIF(B$2:B$1001,"&gt;="&amp;O320)-COUNT(B$2:INDIRECT(CONCATENATE("B",$N320)))</f>
        <v>10</v>
      </c>
      <c r="T320">
        <f ca="1">COUNTIF(C$2:C$1001,"&gt;="&amp;P320)-COUNT(C$2:INDIRECT(CONCATENATE("c",$N320)))</f>
        <v>10</v>
      </c>
      <c r="U320">
        <f ca="1">COUNTIF(D$2:D$1001,"&gt;="&amp;Q320)-COUNT(D$2:INDIRECT(CONCATENATE("d",$N320)))</f>
        <v>10</v>
      </c>
      <c r="V320">
        <f ca="1">COUNTIF(E$2:E$1001,"&gt;="&amp;R320)-COUNT(E$2:INDIRECT(CONCATENATE("e",$N320)))</f>
        <v>10</v>
      </c>
      <c r="W320">
        <f t="shared" ca="1" si="6"/>
        <v>11</v>
      </c>
      <c r="X320">
        <f t="shared" ca="1" si="6"/>
        <v>11</v>
      </c>
      <c r="Y320">
        <f t="shared" ca="1" si="6"/>
        <v>11</v>
      </c>
      <c r="Z320">
        <f t="shared" ca="1" si="6"/>
        <v>11</v>
      </c>
    </row>
    <row r="321" spans="1:26" x14ac:dyDescent="0.2">
      <c r="A321">
        <v>135</v>
      </c>
      <c r="B321">
        <v>0.31319234642497401</v>
      </c>
      <c r="C321">
        <v>0.26589595375722502</v>
      </c>
      <c r="D321">
        <v>0.64739884393063496</v>
      </c>
      <c r="E321">
        <v>0.27439024390243899</v>
      </c>
      <c r="M321" t="str" cm="1">
        <f t="array" ref="M321">IFERROR(INDEX($A$2:$A$1001, MATCH(0, INDEX(COUNTIF($M$1:M320, $A$2:$A$1001), 0, 0), 0)), "")</f>
        <v/>
      </c>
      <c r="N321" cm="1">
        <f t="array" ref="N321">MAX(IF($A$2:$A$1001=M321,ROW($A$2:$A$1001)-MIN(ROW($A$2:$A$1001))+1))+1</f>
        <v>1</v>
      </c>
      <c r="O321">
        <f ca="1">MIN(B$2:INDIRECT(CONCATENATE("B",$N321)))</f>
        <v>1</v>
      </c>
      <c r="P321">
        <f ca="1">MIN(C$2:INDIRECT(CONCATENATE("C",$N321)))</f>
        <v>1</v>
      </c>
      <c r="Q321">
        <f ca="1">MIN(D$2:INDIRECT(CONCATENATE("d",$N321)))</f>
        <v>1</v>
      </c>
      <c r="R321">
        <f ca="1">MIN(E$2:INDIRECT(CONCATENATE("e",$N321)))</f>
        <v>1</v>
      </c>
      <c r="S321">
        <f ca="1">COUNTIF(B$2:B$1001,"&gt;="&amp;O321)-COUNT(B$2:INDIRECT(CONCATENATE("B",$N321)))</f>
        <v>10</v>
      </c>
      <c r="T321">
        <f ca="1">COUNTIF(C$2:C$1001,"&gt;="&amp;P321)-COUNT(C$2:INDIRECT(CONCATENATE("c",$N321)))</f>
        <v>10</v>
      </c>
      <c r="U321">
        <f ca="1">COUNTIF(D$2:D$1001,"&gt;="&amp;Q321)-COUNT(D$2:INDIRECT(CONCATENATE("d",$N321)))</f>
        <v>10</v>
      </c>
      <c r="V321">
        <f ca="1">COUNTIF(E$2:E$1001,"&gt;="&amp;R321)-COUNT(E$2:INDIRECT(CONCATENATE("e",$N321)))</f>
        <v>10</v>
      </c>
      <c r="W321">
        <f t="shared" ca="1" si="6"/>
        <v>11</v>
      </c>
      <c r="X321">
        <f t="shared" ca="1" si="6"/>
        <v>11</v>
      </c>
      <c r="Y321">
        <f t="shared" ca="1" si="6"/>
        <v>11</v>
      </c>
      <c r="Z321">
        <f t="shared" ca="1" si="6"/>
        <v>11</v>
      </c>
    </row>
    <row r="322" spans="1:26" x14ac:dyDescent="0.2">
      <c r="A322">
        <v>136</v>
      </c>
      <c r="B322">
        <v>0.28398791540785501</v>
      </c>
      <c r="C322">
        <v>0.21008403361344499</v>
      </c>
      <c r="D322">
        <v>0.66071428571428503</v>
      </c>
      <c r="E322">
        <v>0.15675675675675599</v>
      </c>
      <c r="M322" t="str" cm="1">
        <f t="array" ref="M322">IFERROR(INDEX($A$2:$A$1001, MATCH(0, INDEX(COUNTIF($M$1:M321, $A$2:$A$1001), 0, 0), 0)), "")</f>
        <v/>
      </c>
      <c r="N322" cm="1">
        <f t="array" ref="N322">MAX(IF($A$2:$A$1001=M322,ROW($A$2:$A$1001)-MIN(ROW($A$2:$A$1001))+1))+1</f>
        <v>1</v>
      </c>
      <c r="O322">
        <f ca="1">MIN(B$2:INDIRECT(CONCATENATE("B",$N322)))</f>
        <v>1</v>
      </c>
      <c r="P322">
        <f ca="1">MIN(C$2:INDIRECT(CONCATENATE("C",$N322)))</f>
        <v>1</v>
      </c>
      <c r="Q322">
        <f ca="1">MIN(D$2:INDIRECT(CONCATENATE("d",$N322)))</f>
        <v>1</v>
      </c>
      <c r="R322">
        <f ca="1">MIN(E$2:INDIRECT(CONCATENATE("e",$N322)))</f>
        <v>1</v>
      </c>
      <c r="S322">
        <f ca="1">COUNTIF(B$2:B$1001,"&gt;="&amp;O322)-COUNT(B$2:INDIRECT(CONCATENATE("B",$N322)))</f>
        <v>10</v>
      </c>
      <c r="T322">
        <f ca="1">COUNTIF(C$2:C$1001,"&gt;="&amp;P322)-COUNT(C$2:INDIRECT(CONCATENATE("c",$N322)))</f>
        <v>10</v>
      </c>
      <c r="U322">
        <f ca="1">COUNTIF(D$2:D$1001,"&gt;="&amp;Q322)-COUNT(D$2:INDIRECT(CONCATENATE("d",$N322)))</f>
        <v>10</v>
      </c>
      <c r="V322">
        <f ca="1">COUNTIF(E$2:E$1001,"&gt;="&amp;R322)-COUNT(E$2:INDIRECT(CONCATENATE("e",$N322)))</f>
        <v>10</v>
      </c>
      <c r="W322">
        <f t="shared" ca="1" si="6"/>
        <v>11</v>
      </c>
      <c r="X322">
        <f t="shared" ca="1" si="6"/>
        <v>11</v>
      </c>
      <c r="Y322">
        <f t="shared" ca="1" si="6"/>
        <v>11</v>
      </c>
      <c r="Z322">
        <f t="shared" ref="Z322:Z325" ca="1" si="7">COUNTIF(E$2:E$1001,"&gt;="&amp;R322)</f>
        <v>11</v>
      </c>
    </row>
    <row r="323" spans="1:26" x14ac:dyDescent="0.2">
      <c r="A323">
        <v>136</v>
      </c>
      <c r="B323">
        <v>0.31017119838872098</v>
      </c>
      <c r="C323">
        <v>0.24147727272727201</v>
      </c>
      <c r="D323">
        <v>0.63636363636363602</v>
      </c>
      <c r="E323">
        <v>0.2</v>
      </c>
      <c r="M323" t="str" cm="1">
        <f t="array" ref="M323">IFERROR(INDEX($A$2:$A$1001, MATCH(0, INDEX(COUNTIF($M$1:M322, $A$2:$A$1001), 0, 0), 0)), "")</f>
        <v/>
      </c>
      <c r="N323" cm="1">
        <f t="array" ref="N323">MAX(IF($A$2:$A$1001=M323,ROW($A$2:$A$1001)-MIN(ROW($A$2:$A$1001))+1))+1</f>
        <v>1</v>
      </c>
      <c r="O323">
        <f ca="1">MIN(B$2:INDIRECT(CONCATENATE("B",$N323)))</f>
        <v>1</v>
      </c>
      <c r="P323">
        <f ca="1">MIN(C$2:INDIRECT(CONCATENATE("C",$N323)))</f>
        <v>1</v>
      </c>
      <c r="Q323">
        <f ca="1">MIN(D$2:INDIRECT(CONCATENATE("d",$N323)))</f>
        <v>1</v>
      </c>
      <c r="R323">
        <f ca="1">MIN(E$2:INDIRECT(CONCATENATE("e",$N323)))</f>
        <v>1</v>
      </c>
      <c r="S323">
        <f ca="1">COUNTIF(B$2:B$1001,"&gt;="&amp;O323)-COUNT(B$2:INDIRECT(CONCATENATE("B",$N323)))</f>
        <v>10</v>
      </c>
      <c r="T323">
        <f ca="1">COUNTIF(C$2:C$1001,"&gt;="&amp;P323)-COUNT(C$2:INDIRECT(CONCATENATE("c",$N323)))</f>
        <v>10</v>
      </c>
      <c r="U323">
        <f ca="1">COUNTIF(D$2:D$1001,"&gt;="&amp;Q323)-COUNT(D$2:INDIRECT(CONCATENATE("d",$N323)))</f>
        <v>10</v>
      </c>
      <c r="V323">
        <f ca="1">COUNTIF(E$2:E$1001,"&gt;="&amp;R323)-COUNT(E$2:INDIRECT(CONCATENATE("e",$N323)))</f>
        <v>10</v>
      </c>
      <c r="W323">
        <f t="shared" ref="W323:Y325" ca="1" si="8">COUNTIF(B$2:B$1001,"&gt;="&amp;O323)</f>
        <v>11</v>
      </c>
      <c r="X323">
        <f t="shared" ca="1" si="8"/>
        <v>11</v>
      </c>
      <c r="Y323">
        <f t="shared" ca="1" si="8"/>
        <v>11</v>
      </c>
      <c r="Z323">
        <f t="shared" ca="1" si="7"/>
        <v>11</v>
      </c>
    </row>
    <row r="324" spans="1:26" x14ac:dyDescent="0.2">
      <c r="A324">
        <v>136</v>
      </c>
      <c r="B324">
        <v>0.31319234642497401</v>
      </c>
      <c r="C324">
        <v>0.25882352941176401</v>
      </c>
      <c r="D324">
        <v>0.65428571428571403</v>
      </c>
      <c r="E324">
        <v>0.327380952380952</v>
      </c>
      <c r="M324" t="str" cm="1">
        <f t="array" ref="M324">IFERROR(INDEX($A$2:$A$1001, MATCH(0, INDEX(COUNTIF($M$1:M323, $A$2:$A$1001), 0, 0), 0)), "")</f>
        <v/>
      </c>
      <c r="N324" cm="1">
        <f t="array" ref="N324">MAX(IF($A$2:$A$1001=M324,ROW($A$2:$A$1001)-MIN(ROW($A$2:$A$1001))+1))+1</f>
        <v>1</v>
      </c>
      <c r="O324">
        <f ca="1">MIN(B$2:INDIRECT(CONCATENATE("B",$N324)))</f>
        <v>1</v>
      </c>
      <c r="P324">
        <f ca="1">MIN(C$2:INDIRECT(CONCATENATE("C",$N324)))</f>
        <v>1</v>
      </c>
      <c r="Q324">
        <f ca="1">MIN(D$2:INDIRECT(CONCATENATE("d",$N324)))</f>
        <v>1</v>
      </c>
      <c r="R324">
        <f ca="1">MIN(E$2:INDIRECT(CONCATENATE("e",$N324)))</f>
        <v>1</v>
      </c>
      <c r="S324">
        <f ca="1">COUNTIF(B$2:B$1001,"&gt;="&amp;O324)-COUNT(B$2:INDIRECT(CONCATENATE("B",$N324)))</f>
        <v>10</v>
      </c>
      <c r="T324">
        <f ca="1">COUNTIF(C$2:C$1001,"&gt;="&amp;P324)-COUNT(C$2:INDIRECT(CONCATENATE("c",$N324)))</f>
        <v>10</v>
      </c>
      <c r="U324">
        <f ca="1">COUNTIF(D$2:D$1001,"&gt;="&amp;Q324)-COUNT(D$2:INDIRECT(CONCATENATE("d",$N324)))</f>
        <v>10</v>
      </c>
      <c r="V324">
        <f ca="1">COUNTIF(E$2:E$1001,"&gt;="&amp;R324)-COUNT(E$2:INDIRECT(CONCATENATE("e",$N324)))</f>
        <v>10</v>
      </c>
      <c r="W324">
        <f t="shared" ca="1" si="8"/>
        <v>11</v>
      </c>
      <c r="X324">
        <f t="shared" ca="1" si="8"/>
        <v>11</v>
      </c>
      <c r="Y324">
        <f t="shared" ca="1" si="8"/>
        <v>11</v>
      </c>
      <c r="Z324">
        <f t="shared" ca="1" si="7"/>
        <v>11</v>
      </c>
    </row>
    <row r="325" spans="1:26" x14ac:dyDescent="0.2">
      <c r="A325">
        <v>136</v>
      </c>
      <c r="B325">
        <v>0.33131923464249702</v>
      </c>
      <c r="C325">
        <v>0.29577464788732299</v>
      </c>
      <c r="D325">
        <v>0.64772727272727204</v>
      </c>
      <c r="E325">
        <v>0.34355828220858797</v>
      </c>
      <c r="M325" t="str" cm="1">
        <f t="array" ref="M325">IFERROR(INDEX($A$2:$A$1001, MATCH(0, INDEX(COUNTIF($M$1:M324, $A$2:$A$1001), 0, 0), 0)), "")</f>
        <v/>
      </c>
      <c r="N325" cm="1">
        <f t="array" ref="N325">MAX(IF($A$2:$A$1001=M325,ROW($A$2:$A$1001)-MIN(ROW($A$2:$A$1001))+1))+1</f>
        <v>1</v>
      </c>
      <c r="O325">
        <f ca="1">MIN(B$2:INDIRECT(CONCATENATE("B",$N325)))</f>
        <v>1</v>
      </c>
      <c r="P325">
        <f ca="1">MIN(C$2:INDIRECT(CONCATENATE("C",$N325)))</f>
        <v>1</v>
      </c>
      <c r="Q325">
        <f ca="1">MIN(D$2:INDIRECT(CONCATENATE("d",$N325)))</f>
        <v>1</v>
      </c>
      <c r="R325">
        <f ca="1">MIN(E$2:INDIRECT(CONCATENATE("e",$N325)))</f>
        <v>1</v>
      </c>
      <c r="S325">
        <f ca="1">COUNTIF(B$2:B$1001,"&gt;="&amp;O325)-COUNT(B$2:INDIRECT(CONCATENATE("B",$N325)))</f>
        <v>10</v>
      </c>
      <c r="T325">
        <f ca="1">COUNTIF(C$2:C$1001,"&gt;="&amp;P325)-COUNT(C$2:INDIRECT(CONCATENATE("c",$N325)))</f>
        <v>10</v>
      </c>
      <c r="U325">
        <f ca="1">COUNTIF(D$2:D$1001,"&gt;="&amp;Q325)-COUNT(D$2:INDIRECT(CONCATENATE("d",$N325)))</f>
        <v>10</v>
      </c>
      <c r="V325">
        <f ca="1">COUNTIF(E$2:E$1001,"&gt;="&amp;R325)-COUNT(E$2:INDIRECT(CONCATENATE("e",$N325)))</f>
        <v>10</v>
      </c>
      <c r="W325">
        <f t="shared" ca="1" si="8"/>
        <v>11</v>
      </c>
      <c r="X325">
        <f t="shared" ca="1" si="8"/>
        <v>11</v>
      </c>
      <c r="Y325">
        <f t="shared" ca="1" si="8"/>
        <v>11</v>
      </c>
      <c r="Z325">
        <f t="shared" ca="1" si="7"/>
        <v>11</v>
      </c>
    </row>
    <row r="326" spans="1:26" x14ac:dyDescent="0.2">
      <c r="A326">
        <v>136</v>
      </c>
      <c r="B326">
        <v>0.29003021148036201</v>
      </c>
      <c r="C326">
        <v>0.23684210526315699</v>
      </c>
      <c r="D326">
        <v>0.67941176470588205</v>
      </c>
      <c r="E326">
        <v>0.217647058823529</v>
      </c>
    </row>
    <row r="327" spans="1:26" x14ac:dyDescent="0.2">
      <c r="A327">
        <v>136</v>
      </c>
      <c r="B327">
        <v>0.32729103726082498</v>
      </c>
      <c r="C327">
        <v>0.28531855955678598</v>
      </c>
      <c r="D327">
        <v>0.66850828729281697</v>
      </c>
      <c r="E327">
        <v>0.21118012422360199</v>
      </c>
    </row>
    <row r="328" spans="1:26" x14ac:dyDescent="0.2">
      <c r="A328">
        <v>136</v>
      </c>
      <c r="B328">
        <v>0.30916414904330303</v>
      </c>
      <c r="C328">
        <v>0.26229508196721302</v>
      </c>
      <c r="D328">
        <v>0.67806267806267795</v>
      </c>
      <c r="E328">
        <v>0.16</v>
      </c>
    </row>
    <row r="329" spans="1:26" x14ac:dyDescent="0.2">
      <c r="A329">
        <v>137</v>
      </c>
      <c r="B329">
        <v>0.30715005035246701</v>
      </c>
      <c r="C329">
        <v>0.28108108108108099</v>
      </c>
      <c r="D329">
        <v>0.64088397790055196</v>
      </c>
      <c r="E329">
        <v>0.223529411764705</v>
      </c>
    </row>
    <row r="330" spans="1:26" x14ac:dyDescent="0.2">
      <c r="A330">
        <v>137</v>
      </c>
      <c r="B330">
        <v>0.30211480362537702</v>
      </c>
      <c r="C330">
        <v>0.24043715846994501</v>
      </c>
      <c r="D330">
        <v>0.63259668508287203</v>
      </c>
      <c r="E330">
        <v>0.24861878453038599</v>
      </c>
    </row>
    <row r="331" spans="1:26" x14ac:dyDescent="0.2">
      <c r="A331">
        <v>138</v>
      </c>
      <c r="B331">
        <v>0.32124874118831798</v>
      </c>
      <c r="C331">
        <v>0.29494382022471899</v>
      </c>
      <c r="D331">
        <v>0.67919075144508601</v>
      </c>
      <c r="E331">
        <v>0.225988700564971</v>
      </c>
    </row>
    <row r="332" spans="1:26" x14ac:dyDescent="0.2">
      <c r="A332">
        <v>138</v>
      </c>
      <c r="B332">
        <v>0.31419939577039202</v>
      </c>
      <c r="C332">
        <v>0.244623655913978</v>
      </c>
      <c r="D332">
        <v>0.67138810198300203</v>
      </c>
      <c r="E332">
        <v>0.26404494382022398</v>
      </c>
    </row>
    <row r="333" spans="1:26" x14ac:dyDescent="0.2">
      <c r="A333">
        <v>138</v>
      </c>
      <c r="B333">
        <v>0.33937562940583998</v>
      </c>
      <c r="C333">
        <v>0.29411764705882298</v>
      </c>
      <c r="D333">
        <v>0.70588235294117596</v>
      </c>
      <c r="E333">
        <v>0.28488372093023201</v>
      </c>
    </row>
    <row r="334" spans="1:26" x14ac:dyDescent="0.2">
      <c r="A334">
        <v>138</v>
      </c>
      <c r="B334">
        <v>0.318227593152064</v>
      </c>
      <c r="C334">
        <v>0.28612716763005702</v>
      </c>
      <c r="D334">
        <v>0.638805970149253</v>
      </c>
      <c r="E334">
        <v>0.32558139534883701</v>
      </c>
    </row>
    <row r="335" spans="1:26" x14ac:dyDescent="0.2">
      <c r="A335">
        <v>139</v>
      </c>
      <c r="B335">
        <v>0.295065458207452</v>
      </c>
      <c r="C335">
        <v>0.23404255319148901</v>
      </c>
      <c r="D335">
        <v>0.70414201183431901</v>
      </c>
      <c r="E335">
        <v>0.229885057471264</v>
      </c>
    </row>
    <row r="336" spans="1:26" x14ac:dyDescent="0.2">
      <c r="A336">
        <v>140</v>
      </c>
      <c r="B336">
        <v>0.29003021148036201</v>
      </c>
      <c r="C336">
        <v>0.239067055393586</v>
      </c>
      <c r="D336">
        <v>0.66091954022988497</v>
      </c>
      <c r="E336">
        <v>0.225988700564971</v>
      </c>
    </row>
    <row r="337" spans="1:5" x14ac:dyDescent="0.2">
      <c r="A337">
        <v>140</v>
      </c>
      <c r="B337">
        <v>0.312185297079556</v>
      </c>
      <c r="C337">
        <v>0.234463276836158</v>
      </c>
      <c r="D337">
        <v>0.65982404692082097</v>
      </c>
      <c r="E337">
        <v>0.25433526011560598</v>
      </c>
    </row>
    <row r="338" spans="1:5" x14ac:dyDescent="0.2">
      <c r="A338">
        <v>140</v>
      </c>
      <c r="B338">
        <v>0.27895266868076501</v>
      </c>
      <c r="C338">
        <v>0.19718309859154901</v>
      </c>
      <c r="D338">
        <v>0.606321839080459</v>
      </c>
      <c r="E338">
        <v>0.20111731843575401</v>
      </c>
    </row>
    <row r="339" spans="1:5" x14ac:dyDescent="0.2">
      <c r="A339">
        <v>140</v>
      </c>
      <c r="B339">
        <v>0.31722054380664599</v>
      </c>
      <c r="C339">
        <v>0.274011299435028</v>
      </c>
      <c r="D339">
        <v>0.70655270655270597</v>
      </c>
      <c r="E339">
        <v>0.26553672316384103</v>
      </c>
    </row>
    <row r="340" spans="1:5" x14ac:dyDescent="0.2">
      <c r="A340">
        <v>141</v>
      </c>
      <c r="B340">
        <v>0.30815709969788502</v>
      </c>
      <c r="C340">
        <v>0.256410256410256</v>
      </c>
      <c r="D340">
        <v>0.64347826086956506</v>
      </c>
      <c r="E340">
        <v>0.20588235294117599</v>
      </c>
    </row>
    <row r="341" spans="1:5" x14ac:dyDescent="0.2">
      <c r="A341">
        <v>142</v>
      </c>
      <c r="B341">
        <v>0.30715005035246701</v>
      </c>
      <c r="C341">
        <v>0.213483146067415</v>
      </c>
      <c r="D341">
        <v>0.65439093484419197</v>
      </c>
      <c r="E341">
        <v>0.23626373626373601</v>
      </c>
    </row>
    <row r="342" spans="1:5" x14ac:dyDescent="0.2">
      <c r="A342">
        <v>142</v>
      </c>
      <c r="B342">
        <v>0.28700906344410798</v>
      </c>
      <c r="C342">
        <v>0.21828908554572199</v>
      </c>
      <c r="D342">
        <v>0.64329268292682895</v>
      </c>
      <c r="E342">
        <v>0.27027027027027001</v>
      </c>
    </row>
    <row r="343" spans="1:5" x14ac:dyDescent="0.2">
      <c r="A343">
        <v>142</v>
      </c>
      <c r="B343">
        <v>0.29204431017119797</v>
      </c>
      <c r="C343">
        <v>0.2</v>
      </c>
      <c r="D343">
        <v>0.628895184135977</v>
      </c>
      <c r="E343">
        <v>0.19161676646706499</v>
      </c>
    </row>
    <row r="344" spans="1:5" x14ac:dyDescent="0.2">
      <c r="A344">
        <v>142</v>
      </c>
      <c r="B344">
        <v>0.306143001007049</v>
      </c>
      <c r="C344">
        <v>0.24930747922437599</v>
      </c>
      <c r="D344">
        <v>0.65616045845272197</v>
      </c>
      <c r="E344">
        <v>0.25263157894736799</v>
      </c>
    </row>
    <row r="345" spans="1:5" x14ac:dyDescent="0.2">
      <c r="A345">
        <v>143</v>
      </c>
      <c r="B345">
        <v>0.29607250755287001</v>
      </c>
      <c r="C345">
        <v>0.22404371584699401</v>
      </c>
      <c r="D345">
        <v>0.65680473372781001</v>
      </c>
      <c r="E345">
        <v>0.20114942528735599</v>
      </c>
    </row>
    <row r="346" spans="1:5" x14ac:dyDescent="0.2">
      <c r="A346">
        <v>143</v>
      </c>
      <c r="B346">
        <v>0.28700906344410798</v>
      </c>
      <c r="C346">
        <v>0.232758620689655</v>
      </c>
      <c r="D346">
        <v>0.66180758017492702</v>
      </c>
      <c r="E346">
        <v>0.20555555555555499</v>
      </c>
    </row>
    <row r="347" spans="1:5" x14ac:dyDescent="0.2">
      <c r="A347">
        <v>144</v>
      </c>
      <c r="B347">
        <v>0.28197381671701899</v>
      </c>
      <c r="C347">
        <v>0.19667590027700799</v>
      </c>
      <c r="D347">
        <v>0.66759776536312798</v>
      </c>
      <c r="E347">
        <v>0.22839506172839499</v>
      </c>
    </row>
    <row r="348" spans="1:5" x14ac:dyDescent="0.2">
      <c r="A348">
        <v>144</v>
      </c>
      <c r="B348">
        <v>0.30312185297079502</v>
      </c>
      <c r="C348">
        <v>0.25748502994011901</v>
      </c>
      <c r="D348">
        <v>0.66766467065868196</v>
      </c>
      <c r="E348">
        <v>0.209580838323353</v>
      </c>
    </row>
    <row r="349" spans="1:5" x14ac:dyDescent="0.2">
      <c r="A349">
        <v>144</v>
      </c>
      <c r="B349">
        <v>0.31419939577039202</v>
      </c>
      <c r="C349">
        <v>0.23121387283236899</v>
      </c>
      <c r="D349">
        <v>0.65689149560117299</v>
      </c>
      <c r="E349">
        <v>0.24861878453038599</v>
      </c>
    </row>
    <row r="350" spans="1:5" x14ac:dyDescent="0.2">
      <c r="A350">
        <v>144</v>
      </c>
      <c r="B350">
        <v>0.32527693856998902</v>
      </c>
      <c r="C350">
        <v>0.26038781163434899</v>
      </c>
      <c r="D350">
        <v>0.64985163204747698</v>
      </c>
      <c r="E350">
        <v>0.226744186046511</v>
      </c>
    </row>
    <row r="351" spans="1:5" x14ac:dyDescent="0.2">
      <c r="A351">
        <v>145</v>
      </c>
      <c r="B351">
        <v>0.312185297079556</v>
      </c>
      <c r="C351">
        <v>0.243553008595988</v>
      </c>
      <c r="D351">
        <v>0.66071428571428503</v>
      </c>
      <c r="E351">
        <v>0.251428571428571</v>
      </c>
    </row>
    <row r="352" spans="1:5" x14ac:dyDescent="0.2">
      <c r="A352">
        <v>146</v>
      </c>
      <c r="B352">
        <v>0.34743202416918401</v>
      </c>
      <c r="C352">
        <v>0.29275362318840498</v>
      </c>
      <c r="D352">
        <v>0.68235294117647005</v>
      </c>
      <c r="E352">
        <v>0.25287356321839</v>
      </c>
    </row>
    <row r="353" spans="1:5" x14ac:dyDescent="0.2">
      <c r="A353">
        <v>146</v>
      </c>
      <c r="B353">
        <v>0.25679758308157102</v>
      </c>
      <c r="C353">
        <v>0.18715083798882601</v>
      </c>
      <c r="D353">
        <v>0.64391691394658701</v>
      </c>
      <c r="E353">
        <v>0.21142857142857099</v>
      </c>
    </row>
    <row r="354" spans="1:5" x14ac:dyDescent="0.2">
      <c r="A354">
        <v>146</v>
      </c>
      <c r="B354">
        <v>0.30412890231621298</v>
      </c>
      <c r="C354">
        <v>0.22727272727272699</v>
      </c>
      <c r="D354">
        <v>0.59885386819484199</v>
      </c>
      <c r="E354">
        <v>0.17514124293785299</v>
      </c>
    </row>
    <row r="355" spans="1:5" x14ac:dyDescent="0.2">
      <c r="A355">
        <v>148</v>
      </c>
      <c r="B355">
        <v>0.28499496475327202</v>
      </c>
      <c r="C355">
        <v>0.25690607734806598</v>
      </c>
      <c r="D355">
        <v>0.65449438202247101</v>
      </c>
      <c r="E355">
        <v>0.251428571428571</v>
      </c>
    </row>
    <row r="356" spans="1:5" x14ac:dyDescent="0.2">
      <c r="A356">
        <v>148</v>
      </c>
      <c r="B356">
        <v>0.33131923464249702</v>
      </c>
      <c r="C356">
        <v>0.26268656716417899</v>
      </c>
      <c r="D356">
        <v>0.67151162790697605</v>
      </c>
      <c r="E356">
        <v>0.30285714285714199</v>
      </c>
    </row>
    <row r="357" spans="1:5" x14ac:dyDescent="0.2">
      <c r="A357">
        <v>149</v>
      </c>
      <c r="B357">
        <v>0.30412890231621298</v>
      </c>
      <c r="C357">
        <v>0.24929178470254901</v>
      </c>
      <c r="D357">
        <v>0.58670520231213796</v>
      </c>
      <c r="E357">
        <v>0.18965517241379301</v>
      </c>
    </row>
    <row r="358" spans="1:5" x14ac:dyDescent="0.2">
      <c r="A358">
        <v>149</v>
      </c>
      <c r="B358">
        <v>0.31419939577039202</v>
      </c>
      <c r="C358">
        <v>0.244505494505494</v>
      </c>
      <c r="D358">
        <v>0.60169491525423702</v>
      </c>
      <c r="E358">
        <v>0.247126436781609</v>
      </c>
    </row>
    <row r="359" spans="1:5" x14ac:dyDescent="0.2">
      <c r="A359">
        <v>149</v>
      </c>
      <c r="B359">
        <v>0.25579053373615301</v>
      </c>
      <c r="C359">
        <v>0.19658119658119599</v>
      </c>
      <c r="D359">
        <v>0.65527065527065498</v>
      </c>
      <c r="E359">
        <v>0.149700598802395</v>
      </c>
    </row>
    <row r="360" spans="1:5" x14ac:dyDescent="0.2">
      <c r="A360">
        <v>149</v>
      </c>
      <c r="B360">
        <v>0.282980866062437</v>
      </c>
      <c r="C360">
        <v>0.26373626373626302</v>
      </c>
      <c r="D360">
        <v>0.65361445783132499</v>
      </c>
      <c r="E360">
        <v>0.20224719101123501</v>
      </c>
    </row>
    <row r="361" spans="1:5" x14ac:dyDescent="0.2">
      <c r="A361">
        <v>149</v>
      </c>
      <c r="B361">
        <v>0.265861027190332</v>
      </c>
      <c r="C361">
        <v>0.18904109589040999</v>
      </c>
      <c r="D361">
        <v>0.628895184135977</v>
      </c>
      <c r="E361">
        <v>0.25</v>
      </c>
    </row>
    <row r="362" spans="1:5" x14ac:dyDescent="0.2">
      <c r="A362">
        <v>150</v>
      </c>
      <c r="B362">
        <v>0.24269889224572</v>
      </c>
      <c r="C362">
        <v>0.17647058823529399</v>
      </c>
      <c r="D362">
        <v>0.58923512747875295</v>
      </c>
      <c r="E362">
        <v>0.159509202453987</v>
      </c>
    </row>
    <row r="363" spans="1:5" x14ac:dyDescent="0.2">
      <c r="A363">
        <v>151</v>
      </c>
      <c r="B363">
        <v>0.27794561933534701</v>
      </c>
      <c r="C363">
        <v>0.184971098265895</v>
      </c>
      <c r="D363">
        <v>0.61988304093567204</v>
      </c>
      <c r="E363">
        <v>0.26470588235294101</v>
      </c>
    </row>
    <row r="364" spans="1:5" x14ac:dyDescent="0.2">
      <c r="A364">
        <v>151</v>
      </c>
      <c r="B364">
        <v>0.31419939577039202</v>
      </c>
      <c r="C364">
        <v>0.25872093023255799</v>
      </c>
      <c r="D364">
        <v>0.62462462462462398</v>
      </c>
      <c r="E364">
        <v>0.25280898876404401</v>
      </c>
    </row>
    <row r="365" spans="1:5" x14ac:dyDescent="0.2">
      <c r="A365">
        <v>151</v>
      </c>
      <c r="B365">
        <v>0.295065458207452</v>
      </c>
      <c r="C365">
        <v>0.22857142857142801</v>
      </c>
      <c r="D365">
        <v>0.60056657223795995</v>
      </c>
      <c r="E365">
        <v>0.24</v>
      </c>
    </row>
    <row r="366" spans="1:5" x14ac:dyDescent="0.2">
      <c r="A366">
        <v>152</v>
      </c>
      <c r="B366">
        <v>0.31319234642497401</v>
      </c>
      <c r="C366">
        <v>0.220588235294117</v>
      </c>
      <c r="D366">
        <v>0.63392857142857095</v>
      </c>
      <c r="E366">
        <v>0.23728813559322001</v>
      </c>
    </row>
    <row r="367" spans="1:5" x14ac:dyDescent="0.2">
      <c r="A367">
        <v>152</v>
      </c>
      <c r="B367">
        <v>0.25679758308157102</v>
      </c>
      <c r="C367">
        <v>0.195402298850574</v>
      </c>
      <c r="D367">
        <v>0.62608695652173896</v>
      </c>
      <c r="E367">
        <v>0.177514792899408</v>
      </c>
    </row>
    <row r="368" spans="1:5" x14ac:dyDescent="0.2">
      <c r="A368">
        <v>152</v>
      </c>
      <c r="B368">
        <v>0.26888217522658597</v>
      </c>
      <c r="C368">
        <v>0.20728291316526601</v>
      </c>
      <c r="D368">
        <v>0.606321839080459</v>
      </c>
      <c r="E368">
        <v>0.10919540229885</v>
      </c>
    </row>
    <row r="369" spans="1:5" x14ac:dyDescent="0.2">
      <c r="A369">
        <v>152</v>
      </c>
      <c r="B369">
        <v>0.265861027190332</v>
      </c>
      <c r="C369">
        <v>0.20882352941176399</v>
      </c>
      <c r="D369">
        <v>0.63742690058479501</v>
      </c>
      <c r="E369">
        <v>0.235955056179775</v>
      </c>
    </row>
    <row r="370" spans="1:5" x14ac:dyDescent="0.2">
      <c r="A370">
        <v>152</v>
      </c>
      <c r="B370">
        <v>0.24269889224572</v>
      </c>
      <c r="C370">
        <v>0.19154929577464699</v>
      </c>
      <c r="D370">
        <v>0.64204545454545403</v>
      </c>
      <c r="E370">
        <v>0.18562874251497</v>
      </c>
    </row>
    <row r="371" spans="1:5" x14ac:dyDescent="0.2">
      <c r="A371">
        <v>152</v>
      </c>
      <c r="B371">
        <v>0.24370594159113701</v>
      </c>
      <c r="C371">
        <v>0.16571428571428501</v>
      </c>
      <c r="D371">
        <v>0.59942363112391905</v>
      </c>
      <c r="E371">
        <v>0.15116279069767399</v>
      </c>
    </row>
    <row r="372" spans="1:5" x14ac:dyDescent="0.2">
      <c r="A372">
        <v>152</v>
      </c>
      <c r="B372">
        <v>0.295065458207452</v>
      </c>
      <c r="C372">
        <v>0.24444444444444399</v>
      </c>
      <c r="D372">
        <v>0.64431486880466404</v>
      </c>
      <c r="E372">
        <v>0.15606936416184899</v>
      </c>
    </row>
    <row r="373" spans="1:5" x14ac:dyDescent="0.2">
      <c r="A373">
        <v>154</v>
      </c>
      <c r="B373">
        <v>0.271903323262839</v>
      </c>
      <c r="C373">
        <v>0.20799999999999999</v>
      </c>
      <c r="D373">
        <v>0.62606232294617503</v>
      </c>
      <c r="E373">
        <v>0.14457831325301199</v>
      </c>
    </row>
    <row r="374" spans="1:5" x14ac:dyDescent="0.2">
      <c r="A374">
        <v>154</v>
      </c>
      <c r="B374">
        <v>0.26485397784491399</v>
      </c>
      <c r="C374">
        <v>0.213675213675213</v>
      </c>
      <c r="D374">
        <v>0.65517241379310298</v>
      </c>
      <c r="E374">
        <v>0.14374999999999999</v>
      </c>
    </row>
    <row r="375" spans="1:5" x14ac:dyDescent="0.2">
      <c r="A375">
        <v>156</v>
      </c>
      <c r="B375">
        <v>0.27995971802618302</v>
      </c>
      <c r="C375">
        <v>0.19189189189189099</v>
      </c>
      <c r="D375">
        <v>0.64756446991404004</v>
      </c>
      <c r="E375">
        <v>0.251461988304093</v>
      </c>
    </row>
    <row r="376" spans="1:5" x14ac:dyDescent="0.2">
      <c r="A376">
        <v>156</v>
      </c>
      <c r="B376">
        <v>0.23867069486404799</v>
      </c>
      <c r="C376">
        <v>0.15384615384615299</v>
      </c>
      <c r="D376">
        <v>0.65819209039547999</v>
      </c>
      <c r="E376">
        <v>0.24698795180722799</v>
      </c>
    </row>
    <row r="377" spans="1:5" x14ac:dyDescent="0.2">
      <c r="A377">
        <v>156</v>
      </c>
      <c r="B377">
        <v>0.26183282980866002</v>
      </c>
      <c r="C377">
        <v>0.18696883852691201</v>
      </c>
      <c r="D377">
        <v>0.65281899109792196</v>
      </c>
      <c r="E377">
        <v>0.16042780748663099</v>
      </c>
    </row>
    <row r="378" spans="1:5" x14ac:dyDescent="0.2">
      <c r="A378">
        <v>156</v>
      </c>
      <c r="B378">
        <v>0.24773413897280899</v>
      </c>
      <c r="C378">
        <v>0.17663817663817599</v>
      </c>
      <c r="D378">
        <v>0.61127596439169096</v>
      </c>
      <c r="E378">
        <v>0.194444444444444</v>
      </c>
    </row>
    <row r="379" spans="1:5" x14ac:dyDescent="0.2">
      <c r="A379">
        <v>156</v>
      </c>
      <c r="B379">
        <v>0.29607250755287001</v>
      </c>
      <c r="C379">
        <v>0.227397260273972</v>
      </c>
      <c r="D379">
        <v>0.57270029673590495</v>
      </c>
      <c r="E379">
        <v>0.22099447513812101</v>
      </c>
    </row>
    <row r="380" spans="1:5" x14ac:dyDescent="0.2">
      <c r="A380">
        <v>156</v>
      </c>
      <c r="B380">
        <v>0.231621349446122</v>
      </c>
      <c r="C380">
        <v>0.152542372881355</v>
      </c>
      <c r="D380">
        <v>0.63188405797101399</v>
      </c>
      <c r="E380">
        <v>0.176829268292682</v>
      </c>
    </row>
    <row r="381" spans="1:5" x14ac:dyDescent="0.2">
      <c r="A381">
        <v>158</v>
      </c>
      <c r="B381">
        <v>0.28197381671701899</v>
      </c>
      <c r="C381">
        <v>0.23529411764705799</v>
      </c>
      <c r="D381">
        <v>0.66572237960339897</v>
      </c>
      <c r="E381">
        <v>0.21022727272727201</v>
      </c>
    </row>
    <row r="382" spans="1:5" x14ac:dyDescent="0.2">
      <c r="A382">
        <v>158</v>
      </c>
      <c r="B382">
        <v>0.22960725075528701</v>
      </c>
      <c r="C382">
        <v>0.18100890207715101</v>
      </c>
      <c r="D382">
        <v>0.61516034985422696</v>
      </c>
      <c r="E382">
        <v>0.17679558011049701</v>
      </c>
    </row>
    <row r="383" spans="1:5" x14ac:dyDescent="0.2">
      <c r="A383">
        <v>160</v>
      </c>
      <c r="B383">
        <v>0.27794561933534701</v>
      </c>
      <c r="C383">
        <v>0.21067415730337</v>
      </c>
      <c r="D383">
        <v>0.61781609195402298</v>
      </c>
      <c r="E383">
        <v>0.19886363636363599</v>
      </c>
    </row>
    <row r="384" spans="1:5" x14ac:dyDescent="0.2">
      <c r="A384">
        <v>160</v>
      </c>
      <c r="B384">
        <v>0.24269889224572</v>
      </c>
      <c r="C384">
        <v>0.17391304347826</v>
      </c>
      <c r="D384">
        <v>0.60843373493975905</v>
      </c>
      <c r="E384">
        <v>0.21546961325966801</v>
      </c>
    </row>
    <row r="385" spans="1:5" x14ac:dyDescent="0.2">
      <c r="A385">
        <v>160</v>
      </c>
      <c r="B385">
        <v>0.271903323262839</v>
      </c>
      <c r="C385">
        <v>0.181286549707602</v>
      </c>
      <c r="D385">
        <v>0.62931034482758597</v>
      </c>
      <c r="E385">
        <v>0.14772727272727201</v>
      </c>
    </row>
    <row r="386" spans="1:5" x14ac:dyDescent="0.2">
      <c r="A386">
        <v>160</v>
      </c>
      <c r="B386">
        <v>0.26485397784491399</v>
      </c>
      <c r="C386">
        <v>0.172910662824207</v>
      </c>
      <c r="D386">
        <v>0.63363363363363301</v>
      </c>
      <c r="E386">
        <v>0.20111731843575401</v>
      </c>
    </row>
    <row r="387" spans="1:5" x14ac:dyDescent="0.2">
      <c r="A387">
        <v>161</v>
      </c>
      <c r="B387">
        <v>0.265861027190332</v>
      </c>
      <c r="C387">
        <v>0.21052631578947301</v>
      </c>
      <c r="D387">
        <v>0.60795454545454497</v>
      </c>
      <c r="E387">
        <v>0.14285714285714199</v>
      </c>
    </row>
    <row r="388" spans="1:5" x14ac:dyDescent="0.2">
      <c r="A388">
        <v>161</v>
      </c>
      <c r="B388">
        <v>0.24773413897280899</v>
      </c>
      <c r="C388">
        <v>0.19283746556473799</v>
      </c>
      <c r="D388">
        <v>0.58543417366946704</v>
      </c>
      <c r="E388">
        <v>0.160919540229885</v>
      </c>
    </row>
    <row r="389" spans="1:5" x14ac:dyDescent="0.2">
      <c r="A389">
        <v>162</v>
      </c>
      <c r="B389">
        <v>0.24672708962739101</v>
      </c>
      <c r="C389">
        <v>0.21690140845070399</v>
      </c>
      <c r="D389">
        <v>0.64689265536723095</v>
      </c>
      <c r="E389">
        <v>0.22023809523809501</v>
      </c>
    </row>
    <row r="390" spans="1:5" x14ac:dyDescent="0.2">
      <c r="A390">
        <v>162</v>
      </c>
      <c r="B390">
        <v>0.26384692849949598</v>
      </c>
      <c r="C390">
        <v>0.20474777448071199</v>
      </c>
      <c r="D390">
        <v>0.66071428571428503</v>
      </c>
      <c r="E390">
        <v>0.25714285714285701</v>
      </c>
    </row>
    <row r="391" spans="1:5" x14ac:dyDescent="0.2">
      <c r="A391">
        <v>163</v>
      </c>
      <c r="B391">
        <v>0.27291037260825701</v>
      </c>
      <c r="C391">
        <v>0.19676549865229101</v>
      </c>
      <c r="D391">
        <v>0.60339943342776203</v>
      </c>
      <c r="E391">
        <v>0.14285714285714199</v>
      </c>
    </row>
    <row r="392" spans="1:5" x14ac:dyDescent="0.2">
      <c r="A392">
        <v>163</v>
      </c>
      <c r="B392">
        <v>0.24773413897280899</v>
      </c>
      <c r="C392">
        <v>0.165697674418604</v>
      </c>
      <c r="D392">
        <v>0.623529411764705</v>
      </c>
      <c r="E392">
        <v>0.18713450292397599</v>
      </c>
    </row>
    <row r="393" spans="1:5" x14ac:dyDescent="0.2">
      <c r="A393">
        <v>163</v>
      </c>
      <c r="B393">
        <v>0.26082578046324201</v>
      </c>
      <c r="C393">
        <v>0.18130311614730801</v>
      </c>
      <c r="D393">
        <v>0.639296187683284</v>
      </c>
      <c r="E393">
        <v>0.28070175438596401</v>
      </c>
    </row>
    <row r="394" spans="1:5" x14ac:dyDescent="0.2">
      <c r="A394">
        <v>164</v>
      </c>
      <c r="B394">
        <v>0.25176233635448098</v>
      </c>
      <c r="C394">
        <v>0.18518518518518501</v>
      </c>
      <c r="D394">
        <v>0.67696629213483095</v>
      </c>
      <c r="E394">
        <v>0.26060606060606001</v>
      </c>
    </row>
    <row r="395" spans="1:5" x14ac:dyDescent="0.2">
      <c r="A395">
        <v>164</v>
      </c>
      <c r="B395">
        <v>0.23061430010070399</v>
      </c>
      <c r="C395">
        <v>0.18767507002801101</v>
      </c>
      <c r="D395">
        <v>0.62682215743440195</v>
      </c>
      <c r="E395">
        <v>0.19653179190751399</v>
      </c>
    </row>
    <row r="396" spans="1:5" x14ac:dyDescent="0.2">
      <c r="A396">
        <v>164</v>
      </c>
      <c r="B396">
        <v>0.28197381671701899</v>
      </c>
      <c r="C396">
        <v>0.23478260869565201</v>
      </c>
      <c r="D396">
        <v>0.64094955489614203</v>
      </c>
      <c r="E396">
        <v>0.15243902439024301</v>
      </c>
    </row>
    <row r="397" spans="1:5" x14ac:dyDescent="0.2">
      <c r="A397">
        <v>164</v>
      </c>
      <c r="B397">
        <v>0.25377643504531699</v>
      </c>
      <c r="C397">
        <v>0.21333333333333299</v>
      </c>
      <c r="D397">
        <v>0.629943502824858</v>
      </c>
      <c r="E397">
        <v>0.23163841807909599</v>
      </c>
    </row>
    <row r="398" spans="1:5" x14ac:dyDescent="0.2">
      <c r="A398">
        <v>164</v>
      </c>
      <c r="B398">
        <v>0.233635448136958</v>
      </c>
      <c r="C398">
        <v>0.19186046511627899</v>
      </c>
      <c r="D398">
        <v>0.61695906432748504</v>
      </c>
      <c r="E398">
        <v>0.19653179190751399</v>
      </c>
    </row>
    <row r="399" spans="1:5" x14ac:dyDescent="0.2">
      <c r="A399">
        <v>166</v>
      </c>
      <c r="B399">
        <v>0.26082578046324201</v>
      </c>
      <c r="C399">
        <v>0.200564971751412</v>
      </c>
      <c r="D399">
        <v>0.62130177514792895</v>
      </c>
      <c r="E399">
        <v>0.207317073170731</v>
      </c>
    </row>
    <row r="400" spans="1:5" x14ac:dyDescent="0.2">
      <c r="A400">
        <v>166</v>
      </c>
      <c r="B400">
        <v>0.22658610271903301</v>
      </c>
      <c r="C400">
        <v>0.188034188034188</v>
      </c>
      <c r="D400">
        <v>0.60906515580736498</v>
      </c>
      <c r="E400">
        <v>0.17341040462427701</v>
      </c>
    </row>
    <row r="401" spans="1:5" x14ac:dyDescent="0.2">
      <c r="A401">
        <v>166</v>
      </c>
      <c r="B401">
        <v>0.216515609264853</v>
      </c>
      <c r="C401">
        <v>0.186588921282798</v>
      </c>
      <c r="D401">
        <v>0.64431486880466404</v>
      </c>
      <c r="E401">
        <v>0.20809248554913201</v>
      </c>
    </row>
    <row r="402" spans="1:5" x14ac:dyDescent="0.2">
      <c r="A402">
        <v>166</v>
      </c>
      <c r="B402">
        <v>0.25780463242698798</v>
      </c>
      <c r="C402">
        <v>0.20114942528735599</v>
      </c>
      <c r="D402">
        <v>0.61095100864553298</v>
      </c>
      <c r="E402">
        <v>0.17647058823529399</v>
      </c>
    </row>
    <row r="403" spans="1:5" x14ac:dyDescent="0.2">
      <c r="A403">
        <v>166</v>
      </c>
      <c r="B403">
        <v>0.24471299093655499</v>
      </c>
      <c r="C403">
        <v>0.19273743016759701</v>
      </c>
      <c r="D403">
        <v>0.57471264367816</v>
      </c>
      <c r="E403">
        <v>0.19774011299434999</v>
      </c>
    </row>
    <row r="404" spans="1:5" x14ac:dyDescent="0.2">
      <c r="A404">
        <v>166</v>
      </c>
      <c r="B404">
        <v>0.265861027190332</v>
      </c>
      <c r="C404">
        <v>0.22500000000000001</v>
      </c>
      <c r="D404">
        <v>0.61604584527220596</v>
      </c>
      <c r="E404">
        <v>0.217647058823529</v>
      </c>
    </row>
    <row r="405" spans="1:5" x14ac:dyDescent="0.2">
      <c r="A405">
        <v>166</v>
      </c>
      <c r="B405">
        <v>0.25780463242698798</v>
      </c>
      <c r="C405">
        <v>0.19546742209631701</v>
      </c>
      <c r="D405">
        <v>0.65804597701149403</v>
      </c>
      <c r="E405">
        <v>0.31360946745562102</v>
      </c>
    </row>
    <row r="406" spans="1:5" x14ac:dyDescent="0.2">
      <c r="A406">
        <v>166</v>
      </c>
      <c r="B406">
        <v>0.233635448136958</v>
      </c>
      <c r="C406">
        <v>0.16714697406340001</v>
      </c>
      <c r="D406">
        <v>0.64571428571428502</v>
      </c>
      <c r="E406">
        <v>0.23837209302325499</v>
      </c>
    </row>
    <row r="407" spans="1:5" x14ac:dyDescent="0.2">
      <c r="A407">
        <v>166</v>
      </c>
      <c r="B407">
        <v>0.23464249748237601</v>
      </c>
      <c r="C407">
        <v>0.172222222222222</v>
      </c>
      <c r="D407">
        <v>0.63456090651557995</v>
      </c>
      <c r="E407">
        <v>0.175531914893617</v>
      </c>
    </row>
    <row r="408" spans="1:5" x14ac:dyDescent="0.2">
      <c r="A408">
        <v>167</v>
      </c>
      <c r="B408">
        <v>0.22658610271903301</v>
      </c>
      <c r="C408">
        <v>0.146131805157593</v>
      </c>
      <c r="D408">
        <v>0.59400544959127999</v>
      </c>
      <c r="E408">
        <v>0.24404761904761901</v>
      </c>
    </row>
    <row r="409" spans="1:5" x14ac:dyDescent="0.2">
      <c r="A409">
        <v>167</v>
      </c>
      <c r="B409">
        <v>0.24068479355488401</v>
      </c>
      <c r="C409">
        <v>0.180592991913746</v>
      </c>
      <c r="D409">
        <v>0.63535911602209905</v>
      </c>
      <c r="E409">
        <v>0.18023255813953401</v>
      </c>
    </row>
    <row r="410" spans="1:5" x14ac:dyDescent="0.2">
      <c r="A410">
        <v>167</v>
      </c>
      <c r="B410">
        <v>0.26183282980866002</v>
      </c>
      <c r="C410">
        <v>0.231884057971014</v>
      </c>
      <c r="D410">
        <v>0.64809384164222805</v>
      </c>
      <c r="E410">
        <v>0.16939890710382499</v>
      </c>
    </row>
    <row r="411" spans="1:5" x14ac:dyDescent="0.2">
      <c r="A411">
        <v>167</v>
      </c>
      <c r="B411">
        <v>0.248741188318227</v>
      </c>
      <c r="C411">
        <v>0.194366197183098</v>
      </c>
      <c r="D411">
        <v>0.63768115942028902</v>
      </c>
      <c r="E411">
        <v>0.20467836257309899</v>
      </c>
    </row>
    <row r="412" spans="1:5" x14ac:dyDescent="0.2">
      <c r="A412">
        <v>168</v>
      </c>
      <c r="B412">
        <v>0.23262839879153999</v>
      </c>
      <c r="C412">
        <v>0.158045977011494</v>
      </c>
      <c r="D412">
        <v>0.63532763532763503</v>
      </c>
      <c r="E412">
        <v>0.17877094972067001</v>
      </c>
    </row>
    <row r="413" spans="1:5" x14ac:dyDescent="0.2">
      <c r="A413">
        <v>169</v>
      </c>
      <c r="B413">
        <v>0.25579053373615301</v>
      </c>
      <c r="C413">
        <v>0.16991643454038899</v>
      </c>
      <c r="D413">
        <v>0.63988919667590005</v>
      </c>
      <c r="E413">
        <v>0.177514792899408</v>
      </c>
    </row>
    <row r="414" spans="1:5" x14ac:dyDescent="0.2">
      <c r="A414">
        <v>169</v>
      </c>
      <c r="B414">
        <v>0.23766364551863001</v>
      </c>
      <c r="C414">
        <v>0.17183098591549201</v>
      </c>
      <c r="D414">
        <v>0.69121813031161405</v>
      </c>
      <c r="E414">
        <v>0.16860465116279</v>
      </c>
    </row>
    <row r="415" spans="1:5" x14ac:dyDescent="0.2">
      <c r="A415">
        <v>169</v>
      </c>
      <c r="B415">
        <v>0.25075528700906302</v>
      </c>
      <c r="C415">
        <v>0.19318181818181801</v>
      </c>
      <c r="D415">
        <v>0.64672364672364602</v>
      </c>
      <c r="E415">
        <v>0.25882352941176401</v>
      </c>
    </row>
    <row r="416" spans="1:5" x14ac:dyDescent="0.2">
      <c r="A416">
        <v>169</v>
      </c>
      <c r="B416">
        <v>0.265861027190332</v>
      </c>
      <c r="C416">
        <v>0.181556195965417</v>
      </c>
      <c r="D416">
        <v>0.63690476190476097</v>
      </c>
      <c r="E416">
        <v>0.22289156626505999</v>
      </c>
    </row>
    <row r="417" spans="1:5" x14ac:dyDescent="0.2">
      <c r="A417">
        <v>170</v>
      </c>
      <c r="B417">
        <v>0.28499496475327202</v>
      </c>
      <c r="C417">
        <v>0.27348066298342499</v>
      </c>
      <c r="D417">
        <v>0.64723032069970798</v>
      </c>
      <c r="E417">
        <v>0.191256830601092</v>
      </c>
    </row>
    <row r="418" spans="1:5" x14ac:dyDescent="0.2">
      <c r="A418">
        <v>170</v>
      </c>
      <c r="B418">
        <v>0.22759315206445099</v>
      </c>
      <c r="C418">
        <v>0.17514124293785299</v>
      </c>
      <c r="D418">
        <v>0.60451977401129897</v>
      </c>
      <c r="E418">
        <v>0.15819209039547999</v>
      </c>
    </row>
    <row r="419" spans="1:5" x14ac:dyDescent="0.2">
      <c r="A419">
        <v>170</v>
      </c>
      <c r="B419">
        <v>0.23766364551863001</v>
      </c>
      <c r="C419">
        <v>0.154285714285714</v>
      </c>
      <c r="D419">
        <v>0.64606741573033699</v>
      </c>
      <c r="E419">
        <v>0.21590909090909</v>
      </c>
    </row>
    <row r="420" spans="1:5" x14ac:dyDescent="0.2">
      <c r="A420">
        <v>172</v>
      </c>
      <c r="B420">
        <v>0.22155085599194299</v>
      </c>
      <c r="C420">
        <v>0.17714285714285699</v>
      </c>
      <c r="D420">
        <v>0.60968660968660904</v>
      </c>
      <c r="E420">
        <v>0.17582417582417501</v>
      </c>
    </row>
    <row r="421" spans="1:5" x14ac:dyDescent="0.2">
      <c r="A421">
        <v>173</v>
      </c>
      <c r="B421">
        <v>0.21248741188318199</v>
      </c>
      <c r="C421">
        <v>0.145348837209302</v>
      </c>
      <c r="D421">
        <v>0.64723032069970798</v>
      </c>
      <c r="E421">
        <v>0.13793103448275801</v>
      </c>
    </row>
    <row r="422" spans="1:5" x14ac:dyDescent="0.2">
      <c r="A422">
        <v>173</v>
      </c>
      <c r="B422">
        <v>0.21148036253776401</v>
      </c>
      <c r="C422">
        <v>9.5652173913043398E-2</v>
      </c>
      <c r="D422">
        <v>0.60806916426512903</v>
      </c>
      <c r="E422">
        <v>0.27976190476190399</v>
      </c>
    </row>
    <row r="423" spans="1:5" x14ac:dyDescent="0.2">
      <c r="A423">
        <v>173</v>
      </c>
      <c r="B423">
        <v>0.225579053373615</v>
      </c>
      <c r="C423">
        <v>0.19726027397260201</v>
      </c>
      <c r="D423">
        <v>0.62432432432432405</v>
      </c>
      <c r="E423">
        <v>0.14772727272727201</v>
      </c>
    </row>
    <row r="424" spans="1:5" x14ac:dyDescent="0.2">
      <c r="A424">
        <v>173</v>
      </c>
      <c r="B424">
        <v>0.24068479355488401</v>
      </c>
      <c r="C424">
        <v>0.15277777777777701</v>
      </c>
      <c r="D424">
        <v>0.607038123167155</v>
      </c>
      <c r="E424">
        <v>0.15300546448087399</v>
      </c>
    </row>
    <row r="425" spans="1:5" x14ac:dyDescent="0.2">
      <c r="A425">
        <v>173</v>
      </c>
      <c r="B425">
        <v>0.25276938569989899</v>
      </c>
      <c r="C425">
        <v>0.16860465116279</v>
      </c>
      <c r="D425">
        <v>0.64985163204747698</v>
      </c>
      <c r="E425">
        <v>0.19879518072289101</v>
      </c>
    </row>
    <row r="426" spans="1:5" x14ac:dyDescent="0.2">
      <c r="A426">
        <v>174</v>
      </c>
      <c r="B426">
        <v>0.254783484390735</v>
      </c>
      <c r="C426">
        <v>0.19298245614035001</v>
      </c>
      <c r="D426">
        <v>0.59365994236311204</v>
      </c>
      <c r="E426">
        <v>0.14124293785310699</v>
      </c>
    </row>
    <row r="427" spans="1:5" x14ac:dyDescent="0.2">
      <c r="A427">
        <v>174</v>
      </c>
      <c r="B427">
        <v>0.23061430010070399</v>
      </c>
      <c r="C427">
        <v>0.15730337078651599</v>
      </c>
      <c r="D427">
        <v>0.65042979942693402</v>
      </c>
      <c r="E427">
        <v>0.17647058823529399</v>
      </c>
    </row>
    <row r="428" spans="1:5" x14ac:dyDescent="0.2">
      <c r="A428">
        <v>174</v>
      </c>
      <c r="B428">
        <v>0.20040281973816701</v>
      </c>
      <c r="C428">
        <v>9.5628415300546402E-2</v>
      </c>
      <c r="D428">
        <v>0.60526315789473595</v>
      </c>
      <c r="E428">
        <v>0.24137931034482701</v>
      </c>
    </row>
    <row r="429" spans="1:5" x14ac:dyDescent="0.2">
      <c r="A429">
        <v>174</v>
      </c>
      <c r="B429">
        <v>0.21550855991943599</v>
      </c>
      <c r="C429">
        <v>0.14689265536723101</v>
      </c>
      <c r="D429">
        <v>0.61428571428571399</v>
      </c>
      <c r="E429">
        <v>0.174157303370786</v>
      </c>
    </row>
    <row r="430" spans="1:5" x14ac:dyDescent="0.2">
      <c r="A430">
        <v>174</v>
      </c>
      <c r="B430">
        <v>0.22155085599194299</v>
      </c>
      <c r="C430">
        <v>0.20396600566572201</v>
      </c>
      <c r="D430">
        <v>0.65625</v>
      </c>
      <c r="E430">
        <v>0.15853658536585299</v>
      </c>
    </row>
    <row r="431" spans="1:5" x14ac:dyDescent="0.2">
      <c r="A431">
        <v>175</v>
      </c>
      <c r="B431">
        <v>0.22457200402819699</v>
      </c>
      <c r="C431">
        <v>0.156164383561643</v>
      </c>
      <c r="D431">
        <v>0.60281690140845001</v>
      </c>
      <c r="E431">
        <v>0.184971098265895</v>
      </c>
    </row>
    <row r="432" spans="1:5" x14ac:dyDescent="0.2">
      <c r="A432">
        <v>175</v>
      </c>
      <c r="B432">
        <v>0.190332326283987</v>
      </c>
      <c r="C432">
        <v>0.117478510028653</v>
      </c>
      <c r="D432">
        <v>0.60960960960960897</v>
      </c>
      <c r="E432">
        <v>8.8888888888888795E-2</v>
      </c>
    </row>
    <row r="433" spans="1:5" x14ac:dyDescent="0.2">
      <c r="A433">
        <v>175</v>
      </c>
      <c r="B433">
        <v>0.225579053373615</v>
      </c>
      <c r="C433">
        <v>0.21022727272727201</v>
      </c>
      <c r="D433">
        <v>0.631268436578171</v>
      </c>
      <c r="E433">
        <v>0.16753926701570601</v>
      </c>
    </row>
    <row r="434" spans="1:5" x14ac:dyDescent="0.2">
      <c r="A434">
        <v>176</v>
      </c>
      <c r="B434">
        <v>0.20342396777442001</v>
      </c>
      <c r="C434">
        <v>0.14367816091954</v>
      </c>
      <c r="D434">
        <v>0.61016949152542299</v>
      </c>
      <c r="E434">
        <v>0.13772455089820301</v>
      </c>
    </row>
    <row r="435" spans="1:5" x14ac:dyDescent="0.2">
      <c r="A435">
        <v>176</v>
      </c>
      <c r="B435">
        <v>0.18731117824773399</v>
      </c>
      <c r="C435">
        <v>0.117318435754189</v>
      </c>
      <c r="D435">
        <v>0.60571428571428498</v>
      </c>
      <c r="E435">
        <v>0.111764705882352</v>
      </c>
    </row>
    <row r="436" spans="1:5" x14ac:dyDescent="0.2">
      <c r="A436">
        <v>176</v>
      </c>
      <c r="B436">
        <v>0.219536757301107</v>
      </c>
      <c r="C436">
        <v>0.155882352941176</v>
      </c>
      <c r="D436">
        <v>0.64391691394658701</v>
      </c>
      <c r="E436">
        <v>0.11111111111111099</v>
      </c>
    </row>
    <row r="437" spans="1:5" x14ac:dyDescent="0.2">
      <c r="A437">
        <v>176</v>
      </c>
      <c r="B437">
        <v>0.22658610271903301</v>
      </c>
      <c r="C437">
        <v>0.142045454545454</v>
      </c>
      <c r="D437">
        <v>0.60818713450292305</v>
      </c>
      <c r="E437">
        <v>0.15476190476190399</v>
      </c>
    </row>
    <row r="438" spans="1:5" x14ac:dyDescent="0.2">
      <c r="A438">
        <v>176</v>
      </c>
      <c r="B438">
        <v>0.18328298086606201</v>
      </c>
      <c r="C438">
        <v>0.134986225895316</v>
      </c>
      <c r="D438">
        <v>0.63559322033898302</v>
      </c>
      <c r="E438">
        <v>0.19892473118279499</v>
      </c>
    </row>
    <row r="439" spans="1:5" x14ac:dyDescent="0.2">
      <c r="A439">
        <v>177</v>
      </c>
      <c r="B439">
        <v>0.19536757301107699</v>
      </c>
      <c r="C439">
        <v>0.12295081967213101</v>
      </c>
      <c r="D439">
        <v>0.60623229461756301</v>
      </c>
      <c r="E439">
        <v>0.123529411764705</v>
      </c>
    </row>
    <row r="440" spans="1:5" x14ac:dyDescent="0.2">
      <c r="A440">
        <v>178</v>
      </c>
      <c r="B440">
        <v>0.231621349446122</v>
      </c>
      <c r="C440">
        <v>0.16201117318435701</v>
      </c>
      <c r="D440">
        <v>0.61403508771929804</v>
      </c>
      <c r="E440">
        <v>0.17679558011049701</v>
      </c>
    </row>
    <row r="441" spans="1:5" x14ac:dyDescent="0.2">
      <c r="A441">
        <v>178</v>
      </c>
      <c r="B441">
        <v>0.20845921450151</v>
      </c>
      <c r="C441">
        <v>0.16573033707865101</v>
      </c>
      <c r="D441">
        <v>0.60744985673352403</v>
      </c>
      <c r="E441">
        <v>0.12650602409638501</v>
      </c>
    </row>
    <row r="442" spans="1:5" x14ac:dyDescent="0.2">
      <c r="A442">
        <v>178</v>
      </c>
      <c r="B442">
        <v>0.222557905337361</v>
      </c>
      <c r="C442">
        <v>0.129943502824858</v>
      </c>
      <c r="D442">
        <v>0.59459459459459396</v>
      </c>
      <c r="E442">
        <v>0.16666666666666599</v>
      </c>
    </row>
    <row r="443" spans="1:5" x14ac:dyDescent="0.2">
      <c r="A443">
        <v>178</v>
      </c>
      <c r="B443">
        <v>0.23564954682779399</v>
      </c>
      <c r="C443">
        <v>0.168021680216802</v>
      </c>
      <c r="D443">
        <v>0.65745856353591103</v>
      </c>
      <c r="E443">
        <v>0.113095238095238</v>
      </c>
    </row>
    <row r="444" spans="1:5" x14ac:dyDescent="0.2">
      <c r="A444">
        <v>178</v>
      </c>
      <c r="B444">
        <v>0.21148036253776401</v>
      </c>
      <c r="C444">
        <v>0.15909090909090901</v>
      </c>
      <c r="D444">
        <v>0.59312320916905403</v>
      </c>
      <c r="E444">
        <v>0.17714285714285699</v>
      </c>
    </row>
    <row r="445" spans="1:5" x14ac:dyDescent="0.2">
      <c r="A445">
        <v>179</v>
      </c>
      <c r="B445">
        <v>0.25176233635448098</v>
      </c>
      <c r="C445">
        <v>0.19273743016759701</v>
      </c>
      <c r="D445">
        <v>0.62146892655367203</v>
      </c>
      <c r="E445">
        <v>0.17714285714285699</v>
      </c>
    </row>
    <row r="446" spans="1:5" x14ac:dyDescent="0.2">
      <c r="A446">
        <v>179</v>
      </c>
      <c r="B446">
        <v>0.20443101711983799</v>
      </c>
      <c r="C446">
        <v>0.155555555555555</v>
      </c>
      <c r="D446">
        <v>0.62177650429799403</v>
      </c>
      <c r="E446">
        <v>0.24561403508771901</v>
      </c>
    </row>
    <row r="447" spans="1:5" x14ac:dyDescent="0.2">
      <c r="A447">
        <v>180</v>
      </c>
      <c r="B447">
        <v>0.22054380664652501</v>
      </c>
      <c r="C447">
        <v>0.15384615384615299</v>
      </c>
      <c r="D447">
        <v>0.609467455621301</v>
      </c>
      <c r="E447">
        <v>0.15517241379310301</v>
      </c>
    </row>
    <row r="448" spans="1:5" x14ac:dyDescent="0.2">
      <c r="A448">
        <v>180</v>
      </c>
      <c r="B448">
        <v>0.205438066465256</v>
      </c>
      <c r="C448">
        <v>0.158045977011494</v>
      </c>
      <c r="D448">
        <v>0.667655786350148</v>
      </c>
      <c r="E448">
        <v>0.28915662650602397</v>
      </c>
    </row>
    <row r="449" spans="1:5" x14ac:dyDescent="0.2">
      <c r="A449">
        <v>180</v>
      </c>
      <c r="B449">
        <v>0.23867069486404799</v>
      </c>
      <c r="C449">
        <v>0.210365853658536</v>
      </c>
      <c r="D449">
        <v>0.61627906976744096</v>
      </c>
      <c r="E449">
        <v>0.151685393258426</v>
      </c>
    </row>
    <row r="450" spans="1:5" x14ac:dyDescent="0.2">
      <c r="A450">
        <v>181</v>
      </c>
      <c r="B450">
        <v>0.202416918429003</v>
      </c>
      <c r="C450">
        <v>0.12876712328767101</v>
      </c>
      <c r="D450">
        <v>0.60285714285714198</v>
      </c>
      <c r="E450">
        <v>0.19553072625698301</v>
      </c>
    </row>
    <row r="451" spans="1:5" x14ac:dyDescent="0.2">
      <c r="A451">
        <v>181</v>
      </c>
      <c r="B451">
        <v>0.23464249748237601</v>
      </c>
      <c r="C451">
        <v>0.16463414634146301</v>
      </c>
      <c r="D451">
        <v>0.61746987951807197</v>
      </c>
      <c r="E451">
        <v>0.20114942528735599</v>
      </c>
    </row>
    <row r="452" spans="1:5" x14ac:dyDescent="0.2">
      <c r="A452">
        <v>181</v>
      </c>
      <c r="B452">
        <v>0.22054380664652501</v>
      </c>
      <c r="C452">
        <v>0.14845938375350101</v>
      </c>
      <c r="D452">
        <v>0.68258426966292096</v>
      </c>
      <c r="E452">
        <v>0.1</v>
      </c>
    </row>
    <row r="453" spans="1:5" x14ac:dyDescent="0.2">
      <c r="A453">
        <v>182</v>
      </c>
      <c r="B453">
        <v>0.20140986908358499</v>
      </c>
      <c r="C453">
        <v>0.135446685878962</v>
      </c>
      <c r="D453">
        <v>0.61946902654867197</v>
      </c>
      <c r="E453">
        <v>0.119760479041916</v>
      </c>
    </row>
    <row r="454" spans="1:5" x14ac:dyDescent="0.2">
      <c r="A454">
        <v>182</v>
      </c>
      <c r="B454">
        <v>0.24068479355488401</v>
      </c>
      <c r="C454">
        <v>0.178041543026706</v>
      </c>
      <c r="D454">
        <v>0.59821428571428503</v>
      </c>
      <c r="E454">
        <v>0.28484848484848402</v>
      </c>
    </row>
    <row r="455" spans="1:5" x14ac:dyDescent="0.2">
      <c r="A455">
        <v>183</v>
      </c>
      <c r="B455">
        <v>0.19133937562940501</v>
      </c>
      <c r="C455">
        <v>0.15536723163841801</v>
      </c>
      <c r="D455">
        <v>0.61627906976744096</v>
      </c>
      <c r="E455">
        <v>9.0909090909090898E-2</v>
      </c>
    </row>
    <row r="456" spans="1:5" x14ac:dyDescent="0.2">
      <c r="A456">
        <v>183</v>
      </c>
      <c r="B456">
        <v>0.22658610271903301</v>
      </c>
      <c r="C456">
        <v>0.17579250720461001</v>
      </c>
      <c r="D456">
        <v>0.58433734939758997</v>
      </c>
      <c r="E456">
        <v>0.19780219780219699</v>
      </c>
    </row>
    <row r="457" spans="1:5" x14ac:dyDescent="0.2">
      <c r="A457">
        <v>183</v>
      </c>
      <c r="B457">
        <v>0.20745216515609199</v>
      </c>
      <c r="C457">
        <v>0.146005509641873</v>
      </c>
      <c r="D457">
        <v>0.623529411764705</v>
      </c>
      <c r="E457">
        <v>0.15243902439024301</v>
      </c>
    </row>
    <row r="458" spans="1:5" x14ac:dyDescent="0.2">
      <c r="A458">
        <v>184</v>
      </c>
      <c r="B458">
        <v>0.228600201409869</v>
      </c>
      <c r="C458">
        <v>0.18767507002801101</v>
      </c>
      <c r="D458">
        <v>0.58806818181818099</v>
      </c>
      <c r="E458">
        <v>0.15384615384615299</v>
      </c>
    </row>
    <row r="459" spans="1:5" x14ac:dyDescent="0.2">
      <c r="A459">
        <v>184</v>
      </c>
      <c r="B459">
        <v>0.193353474320241</v>
      </c>
      <c r="C459">
        <v>0.14606741573033699</v>
      </c>
      <c r="D459">
        <v>0.60227272727272696</v>
      </c>
      <c r="E459">
        <v>0.15151515151515099</v>
      </c>
    </row>
    <row r="460" spans="1:5" x14ac:dyDescent="0.2">
      <c r="A460">
        <v>184</v>
      </c>
      <c r="B460">
        <v>0.22356495468277901</v>
      </c>
      <c r="C460">
        <v>0.15642458100558601</v>
      </c>
      <c r="D460">
        <v>0.52352941176470502</v>
      </c>
      <c r="E460">
        <v>0.14285714285714199</v>
      </c>
    </row>
    <row r="461" spans="1:5" x14ac:dyDescent="0.2">
      <c r="A461">
        <v>184</v>
      </c>
      <c r="B461">
        <v>0.23464249748237601</v>
      </c>
      <c r="C461">
        <v>0.18768328445747801</v>
      </c>
      <c r="D461">
        <v>0.60458452722063005</v>
      </c>
      <c r="E461">
        <v>0.235955056179775</v>
      </c>
    </row>
    <row r="462" spans="1:5" x14ac:dyDescent="0.2">
      <c r="A462">
        <v>185</v>
      </c>
      <c r="B462">
        <v>0.21550855991943599</v>
      </c>
      <c r="C462">
        <v>0.15536723163841801</v>
      </c>
      <c r="D462">
        <v>0.68181818181818099</v>
      </c>
      <c r="E462">
        <v>0.11377245508981999</v>
      </c>
    </row>
    <row r="463" spans="1:5" x14ac:dyDescent="0.2">
      <c r="A463">
        <v>186</v>
      </c>
      <c r="B463">
        <v>0.20443101711983799</v>
      </c>
      <c r="C463">
        <v>0.159340659340659</v>
      </c>
      <c r="D463">
        <v>0.56338028169013998</v>
      </c>
      <c r="E463">
        <v>0.15340909090909</v>
      </c>
    </row>
    <row r="464" spans="1:5" x14ac:dyDescent="0.2">
      <c r="A464">
        <v>186</v>
      </c>
      <c r="B464">
        <v>0.20040281973816701</v>
      </c>
      <c r="C464">
        <v>0.144508670520231</v>
      </c>
      <c r="D464">
        <v>0.625386996904024</v>
      </c>
      <c r="E464">
        <v>0.16853932584269599</v>
      </c>
    </row>
    <row r="465" spans="1:5" x14ac:dyDescent="0.2">
      <c r="A465">
        <v>186</v>
      </c>
      <c r="B465">
        <v>0.196374622356495</v>
      </c>
      <c r="C465">
        <v>0.12921348314606701</v>
      </c>
      <c r="D465">
        <v>0.61344537815125999</v>
      </c>
      <c r="E465">
        <v>0.170212765957446</v>
      </c>
    </row>
    <row r="466" spans="1:5" x14ac:dyDescent="0.2">
      <c r="A466">
        <v>186</v>
      </c>
      <c r="B466">
        <v>0.23766364551863001</v>
      </c>
      <c r="C466">
        <v>0.16804407713498601</v>
      </c>
      <c r="D466">
        <v>0.69142857142857095</v>
      </c>
      <c r="E466">
        <v>0.14201183431952599</v>
      </c>
    </row>
    <row r="467" spans="1:5" x14ac:dyDescent="0.2">
      <c r="A467">
        <v>186</v>
      </c>
      <c r="B467">
        <v>0.23262839879153999</v>
      </c>
      <c r="C467">
        <v>0.17919075144508601</v>
      </c>
      <c r="D467">
        <v>0.63450292397660801</v>
      </c>
      <c r="E467">
        <v>0.15340909090909</v>
      </c>
    </row>
    <row r="468" spans="1:5" x14ac:dyDescent="0.2">
      <c r="A468">
        <v>187</v>
      </c>
      <c r="B468">
        <v>0.20946626384692801</v>
      </c>
      <c r="C468">
        <v>0.12711864406779599</v>
      </c>
      <c r="D468">
        <v>0.61111111111111105</v>
      </c>
      <c r="E468">
        <v>0.128205128205128</v>
      </c>
    </row>
    <row r="469" spans="1:5" x14ac:dyDescent="0.2">
      <c r="A469">
        <v>188</v>
      </c>
      <c r="B469">
        <v>0.18026183282980801</v>
      </c>
      <c r="C469">
        <v>0.11570247933884199</v>
      </c>
      <c r="D469">
        <v>0.57714285714285696</v>
      </c>
      <c r="E469">
        <v>0.143646408839779</v>
      </c>
    </row>
    <row r="470" spans="1:5" x14ac:dyDescent="0.2">
      <c r="A470">
        <v>188</v>
      </c>
      <c r="B470">
        <v>0.210473313192346</v>
      </c>
      <c r="C470">
        <v>0.14247311827956899</v>
      </c>
      <c r="D470">
        <v>0.63186813186813096</v>
      </c>
      <c r="E470">
        <v>0.11864406779661001</v>
      </c>
    </row>
    <row r="471" spans="1:5" x14ac:dyDescent="0.2">
      <c r="A471">
        <v>189</v>
      </c>
      <c r="B471">
        <v>0.22759315206445099</v>
      </c>
      <c r="C471">
        <v>0.15072463768115901</v>
      </c>
      <c r="D471">
        <v>0.61403508771929804</v>
      </c>
      <c r="E471">
        <v>0.17857142857142799</v>
      </c>
    </row>
    <row r="472" spans="1:5" x14ac:dyDescent="0.2">
      <c r="A472">
        <v>189</v>
      </c>
      <c r="B472">
        <v>0.2134944612286</v>
      </c>
      <c r="C472">
        <v>0.15942028985507201</v>
      </c>
      <c r="D472">
        <v>0.62678062678062596</v>
      </c>
      <c r="E472">
        <v>0.14457831325301199</v>
      </c>
    </row>
    <row r="473" spans="1:5" x14ac:dyDescent="0.2">
      <c r="A473">
        <v>189</v>
      </c>
      <c r="B473">
        <v>0.185297079556898</v>
      </c>
      <c r="C473">
        <v>0.12465373961218799</v>
      </c>
      <c r="D473">
        <v>0.60115606936416099</v>
      </c>
      <c r="E473">
        <v>0.12</v>
      </c>
    </row>
    <row r="474" spans="1:5" x14ac:dyDescent="0.2">
      <c r="A474">
        <v>190</v>
      </c>
      <c r="B474">
        <v>0.233635448136958</v>
      </c>
      <c r="C474">
        <v>0.19088319088319</v>
      </c>
      <c r="D474">
        <v>0.59183673469387699</v>
      </c>
      <c r="E474">
        <v>0.16279069767441801</v>
      </c>
    </row>
    <row r="475" spans="1:5" x14ac:dyDescent="0.2">
      <c r="A475">
        <v>190</v>
      </c>
      <c r="B475">
        <v>0.19436052366565901</v>
      </c>
      <c r="C475">
        <v>0.12784090909090901</v>
      </c>
      <c r="D475">
        <v>0.63172804532577898</v>
      </c>
      <c r="E475">
        <v>8.7209302325581398E-2</v>
      </c>
    </row>
    <row r="476" spans="1:5" x14ac:dyDescent="0.2">
      <c r="A476">
        <v>190</v>
      </c>
      <c r="B476">
        <v>0.196374622356495</v>
      </c>
      <c r="C476">
        <v>0.14705882352941099</v>
      </c>
      <c r="D476">
        <v>0.562130177514792</v>
      </c>
      <c r="E476">
        <v>0.155688622754491</v>
      </c>
    </row>
    <row r="477" spans="1:5" x14ac:dyDescent="0.2">
      <c r="A477">
        <v>191</v>
      </c>
      <c r="B477">
        <v>0.199395770392749</v>
      </c>
      <c r="C477">
        <v>0.129943502824858</v>
      </c>
      <c r="D477">
        <v>0.60766961651917395</v>
      </c>
      <c r="E477">
        <v>0.186440677966101</v>
      </c>
    </row>
    <row r="478" spans="1:5" x14ac:dyDescent="0.2">
      <c r="A478">
        <v>192</v>
      </c>
      <c r="B478">
        <v>0.2134944612286</v>
      </c>
      <c r="C478">
        <v>0.17827298050139201</v>
      </c>
      <c r="D478">
        <v>0.61337209302325502</v>
      </c>
      <c r="E478">
        <v>0.16184971098265799</v>
      </c>
    </row>
    <row r="479" spans="1:5" x14ac:dyDescent="0.2">
      <c r="A479">
        <v>192</v>
      </c>
      <c r="B479">
        <v>0.19234642497482299</v>
      </c>
      <c r="C479">
        <v>0.114525139664804</v>
      </c>
      <c r="D479">
        <v>0.62611275964391599</v>
      </c>
      <c r="E479">
        <v>0.170454545454545</v>
      </c>
    </row>
    <row r="480" spans="1:5" x14ac:dyDescent="0.2">
      <c r="A480">
        <v>193</v>
      </c>
      <c r="B480">
        <v>0.185297079556898</v>
      </c>
      <c r="C480">
        <v>0.125714285714285</v>
      </c>
      <c r="D480">
        <v>0.55113636363636298</v>
      </c>
      <c r="E480">
        <v>8.8235294117646995E-2</v>
      </c>
    </row>
    <row r="481" spans="1:5" x14ac:dyDescent="0.2">
      <c r="A481">
        <v>193</v>
      </c>
      <c r="B481">
        <v>0.233635448136958</v>
      </c>
      <c r="C481">
        <v>0.16991643454038899</v>
      </c>
      <c r="D481">
        <v>0.614492753623188</v>
      </c>
      <c r="E481">
        <v>0.160714285714285</v>
      </c>
    </row>
    <row r="482" spans="1:5" x14ac:dyDescent="0.2">
      <c r="A482">
        <v>193</v>
      </c>
      <c r="B482">
        <v>0.21450151057401801</v>
      </c>
      <c r="C482">
        <v>0.16272189349112401</v>
      </c>
      <c r="D482">
        <v>0.62573099415204603</v>
      </c>
      <c r="E482">
        <v>0.14457831325301199</v>
      </c>
    </row>
    <row r="483" spans="1:5" x14ac:dyDescent="0.2">
      <c r="A483">
        <v>194</v>
      </c>
      <c r="B483">
        <v>0.18026183282980801</v>
      </c>
      <c r="C483">
        <v>0.105263157894736</v>
      </c>
      <c r="D483">
        <v>0.64896755162241804</v>
      </c>
      <c r="E483">
        <v>0.13294797687861201</v>
      </c>
    </row>
    <row r="484" spans="1:5" x14ac:dyDescent="0.2">
      <c r="A484">
        <v>194</v>
      </c>
      <c r="B484">
        <v>0.19133937562940501</v>
      </c>
      <c r="C484">
        <v>0.13467048710601701</v>
      </c>
      <c r="D484">
        <v>0.61299435028248495</v>
      </c>
      <c r="E484">
        <v>0.141304347826086</v>
      </c>
    </row>
    <row r="485" spans="1:5" x14ac:dyDescent="0.2">
      <c r="A485">
        <v>194</v>
      </c>
      <c r="B485">
        <v>0.17925478348439</v>
      </c>
      <c r="C485">
        <v>0.12885154061624601</v>
      </c>
      <c r="D485">
        <v>0.62177650429799403</v>
      </c>
      <c r="E485">
        <v>0.19186046511627899</v>
      </c>
    </row>
    <row r="486" spans="1:5" x14ac:dyDescent="0.2">
      <c r="A486">
        <v>194</v>
      </c>
      <c r="B486">
        <v>0.19536757301107699</v>
      </c>
      <c r="C486">
        <v>0.154285714285714</v>
      </c>
      <c r="D486">
        <v>0.60674157303370702</v>
      </c>
      <c r="E486">
        <v>0.179012345679012</v>
      </c>
    </row>
    <row r="487" spans="1:5" x14ac:dyDescent="0.2">
      <c r="A487">
        <v>194</v>
      </c>
      <c r="B487">
        <v>0.176233635448136</v>
      </c>
      <c r="C487">
        <v>0.110795454545454</v>
      </c>
      <c r="D487">
        <v>0.56733524355300802</v>
      </c>
      <c r="E487">
        <v>0.111731843575418</v>
      </c>
    </row>
    <row r="488" spans="1:5" x14ac:dyDescent="0.2">
      <c r="A488">
        <v>194</v>
      </c>
      <c r="B488">
        <v>0.24471299093655499</v>
      </c>
      <c r="C488">
        <v>0.170454545454545</v>
      </c>
      <c r="D488">
        <v>0.61849710982658901</v>
      </c>
      <c r="E488">
        <v>0.12921348314606701</v>
      </c>
    </row>
    <row r="489" spans="1:5" x14ac:dyDescent="0.2">
      <c r="A489">
        <v>194</v>
      </c>
      <c r="B489">
        <v>0.2134944612286</v>
      </c>
      <c r="C489">
        <v>0.180281690140845</v>
      </c>
      <c r="D489">
        <v>0.59375</v>
      </c>
      <c r="E489">
        <v>0.14465408805031399</v>
      </c>
    </row>
    <row r="490" spans="1:5" x14ac:dyDescent="0.2">
      <c r="A490">
        <v>194</v>
      </c>
      <c r="B490">
        <v>0.21852970795568899</v>
      </c>
      <c r="C490">
        <v>0.19318181818181801</v>
      </c>
      <c r="D490">
        <v>0.65840220385674897</v>
      </c>
      <c r="E490">
        <v>0.12</v>
      </c>
    </row>
    <row r="491" spans="1:5" x14ac:dyDescent="0.2">
      <c r="A491">
        <v>194</v>
      </c>
      <c r="B491">
        <v>0.19234642497482299</v>
      </c>
      <c r="C491">
        <v>0.17280453257790299</v>
      </c>
      <c r="D491">
        <v>0.62130177514792895</v>
      </c>
      <c r="E491">
        <v>0.162650602409638</v>
      </c>
    </row>
    <row r="492" spans="1:5" x14ac:dyDescent="0.2">
      <c r="A492">
        <v>194</v>
      </c>
      <c r="B492">
        <v>0.19133937562940501</v>
      </c>
      <c r="C492">
        <v>0.13407821229050201</v>
      </c>
      <c r="D492">
        <v>0.55922865013774103</v>
      </c>
      <c r="E492">
        <v>0.13017751479289899</v>
      </c>
    </row>
    <row r="493" spans="1:5" x14ac:dyDescent="0.2">
      <c r="A493">
        <v>195</v>
      </c>
      <c r="B493">
        <v>0.19536757301107699</v>
      </c>
      <c r="C493">
        <v>0.12777777777777699</v>
      </c>
      <c r="D493">
        <v>0.65486725663716805</v>
      </c>
      <c r="E493">
        <v>0.102409638554216</v>
      </c>
    </row>
    <row r="494" spans="1:5" x14ac:dyDescent="0.2">
      <c r="A494">
        <v>195</v>
      </c>
      <c r="B494">
        <v>0.185297079556898</v>
      </c>
      <c r="C494">
        <v>0.14127423822714599</v>
      </c>
      <c r="D494">
        <v>0.60416666666666596</v>
      </c>
      <c r="E494">
        <v>0.13218390804597699</v>
      </c>
    </row>
    <row r="495" spans="1:5" x14ac:dyDescent="0.2">
      <c r="A495">
        <v>195</v>
      </c>
      <c r="B495">
        <v>0.14602215508559899</v>
      </c>
      <c r="C495">
        <v>9.3484419263456006E-2</v>
      </c>
      <c r="D495">
        <v>0.58959537572254295</v>
      </c>
      <c r="E495">
        <v>5.7471264367816001E-2</v>
      </c>
    </row>
    <row r="496" spans="1:5" x14ac:dyDescent="0.2">
      <c r="A496">
        <v>195</v>
      </c>
      <c r="B496">
        <v>0.17824773413897199</v>
      </c>
      <c r="C496">
        <v>9.8039215686274495E-2</v>
      </c>
      <c r="D496">
        <v>0.62745098039215597</v>
      </c>
      <c r="E496">
        <v>7.4074074074074001E-2</v>
      </c>
    </row>
    <row r="497" spans="1:5" x14ac:dyDescent="0.2">
      <c r="A497">
        <v>196</v>
      </c>
      <c r="B497">
        <v>0.23061430010070399</v>
      </c>
      <c r="C497">
        <v>0.18550724637681101</v>
      </c>
      <c r="D497">
        <v>0.59312320916905403</v>
      </c>
      <c r="E497">
        <v>0.15527950310558999</v>
      </c>
    </row>
    <row r="498" spans="1:5" x14ac:dyDescent="0.2">
      <c r="A498">
        <v>196</v>
      </c>
      <c r="B498">
        <v>0.18429003021147999</v>
      </c>
      <c r="C498">
        <v>0.12711864406779599</v>
      </c>
      <c r="D498">
        <v>0.65706051873198801</v>
      </c>
      <c r="E498">
        <v>0.13068181818181801</v>
      </c>
    </row>
    <row r="499" spans="1:5" x14ac:dyDescent="0.2">
      <c r="A499">
        <v>196</v>
      </c>
      <c r="B499">
        <v>0.17925478348439</v>
      </c>
      <c r="C499">
        <v>9.6491228070175405E-2</v>
      </c>
      <c r="D499">
        <v>0.65722379603399395</v>
      </c>
      <c r="E499">
        <v>6.8965517241379296E-2</v>
      </c>
    </row>
    <row r="500" spans="1:5" x14ac:dyDescent="0.2">
      <c r="A500">
        <v>196</v>
      </c>
      <c r="B500">
        <v>0.22759315206445099</v>
      </c>
      <c r="C500">
        <v>0.18994413407821201</v>
      </c>
      <c r="D500">
        <v>0.60237388724035601</v>
      </c>
      <c r="E500">
        <v>0.14110429447852699</v>
      </c>
    </row>
    <row r="501" spans="1:5" x14ac:dyDescent="0.2">
      <c r="A501">
        <v>196</v>
      </c>
      <c r="B501">
        <v>0.17421953675730101</v>
      </c>
      <c r="C501">
        <v>0.115606936416184</v>
      </c>
      <c r="D501">
        <v>0.56000000000000005</v>
      </c>
      <c r="E501">
        <v>0.15517241379310301</v>
      </c>
    </row>
    <row r="502" spans="1:5" x14ac:dyDescent="0.2">
      <c r="A502">
        <v>197</v>
      </c>
      <c r="B502">
        <v>0.216515609264853</v>
      </c>
      <c r="C502">
        <v>0.14049586776859499</v>
      </c>
      <c r="D502">
        <v>0.62154696132596599</v>
      </c>
      <c r="E502">
        <v>0.14942528735632099</v>
      </c>
    </row>
    <row r="503" spans="1:5" x14ac:dyDescent="0.2">
      <c r="A503">
        <v>198</v>
      </c>
      <c r="B503">
        <v>0.18429003021147999</v>
      </c>
      <c r="C503">
        <v>0.127423822714681</v>
      </c>
      <c r="D503">
        <v>0.582132564841498</v>
      </c>
      <c r="E503">
        <v>0.114285714285714</v>
      </c>
    </row>
    <row r="504" spans="1:5" x14ac:dyDescent="0.2">
      <c r="A504">
        <v>199</v>
      </c>
      <c r="B504">
        <v>0.18932527693856999</v>
      </c>
      <c r="C504">
        <v>0.138121546961325</v>
      </c>
      <c r="D504">
        <v>0.57848837209302295</v>
      </c>
      <c r="E504">
        <v>0.113095238095238</v>
      </c>
    </row>
    <row r="505" spans="1:5" x14ac:dyDescent="0.2">
      <c r="A505">
        <v>199</v>
      </c>
      <c r="B505">
        <v>0.18026183282980801</v>
      </c>
      <c r="C505">
        <v>0.118980169971671</v>
      </c>
      <c r="D505">
        <v>0.61807580174927101</v>
      </c>
      <c r="E505">
        <v>0.12068965517241299</v>
      </c>
    </row>
    <row r="506" spans="1:5" x14ac:dyDescent="0.2">
      <c r="A506">
        <v>199</v>
      </c>
      <c r="B506">
        <v>0.164149043303121</v>
      </c>
      <c r="C506">
        <v>0.13753581661891101</v>
      </c>
      <c r="D506">
        <v>0.59763313609467394</v>
      </c>
      <c r="E506">
        <v>0.123529411764705</v>
      </c>
    </row>
    <row r="507" spans="1:5" x14ac:dyDescent="0.2">
      <c r="A507">
        <v>200</v>
      </c>
      <c r="B507">
        <v>0.193353474320241</v>
      </c>
      <c r="C507">
        <v>0.166172106824925</v>
      </c>
      <c r="D507">
        <v>0.60534124629080099</v>
      </c>
      <c r="E507">
        <v>6.5088757396449703E-2</v>
      </c>
    </row>
    <row r="508" spans="1:5" x14ac:dyDescent="0.2">
      <c r="A508">
        <v>200</v>
      </c>
      <c r="B508">
        <v>0.173212487411883</v>
      </c>
      <c r="C508">
        <v>0.14484679665738101</v>
      </c>
      <c r="D508">
        <v>0.61261261261261202</v>
      </c>
      <c r="E508">
        <v>0.2</v>
      </c>
    </row>
    <row r="509" spans="1:5" x14ac:dyDescent="0.2">
      <c r="A509">
        <v>201</v>
      </c>
      <c r="B509">
        <v>0.17824773413897199</v>
      </c>
      <c r="C509">
        <v>0.13597733711048099</v>
      </c>
      <c r="D509">
        <v>0.59701492537313405</v>
      </c>
      <c r="E509">
        <v>0.127906976744186</v>
      </c>
    </row>
    <row r="510" spans="1:5" x14ac:dyDescent="0.2">
      <c r="A510">
        <v>201</v>
      </c>
      <c r="B510">
        <v>0.188318227593152</v>
      </c>
      <c r="C510">
        <v>0.13483146067415699</v>
      </c>
      <c r="D510">
        <v>0.58479532163742598</v>
      </c>
      <c r="E510">
        <v>0.19780219780219699</v>
      </c>
    </row>
    <row r="511" spans="1:5" x14ac:dyDescent="0.2">
      <c r="A511">
        <v>201</v>
      </c>
      <c r="B511">
        <v>0.19133937562940501</v>
      </c>
      <c r="C511">
        <v>0.13031161473087799</v>
      </c>
      <c r="D511">
        <v>0.64057971014492698</v>
      </c>
      <c r="E511">
        <v>0.13529411764705801</v>
      </c>
    </row>
    <row r="512" spans="1:5" x14ac:dyDescent="0.2">
      <c r="A512">
        <v>201</v>
      </c>
      <c r="B512">
        <v>0.182275931520644</v>
      </c>
      <c r="C512">
        <v>0.13314447592067899</v>
      </c>
      <c r="D512">
        <v>0.54545454545454497</v>
      </c>
      <c r="E512">
        <v>9.5238095238095205E-2</v>
      </c>
    </row>
    <row r="513" spans="1:5" x14ac:dyDescent="0.2">
      <c r="A513">
        <v>202</v>
      </c>
      <c r="B513">
        <v>0.15508559919435999</v>
      </c>
      <c r="C513">
        <v>0.10115606936416099</v>
      </c>
      <c r="D513">
        <v>0.58873239436619695</v>
      </c>
      <c r="E513">
        <v>0.114457831325301</v>
      </c>
    </row>
    <row r="514" spans="1:5" x14ac:dyDescent="0.2">
      <c r="A514">
        <v>202</v>
      </c>
      <c r="B514">
        <v>0.18429003021147999</v>
      </c>
      <c r="C514">
        <v>8.04597701149425E-2</v>
      </c>
      <c r="D514">
        <v>0.59885386819484199</v>
      </c>
      <c r="E514">
        <v>0.17341040462427701</v>
      </c>
    </row>
    <row r="515" spans="1:5" x14ac:dyDescent="0.2">
      <c r="A515">
        <v>202</v>
      </c>
      <c r="B515">
        <v>0.17522658610271899</v>
      </c>
      <c r="C515">
        <v>9.8265895953757204E-2</v>
      </c>
      <c r="D515">
        <v>0.57714285714285696</v>
      </c>
      <c r="E515">
        <v>0.149700598802395</v>
      </c>
    </row>
    <row r="516" spans="1:5" x14ac:dyDescent="0.2">
      <c r="A516">
        <v>203</v>
      </c>
      <c r="B516">
        <v>0.153071500503524</v>
      </c>
      <c r="C516">
        <v>0.11918604651162699</v>
      </c>
      <c r="D516">
        <v>0.59530791788856297</v>
      </c>
      <c r="E516">
        <v>9.6045197740112997E-2</v>
      </c>
    </row>
    <row r="517" spans="1:5" x14ac:dyDescent="0.2">
      <c r="A517">
        <v>204</v>
      </c>
      <c r="B517">
        <v>0.18328298086606201</v>
      </c>
      <c r="C517">
        <v>7.8378378378378299E-2</v>
      </c>
      <c r="D517">
        <v>0.624657534246575</v>
      </c>
      <c r="E517">
        <v>0.16860465116279</v>
      </c>
    </row>
    <row r="518" spans="1:5" x14ac:dyDescent="0.2">
      <c r="A518">
        <v>204</v>
      </c>
      <c r="B518">
        <v>0.16616314199395699</v>
      </c>
      <c r="C518">
        <v>0.13802816901408399</v>
      </c>
      <c r="D518">
        <v>0.60465116279069697</v>
      </c>
      <c r="E518">
        <v>7.1428571428571397E-2</v>
      </c>
    </row>
    <row r="519" spans="1:5" x14ac:dyDescent="0.2">
      <c r="A519">
        <v>204</v>
      </c>
      <c r="B519">
        <v>0.16314199395770301</v>
      </c>
      <c r="C519">
        <v>0.116666666666666</v>
      </c>
      <c r="D519">
        <v>0.55652173913043401</v>
      </c>
      <c r="E519">
        <v>0.118918918918918</v>
      </c>
    </row>
    <row r="520" spans="1:5" x14ac:dyDescent="0.2">
      <c r="A520">
        <v>204</v>
      </c>
      <c r="B520">
        <v>0.17119838872104701</v>
      </c>
      <c r="C520">
        <v>0.114285714285714</v>
      </c>
      <c r="D520">
        <v>0.59587020648967504</v>
      </c>
      <c r="E520">
        <v>0.170212765957446</v>
      </c>
    </row>
    <row r="521" spans="1:5" x14ac:dyDescent="0.2">
      <c r="A521">
        <v>205</v>
      </c>
      <c r="B521">
        <v>0.13091641490433001</v>
      </c>
      <c r="C521">
        <v>8.3565459610027801E-2</v>
      </c>
      <c r="D521">
        <v>0.63450292397660801</v>
      </c>
      <c r="E521">
        <v>7.6470588235294096E-2</v>
      </c>
    </row>
    <row r="522" spans="1:5" x14ac:dyDescent="0.2">
      <c r="A522">
        <v>205</v>
      </c>
      <c r="B522">
        <v>0.165156092648539</v>
      </c>
      <c r="C522">
        <v>0.10764872521246401</v>
      </c>
      <c r="D522">
        <v>0.62608695652173896</v>
      </c>
      <c r="E522">
        <v>0.13068181818181801</v>
      </c>
    </row>
    <row r="523" spans="1:5" x14ac:dyDescent="0.2">
      <c r="A523">
        <v>205</v>
      </c>
      <c r="B523">
        <v>0.16817724068479301</v>
      </c>
      <c r="C523">
        <v>0.100558659217877</v>
      </c>
      <c r="D523">
        <v>0.60755813953488302</v>
      </c>
      <c r="E523">
        <v>9.3023255813953404E-2</v>
      </c>
    </row>
    <row r="524" spans="1:5" x14ac:dyDescent="0.2">
      <c r="A524">
        <v>206</v>
      </c>
      <c r="B524">
        <v>0.17824773413897199</v>
      </c>
      <c r="C524">
        <v>0.111436950146627</v>
      </c>
      <c r="D524">
        <v>0.61428571428571399</v>
      </c>
      <c r="E524">
        <v>0.186440677966101</v>
      </c>
    </row>
    <row r="525" spans="1:5" x14ac:dyDescent="0.2">
      <c r="A525">
        <v>206</v>
      </c>
      <c r="B525">
        <v>0.188318227593152</v>
      </c>
      <c r="C525">
        <v>0.111428571428571</v>
      </c>
      <c r="D525">
        <v>0.60857142857142799</v>
      </c>
      <c r="E525">
        <v>9.3023255813953404E-2</v>
      </c>
    </row>
    <row r="526" spans="1:5" x14ac:dyDescent="0.2">
      <c r="A526">
        <v>206</v>
      </c>
      <c r="B526">
        <v>0.176233635448136</v>
      </c>
      <c r="C526">
        <v>0.11016949152542301</v>
      </c>
      <c r="D526">
        <v>0.60281690140845001</v>
      </c>
      <c r="E526">
        <v>0.14857142857142799</v>
      </c>
    </row>
    <row r="527" spans="1:5" x14ac:dyDescent="0.2">
      <c r="A527">
        <v>207</v>
      </c>
      <c r="B527">
        <v>0.15206445115810599</v>
      </c>
      <c r="C527">
        <v>9.8265895953757204E-2</v>
      </c>
      <c r="D527">
        <v>0.57894736842105199</v>
      </c>
      <c r="E527">
        <v>0.100591715976331</v>
      </c>
    </row>
    <row r="528" spans="1:5" x14ac:dyDescent="0.2">
      <c r="A528">
        <v>207</v>
      </c>
      <c r="B528">
        <v>0.15005035246727</v>
      </c>
      <c r="C528">
        <v>8.1395348837209294E-2</v>
      </c>
      <c r="D528">
        <v>0.62241887905604698</v>
      </c>
      <c r="E528">
        <v>0.13714285714285701</v>
      </c>
    </row>
    <row r="529" spans="1:5" x14ac:dyDescent="0.2">
      <c r="A529">
        <v>207</v>
      </c>
      <c r="B529">
        <v>0.122860020140986</v>
      </c>
      <c r="C529">
        <v>7.5418994413407797E-2</v>
      </c>
      <c r="D529">
        <v>0.64222873900293198</v>
      </c>
      <c r="E529">
        <v>0.113095238095238</v>
      </c>
    </row>
    <row r="530" spans="1:5" x14ac:dyDescent="0.2">
      <c r="A530">
        <v>208</v>
      </c>
      <c r="B530">
        <v>0.185297079556898</v>
      </c>
      <c r="C530">
        <v>0.10904255319148901</v>
      </c>
      <c r="D530">
        <v>0.59452054794520504</v>
      </c>
      <c r="E530">
        <v>5.4545454545454501E-2</v>
      </c>
    </row>
    <row r="531" spans="1:5" x14ac:dyDescent="0.2">
      <c r="A531">
        <v>208</v>
      </c>
      <c r="B531">
        <v>0.202416918429003</v>
      </c>
      <c r="C531">
        <v>0.155619596541786</v>
      </c>
      <c r="D531">
        <v>0.54492753623188395</v>
      </c>
      <c r="E531">
        <v>0.108433734939759</v>
      </c>
    </row>
    <row r="532" spans="1:5" x14ac:dyDescent="0.2">
      <c r="A532">
        <v>208</v>
      </c>
      <c r="B532">
        <v>0.15810674723061399</v>
      </c>
      <c r="C532">
        <v>0.109859154929577</v>
      </c>
      <c r="D532">
        <v>0.57530120481927705</v>
      </c>
      <c r="E532">
        <v>0.109756097560975</v>
      </c>
    </row>
    <row r="533" spans="1:5" x14ac:dyDescent="0.2">
      <c r="A533">
        <v>208</v>
      </c>
      <c r="B533">
        <v>0.19234642497482299</v>
      </c>
      <c r="C533">
        <v>0.14159292035398199</v>
      </c>
      <c r="D533">
        <v>0.60060060060060005</v>
      </c>
      <c r="E533">
        <v>0.12021857923497201</v>
      </c>
    </row>
    <row r="534" spans="1:5" x14ac:dyDescent="0.2">
      <c r="A534">
        <v>208</v>
      </c>
      <c r="B534">
        <v>0.18731117824773399</v>
      </c>
      <c r="C534">
        <v>0.134615384615384</v>
      </c>
      <c r="D534">
        <v>0.625714285714285</v>
      </c>
      <c r="E534">
        <v>9.0425531914893595E-2</v>
      </c>
    </row>
    <row r="535" spans="1:5" x14ac:dyDescent="0.2">
      <c r="A535">
        <v>209</v>
      </c>
      <c r="B535">
        <v>0.17522658610271899</v>
      </c>
      <c r="C535">
        <v>0.123595505617977</v>
      </c>
      <c r="D535">
        <v>0.54360465116279</v>
      </c>
      <c r="E535">
        <v>0.14673913043478201</v>
      </c>
    </row>
    <row r="536" spans="1:5" x14ac:dyDescent="0.2">
      <c r="A536">
        <v>209</v>
      </c>
      <c r="B536">
        <v>0.14501510574018101</v>
      </c>
      <c r="C536">
        <v>9.6952908587257594E-2</v>
      </c>
      <c r="D536">
        <v>0.57549857549857497</v>
      </c>
      <c r="E536">
        <v>0.16666666666666599</v>
      </c>
    </row>
    <row r="537" spans="1:5" x14ac:dyDescent="0.2">
      <c r="A537">
        <v>210</v>
      </c>
      <c r="B537">
        <v>0.17220543806646499</v>
      </c>
      <c r="C537">
        <v>0.12885154061624601</v>
      </c>
      <c r="D537">
        <v>0.62606232294617503</v>
      </c>
      <c r="E537">
        <v>0.145454545454545</v>
      </c>
    </row>
    <row r="538" spans="1:5" x14ac:dyDescent="0.2">
      <c r="A538">
        <v>211</v>
      </c>
      <c r="B538">
        <v>0.147029204431017</v>
      </c>
      <c r="C538">
        <v>7.9772079772079701E-2</v>
      </c>
      <c r="D538">
        <v>0.61242603550295804</v>
      </c>
      <c r="E538">
        <v>0.111764705882352</v>
      </c>
    </row>
    <row r="539" spans="1:5" x14ac:dyDescent="0.2">
      <c r="A539">
        <v>212</v>
      </c>
      <c r="B539">
        <v>0.199395770392749</v>
      </c>
      <c r="C539">
        <v>0.149171270718232</v>
      </c>
      <c r="D539">
        <v>0.64117647058823501</v>
      </c>
      <c r="E539">
        <v>0.16279069767441801</v>
      </c>
    </row>
    <row r="540" spans="1:5" x14ac:dyDescent="0.2">
      <c r="A540">
        <v>212</v>
      </c>
      <c r="B540">
        <v>0.17421953675730101</v>
      </c>
      <c r="C540">
        <v>0.110481586402266</v>
      </c>
      <c r="D540">
        <v>0.61363636363636298</v>
      </c>
      <c r="E540">
        <v>4.1176470588235203E-2</v>
      </c>
    </row>
    <row r="541" spans="1:5" x14ac:dyDescent="0.2">
      <c r="A541">
        <v>212</v>
      </c>
      <c r="B541">
        <v>0.16314199395770301</v>
      </c>
      <c r="C541">
        <v>0.13019390581717399</v>
      </c>
      <c r="D541">
        <v>0.63235294117647001</v>
      </c>
      <c r="E541">
        <v>6.8181818181818094E-2</v>
      </c>
    </row>
    <row r="542" spans="1:5" x14ac:dyDescent="0.2">
      <c r="A542">
        <v>214</v>
      </c>
      <c r="B542">
        <v>0.16314199395770301</v>
      </c>
      <c r="C542">
        <v>0.11527377521613801</v>
      </c>
      <c r="D542">
        <v>0.57879656160458404</v>
      </c>
      <c r="E542">
        <v>0.112426035502958</v>
      </c>
    </row>
    <row r="543" spans="1:5" x14ac:dyDescent="0.2">
      <c r="A543">
        <v>214</v>
      </c>
      <c r="B543">
        <v>0.135951661631419</v>
      </c>
      <c r="C543">
        <v>0.10764872521246401</v>
      </c>
      <c r="D543">
        <v>0.55428571428571405</v>
      </c>
      <c r="E543">
        <v>0.117977528089887</v>
      </c>
    </row>
    <row r="544" spans="1:5" x14ac:dyDescent="0.2">
      <c r="A544">
        <v>214</v>
      </c>
      <c r="B544">
        <v>0.16616314199395699</v>
      </c>
      <c r="C544">
        <v>0.11764705882352899</v>
      </c>
      <c r="D544">
        <v>0.58651026392961803</v>
      </c>
      <c r="E544">
        <v>0.15757575757575701</v>
      </c>
    </row>
    <row r="545" spans="1:5" x14ac:dyDescent="0.2">
      <c r="A545">
        <v>214</v>
      </c>
      <c r="B545">
        <v>0.16616314199395699</v>
      </c>
      <c r="C545">
        <v>9.9706744868035102E-2</v>
      </c>
      <c r="D545">
        <v>0.59130434782608698</v>
      </c>
      <c r="E545">
        <v>0.11111111111111099</v>
      </c>
    </row>
    <row r="546" spans="1:5" x14ac:dyDescent="0.2">
      <c r="A546">
        <v>215</v>
      </c>
      <c r="B546">
        <v>0.17220543806646499</v>
      </c>
      <c r="C546">
        <v>0.10764872521246401</v>
      </c>
      <c r="D546">
        <v>0.56886227544910095</v>
      </c>
      <c r="E546">
        <v>4.8387096774193498E-2</v>
      </c>
    </row>
    <row r="547" spans="1:5" x14ac:dyDescent="0.2">
      <c r="A547">
        <v>215</v>
      </c>
      <c r="B547">
        <v>0.14501510574018101</v>
      </c>
      <c r="C547">
        <v>7.7363896848137506E-2</v>
      </c>
      <c r="D547">
        <v>0.57746478873239404</v>
      </c>
      <c r="E547">
        <v>7.4285714285714205E-2</v>
      </c>
    </row>
    <row r="548" spans="1:5" x14ac:dyDescent="0.2">
      <c r="A548">
        <v>215</v>
      </c>
      <c r="B548">
        <v>0.153071500503524</v>
      </c>
      <c r="C548">
        <v>8.98876404494382E-2</v>
      </c>
      <c r="D548">
        <v>0.598314606741573</v>
      </c>
      <c r="E548">
        <v>0.107784431137724</v>
      </c>
    </row>
    <row r="549" spans="1:5" x14ac:dyDescent="0.2">
      <c r="A549">
        <v>216</v>
      </c>
      <c r="B549">
        <v>0.16616314199395699</v>
      </c>
      <c r="C549">
        <v>9.8507462686567099E-2</v>
      </c>
      <c r="D549">
        <v>0.60869565217391297</v>
      </c>
      <c r="E549">
        <v>8.3832335329341298E-2</v>
      </c>
    </row>
    <row r="550" spans="1:5" x14ac:dyDescent="0.2">
      <c r="A550">
        <v>216</v>
      </c>
      <c r="B550">
        <v>0.13393756294058401</v>
      </c>
      <c r="C550">
        <v>7.7777777777777696E-2</v>
      </c>
      <c r="D550">
        <v>0.64285714285714202</v>
      </c>
      <c r="E550">
        <v>0.14835164835164799</v>
      </c>
    </row>
    <row r="551" spans="1:5" x14ac:dyDescent="0.2">
      <c r="A551">
        <v>216</v>
      </c>
      <c r="B551">
        <v>0.15508559919435999</v>
      </c>
      <c r="C551">
        <v>0.10204081632653</v>
      </c>
      <c r="D551">
        <v>0.65558912386706902</v>
      </c>
      <c r="E551">
        <v>0.10285714285714199</v>
      </c>
    </row>
    <row r="552" spans="1:5" x14ac:dyDescent="0.2">
      <c r="A552">
        <v>217</v>
      </c>
      <c r="B552">
        <v>0.15508559919435999</v>
      </c>
      <c r="C552">
        <v>0.100574712643678</v>
      </c>
      <c r="D552">
        <v>0.56657223796033995</v>
      </c>
      <c r="E552">
        <v>0.17058823529411701</v>
      </c>
    </row>
    <row r="553" spans="1:5" x14ac:dyDescent="0.2">
      <c r="A553">
        <v>217</v>
      </c>
      <c r="B553">
        <v>0.16314199395770301</v>
      </c>
      <c r="C553">
        <v>0.10955056179775199</v>
      </c>
      <c r="D553">
        <v>0.58757062146892602</v>
      </c>
      <c r="E553">
        <v>8.3798882681564199E-2</v>
      </c>
    </row>
    <row r="554" spans="1:5" x14ac:dyDescent="0.2">
      <c r="A554">
        <v>217</v>
      </c>
      <c r="B554">
        <v>0.141993957703927</v>
      </c>
      <c r="C554">
        <v>8.2595870206489605E-2</v>
      </c>
      <c r="D554">
        <v>0.58132530120481896</v>
      </c>
      <c r="E554">
        <v>8.4745762711864403E-2</v>
      </c>
    </row>
    <row r="555" spans="1:5" x14ac:dyDescent="0.2">
      <c r="A555">
        <v>218</v>
      </c>
      <c r="B555">
        <v>0.15407854984894201</v>
      </c>
      <c r="C555">
        <v>0.110803324099722</v>
      </c>
      <c r="D555">
        <v>0.52722063037249201</v>
      </c>
      <c r="E555">
        <v>0.113095238095238</v>
      </c>
    </row>
    <row r="556" spans="1:5" x14ac:dyDescent="0.2">
      <c r="A556">
        <v>218</v>
      </c>
      <c r="B556">
        <v>0.15810674723061399</v>
      </c>
      <c r="C556">
        <v>9.7701149425287306E-2</v>
      </c>
      <c r="D556">
        <v>0.63636363636363602</v>
      </c>
      <c r="E556">
        <v>0.17073170731707299</v>
      </c>
    </row>
    <row r="557" spans="1:5" x14ac:dyDescent="0.2">
      <c r="A557">
        <v>218</v>
      </c>
      <c r="B557">
        <v>0.14098690835850899</v>
      </c>
      <c r="C557">
        <v>0.106741573033707</v>
      </c>
      <c r="D557">
        <v>0.60693641618497096</v>
      </c>
      <c r="E557">
        <v>0.126436781609195</v>
      </c>
    </row>
    <row r="558" spans="1:5" x14ac:dyDescent="0.2">
      <c r="A558">
        <v>218</v>
      </c>
      <c r="B558">
        <v>0.14803625377643501</v>
      </c>
      <c r="C558">
        <v>6.0171919770773602E-2</v>
      </c>
      <c r="D558">
        <v>0.62209302325581395</v>
      </c>
      <c r="E558">
        <v>7.1428571428571397E-2</v>
      </c>
    </row>
    <row r="559" spans="1:5" x14ac:dyDescent="0.2">
      <c r="A559">
        <v>218</v>
      </c>
      <c r="B559">
        <v>0.159113796576032</v>
      </c>
      <c r="C559">
        <v>9.2485549132947903E-2</v>
      </c>
      <c r="D559">
        <v>0.56268221574344002</v>
      </c>
      <c r="E559">
        <v>0.19767441860465099</v>
      </c>
    </row>
    <row r="560" spans="1:5" x14ac:dyDescent="0.2">
      <c r="A560">
        <v>218</v>
      </c>
      <c r="B560">
        <v>0.17119838872104701</v>
      </c>
      <c r="C560">
        <v>0.10344827586206801</v>
      </c>
      <c r="D560">
        <v>0.56571428571428495</v>
      </c>
      <c r="E560">
        <v>6.3953488372092998E-2</v>
      </c>
    </row>
    <row r="561" spans="1:5" x14ac:dyDescent="0.2">
      <c r="A561">
        <v>219</v>
      </c>
      <c r="B561">
        <v>0.16314199395770301</v>
      </c>
      <c r="C561">
        <v>0.121468926553672</v>
      </c>
      <c r="D561">
        <v>0.62426035502958499</v>
      </c>
      <c r="E561">
        <v>6.3953488372092998E-2</v>
      </c>
    </row>
    <row r="562" spans="1:5" x14ac:dyDescent="0.2">
      <c r="A562">
        <v>219</v>
      </c>
      <c r="B562">
        <v>0.144008056394763</v>
      </c>
      <c r="C562">
        <v>0.105413105413105</v>
      </c>
      <c r="D562">
        <v>0.58908045977011403</v>
      </c>
      <c r="E562">
        <v>0.12716763005780299</v>
      </c>
    </row>
    <row r="563" spans="1:5" x14ac:dyDescent="0.2">
      <c r="A563">
        <v>219</v>
      </c>
      <c r="B563">
        <v>0.15105740181268801</v>
      </c>
      <c r="C563">
        <v>0.104956268221574</v>
      </c>
      <c r="D563">
        <v>0.65243902439024304</v>
      </c>
      <c r="E563">
        <v>3.4682080924855398E-2</v>
      </c>
    </row>
    <row r="564" spans="1:5" x14ac:dyDescent="0.2">
      <c r="A564">
        <v>219</v>
      </c>
      <c r="B564">
        <v>0.18429003021147999</v>
      </c>
      <c r="C564">
        <v>0.146131805157593</v>
      </c>
      <c r="D564">
        <v>0.57514450867052003</v>
      </c>
      <c r="E564">
        <v>0.11764705882352899</v>
      </c>
    </row>
    <row r="565" spans="1:5" x14ac:dyDescent="0.2">
      <c r="A565">
        <v>220</v>
      </c>
      <c r="B565">
        <v>0.173212487411883</v>
      </c>
      <c r="C565">
        <v>9.9722991689750698E-2</v>
      </c>
      <c r="D565">
        <v>0.57062146892655297</v>
      </c>
      <c r="E565">
        <v>9.0425531914893595E-2</v>
      </c>
    </row>
    <row r="566" spans="1:5" x14ac:dyDescent="0.2">
      <c r="A566">
        <v>220</v>
      </c>
      <c r="B566">
        <v>0.129909365558912</v>
      </c>
      <c r="C566">
        <v>9.0651558073654395E-2</v>
      </c>
      <c r="D566">
        <v>0.63662790697674398</v>
      </c>
      <c r="E566">
        <v>0.13017751479289899</v>
      </c>
    </row>
    <row r="567" spans="1:5" x14ac:dyDescent="0.2">
      <c r="A567">
        <v>220</v>
      </c>
      <c r="B567">
        <v>0.16314199395770301</v>
      </c>
      <c r="C567">
        <v>0.12094395280235901</v>
      </c>
      <c r="D567">
        <v>0.61849710982658901</v>
      </c>
      <c r="E567">
        <v>7.3170731707316999E-2</v>
      </c>
    </row>
    <row r="568" spans="1:5" x14ac:dyDescent="0.2">
      <c r="A568">
        <v>220</v>
      </c>
      <c r="B568">
        <v>0.162134944612286</v>
      </c>
      <c r="C568">
        <v>9.0643274853801095E-2</v>
      </c>
      <c r="D568">
        <v>0.57790368271954595</v>
      </c>
      <c r="E568">
        <v>0.115606936416184</v>
      </c>
    </row>
    <row r="569" spans="1:5" x14ac:dyDescent="0.2">
      <c r="A569">
        <v>220</v>
      </c>
      <c r="B569">
        <v>0.17824773413897199</v>
      </c>
      <c r="C569">
        <v>0.161016949152542</v>
      </c>
      <c r="D569">
        <v>0.63872832369942201</v>
      </c>
      <c r="E569">
        <v>0.13609467455621299</v>
      </c>
    </row>
    <row r="570" spans="1:5" x14ac:dyDescent="0.2">
      <c r="A570">
        <v>220</v>
      </c>
      <c r="B570">
        <v>0.15709969788519601</v>
      </c>
      <c r="C570">
        <v>9.1715976331360902E-2</v>
      </c>
      <c r="D570">
        <v>0.58407079646017701</v>
      </c>
      <c r="E570">
        <v>0.111764705882352</v>
      </c>
    </row>
    <row r="571" spans="1:5" x14ac:dyDescent="0.2">
      <c r="A571">
        <v>221</v>
      </c>
      <c r="B571">
        <v>0.132930513595166</v>
      </c>
      <c r="C571">
        <v>0.10256410256410201</v>
      </c>
      <c r="D571">
        <v>0.54360465116279</v>
      </c>
      <c r="E571">
        <v>0.144508670520231</v>
      </c>
    </row>
    <row r="572" spans="1:5" x14ac:dyDescent="0.2">
      <c r="A572">
        <v>221</v>
      </c>
      <c r="B572">
        <v>0.132930513595166</v>
      </c>
      <c r="C572">
        <v>8.6111111111111097E-2</v>
      </c>
      <c r="D572">
        <v>0.58620689655172398</v>
      </c>
      <c r="E572">
        <v>0.11764705882352899</v>
      </c>
    </row>
    <row r="573" spans="1:5" x14ac:dyDescent="0.2">
      <c r="A573">
        <v>221</v>
      </c>
      <c r="B573">
        <v>0.16817724068479301</v>
      </c>
      <c r="C573">
        <v>0.123563218390804</v>
      </c>
      <c r="D573">
        <v>0.59710144927536202</v>
      </c>
      <c r="E573">
        <v>9.6774193548387094E-2</v>
      </c>
    </row>
    <row r="574" spans="1:5" x14ac:dyDescent="0.2">
      <c r="A574">
        <v>221</v>
      </c>
      <c r="B574">
        <v>0.14803625377643501</v>
      </c>
      <c r="C574">
        <v>9.4285714285714195E-2</v>
      </c>
      <c r="D574">
        <v>0.5625</v>
      </c>
      <c r="E574">
        <v>0.13372093023255799</v>
      </c>
    </row>
    <row r="575" spans="1:5" x14ac:dyDescent="0.2">
      <c r="A575">
        <v>221</v>
      </c>
      <c r="B575">
        <v>0.141993957703927</v>
      </c>
      <c r="C575">
        <v>7.5362318840579701E-2</v>
      </c>
      <c r="D575">
        <v>0.54411764705882304</v>
      </c>
      <c r="E575">
        <v>0.114285714285714</v>
      </c>
    </row>
    <row r="576" spans="1:5" x14ac:dyDescent="0.2">
      <c r="A576">
        <v>222</v>
      </c>
      <c r="B576">
        <v>0.16112789526686799</v>
      </c>
      <c r="C576">
        <v>0.12023460410557101</v>
      </c>
      <c r="D576">
        <v>0.582132564841498</v>
      </c>
      <c r="E576">
        <v>3.5294117647058802E-2</v>
      </c>
    </row>
    <row r="577" spans="1:5" x14ac:dyDescent="0.2">
      <c r="A577">
        <v>222</v>
      </c>
      <c r="B577">
        <v>0.16012084592145001</v>
      </c>
      <c r="C577">
        <v>8.7209302325581398E-2</v>
      </c>
      <c r="D577">
        <v>0.585798816568047</v>
      </c>
      <c r="E577">
        <v>7.1428571428571397E-2</v>
      </c>
    </row>
    <row r="578" spans="1:5" x14ac:dyDescent="0.2">
      <c r="A578">
        <v>222</v>
      </c>
      <c r="B578">
        <v>0.15407854984894201</v>
      </c>
      <c r="C578">
        <v>0.12121212121212099</v>
      </c>
      <c r="D578">
        <v>0.60171919770773596</v>
      </c>
      <c r="E578">
        <v>0.112359550561797</v>
      </c>
    </row>
    <row r="579" spans="1:5" x14ac:dyDescent="0.2">
      <c r="A579">
        <v>222</v>
      </c>
      <c r="B579">
        <v>0.132930513595166</v>
      </c>
      <c r="C579">
        <v>9.8092643051771095E-2</v>
      </c>
      <c r="D579">
        <v>0.61046511627906896</v>
      </c>
      <c r="E579">
        <v>0.146198830409356</v>
      </c>
    </row>
    <row r="580" spans="1:5" x14ac:dyDescent="0.2">
      <c r="A580">
        <v>222</v>
      </c>
      <c r="B580">
        <v>0.164149043303121</v>
      </c>
      <c r="C580">
        <v>0.119777158774373</v>
      </c>
      <c r="D580">
        <v>0.57225433526011504</v>
      </c>
      <c r="E580">
        <v>0.122093023255813</v>
      </c>
    </row>
    <row r="581" spans="1:5" x14ac:dyDescent="0.2">
      <c r="A581">
        <v>223</v>
      </c>
      <c r="B581">
        <v>0.116817724068479</v>
      </c>
      <c r="C581">
        <v>6.2857142857142806E-2</v>
      </c>
      <c r="D581">
        <v>0.56432748538011701</v>
      </c>
      <c r="E581">
        <v>3.4482758620689599E-2</v>
      </c>
    </row>
    <row r="582" spans="1:5" x14ac:dyDescent="0.2">
      <c r="A582">
        <v>223</v>
      </c>
      <c r="B582">
        <v>0.14904330312185199</v>
      </c>
      <c r="C582">
        <v>8.4033613445378103E-2</v>
      </c>
      <c r="D582">
        <v>0.6</v>
      </c>
      <c r="E582">
        <v>5.7692307692307598E-2</v>
      </c>
    </row>
    <row r="583" spans="1:5" x14ac:dyDescent="0.2">
      <c r="A583">
        <v>223</v>
      </c>
      <c r="B583">
        <v>0.159113796576032</v>
      </c>
      <c r="C583">
        <v>0.114114114114114</v>
      </c>
      <c r="D583">
        <v>0.55489614243323404</v>
      </c>
      <c r="E583">
        <v>0.105263157894736</v>
      </c>
    </row>
    <row r="584" spans="1:5" x14ac:dyDescent="0.2">
      <c r="A584">
        <v>223</v>
      </c>
      <c r="B584">
        <v>0.16112789526686799</v>
      </c>
      <c r="C584">
        <v>8.8888888888888795E-2</v>
      </c>
      <c r="D584">
        <v>0.60451977401129897</v>
      </c>
      <c r="E584">
        <v>0.12068965517241299</v>
      </c>
    </row>
    <row r="585" spans="1:5" x14ac:dyDescent="0.2">
      <c r="A585">
        <v>223</v>
      </c>
      <c r="B585">
        <v>0.141993957703927</v>
      </c>
      <c r="C585">
        <v>6.9832402234636798E-2</v>
      </c>
      <c r="D585">
        <v>0.61079545454545403</v>
      </c>
      <c r="E585">
        <v>0.100558659217877</v>
      </c>
    </row>
    <row r="586" spans="1:5" x14ac:dyDescent="0.2">
      <c r="A586">
        <v>224</v>
      </c>
      <c r="B586">
        <v>0.14098690835850899</v>
      </c>
      <c r="C586">
        <v>0.108571428571428</v>
      </c>
      <c r="D586">
        <v>0.592592592592592</v>
      </c>
      <c r="E586">
        <v>8.7209302325581398E-2</v>
      </c>
    </row>
    <row r="587" spans="1:5" x14ac:dyDescent="0.2">
      <c r="A587">
        <v>224</v>
      </c>
      <c r="B587">
        <v>0.153071500503524</v>
      </c>
      <c r="C587">
        <v>0.121813031161473</v>
      </c>
      <c r="D587">
        <v>0.59705882352941098</v>
      </c>
      <c r="E587">
        <v>9.4972067039106101E-2</v>
      </c>
    </row>
    <row r="588" spans="1:5" x14ac:dyDescent="0.2">
      <c r="A588">
        <v>224</v>
      </c>
      <c r="B588">
        <v>0.12084592145015099</v>
      </c>
      <c r="C588">
        <v>9.0410958904109495E-2</v>
      </c>
      <c r="D588">
        <v>0.59943181818181801</v>
      </c>
      <c r="E588">
        <v>6.21468926553672E-2</v>
      </c>
    </row>
    <row r="589" spans="1:5" x14ac:dyDescent="0.2">
      <c r="A589">
        <v>225</v>
      </c>
      <c r="B589">
        <v>0.15407854984894201</v>
      </c>
      <c r="C589">
        <v>0.11271676300578</v>
      </c>
      <c r="D589">
        <v>0.53468208092485503</v>
      </c>
      <c r="E589">
        <v>3.86740331491712E-2</v>
      </c>
    </row>
    <row r="590" spans="1:5" x14ac:dyDescent="0.2">
      <c r="A590">
        <v>225</v>
      </c>
      <c r="B590">
        <v>0.16918429003021099</v>
      </c>
      <c r="C590">
        <v>0.108882521489971</v>
      </c>
      <c r="D590">
        <v>0.58591549295774603</v>
      </c>
      <c r="E590">
        <v>6.5088757396449703E-2</v>
      </c>
    </row>
    <row r="591" spans="1:5" x14ac:dyDescent="0.2">
      <c r="A591">
        <v>225</v>
      </c>
      <c r="B591">
        <v>0.13796576032225499</v>
      </c>
      <c r="C591">
        <v>8.3333333333333301E-2</v>
      </c>
      <c r="D591">
        <v>0.62429378531073398</v>
      </c>
      <c r="E591">
        <v>4.0462427745664699E-2</v>
      </c>
    </row>
    <row r="592" spans="1:5" x14ac:dyDescent="0.2">
      <c r="A592">
        <v>226</v>
      </c>
      <c r="B592">
        <v>0.14501510574018101</v>
      </c>
      <c r="C592">
        <v>7.4626865671641701E-2</v>
      </c>
      <c r="D592">
        <v>0.57971014492753603</v>
      </c>
      <c r="E592">
        <v>6.43274853801169E-2</v>
      </c>
    </row>
    <row r="593" spans="1:5" x14ac:dyDescent="0.2">
      <c r="A593">
        <v>226</v>
      </c>
      <c r="B593">
        <v>0.14501510574018101</v>
      </c>
      <c r="C593">
        <v>0.100864553314121</v>
      </c>
      <c r="D593">
        <v>0.59011627906976705</v>
      </c>
      <c r="E593">
        <v>0.10285714285714199</v>
      </c>
    </row>
    <row r="594" spans="1:5" x14ac:dyDescent="0.2">
      <c r="A594">
        <v>226</v>
      </c>
      <c r="B594">
        <v>0.16314199395770301</v>
      </c>
      <c r="C594">
        <v>0.13736263736263701</v>
      </c>
      <c r="D594">
        <v>0.58757062146892602</v>
      </c>
      <c r="E594">
        <v>7.0175438596491196E-2</v>
      </c>
    </row>
    <row r="595" spans="1:5" x14ac:dyDescent="0.2">
      <c r="A595">
        <v>226</v>
      </c>
      <c r="B595">
        <v>0.14803625377643501</v>
      </c>
      <c r="C595">
        <v>0.109510086455331</v>
      </c>
      <c r="D595">
        <v>0.59428571428571397</v>
      </c>
      <c r="E595">
        <v>0.104712041884816</v>
      </c>
    </row>
    <row r="596" spans="1:5" x14ac:dyDescent="0.2">
      <c r="A596">
        <v>226</v>
      </c>
      <c r="B596">
        <v>0.15508559919435999</v>
      </c>
      <c r="C596">
        <v>0.121468926553672</v>
      </c>
      <c r="D596">
        <v>0.61189801699716695</v>
      </c>
      <c r="E596">
        <v>0.115853658536585</v>
      </c>
    </row>
    <row r="597" spans="1:5" x14ac:dyDescent="0.2">
      <c r="A597">
        <v>226</v>
      </c>
      <c r="B597">
        <v>0.15508559919435999</v>
      </c>
      <c r="C597">
        <v>0.108882521489971</v>
      </c>
      <c r="D597">
        <v>0.56011730205278498</v>
      </c>
      <c r="E597">
        <v>7.69230769230769E-2</v>
      </c>
    </row>
    <row r="598" spans="1:5" x14ac:dyDescent="0.2">
      <c r="A598">
        <v>227</v>
      </c>
      <c r="B598">
        <v>0.105740181268882</v>
      </c>
      <c r="C598">
        <v>7.1225071225071199E-2</v>
      </c>
      <c r="D598">
        <v>0.58600583090378999</v>
      </c>
      <c r="E598">
        <v>5.8139534883720902E-2</v>
      </c>
    </row>
    <row r="599" spans="1:5" x14ac:dyDescent="0.2">
      <c r="A599">
        <v>227</v>
      </c>
      <c r="B599">
        <v>0.176233635448136</v>
      </c>
      <c r="C599">
        <v>0.121546961325966</v>
      </c>
      <c r="D599">
        <v>0.54441260744985598</v>
      </c>
      <c r="E599">
        <v>0.16</v>
      </c>
    </row>
    <row r="600" spans="1:5" x14ac:dyDescent="0.2">
      <c r="A600">
        <v>227</v>
      </c>
      <c r="B600">
        <v>0.14803625377643501</v>
      </c>
      <c r="C600">
        <v>0.108571428571428</v>
      </c>
      <c r="D600">
        <v>0.63265306122448906</v>
      </c>
      <c r="E600">
        <v>0.16867469879517999</v>
      </c>
    </row>
    <row r="601" spans="1:5" x14ac:dyDescent="0.2">
      <c r="A601">
        <v>227</v>
      </c>
      <c r="B601">
        <v>0.15407854984894201</v>
      </c>
      <c r="C601">
        <v>9.4827586206896505E-2</v>
      </c>
      <c r="D601">
        <v>0.58789625360230502</v>
      </c>
      <c r="E601">
        <v>0.103825136612021</v>
      </c>
    </row>
    <row r="602" spans="1:5" x14ac:dyDescent="0.2">
      <c r="A602">
        <v>227</v>
      </c>
      <c r="B602">
        <v>0.141993957703927</v>
      </c>
      <c r="C602">
        <v>9.6209912536443107E-2</v>
      </c>
      <c r="D602">
        <v>0.53935860058309004</v>
      </c>
      <c r="E602">
        <v>0.14606741573033699</v>
      </c>
    </row>
    <row r="603" spans="1:5" x14ac:dyDescent="0.2">
      <c r="A603">
        <v>227</v>
      </c>
      <c r="B603">
        <v>0.110775427995971</v>
      </c>
      <c r="C603">
        <v>5.83333333333333E-2</v>
      </c>
      <c r="D603">
        <v>0.54954954954954904</v>
      </c>
      <c r="E603">
        <v>0.11049723756906001</v>
      </c>
    </row>
    <row r="604" spans="1:5" x14ac:dyDescent="0.2">
      <c r="A604">
        <v>227</v>
      </c>
      <c r="B604">
        <v>0.138972809667673</v>
      </c>
      <c r="C604">
        <v>9.14127423822714E-2</v>
      </c>
      <c r="D604">
        <v>0.58630952380952295</v>
      </c>
      <c r="E604">
        <v>6.8965517241379296E-2</v>
      </c>
    </row>
    <row r="605" spans="1:5" x14ac:dyDescent="0.2">
      <c r="A605">
        <v>229</v>
      </c>
      <c r="B605">
        <v>0.144008056394763</v>
      </c>
      <c r="C605">
        <v>0.11864406779661001</v>
      </c>
      <c r="D605">
        <v>0.59104477611940298</v>
      </c>
      <c r="E605">
        <v>7.7844311377245498E-2</v>
      </c>
    </row>
    <row r="606" spans="1:5" x14ac:dyDescent="0.2">
      <c r="A606">
        <v>229</v>
      </c>
      <c r="B606">
        <v>0.16314199395770301</v>
      </c>
      <c r="C606">
        <v>0.113043478260869</v>
      </c>
      <c r="D606">
        <v>0.56145251396647999</v>
      </c>
      <c r="E606">
        <v>0.13793103448275801</v>
      </c>
    </row>
    <row r="607" spans="1:5" x14ac:dyDescent="0.2">
      <c r="A607">
        <v>230</v>
      </c>
      <c r="B607">
        <v>0.16817724068479301</v>
      </c>
      <c r="C607">
        <v>0.109289617486338</v>
      </c>
      <c r="D607">
        <v>0.61061946902654796</v>
      </c>
      <c r="E607">
        <v>9.8265895953757204E-2</v>
      </c>
    </row>
    <row r="608" spans="1:5" x14ac:dyDescent="0.2">
      <c r="A608">
        <v>230</v>
      </c>
      <c r="B608">
        <v>0.15105740181268801</v>
      </c>
      <c r="C608">
        <v>0.11363636363636299</v>
      </c>
      <c r="D608">
        <v>0.55942028985507197</v>
      </c>
      <c r="E608">
        <v>8.5227272727272693E-2</v>
      </c>
    </row>
    <row r="609" spans="1:5" x14ac:dyDescent="0.2">
      <c r="A609">
        <v>231</v>
      </c>
      <c r="B609">
        <v>0.129909365558912</v>
      </c>
      <c r="C609">
        <v>8.7209302325581398E-2</v>
      </c>
      <c r="D609">
        <v>0.59117647058823497</v>
      </c>
      <c r="E609">
        <v>5.7142857142857099E-2</v>
      </c>
    </row>
    <row r="610" spans="1:5" x14ac:dyDescent="0.2">
      <c r="A610">
        <v>231</v>
      </c>
      <c r="B610">
        <v>0.15105740181268801</v>
      </c>
      <c r="C610">
        <v>8.7087087087086998E-2</v>
      </c>
      <c r="D610">
        <v>0.58507462686567102</v>
      </c>
      <c r="E610">
        <v>0.104395604395604</v>
      </c>
    </row>
    <row r="611" spans="1:5" x14ac:dyDescent="0.2">
      <c r="A611">
        <v>232</v>
      </c>
      <c r="B611">
        <v>0.13494461228600199</v>
      </c>
      <c r="C611">
        <v>9.8630136986301298E-2</v>
      </c>
      <c r="D611">
        <v>0.582132564841498</v>
      </c>
      <c r="E611">
        <v>9.4674556213017694E-2</v>
      </c>
    </row>
    <row r="612" spans="1:5" x14ac:dyDescent="0.2">
      <c r="A612">
        <v>232</v>
      </c>
      <c r="B612">
        <v>0.13695871097683701</v>
      </c>
      <c r="C612">
        <v>9.7701149425287306E-2</v>
      </c>
      <c r="D612">
        <v>0.55384615384615299</v>
      </c>
      <c r="E612">
        <v>0.11111111111111099</v>
      </c>
    </row>
    <row r="613" spans="1:5" x14ac:dyDescent="0.2">
      <c r="A613">
        <v>232</v>
      </c>
      <c r="B613">
        <v>0.119838872104733</v>
      </c>
      <c r="C613">
        <v>7.69230769230769E-2</v>
      </c>
      <c r="D613">
        <v>0.60916442048517505</v>
      </c>
      <c r="E613">
        <v>7.18232044198895E-2</v>
      </c>
    </row>
    <row r="614" spans="1:5" x14ac:dyDescent="0.2">
      <c r="A614">
        <v>232</v>
      </c>
      <c r="B614">
        <v>0.123867069486404</v>
      </c>
      <c r="C614">
        <v>8.9855072463768101E-2</v>
      </c>
      <c r="D614">
        <v>0.56268221574344002</v>
      </c>
      <c r="E614">
        <v>6.43274853801169E-2</v>
      </c>
    </row>
    <row r="615" spans="1:5" x14ac:dyDescent="0.2">
      <c r="A615">
        <v>232</v>
      </c>
      <c r="B615">
        <v>0.14098690835850899</v>
      </c>
      <c r="C615">
        <v>9.5375722543352595E-2</v>
      </c>
      <c r="D615">
        <v>0.57142857142857095</v>
      </c>
      <c r="E615">
        <v>0.13068181818181801</v>
      </c>
    </row>
    <row r="616" spans="1:5" x14ac:dyDescent="0.2">
      <c r="A616">
        <v>232</v>
      </c>
      <c r="B616">
        <v>0.17220543806646499</v>
      </c>
      <c r="C616">
        <v>8.5043988269794701E-2</v>
      </c>
      <c r="D616">
        <v>0.61470588235294099</v>
      </c>
      <c r="E616">
        <v>0.107784431137724</v>
      </c>
    </row>
    <row r="617" spans="1:5" x14ac:dyDescent="0.2">
      <c r="A617">
        <v>232</v>
      </c>
      <c r="B617">
        <v>0.15508559919435999</v>
      </c>
      <c r="C617">
        <v>0.104109589041095</v>
      </c>
      <c r="D617">
        <v>0.58479532163742598</v>
      </c>
      <c r="E617">
        <v>8.3832335329341298E-2</v>
      </c>
    </row>
    <row r="618" spans="1:5" x14ac:dyDescent="0.2">
      <c r="A618">
        <v>232</v>
      </c>
      <c r="B618">
        <v>0.11178247734138901</v>
      </c>
      <c r="C618">
        <v>7.0821529745042494E-2</v>
      </c>
      <c r="D618">
        <v>0.60615384615384604</v>
      </c>
      <c r="E618">
        <v>0.117283950617283</v>
      </c>
    </row>
    <row r="619" spans="1:5" x14ac:dyDescent="0.2">
      <c r="A619">
        <v>233</v>
      </c>
      <c r="B619">
        <v>0.13091641490433001</v>
      </c>
      <c r="C619">
        <v>7.2674418604651098E-2</v>
      </c>
      <c r="D619">
        <v>0.58045977011494199</v>
      </c>
      <c r="E619">
        <v>9.4674556213017694E-2</v>
      </c>
    </row>
    <row r="620" spans="1:5" x14ac:dyDescent="0.2">
      <c r="A620">
        <v>233</v>
      </c>
      <c r="B620">
        <v>0.14098690835850899</v>
      </c>
      <c r="C620">
        <v>9.9415204678362498E-2</v>
      </c>
      <c r="D620">
        <v>0.55162241887905605</v>
      </c>
      <c r="E620">
        <v>7.4285714285714205E-2</v>
      </c>
    </row>
    <row r="621" spans="1:5" x14ac:dyDescent="0.2">
      <c r="A621">
        <v>234</v>
      </c>
      <c r="B621">
        <v>0.144008056394763</v>
      </c>
      <c r="C621">
        <v>0.108033240997229</v>
      </c>
      <c r="D621">
        <v>0.58908045977011403</v>
      </c>
      <c r="E621">
        <v>8.5889570552147201E-2</v>
      </c>
    </row>
    <row r="622" spans="1:5" x14ac:dyDescent="0.2">
      <c r="A622">
        <v>234</v>
      </c>
      <c r="B622">
        <v>0.165156092648539</v>
      </c>
      <c r="C622">
        <v>0.112391930835734</v>
      </c>
      <c r="D622">
        <v>0.57602339181286499</v>
      </c>
      <c r="E622">
        <v>7.1005917159763302E-2</v>
      </c>
    </row>
    <row r="623" spans="1:5" x14ac:dyDescent="0.2">
      <c r="A623">
        <v>234</v>
      </c>
      <c r="B623">
        <v>0.16112789526686799</v>
      </c>
      <c r="C623">
        <v>9.5375722543352595E-2</v>
      </c>
      <c r="D623">
        <v>0.55619596541786698</v>
      </c>
      <c r="E623">
        <v>0.12138728323699401</v>
      </c>
    </row>
    <row r="624" spans="1:5" x14ac:dyDescent="0.2">
      <c r="A624">
        <v>235</v>
      </c>
      <c r="B624">
        <v>0.17119838872104701</v>
      </c>
      <c r="C624">
        <v>0.116959064327485</v>
      </c>
      <c r="D624">
        <v>0.61377245508982003</v>
      </c>
      <c r="E624">
        <v>7.7777777777777696E-2</v>
      </c>
    </row>
    <row r="625" spans="1:5" x14ac:dyDescent="0.2">
      <c r="A625">
        <v>235</v>
      </c>
      <c r="B625">
        <v>0.132930513595166</v>
      </c>
      <c r="C625">
        <v>8.75331564986737E-2</v>
      </c>
      <c r="D625">
        <v>0.60169491525423702</v>
      </c>
      <c r="E625">
        <v>8.9820359281437098E-2</v>
      </c>
    </row>
    <row r="626" spans="1:5" x14ac:dyDescent="0.2">
      <c r="A626">
        <v>236</v>
      </c>
      <c r="B626">
        <v>0.144008056394763</v>
      </c>
      <c r="C626">
        <v>9.3484419263456006E-2</v>
      </c>
      <c r="D626">
        <v>0.60571428571428498</v>
      </c>
      <c r="E626">
        <v>0.144508670520231</v>
      </c>
    </row>
    <row r="627" spans="1:5" x14ac:dyDescent="0.2">
      <c r="A627">
        <v>236</v>
      </c>
      <c r="B627">
        <v>0.13695871097683701</v>
      </c>
      <c r="C627">
        <v>7.8651685393258397E-2</v>
      </c>
      <c r="D627">
        <v>0.58571428571428497</v>
      </c>
      <c r="E627">
        <v>7.0175438596491196E-2</v>
      </c>
    </row>
    <row r="628" spans="1:5" x14ac:dyDescent="0.2">
      <c r="A628">
        <v>237</v>
      </c>
      <c r="B628">
        <v>0.15105740181268801</v>
      </c>
      <c r="C628">
        <v>9.1922005571030599E-2</v>
      </c>
      <c r="D628">
        <v>0.61290322580645096</v>
      </c>
      <c r="E628">
        <v>0.15028901734104</v>
      </c>
    </row>
    <row r="629" spans="1:5" x14ac:dyDescent="0.2">
      <c r="A629">
        <v>238</v>
      </c>
      <c r="B629">
        <v>0.10473313192346401</v>
      </c>
      <c r="C629">
        <v>5.5248618784530301E-2</v>
      </c>
      <c r="D629">
        <v>0.60393258426966201</v>
      </c>
      <c r="E629">
        <v>7.8787878787878698E-2</v>
      </c>
    </row>
    <row r="630" spans="1:5" x14ac:dyDescent="0.2">
      <c r="A630">
        <v>238</v>
      </c>
      <c r="B630">
        <v>0.156092648539778</v>
      </c>
      <c r="C630">
        <v>9.6418732782369093E-2</v>
      </c>
      <c r="D630">
        <v>0.60344827586206895</v>
      </c>
      <c r="E630">
        <v>8.2352941176470504E-2</v>
      </c>
    </row>
    <row r="631" spans="1:5" x14ac:dyDescent="0.2">
      <c r="A631">
        <v>238</v>
      </c>
      <c r="B631">
        <v>0.10171198388721001</v>
      </c>
      <c r="C631">
        <v>6.1046511627906898E-2</v>
      </c>
      <c r="D631">
        <v>0.56104651162790697</v>
      </c>
      <c r="E631">
        <v>5.29411764705882E-2</v>
      </c>
    </row>
    <row r="632" spans="1:5" x14ac:dyDescent="0.2">
      <c r="A632">
        <v>238</v>
      </c>
      <c r="B632">
        <v>0.13494461228600199</v>
      </c>
      <c r="C632">
        <v>9.0140845070422498E-2</v>
      </c>
      <c r="D632">
        <v>0.58430232558139505</v>
      </c>
      <c r="E632">
        <v>6.8181818181818094E-2</v>
      </c>
    </row>
    <row r="633" spans="1:5" x14ac:dyDescent="0.2">
      <c r="A633">
        <v>238</v>
      </c>
      <c r="B633">
        <v>0.135951661631419</v>
      </c>
      <c r="C633">
        <v>9.3922651933701598E-2</v>
      </c>
      <c r="D633">
        <v>0.59882005899705004</v>
      </c>
      <c r="E633">
        <v>5.4644808743169397E-2</v>
      </c>
    </row>
    <row r="634" spans="1:5" x14ac:dyDescent="0.2">
      <c r="A634">
        <v>239</v>
      </c>
      <c r="B634">
        <v>0.15105740181268801</v>
      </c>
      <c r="C634">
        <v>0.110803324099722</v>
      </c>
      <c r="D634">
        <v>0.61027190332326198</v>
      </c>
      <c r="E634">
        <v>0.103030303030303</v>
      </c>
    </row>
    <row r="635" spans="1:5" x14ac:dyDescent="0.2">
      <c r="A635">
        <v>239</v>
      </c>
      <c r="B635">
        <v>0.144008056394763</v>
      </c>
      <c r="C635">
        <v>8.3333333333333301E-2</v>
      </c>
      <c r="D635">
        <v>0.59882005899705004</v>
      </c>
      <c r="E635">
        <v>9.03954802259887E-2</v>
      </c>
    </row>
    <row r="636" spans="1:5" x14ac:dyDescent="0.2">
      <c r="A636">
        <v>239</v>
      </c>
      <c r="B636">
        <v>0.11178247734138901</v>
      </c>
      <c r="C636">
        <v>6.6473988439306297E-2</v>
      </c>
      <c r="D636">
        <v>0.56772334293948101</v>
      </c>
      <c r="E636">
        <v>4.1666666666666602E-2</v>
      </c>
    </row>
    <row r="637" spans="1:5" x14ac:dyDescent="0.2">
      <c r="A637">
        <v>239</v>
      </c>
      <c r="B637">
        <v>0.15709969788519601</v>
      </c>
      <c r="C637">
        <v>0.116666666666666</v>
      </c>
      <c r="D637">
        <v>0.59428571428571397</v>
      </c>
      <c r="E637">
        <v>0.111764705882352</v>
      </c>
    </row>
    <row r="638" spans="1:5" x14ac:dyDescent="0.2">
      <c r="A638">
        <v>239</v>
      </c>
      <c r="B638">
        <v>0.159113796576032</v>
      </c>
      <c r="C638">
        <v>0.11699164345403899</v>
      </c>
      <c r="D638">
        <v>0.57714285714285696</v>
      </c>
      <c r="E638">
        <v>9.1428571428571401E-2</v>
      </c>
    </row>
    <row r="639" spans="1:5" x14ac:dyDescent="0.2">
      <c r="A639">
        <v>239</v>
      </c>
      <c r="B639">
        <v>0.13796576032225499</v>
      </c>
      <c r="C639">
        <v>9.77653631284916E-2</v>
      </c>
      <c r="D639">
        <v>0.57422969187674999</v>
      </c>
      <c r="E639">
        <v>4.0462427745664699E-2</v>
      </c>
    </row>
    <row r="640" spans="1:5" x14ac:dyDescent="0.2">
      <c r="A640">
        <v>239</v>
      </c>
      <c r="B640">
        <v>0.116817724068479</v>
      </c>
      <c r="C640">
        <v>6.21468926553672E-2</v>
      </c>
      <c r="D640">
        <v>0.59598853868194801</v>
      </c>
      <c r="E640">
        <v>4.7337278106508798E-2</v>
      </c>
    </row>
    <row r="641" spans="1:5" x14ac:dyDescent="0.2">
      <c r="A641">
        <v>239</v>
      </c>
      <c r="B641">
        <v>0.12588116817723999</v>
      </c>
      <c r="C641">
        <v>7.2463768115942004E-2</v>
      </c>
      <c r="D641">
        <v>0.61714285714285699</v>
      </c>
      <c r="E641">
        <v>0.125</v>
      </c>
    </row>
    <row r="642" spans="1:5" x14ac:dyDescent="0.2">
      <c r="A642">
        <v>239</v>
      </c>
      <c r="B642">
        <v>0.147029204431017</v>
      </c>
      <c r="C642">
        <v>0.100574712643678</v>
      </c>
      <c r="D642">
        <v>0.51190476190476097</v>
      </c>
      <c r="E642">
        <v>0.105555555555555</v>
      </c>
    </row>
    <row r="643" spans="1:5" x14ac:dyDescent="0.2">
      <c r="A643">
        <v>239</v>
      </c>
      <c r="B643">
        <v>0.12588116817723999</v>
      </c>
      <c r="C643">
        <v>6.5902578796561598E-2</v>
      </c>
      <c r="D643">
        <v>0.570175438596491</v>
      </c>
      <c r="E643">
        <v>7.1428571428571397E-2</v>
      </c>
    </row>
    <row r="644" spans="1:5" x14ac:dyDescent="0.2">
      <c r="A644">
        <v>240</v>
      </c>
      <c r="B644">
        <v>0.132930513595166</v>
      </c>
      <c r="C644">
        <v>7.3863636363636298E-2</v>
      </c>
      <c r="D644">
        <v>0.6</v>
      </c>
      <c r="E644">
        <v>6.7415730337078594E-2</v>
      </c>
    </row>
    <row r="645" spans="1:5" x14ac:dyDescent="0.2">
      <c r="A645">
        <v>240</v>
      </c>
      <c r="B645">
        <v>0.12588116817723999</v>
      </c>
      <c r="C645">
        <v>9.6866096866096804E-2</v>
      </c>
      <c r="D645">
        <v>0.53779069767441801</v>
      </c>
      <c r="E645">
        <v>9.5505617977528004E-2</v>
      </c>
    </row>
    <row r="646" spans="1:5" x14ac:dyDescent="0.2">
      <c r="A646">
        <v>240</v>
      </c>
      <c r="B646">
        <v>0.13494461228600199</v>
      </c>
      <c r="C646">
        <v>8.2386363636363605E-2</v>
      </c>
      <c r="D646">
        <v>0.57183908045977005</v>
      </c>
      <c r="E646">
        <v>9.1954022988505704E-2</v>
      </c>
    </row>
    <row r="647" spans="1:5" x14ac:dyDescent="0.2">
      <c r="A647">
        <v>240</v>
      </c>
      <c r="B647">
        <v>0.13997985901309101</v>
      </c>
      <c r="C647">
        <v>7.1428571428571397E-2</v>
      </c>
      <c r="D647">
        <v>0.58479532163742598</v>
      </c>
      <c r="E647">
        <v>9.4674556213017694E-2</v>
      </c>
    </row>
    <row r="648" spans="1:5" x14ac:dyDescent="0.2">
      <c r="A648">
        <v>240</v>
      </c>
      <c r="B648">
        <v>0.126888217522658</v>
      </c>
      <c r="C648">
        <v>6.0344827586206899E-2</v>
      </c>
      <c r="D648">
        <v>0.60398860398860399</v>
      </c>
      <c r="E648">
        <v>0.08</v>
      </c>
    </row>
    <row r="649" spans="1:5" x14ac:dyDescent="0.2">
      <c r="A649">
        <v>240</v>
      </c>
      <c r="B649">
        <v>0.14803625377643501</v>
      </c>
      <c r="C649">
        <v>8.8154269972451793E-2</v>
      </c>
      <c r="D649">
        <v>0.61452513966480404</v>
      </c>
      <c r="E649">
        <v>0.136904761904761</v>
      </c>
    </row>
    <row r="650" spans="1:5" x14ac:dyDescent="0.2">
      <c r="A650">
        <v>240</v>
      </c>
      <c r="B650">
        <v>0.13192346424974799</v>
      </c>
      <c r="C650">
        <v>8.8068181818181795E-2</v>
      </c>
      <c r="D650">
        <v>0.55240793201133098</v>
      </c>
      <c r="E650">
        <v>0.05</v>
      </c>
    </row>
    <row r="651" spans="1:5" x14ac:dyDescent="0.2">
      <c r="A651">
        <v>240</v>
      </c>
      <c r="B651">
        <v>0.12487411883182201</v>
      </c>
      <c r="C651">
        <v>5.53935860058309E-2</v>
      </c>
      <c r="D651">
        <v>0.527377521613832</v>
      </c>
      <c r="E651">
        <v>0.109826589595375</v>
      </c>
    </row>
    <row r="652" spans="1:5" x14ac:dyDescent="0.2">
      <c r="A652">
        <v>241</v>
      </c>
      <c r="B652">
        <v>0.16112789526686799</v>
      </c>
      <c r="C652">
        <v>9.7701149425287306E-2</v>
      </c>
      <c r="D652">
        <v>0.60230547550432201</v>
      </c>
      <c r="E652">
        <v>6.17977528089887E-2</v>
      </c>
    </row>
    <row r="653" spans="1:5" x14ac:dyDescent="0.2">
      <c r="A653">
        <v>241</v>
      </c>
      <c r="B653">
        <v>0.1067472306143</v>
      </c>
      <c r="C653">
        <v>6.0171919770773602E-2</v>
      </c>
      <c r="D653">
        <v>0.56521739130434701</v>
      </c>
      <c r="E653">
        <v>6.2857142857142806E-2</v>
      </c>
    </row>
    <row r="654" spans="1:5" x14ac:dyDescent="0.2">
      <c r="A654">
        <v>241</v>
      </c>
      <c r="B654">
        <v>0.138972809667673</v>
      </c>
      <c r="C654">
        <v>7.18232044198895E-2</v>
      </c>
      <c r="D654">
        <v>0.57909604519774005</v>
      </c>
      <c r="E654">
        <v>6.3218390804597693E-2</v>
      </c>
    </row>
    <row r="655" spans="1:5" x14ac:dyDescent="0.2">
      <c r="A655">
        <v>241</v>
      </c>
      <c r="B655">
        <v>0.14803625377643501</v>
      </c>
      <c r="C655">
        <v>6.9696969696969702E-2</v>
      </c>
      <c r="D655">
        <v>0.57098765432098697</v>
      </c>
      <c r="E655">
        <v>6.21468926553672E-2</v>
      </c>
    </row>
    <row r="656" spans="1:5" x14ac:dyDescent="0.2">
      <c r="A656">
        <v>242</v>
      </c>
      <c r="B656">
        <v>0.10473313192346401</v>
      </c>
      <c r="C656">
        <v>8.1967213114753995E-2</v>
      </c>
      <c r="D656">
        <v>0.58381502890173398</v>
      </c>
      <c r="E656">
        <v>9.4674556213017694E-2</v>
      </c>
    </row>
    <row r="657" spans="1:5" x14ac:dyDescent="0.2">
      <c r="A657">
        <v>242</v>
      </c>
      <c r="B657">
        <v>0.13796576032225499</v>
      </c>
      <c r="C657">
        <v>0.119318181818181</v>
      </c>
      <c r="D657">
        <v>0.552706552706552</v>
      </c>
      <c r="E657">
        <v>6.3953488372092998E-2</v>
      </c>
    </row>
    <row r="658" spans="1:5" x14ac:dyDescent="0.2">
      <c r="A658">
        <v>242</v>
      </c>
      <c r="B658">
        <v>0.15206445115810599</v>
      </c>
      <c r="C658">
        <v>8.5714285714285701E-2</v>
      </c>
      <c r="D658">
        <v>0.55555555555555503</v>
      </c>
      <c r="E658">
        <v>0.14012738853503101</v>
      </c>
    </row>
    <row r="659" spans="1:5" x14ac:dyDescent="0.2">
      <c r="A659">
        <v>242</v>
      </c>
      <c r="B659">
        <v>0.109768378650553</v>
      </c>
      <c r="C659">
        <v>6.19469026548672E-2</v>
      </c>
      <c r="D659">
        <v>0.54005934718100801</v>
      </c>
      <c r="E659">
        <v>5.8823529411764698E-2</v>
      </c>
    </row>
    <row r="660" spans="1:5" x14ac:dyDescent="0.2">
      <c r="A660">
        <v>242</v>
      </c>
      <c r="B660">
        <v>0.123867069486404</v>
      </c>
      <c r="C660">
        <v>6.6282420749279494E-2</v>
      </c>
      <c r="D660">
        <v>0.58875739644970404</v>
      </c>
      <c r="E660">
        <v>0.08</v>
      </c>
    </row>
    <row r="661" spans="1:5" x14ac:dyDescent="0.2">
      <c r="A661">
        <v>242</v>
      </c>
      <c r="B661">
        <v>0.13695871097683701</v>
      </c>
      <c r="C661">
        <v>8.7719298245614002E-2</v>
      </c>
      <c r="D661">
        <v>0.61159420289855004</v>
      </c>
      <c r="E661">
        <v>5.1136363636363598E-2</v>
      </c>
    </row>
    <row r="662" spans="1:5" x14ac:dyDescent="0.2">
      <c r="A662">
        <v>242</v>
      </c>
      <c r="B662">
        <v>0.123867069486404</v>
      </c>
      <c r="C662">
        <v>9.2696629213483095E-2</v>
      </c>
      <c r="D662">
        <v>0.580924855491329</v>
      </c>
      <c r="E662">
        <v>0.115853658536585</v>
      </c>
    </row>
    <row r="663" spans="1:5" x14ac:dyDescent="0.2">
      <c r="A663">
        <v>243</v>
      </c>
      <c r="B663">
        <v>0.138972809667673</v>
      </c>
      <c r="C663">
        <v>9.4182825484764504E-2</v>
      </c>
      <c r="D663">
        <v>0.57636887608069098</v>
      </c>
      <c r="E663">
        <v>0.11229946524064099</v>
      </c>
    </row>
    <row r="664" spans="1:5" x14ac:dyDescent="0.2">
      <c r="A664">
        <v>243</v>
      </c>
      <c r="B664">
        <v>0.122860020140986</v>
      </c>
      <c r="C664">
        <v>7.5362318840579701E-2</v>
      </c>
      <c r="D664">
        <v>0.54302670623145399</v>
      </c>
      <c r="E664">
        <v>0.12849162011173099</v>
      </c>
    </row>
    <row r="665" spans="1:5" x14ac:dyDescent="0.2">
      <c r="A665">
        <v>244</v>
      </c>
      <c r="B665">
        <v>0.135951661631419</v>
      </c>
      <c r="C665">
        <v>7.4498567335243501E-2</v>
      </c>
      <c r="D665">
        <v>0.60778443113772396</v>
      </c>
      <c r="E665">
        <v>6.7073170731707293E-2</v>
      </c>
    </row>
    <row r="666" spans="1:5" x14ac:dyDescent="0.2">
      <c r="A666">
        <v>244</v>
      </c>
      <c r="B666">
        <v>0.12890231621349399</v>
      </c>
      <c r="C666">
        <v>0.10662824207492699</v>
      </c>
      <c r="D666">
        <v>0.57471264367816</v>
      </c>
      <c r="E666">
        <v>6.9767441860465101E-2</v>
      </c>
    </row>
    <row r="667" spans="1:5" x14ac:dyDescent="0.2">
      <c r="A667">
        <v>244</v>
      </c>
      <c r="B667">
        <v>9.16414904330312E-2</v>
      </c>
      <c r="C667">
        <v>5.5401662049861397E-2</v>
      </c>
      <c r="D667">
        <v>0.60349854227405197</v>
      </c>
      <c r="E667">
        <v>4.7337278106508798E-2</v>
      </c>
    </row>
    <row r="668" spans="1:5" x14ac:dyDescent="0.2">
      <c r="A668">
        <v>244</v>
      </c>
      <c r="B668">
        <v>0.15407854984894201</v>
      </c>
      <c r="C668">
        <v>0.119658119658119</v>
      </c>
      <c r="D668">
        <v>0.60365853658536495</v>
      </c>
      <c r="E668">
        <v>6.21468926553672E-2</v>
      </c>
    </row>
    <row r="669" spans="1:5" x14ac:dyDescent="0.2">
      <c r="A669">
        <v>244</v>
      </c>
      <c r="B669">
        <v>0.15105740181268801</v>
      </c>
      <c r="C669">
        <v>8.4795321637426896E-2</v>
      </c>
      <c r="D669">
        <v>0.61042944785275999</v>
      </c>
      <c r="E669">
        <v>8.7209302325581398E-2</v>
      </c>
    </row>
    <row r="670" spans="1:5" x14ac:dyDescent="0.2">
      <c r="A670">
        <v>244</v>
      </c>
      <c r="B670">
        <v>0.132930513595166</v>
      </c>
      <c r="C670">
        <v>9.9722991689750698E-2</v>
      </c>
      <c r="D670">
        <v>0.59824046920821095</v>
      </c>
      <c r="E670">
        <v>8.1395348837209294E-2</v>
      </c>
    </row>
    <row r="671" spans="1:5" x14ac:dyDescent="0.2">
      <c r="A671">
        <v>244</v>
      </c>
      <c r="B671">
        <v>9.3655589123866997E-2</v>
      </c>
      <c r="C671">
        <v>4.8158640226628802E-2</v>
      </c>
      <c r="D671">
        <v>0.51479289940828399</v>
      </c>
      <c r="E671">
        <v>9.41176470588235E-2</v>
      </c>
    </row>
    <row r="672" spans="1:5" x14ac:dyDescent="0.2">
      <c r="A672">
        <v>245</v>
      </c>
      <c r="B672">
        <v>0.138972809667673</v>
      </c>
      <c r="C672">
        <v>8.2152974504249299E-2</v>
      </c>
      <c r="D672">
        <v>0.57602339181286499</v>
      </c>
      <c r="E672">
        <v>0.10404624277456601</v>
      </c>
    </row>
    <row r="673" spans="1:5" x14ac:dyDescent="0.2">
      <c r="A673">
        <v>245</v>
      </c>
      <c r="B673">
        <v>0.147029204431017</v>
      </c>
      <c r="C673">
        <v>9.8360655737704902E-2</v>
      </c>
      <c r="D673">
        <v>0.60784313725490102</v>
      </c>
      <c r="E673">
        <v>8.3832335329341298E-2</v>
      </c>
    </row>
    <row r="674" spans="1:5" x14ac:dyDescent="0.2">
      <c r="A674">
        <v>245</v>
      </c>
      <c r="B674">
        <v>0.138972809667673</v>
      </c>
      <c r="C674">
        <v>0.08</v>
      </c>
      <c r="D674">
        <v>0.58702064896755102</v>
      </c>
      <c r="E674">
        <v>6.0975609756097497E-2</v>
      </c>
    </row>
    <row r="675" spans="1:5" x14ac:dyDescent="0.2">
      <c r="A675">
        <v>245</v>
      </c>
      <c r="B675">
        <v>0.123867069486404</v>
      </c>
      <c r="C675">
        <v>9.9715099715099703E-2</v>
      </c>
      <c r="D675">
        <v>0.59036144578313199</v>
      </c>
      <c r="E675">
        <v>7.3863636363636298E-2</v>
      </c>
    </row>
    <row r="676" spans="1:5" x14ac:dyDescent="0.2">
      <c r="A676">
        <v>245</v>
      </c>
      <c r="B676">
        <v>0.122860020140986</v>
      </c>
      <c r="C676">
        <v>6.4245810055865896E-2</v>
      </c>
      <c r="D676">
        <v>0.53179190751445005</v>
      </c>
      <c r="E676">
        <v>4.6242774566473903E-2</v>
      </c>
    </row>
    <row r="677" spans="1:5" x14ac:dyDescent="0.2">
      <c r="A677">
        <v>246</v>
      </c>
      <c r="B677">
        <v>0.14098690835850899</v>
      </c>
      <c r="C677">
        <v>0.119777158774373</v>
      </c>
      <c r="D677">
        <v>0.59039548022598798</v>
      </c>
      <c r="E677">
        <v>0.14942528735632099</v>
      </c>
    </row>
    <row r="678" spans="1:5" x14ac:dyDescent="0.2">
      <c r="A678">
        <v>246</v>
      </c>
      <c r="B678">
        <v>0.11178247734138901</v>
      </c>
      <c r="C678">
        <v>7.7586206896551699E-2</v>
      </c>
      <c r="D678">
        <v>0.59883720930232498</v>
      </c>
      <c r="E678">
        <v>7.3033707865168496E-2</v>
      </c>
    </row>
    <row r="679" spans="1:5" x14ac:dyDescent="0.2">
      <c r="A679">
        <v>246</v>
      </c>
      <c r="B679">
        <v>0.1067472306143</v>
      </c>
      <c r="C679">
        <v>6.3360881542699699E-2</v>
      </c>
      <c r="D679">
        <v>0.52542372881355903</v>
      </c>
      <c r="E679">
        <v>5.4945054945054903E-2</v>
      </c>
    </row>
    <row r="680" spans="1:5" x14ac:dyDescent="0.2">
      <c r="A680">
        <v>246</v>
      </c>
      <c r="B680">
        <v>0.144008056394763</v>
      </c>
      <c r="C680">
        <v>8.7431693989070997E-2</v>
      </c>
      <c r="D680">
        <v>0.61756373937677</v>
      </c>
      <c r="E680">
        <v>5.6818181818181802E-2</v>
      </c>
    </row>
    <row r="681" spans="1:5" x14ac:dyDescent="0.2">
      <c r="A681">
        <v>247</v>
      </c>
      <c r="B681">
        <v>0.11782477341389699</v>
      </c>
      <c r="C681">
        <v>6.4971751412429293E-2</v>
      </c>
      <c r="D681">
        <v>0.58620689655172398</v>
      </c>
      <c r="E681">
        <v>4.14201183431952E-2</v>
      </c>
    </row>
    <row r="682" spans="1:5" x14ac:dyDescent="0.2">
      <c r="A682">
        <v>247</v>
      </c>
      <c r="B682">
        <v>0.14602215508559899</v>
      </c>
      <c r="C682">
        <v>9.1690544412607405E-2</v>
      </c>
      <c r="D682">
        <v>0.61318051575931198</v>
      </c>
      <c r="E682">
        <v>5.4945054945054903E-2</v>
      </c>
    </row>
    <row r="683" spans="1:5" x14ac:dyDescent="0.2">
      <c r="A683">
        <v>248</v>
      </c>
      <c r="B683">
        <v>0.12588116817723999</v>
      </c>
      <c r="C683">
        <v>7.7777777777777696E-2</v>
      </c>
      <c r="D683">
        <v>0.60230547550432201</v>
      </c>
      <c r="E683">
        <v>5.2631578947368397E-2</v>
      </c>
    </row>
    <row r="684" spans="1:5" x14ac:dyDescent="0.2">
      <c r="A684">
        <v>248</v>
      </c>
      <c r="B684">
        <v>0.118831822759315</v>
      </c>
      <c r="C684">
        <v>7.3446327683615795E-2</v>
      </c>
      <c r="D684">
        <v>0.59269662921348298</v>
      </c>
      <c r="E684">
        <v>0.106741573033707</v>
      </c>
    </row>
    <row r="685" spans="1:5" x14ac:dyDescent="0.2">
      <c r="A685">
        <v>248</v>
      </c>
      <c r="B685">
        <v>0.132930513595166</v>
      </c>
      <c r="C685">
        <v>6.9970845481049496E-2</v>
      </c>
      <c r="D685">
        <v>0.57541899441340705</v>
      </c>
      <c r="E685">
        <v>0.104651162790697</v>
      </c>
    </row>
    <row r="686" spans="1:5" x14ac:dyDescent="0.2">
      <c r="A686">
        <v>248</v>
      </c>
      <c r="B686">
        <v>0.123867069486404</v>
      </c>
      <c r="C686">
        <v>6.3013698630136894E-2</v>
      </c>
      <c r="D686">
        <v>0.54395604395604302</v>
      </c>
      <c r="E686">
        <v>9.3023255813953404E-2</v>
      </c>
    </row>
    <row r="687" spans="1:5" x14ac:dyDescent="0.2">
      <c r="A687">
        <v>248</v>
      </c>
      <c r="B687">
        <v>0.10473313192346401</v>
      </c>
      <c r="C687">
        <v>5.1724137931034399E-2</v>
      </c>
      <c r="D687">
        <v>0.55976676384839597</v>
      </c>
      <c r="E687">
        <v>4.7058823529411702E-2</v>
      </c>
    </row>
    <row r="688" spans="1:5" x14ac:dyDescent="0.2">
      <c r="A688">
        <v>249</v>
      </c>
      <c r="B688">
        <v>0.1067472306143</v>
      </c>
      <c r="C688">
        <v>5.2023121387283197E-2</v>
      </c>
      <c r="D688">
        <v>0.55124653739612095</v>
      </c>
      <c r="E688">
        <v>8.2352941176470504E-2</v>
      </c>
    </row>
    <row r="689" spans="1:5" x14ac:dyDescent="0.2">
      <c r="A689">
        <v>249</v>
      </c>
      <c r="B689">
        <v>0.11782477341389699</v>
      </c>
      <c r="C689">
        <v>9.0909090909090898E-2</v>
      </c>
      <c r="D689">
        <v>0.59766763848396498</v>
      </c>
      <c r="E689">
        <v>0.14044943820224701</v>
      </c>
    </row>
    <row r="690" spans="1:5" x14ac:dyDescent="0.2">
      <c r="A690">
        <v>249</v>
      </c>
      <c r="B690">
        <v>0.13091641490433001</v>
      </c>
      <c r="C690">
        <v>0.107246376811594</v>
      </c>
      <c r="D690">
        <v>0.60174418604651103</v>
      </c>
      <c r="E690">
        <v>0.101123595505617</v>
      </c>
    </row>
    <row r="691" spans="1:5" x14ac:dyDescent="0.2">
      <c r="A691">
        <v>249</v>
      </c>
      <c r="B691">
        <v>0.135951661631419</v>
      </c>
      <c r="C691">
        <v>0.101928374655647</v>
      </c>
      <c r="D691">
        <v>0.56862745098039202</v>
      </c>
      <c r="E691">
        <v>8.3333333333333301E-2</v>
      </c>
    </row>
    <row r="692" spans="1:5" x14ac:dyDescent="0.2">
      <c r="A692">
        <v>249</v>
      </c>
      <c r="B692">
        <v>0.11480362537764301</v>
      </c>
      <c r="C692">
        <v>7.5880758807588003E-2</v>
      </c>
      <c r="D692">
        <v>0.56111111111111101</v>
      </c>
      <c r="E692">
        <v>9.71428571428571E-2</v>
      </c>
    </row>
    <row r="693" spans="1:5" x14ac:dyDescent="0.2">
      <c r="A693">
        <v>250</v>
      </c>
      <c r="B693">
        <v>0.129909365558912</v>
      </c>
      <c r="C693">
        <v>8.2872928176795493E-2</v>
      </c>
      <c r="D693">
        <v>0.59821428571428503</v>
      </c>
      <c r="E693">
        <v>0.1</v>
      </c>
    </row>
    <row r="694" spans="1:5" x14ac:dyDescent="0.2">
      <c r="A694">
        <v>250</v>
      </c>
      <c r="B694">
        <v>0.119838872104733</v>
      </c>
      <c r="C694">
        <v>8.2857142857142796E-2</v>
      </c>
      <c r="D694">
        <v>0.55462184873949505</v>
      </c>
      <c r="E694">
        <v>4.57142857142857E-2</v>
      </c>
    </row>
    <row r="695" spans="1:5" x14ac:dyDescent="0.2">
      <c r="A695">
        <v>250</v>
      </c>
      <c r="B695">
        <v>0.132930513595166</v>
      </c>
      <c r="C695">
        <v>8.2152974504249299E-2</v>
      </c>
      <c r="D695">
        <v>0.55300859598853802</v>
      </c>
      <c r="E695">
        <v>3.5087719298245598E-2</v>
      </c>
    </row>
    <row r="696" spans="1:5" x14ac:dyDescent="0.2">
      <c r="A696">
        <v>250</v>
      </c>
      <c r="B696">
        <v>0.129909365558912</v>
      </c>
      <c r="C696">
        <v>7.7586206896551699E-2</v>
      </c>
      <c r="D696">
        <v>0.56772334293948101</v>
      </c>
      <c r="E696">
        <v>6.9892473118279494E-2</v>
      </c>
    </row>
    <row r="697" spans="1:5" x14ac:dyDescent="0.2">
      <c r="A697">
        <v>250</v>
      </c>
      <c r="B697">
        <v>0.13192346424974799</v>
      </c>
      <c r="C697">
        <v>8.5798816568047304E-2</v>
      </c>
      <c r="D697">
        <v>0.55952380952380898</v>
      </c>
      <c r="E697">
        <v>7.9096045197740106E-2</v>
      </c>
    </row>
    <row r="698" spans="1:5" x14ac:dyDescent="0.2">
      <c r="A698">
        <v>250</v>
      </c>
      <c r="B698">
        <v>0.105740181268882</v>
      </c>
      <c r="C698">
        <v>5.9322033898305003E-2</v>
      </c>
      <c r="D698">
        <v>0.55685131195335202</v>
      </c>
      <c r="E698">
        <v>2.8248587570621399E-2</v>
      </c>
    </row>
    <row r="699" spans="1:5" x14ac:dyDescent="0.2">
      <c r="A699">
        <v>251</v>
      </c>
      <c r="B699">
        <v>0.13393756294058401</v>
      </c>
      <c r="C699">
        <v>9.3922651933701598E-2</v>
      </c>
      <c r="D699">
        <v>0.55255255255255198</v>
      </c>
      <c r="E699">
        <v>7.0588235294117604E-2</v>
      </c>
    </row>
    <row r="700" spans="1:5" x14ac:dyDescent="0.2">
      <c r="A700">
        <v>251</v>
      </c>
      <c r="B700">
        <v>0.123867069486404</v>
      </c>
      <c r="C700">
        <v>0.10315186246418299</v>
      </c>
      <c r="D700">
        <v>0.56090651558073601</v>
      </c>
      <c r="E700">
        <v>0.101694915254237</v>
      </c>
    </row>
    <row r="701" spans="1:5" x14ac:dyDescent="0.2">
      <c r="A701">
        <v>251</v>
      </c>
      <c r="B701">
        <v>0.12588116817723999</v>
      </c>
      <c r="C701">
        <v>9.1690544412607405E-2</v>
      </c>
      <c r="D701">
        <v>0.57391304347826</v>
      </c>
      <c r="E701">
        <v>3.7634408602150497E-2</v>
      </c>
    </row>
    <row r="702" spans="1:5" x14ac:dyDescent="0.2">
      <c r="A702">
        <v>251</v>
      </c>
      <c r="B702">
        <v>0.11178247734138901</v>
      </c>
      <c r="C702">
        <v>8.4507042253521097E-2</v>
      </c>
      <c r="D702">
        <v>0.56811594202898497</v>
      </c>
      <c r="E702">
        <v>9.8265895953757204E-2</v>
      </c>
    </row>
    <row r="703" spans="1:5" x14ac:dyDescent="0.2">
      <c r="A703">
        <v>252</v>
      </c>
      <c r="B703">
        <v>0.14501510574018101</v>
      </c>
      <c r="C703">
        <v>0.105691056910569</v>
      </c>
      <c r="D703">
        <v>0.57225433526011504</v>
      </c>
      <c r="E703">
        <v>6.25E-2</v>
      </c>
    </row>
    <row r="704" spans="1:5" x14ac:dyDescent="0.2">
      <c r="A704">
        <v>252</v>
      </c>
      <c r="B704">
        <v>0.110775427995971</v>
      </c>
      <c r="C704">
        <v>6.4788732394366194E-2</v>
      </c>
      <c r="D704">
        <v>0.59183673469387699</v>
      </c>
      <c r="E704">
        <v>1.7857142857142801E-2</v>
      </c>
    </row>
    <row r="705" spans="1:5" x14ac:dyDescent="0.2">
      <c r="A705">
        <v>252</v>
      </c>
      <c r="B705">
        <v>0.12890231621349399</v>
      </c>
      <c r="C705">
        <v>8.4057971014492694E-2</v>
      </c>
      <c r="D705">
        <v>0.52753623188405796</v>
      </c>
      <c r="E705">
        <v>0.136904761904761</v>
      </c>
    </row>
    <row r="706" spans="1:5" x14ac:dyDescent="0.2">
      <c r="A706">
        <v>252</v>
      </c>
      <c r="B706">
        <v>0.14098690835850899</v>
      </c>
      <c r="C706">
        <v>6.9832402234636798E-2</v>
      </c>
      <c r="D706">
        <v>0.58452722063037199</v>
      </c>
      <c r="E706">
        <v>7.7419354838709598E-2</v>
      </c>
    </row>
    <row r="707" spans="1:5" x14ac:dyDescent="0.2">
      <c r="A707">
        <v>253</v>
      </c>
      <c r="B707">
        <v>0.129909365558912</v>
      </c>
      <c r="C707">
        <v>5.0420168067226802E-2</v>
      </c>
      <c r="D707">
        <v>0.59887005649717495</v>
      </c>
      <c r="E707">
        <v>5.7142857142857099E-2</v>
      </c>
    </row>
    <row r="708" spans="1:5" x14ac:dyDescent="0.2">
      <c r="A708">
        <v>253</v>
      </c>
      <c r="B708">
        <v>0.10775427995971799</v>
      </c>
      <c r="C708">
        <v>6.9637883008356494E-2</v>
      </c>
      <c r="D708">
        <v>0.57101449275362304</v>
      </c>
      <c r="E708">
        <v>0.08</v>
      </c>
    </row>
    <row r="709" spans="1:5" x14ac:dyDescent="0.2">
      <c r="A709">
        <v>253</v>
      </c>
      <c r="B709">
        <v>0.100704934541792</v>
      </c>
      <c r="C709">
        <v>5.8171745152354501E-2</v>
      </c>
      <c r="D709">
        <v>0.54901960784313697</v>
      </c>
      <c r="E709">
        <v>6.7039106145251395E-2</v>
      </c>
    </row>
    <row r="710" spans="1:5" x14ac:dyDescent="0.2">
      <c r="A710">
        <v>253</v>
      </c>
      <c r="B710">
        <v>0.123867069486404</v>
      </c>
      <c r="C710">
        <v>4.7486033519553002E-2</v>
      </c>
      <c r="D710">
        <v>0.58100558659217805</v>
      </c>
      <c r="E710">
        <v>1.7441860465116199E-2</v>
      </c>
    </row>
    <row r="711" spans="1:5" x14ac:dyDescent="0.2">
      <c r="A711">
        <v>253</v>
      </c>
      <c r="B711">
        <v>9.7683786505538703E-2</v>
      </c>
      <c r="C711">
        <v>6.6473988439306297E-2</v>
      </c>
      <c r="D711">
        <v>0.54545454545454497</v>
      </c>
      <c r="E711">
        <v>0.05</v>
      </c>
    </row>
    <row r="712" spans="1:5" x14ac:dyDescent="0.2">
      <c r="A712">
        <v>254</v>
      </c>
      <c r="B712">
        <v>0.112789526686807</v>
      </c>
      <c r="C712">
        <v>7.6487252124645896E-2</v>
      </c>
      <c r="D712">
        <v>0.57142857142857095</v>
      </c>
      <c r="E712">
        <v>4.8192771084337303E-2</v>
      </c>
    </row>
    <row r="713" spans="1:5" x14ac:dyDescent="0.2">
      <c r="A713">
        <v>254</v>
      </c>
      <c r="B713">
        <v>0.16012084592145001</v>
      </c>
      <c r="C713">
        <v>0.13256484149855899</v>
      </c>
      <c r="D713">
        <v>0.58823529411764697</v>
      </c>
      <c r="E713">
        <v>7.18232044198895E-2</v>
      </c>
    </row>
    <row r="714" spans="1:5" x14ac:dyDescent="0.2">
      <c r="A714">
        <v>254</v>
      </c>
      <c r="B714">
        <v>0.122860020140986</v>
      </c>
      <c r="C714">
        <v>4.2857142857142802E-2</v>
      </c>
      <c r="D714">
        <v>0.54901960784313697</v>
      </c>
      <c r="E714">
        <v>8.9285714285714204E-2</v>
      </c>
    </row>
    <row r="715" spans="1:5" x14ac:dyDescent="0.2">
      <c r="A715">
        <v>254</v>
      </c>
      <c r="B715">
        <v>9.9697885196374597E-2</v>
      </c>
      <c r="C715">
        <v>7.2222222222222202E-2</v>
      </c>
      <c r="D715">
        <v>0.52840909090909005</v>
      </c>
      <c r="E715">
        <v>4.0697674418604599E-2</v>
      </c>
    </row>
    <row r="716" spans="1:5" x14ac:dyDescent="0.2">
      <c r="A716">
        <v>254</v>
      </c>
      <c r="B716">
        <v>0.12185297079556801</v>
      </c>
      <c r="C716">
        <v>8.0332409972299096E-2</v>
      </c>
      <c r="D716">
        <v>0.56804733727810597</v>
      </c>
      <c r="E716">
        <v>3.5294117647058802E-2</v>
      </c>
    </row>
    <row r="717" spans="1:5" x14ac:dyDescent="0.2">
      <c r="A717">
        <v>254</v>
      </c>
      <c r="B717">
        <v>0.110775427995971</v>
      </c>
      <c r="C717">
        <v>8.1395348837209294E-2</v>
      </c>
      <c r="D717">
        <v>0.55287009063444104</v>
      </c>
      <c r="E717">
        <v>0.104938271604938</v>
      </c>
    </row>
    <row r="718" spans="1:5" x14ac:dyDescent="0.2">
      <c r="A718">
        <v>254</v>
      </c>
      <c r="B718">
        <v>0.12588116817723999</v>
      </c>
      <c r="C718">
        <v>5.8823529411764698E-2</v>
      </c>
      <c r="D718">
        <v>0.59402985074626802</v>
      </c>
      <c r="E718">
        <v>5.7142857142857099E-2</v>
      </c>
    </row>
    <row r="719" spans="1:5" x14ac:dyDescent="0.2">
      <c r="A719">
        <v>255</v>
      </c>
      <c r="B719">
        <v>9.9697885196374597E-2</v>
      </c>
      <c r="C719">
        <v>3.3802816901408399E-2</v>
      </c>
      <c r="D719">
        <v>0.54519774011299404</v>
      </c>
      <c r="E719">
        <v>9.9447513812154595E-2</v>
      </c>
    </row>
    <row r="720" spans="1:5" x14ac:dyDescent="0.2">
      <c r="A720">
        <v>255</v>
      </c>
      <c r="B720">
        <v>0.11782477341389699</v>
      </c>
      <c r="C720">
        <v>5.0139275766016698E-2</v>
      </c>
      <c r="D720">
        <v>0.58739255014326597</v>
      </c>
      <c r="E720">
        <v>7.1005917159763302E-2</v>
      </c>
    </row>
    <row r="721" spans="1:5" x14ac:dyDescent="0.2">
      <c r="A721">
        <v>255</v>
      </c>
      <c r="B721">
        <v>0.15105740181268801</v>
      </c>
      <c r="C721">
        <v>0.11363636363636299</v>
      </c>
      <c r="D721">
        <v>0.607038123167155</v>
      </c>
      <c r="E721">
        <v>0.145348837209302</v>
      </c>
    </row>
    <row r="722" spans="1:5" x14ac:dyDescent="0.2">
      <c r="A722">
        <v>255</v>
      </c>
      <c r="B722">
        <v>0.10473313192346401</v>
      </c>
      <c r="C722">
        <v>6.5155807365438995E-2</v>
      </c>
      <c r="D722">
        <v>0.60294117647058798</v>
      </c>
      <c r="E722">
        <v>6.7796610169491497E-2</v>
      </c>
    </row>
    <row r="723" spans="1:5" x14ac:dyDescent="0.2">
      <c r="A723">
        <v>255</v>
      </c>
      <c r="B723">
        <v>0.132930513595166</v>
      </c>
      <c r="C723">
        <v>8.7078651685393194E-2</v>
      </c>
      <c r="D723">
        <v>0.56619718309859102</v>
      </c>
      <c r="E723">
        <v>3.03030303030303E-2</v>
      </c>
    </row>
    <row r="724" spans="1:5" x14ac:dyDescent="0.2">
      <c r="A724">
        <v>255</v>
      </c>
      <c r="B724">
        <v>8.3585095669687803E-2</v>
      </c>
      <c r="C724">
        <v>3.7681159420289802E-2</v>
      </c>
      <c r="D724">
        <v>0.57957957957957895</v>
      </c>
      <c r="E724">
        <v>6.8965517241379296E-2</v>
      </c>
    </row>
    <row r="725" spans="1:5" x14ac:dyDescent="0.2">
      <c r="A725">
        <v>255</v>
      </c>
      <c r="B725">
        <v>9.8690835850956699E-2</v>
      </c>
      <c r="C725">
        <v>5.2486187845303803E-2</v>
      </c>
      <c r="D725">
        <v>0.57863501483679503</v>
      </c>
      <c r="E725">
        <v>2.3391812865496998E-2</v>
      </c>
    </row>
    <row r="726" spans="1:5" x14ac:dyDescent="0.2">
      <c r="A726">
        <v>256</v>
      </c>
      <c r="B726">
        <v>0.115810674723061</v>
      </c>
      <c r="C726">
        <v>8.3333333333333301E-2</v>
      </c>
      <c r="D726">
        <v>0.52112676056338003</v>
      </c>
      <c r="E726">
        <v>5.8479532163742597E-2</v>
      </c>
    </row>
    <row r="727" spans="1:5" x14ac:dyDescent="0.2">
      <c r="A727">
        <v>256</v>
      </c>
      <c r="B727">
        <v>0.12185297079556801</v>
      </c>
      <c r="C727">
        <v>0.06</v>
      </c>
      <c r="D727">
        <v>0.59763313609467394</v>
      </c>
      <c r="E727">
        <v>4.7619047619047603E-2</v>
      </c>
    </row>
    <row r="728" spans="1:5" x14ac:dyDescent="0.2">
      <c r="A728">
        <v>256</v>
      </c>
      <c r="B728">
        <v>0.105740181268882</v>
      </c>
      <c r="C728">
        <v>6.0439560439560398E-2</v>
      </c>
      <c r="D728">
        <v>0.64102564102564097</v>
      </c>
      <c r="E728">
        <v>4.7337278106508798E-2</v>
      </c>
    </row>
    <row r="729" spans="1:5" x14ac:dyDescent="0.2">
      <c r="A729">
        <v>257</v>
      </c>
      <c r="B729">
        <v>0.13393756294058401</v>
      </c>
      <c r="C729">
        <v>8.2152974504249299E-2</v>
      </c>
      <c r="D729">
        <v>0.57058823529411695</v>
      </c>
      <c r="E729">
        <v>4.14201183431952E-2</v>
      </c>
    </row>
    <row r="730" spans="1:5" x14ac:dyDescent="0.2">
      <c r="A730">
        <v>257</v>
      </c>
      <c r="B730">
        <v>0.12185297079556801</v>
      </c>
      <c r="C730">
        <v>6.25E-2</v>
      </c>
      <c r="D730">
        <v>0.64411764705882302</v>
      </c>
      <c r="E730">
        <v>8.8888888888888795E-2</v>
      </c>
    </row>
    <row r="731" spans="1:5" x14ac:dyDescent="0.2">
      <c r="A731">
        <v>257</v>
      </c>
      <c r="B731">
        <v>0.129909365558912</v>
      </c>
      <c r="C731">
        <v>9.2957746478873199E-2</v>
      </c>
      <c r="D731">
        <v>0.57348703170028803</v>
      </c>
      <c r="E731">
        <v>7.2727272727272696E-2</v>
      </c>
    </row>
    <row r="732" spans="1:5" x14ac:dyDescent="0.2">
      <c r="A732">
        <v>257</v>
      </c>
      <c r="B732">
        <v>8.6606243705941596E-2</v>
      </c>
      <c r="C732">
        <v>4.3126684636118601E-2</v>
      </c>
      <c r="D732">
        <v>0.53977272727272696</v>
      </c>
      <c r="E732">
        <v>7.10382513661202E-2</v>
      </c>
    </row>
    <row r="733" spans="1:5" x14ac:dyDescent="0.2">
      <c r="A733">
        <v>257</v>
      </c>
      <c r="B733">
        <v>0.118831822759315</v>
      </c>
      <c r="C733">
        <v>5.8139534883720902E-2</v>
      </c>
      <c r="D733">
        <v>0.55757575757575695</v>
      </c>
      <c r="E733">
        <v>6.6666666666666596E-2</v>
      </c>
    </row>
    <row r="734" spans="1:5" x14ac:dyDescent="0.2">
      <c r="A734">
        <v>257</v>
      </c>
      <c r="B734">
        <v>0.11480362537764301</v>
      </c>
      <c r="C734">
        <v>7.1232876712328697E-2</v>
      </c>
      <c r="D734">
        <v>0.55124653739612095</v>
      </c>
      <c r="E734">
        <v>3.5087719298245598E-2</v>
      </c>
    </row>
    <row r="735" spans="1:5" x14ac:dyDescent="0.2">
      <c r="A735">
        <v>258</v>
      </c>
      <c r="B735">
        <v>0.103726082578046</v>
      </c>
      <c r="C735">
        <v>0.08</v>
      </c>
      <c r="D735">
        <v>0.54970760233918103</v>
      </c>
      <c r="E735">
        <v>7.1428571428571397E-2</v>
      </c>
    </row>
    <row r="736" spans="1:5" x14ac:dyDescent="0.2">
      <c r="A736">
        <v>258</v>
      </c>
      <c r="B736">
        <v>0.12789526686807601</v>
      </c>
      <c r="C736">
        <v>7.5801749271137003E-2</v>
      </c>
      <c r="D736">
        <v>0.54573170731707299</v>
      </c>
      <c r="E736">
        <v>6.5088757396449703E-2</v>
      </c>
    </row>
    <row r="737" spans="1:5" x14ac:dyDescent="0.2">
      <c r="A737">
        <v>258</v>
      </c>
      <c r="B737">
        <v>0.11782477341389699</v>
      </c>
      <c r="C737">
        <v>6.3535911602209894E-2</v>
      </c>
      <c r="D737">
        <v>0.54572271386430604</v>
      </c>
      <c r="E737">
        <v>7.8313253012048195E-2</v>
      </c>
    </row>
    <row r="738" spans="1:5" x14ac:dyDescent="0.2">
      <c r="A738">
        <v>258</v>
      </c>
      <c r="B738">
        <v>0.12789526686807601</v>
      </c>
      <c r="C738">
        <v>9.0659340659340601E-2</v>
      </c>
      <c r="D738">
        <v>0.60058309037900803</v>
      </c>
      <c r="E738">
        <v>4.6783625730994101E-2</v>
      </c>
    </row>
    <row r="739" spans="1:5" x14ac:dyDescent="0.2">
      <c r="A739">
        <v>258</v>
      </c>
      <c r="B739">
        <v>0.12487411883182201</v>
      </c>
      <c r="C739">
        <v>7.5418994413407797E-2</v>
      </c>
      <c r="D739">
        <v>0.57725947521865895</v>
      </c>
      <c r="E739">
        <v>4.5977011494252797E-2</v>
      </c>
    </row>
    <row r="740" spans="1:5" x14ac:dyDescent="0.2">
      <c r="A740">
        <v>259</v>
      </c>
      <c r="B740">
        <v>0.10473313192346401</v>
      </c>
      <c r="C740">
        <v>5.8823529411764698E-2</v>
      </c>
      <c r="D740">
        <v>0.58285714285714196</v>
      </c>
      <c r="E740">
        <v>9.8837209302325493E-2</v>
      </c>
    </row>
    <row r="741" spans="1:5" x14ac:dyDescent="0.2">
      <c r="A741">
        <v>259</v>
      </c>
      <c r="B741">
        <v>0.13393756294058401</v>
      </c>
      <c r="C741">
        <v>8.6350974930362104E-2</v>
      </c>
      <c r="D741">
        <v>0.573099415204678</v>
      </c>
      <c r="E741">
        <v>8.4269662921348298E-2</v>
      </c>
    </row>
    <row r="742" spans="1:5" x14ac:dyDescent="0.2">
      <c r="A742">
        <v>259</v>
      </c>
      <c r="B742">
        <v>0.116817724068479</v>
      </c>
      <c r="C742">
        <v>7.5144508670520194E-2</v>
      </c>
      <c r="D742">
        <v>0.54466858789625305</v>
      </c>
      <c r="E742">
        <v>5.8139534883720902E-2</v>
      </c>
    </row>
    <row r="743" spans="1:5" x14ac:dyDescent="0.2">
      <c r="A743">
        <v>259</v>
      </c>
      <c r="B743">
        <v>0.109768378650553</v>
      </c>
      <c r="C743">
        <v>6.0171919770773602E-2</v>
      </c>
      <c r="D743">
        <v>0.57306590257879597</v>
      </c>
      <c r="E743">
        <v>5.6818181818181802E-2</v>
      </c>
    </row>
    <row r="744" spans="1:5" x14ac:dyDescent="0.2">
      <c r="A744">
        <v>259</v>
      </c>
      <c r="B744">
        <v>0.13796576032225499</v>
      </c>
      <c r="C744">
        <v>0.111428571428571</v>
      </c>
      <c r="D744">
        <v>0.601123595505618</v>
      </c>
      <c r="E744">
        <v>2.3668639053254399E-2</v>
      </c>
    </row>
    <row r="745" spans="1:5" x14ac:dyDescent="0.2">
      <c r="A745">
        <v>260</v>
      </c>
      <c r="B745">
        <v>0.12487411883182201</v>
      </c>
      <c r="C745">
        <v>7.7134986225895305E-2</v>
      </c>
      <c r="D745">
        <v>0.61739130434782596</v>
      </c>
      <c r="E745">
        <v>0.101123595505617</v>
      </c>
    </row>
    <row r="746" spans="1:5" x14ac:dyDescent="0.2">
      <c r="A746">
        <v>260</v>
      </c>
      <c r="B746">
        <v>0.116817724068479</v>
      </c>
      <c r="C746">
        <v>7.4175824175824107E-2</v>
      </c>
      <c r="D746">
        <v>0.56484149855907695</v>
      </c>
      <c r="E746">
        <v>6.2857142857142806E-2</v>
      </c>
    </row>
    <row r="747" spans="1:5" x14ac:dyDescent="0.2">
      <c r="A747">
        <v>260</v>
      </c>
      <c r="B747">
        <v>9.9697885196374597E-2</v>
      </c>
      <c r="C747">
        <v>7.3033707865168496E-2</v>
      </c>
      <c r="D747">
        <v>0.581395348837209</v>
      </c>
      <c r="E747">
        <v>0.13043478260869501</v>
      </c>
    </row>
    <row r="748" spans="1:5" x14ac:dyDescent="0.2">
      <c r="A748">
        <v>260</v>
      </c>
      <c r="B748">
        <v>0.108761329305135</v>
      </c>
      <c r="C748">
        <v>6.6666666666666596E-2</v>
      </c>
      <c r="D748">
        <v>0.61011904761904701</v>
      </c>
      <c r="E748">
        <v>7.9268292682926803E-2</v>
      </c>
    </row>
    <row r="749" spans="1:5" x14ac:dyDescent="0.2">
      <c r="A749">
        <v>260</v>
      </c>
      <c r="B749">
        <v>8.4592145015105702E-2</v>
      </c>
      <c r="C749">
        <v>5.8495821727019497E-2</v>
      </c>
      <c r="D749">
        <v>0.56047197640117996</v>
      </c>
      <c r="E749">
        <v>5.94594594594594E-2</v>
      </c>
    </row>
    <row r="750" spans="1:5" x14ac:dyDescent="0.2">
      <c r="A750">
        <v>260</v>
      </c>
      <c r="B750">
        <v>0.102719033232628</v>
      </c>
      <c r="C750">
        <v>6.4245810055865896E-2</v>
      </c>
      <c r="D750">
        <v>0.57227138643067799</v>
      </c>
      <c r="E750">
        <v>9.6774193548387094E-2</v>
      </c>
    </row>
    <row r="751" spans="1:5" x14ac:dyDescent="0.2">
      <c r="A751">
        <v>260</v>
      </c>
      <c r="B751">
        <v>0.13796576032225499</v>
      </c>
      <c r="C751">
        <v>7.62463343108504E-2</v>
      </c>
      <c r="D751">
        <v>0.55820895522388003</v>
      </c>
      <c r="E751">
        <v>7.9754601226993793E-2</v>
      </c>
    </row>
    <row r="752" spans="1:5" x14ac:dyDescent="0.2">
      <c r="A752">
        <v>260</v>
      </c>
      <c r="B752">
        <v>0.129909365558912</v>
      </c>
      <c r="C752">
        <v>6.6481994459833799E-2</v>
      </c>
      <c r="D752">
        <v>0.59036144578313199</v>
      </c>
      <c r="E752">
        <v>9.8837209302325493E-2</v>
      </c>
    </row>
    <row r="753" spans="1:5" x14ac:dyDescent="0.2">
      <c r="A753">
        <v>261</v>
      </c>
      <c r="B753">
        <v>0.112789526686807</v>
      </c>
      <c r="C753">
        <v>6.4971751412429293E-2</v>
      </c>
      <c r="D753">
        <v>0.59195402298850497</v>
      </c>
      <c r="E753">
        <v>3.4285714285714197E-2</v>
      </c>
    </row>
    <row r="754" spans="1:5" x14ac:dyDescent="0.2">
      <c r="A754">
        <v>261</v>
      </c>
      <c r="B754">
        <v>8.8620342396777393E-2</v>
      </c>
      <c r="C754">
        <v>5.4131054131054103E-2</v>
      </c>
      <c r="D754">
        <v>0.59766763848396498</v>
      </c>
      <c r="E754">
        <v>3.59281437125748E-2</v>
      </c>
    </row>
    <row r="755" spans="1:5" x14ac:dyDescent="0.2">
      <c r="A755">
        <v>261</v>
      </c>
      <c r="B755">
        <v>8.5599194360523601E-2</v>
      </c>
      <c r="C755">
        <v>4.8433048433048402E-2</v>
      </c>
      <c r="D755">
        <v>0.56214689265536699</v>
      </c>
      <c r="E755">
        <v>9.69696969696969E-2</v>
      </c>
    </row>
    <row r="756" spans="1:5" x14ac:dyDescent="0.2">
      <c r="A756">
        <v>261</v>
      </c>
      <c r="B756">
        <v>7.9556898288016098E-2</v>
      </c>
      <c r="C756">
        <v>2.8089887640449399E-2</v>
      </c>
      <c r="D756">
        <v>0.61077844311377205</v>
      </c>
      <c r="E756">
        <v>3.1446540880503103E-2</v>
      </c>
    </row>
    <row r="757" spans="1:5" x14ac:dyDescent="0.2">
      <c r="A757">
        <v>261</v>
      </c>
      <c r="B757">
        <v>0.105740181268882</v>
      </c>
      <c r="C757">
        <v>7.5630252100840303E-2</v>
      </c>
      <c r="D757">
        <v>0.58892128279883305</v>
      </c>
      <c r="E757">
        <v>3.3149171270718203E-2</v>
      </c>
    </row>
    <row r="758" spans="1:5" x14ac:dyDescent="0.2">
      <c r="A758">
        <v>262</v>
      </c>
      <c r="B758">
        <v>0.129909365558912</v>
      </c>
      <c r="C758">
        <v>0.10958904109589</v>
      </c>
      <c r="D758">
        <v>0.58550724637681095</v>
      </c>
      <c r="E758">
        <v>4.14201183431952E-2</v>
      </c>
    </row>
    <row r="759" spans="1:5" x14ac:dyDescent="0.2">
      <c r="A759">
        <v>262</v>
      </c>
      <c r="B759">
        <v>8.7613293051359495E-2</v>
      </c>
      <c r="C759">
        <v>4.98614958448753E-2</v>
      </c>
      <c r="D759">
        <v>0.58857142857142797</v>
      </c>
      <c r="E759">
        <v>2.94117647058823E-2</v>
      </c>
    </row>
    <row r="760" spans="1:5" x14ac:dyDescent="0.2">
      <c r="A760">
        <v>262</v>
      </c>
      <c r="B760">
        <v>9.6676737160120804E-2</v>
      </c>
      <c r="C760">
        <v>5.5555555555555497E-2</v>
      </c>
      <c r="D760">
        <v>0.51754385964912197</v>
      </c>
      <c r="E760">
        <v>5.2023121387283197E-2</v>
      </c>
    </row>
    <row r="761" spans="1:5" x14ac:dyDescent="0.2">
      <c r="A761">
        <v>262</v>
      </c>
      <c r="B761">
        <v>0.122860020140986</v>
      </c>
      <c r="C761">
        <v>7.4999999999999997E-2</v>
      </c>
      <c r="D761">
        <v>0.57746478873239404</v>
      </c>
      <c r="E761">
        <v>9.7701149425287306E-2</v>
      </c>
    </row>
    <row r="762" spans="1:5" x14ac:dyDescent="0.2">
      <c r="A762">
        <v>262</v>
      </c>
      <c r="B762">
        <v>8.9627391742195306E-2</v>
      </c>
      <c r="C762">
        <v>6.3186813186813101E-2</v>
      </c>
      <c r="D762">
        <v>0.57142857142857095</v>
      </c>
      <c r="E762">
        <v>7.8651685393258397E-2</v>
      </c>
    </row>
    <row r="763" spans="1:5" x14ac:dyDescent="0.2">
      <c r="A763">
        <v>263</v>
      </c>
      <c r="B763">
        <v>0.113796576032225</v>
      </c>
      <c r="C763">
        <v>8.9635854341736695E-2</v>
      </c>
      <c r="D763">
        <v>0.54464285714285698</v>
      </c>
      <c r="E763">
        <v>0.11111111111111099</v>
      </c>
    </row>
    <row r="764" spans="1:5" x14ac:dyDescent="0.2">
      <c r="A764">
        <v>263</v>
      </c>
      <c r="B764">
        <v>0.12487411883182201</v>
      </c>
      <c r="C764">
        <v>6.83760683760683E-2</v>
      </c>
      <c r="D764">
        <v>0.55397727272727204</v>
      </c>
      <c r="E764">
        <v>0.08</v>
      </c>
    </row>
    <row r="765" spans="1:5" x14ac:dyDescent="0.2">
      <c r="A765">
        <v>263</v>
      </c>
      <c r="B765">
        <v>0.112789526686807</v>
      </c>
      <c r="C765">
        <v>7.3529411764705802E-2</v>
      </c>
      <c r="D765">
        <v>0.56470588235294095</v>
      </c>
      <c r="E765">
        <v>2.3121387283236899E-2</v>
      </c>
    </row>
    <row r="766" spans="1:5" x14ac:dyDescent="0.2">
      <c r="A766">
        <v>263</v>
      </c>
      <c r="B766">
        <v>0.13796576032225499</v>
      </c>
      <c r="C766">
        <v>8.9855072463768101E-2</v>
      </c>
      <c r="D766">
        <v>0.58054711246200597</v>
      </c>
      <c r="E766">
        <v>7.1856287425149698E-2</v>
      </c>
    </row>
    <row r="767" spans="1:5" x14ac:dyDescent="0.2">
      <c r="A767">
        <v>263</v>
      </c>
      <c r="B767">
        <v>9.6676737160120804E-2</v>
      </c>
      <c r="C767">
        <v>4.8648648648648603E-2</v>
      </c>
      <c r="D767">
        <v>0.53846153846153799</v>
      </c>
      <c r="E767">
        <v>5.3571428571428499E-2</v>
      </c>
    </row>
    <row r="768" spans="1:5" x14ac:dyDescent="0.2">
      <c r="A768">
        <v>264</v>
      </c>
      <c r="B768">
        <v>0.15407854984894201</v>
      </c>
      <c r="C768">
        <v>0.108333333333333</v>
      </c>
      <c r="D768">
        <v>0.61194029850746201</v>
      </c>
      <c r="E768">
        <v>0.12804878048780399</v>
      </c>
    </row>
    <row r="769" spans="1:5" x14ac:dyDescent="0.2">
      <c r="A769">
        <v>264</v>
      </c>
      <c r="B769">
        <v>8.2578046324269794E-2</v>
      </c>
      <c r="C769">
        <v>4.9275362318840499E-2</v>
      </c>
      <c r="D769">
        <v>0.53428571428571403</v>
      </c>
      <c r="E769">
        <v>4.8192771084337303E-2</v>
      </c>
    </row>
    <row r="770" spans="1:5" x14ac:dyDescent="0.2">
      <c r="A770">
        <v>264</v>
      </c>
      <c r="B770">
        <v>0.10171198388721001</v>
      </c>
      <c r="C770">
        <v>7.6056338028168996E-2</v>
      </c>
      <c r="D770">
        <v>0.55786350148367903</v>
      </c>
      <c r="E770">
        <v>3.0120481927710802E-2</v>
      </c>
    </row>
    <row r="771" spans="1:5" x14ac:dyDescent="0.2">
      <c r="A771">
        <v>264</v>
      </c>
      <c r="B771">
        <v>8.7613293051359495E-2</v>
      </c>
      <c r="C771">
        <v>5.6657223796033898E-2</v>
      </c>
      <c r="D771">
        <v>0.54069767441860395</v>
      </c>
      <c r="E771">
        <v>5.5555555555555497E-2</v>
      </c>
    </row>
    <row r="772" spans="1:5" x14ac:dyDescent="0.2">
      <c r="A772">
        <v>264</v>
      </c>
      <c r="B772">
        <v>0.118831822759315</v>
      </c>
      <c r="C772">
        <v>8.2595870206489605E-2</v>
      </c>
      <c r="D772">
        <v>0.56497175141242895</v>
      </c>
      <c r="E772">
        <v>6.0240963855421603E-2</v>
      </c>
    </row>
    <row r="773" spans="1:5" x14ac:dyDescent="0.2">
      <c r="A773">
        <v>265</v>
      </c>
      <c r="B773">
        <v>0.110775427995971</v>
      </c>
      <c r="C773">
        <v>8.4548104956268202E-2</v>
      </c>
      <c r="D773">
        <v>0.55232558139534804</v>
      </c>
      <c r="E773">
        <v>5.29411764705882E-2</v>
      </c>
    </row>
    <row r="774" spans="1:5" x14ac:dyDescent="0.2">
      <c r="A774">
        <v>265</v>
      </c>
      <c r="B774">
        <v>0.108761329305135</v>
      </c>
      <c r="C774">
        <v>6.6091954022988494E-2</v>
      </c>
      <c r="D774">
        <v>0.54366197183098597</v>
      </c>
      <c r="E774">
        <v>7.69230769230769E-2</v>
      </c>
    </row>
    <row r="775" spans="1:5" x14ac:dyDescent="0.2">
      <c r="A775">
        <v>265</v>
      </c>
      <c r="B775">
        <v>9.6676737160120804E-2</v>
      </c>
      <c r="C775">
        <v>6.43274853801169E-2</v>
      </c>
      <c r="D775">
        <v>0.62068965517241304</v>
      </c>
      <c r="E775">
        <v>2.8571428571428501E-2</v>
      </c>
    </row>
    <row r="776" spans="1:5" x14ac:dyDescent="0.2">
      <c r="A776">
        <v>266</v>
      </c>
      <c r="B776">
        <v>0.116817724068479</v>
      </c>
      <c r="C776">
        <v>6.4788732394366194E-2</v>
      </c>
      <c r="D776">
        <v>0.61834319526627202</v>
      </c>
      <c r="E776">
        <v>0.112426035502958</v>
      </c>
    </row>
    <row r="777" spans="1:5" x14ac:dyDescent="0.2">
      <c r="A777">
        <v>266</v>
      </c>
      <c r="B777">
        <v>7.6535750251762305E-2</v>
      </c>
      <c r="C777">
        <v>4.2016806722689003E-2</v>
      </c>
      <c r="D777">
        <v>0.55294117647058805</v>
      </c>
      <c r="E777">
        <v>7.6023391812865396E-2</v>
      </c>
    </row>
    <row r="778" spans="1:5" x14ac:dyDescent="0.2">
      <c r="A778">
        <v>266</v>
      </c>
      <c r="B778">
        <v>0.108761329305135</v>
      </c>
      <c r="C778">
        <v>9.8901098901098897E-2</v>
      </c>
      <c r="D778">
        <v>0.62393162393162305</v>
      </c>
      <c r="E778">
        <v>8.0924855491329398E-2</v>
      </c>
    </row>
    <row r="779" spans="1:5" x14ac:dyDescent="0.2">
      <c r="A779">
        <v>266</v>
      </c>
      <c r="B779">
        <v>8.2578046324269794E-2</v>
      </c>
      <c r="C779">
        <v>3.9548022598869997E-2</v>
      </c>
      <c r="D779">
        <v>0.58356940509915001</v>
      </c>
      <c r="E779">
        <v>4.94505494505494E-2</v>
      </c>
    </row>
    <row r="780" spans="1:5" x14ac:dyDescent="0.2">
      <c r="A780">
        <v>266</v>
      </c>
      <c r="B780">
        <v>0.103726082578046</v>
      </c>
      <c r="C780">
        <v>5.7142857142857099E-2</v>
      </c>
      <c r="D780">
        <v>0.54545454545454497</v>
      </c>
      <c r="E780">
        <v>5.7471264367816001E-2</v>
      </c>
    </row>
    <row r="781" spans="1:5" x14ac:dyDescent="0.2">
      <c r="A781">
        <v>266</v>
      </c>
      <c r="B781">
        <v>8.6606243705941596E-2</v>
      </c>
      <c r="C781">
        <v>3.10734463276836E-2</v>
      </c>
      <c r="D781">
        <v>0.53448275862068895</v>
      </c>
      <c r="E781">
        <v>2.8571428571428501E-2</v>
      </c>
    </row>
    <row r="782" spans="1:5" x14ac:dyDescent="0.2">
      <c r="A782">
        <v>267</v>
      </c>
      <c r="B782">
        <v>0.126888217522658</v>
      </c>
      <c r="C782">
        <v>7.8873239436619696E-2</v>
      </c>
      <c r="D782">
        <v>0.574344023323615</v>
      </c>
      <c r="E782">
        <v>6.0606060606060601E-2</v>
      </c>
    </row>
    <row r="783" spans="1:5" x14ac:dyDescent="0.2">
      <c r="A783">
        <v>267</v>
      </c>
      <c r="B783">
        <v>0.1067472306143</v>
      </c>
      <c r="C783">
        <v>5.1282051282051197E-2</v>
      </c>
      <c r="D783">
        <v>0.56545961002785505</v>
      </c>
      <c r="E783">
        <v>4.6242774566473903E-2</v>
      </c>
    </row>
    <row r="784" spans="1:5" x14ac:dyDescent="0.2">
      <c r="A784">
        <v>268</v>
      </c>
      <c r="B784">
        <v>0.11178247734138901</v>
      </c>
      <c r="C784">
        <v>6.5217391304347797E-2</v>
      </c>
      <c r="D784">
        <v>0.57306590257879597</v>
      </c>
      <c r="E784">
        <v>4.9180327868852403E-2</v>
      </c>
    </row>
    <row r="785" spans="1:5" x14ac:dyDescent="0.2">
      <c r="A785">
        <v>268</v>
      </c>
      <c r="B785">
        <v>0.113796576032225</v>
      </c>
      <c r="C785">
        <v>5.5232558139534801E-2</v>
      </c>
      <c r="D785">
        <v>0.55325443786982198</v>
      </c>
      <c r="E785">
        <v>5.0847457627118599E-2</v>
      </c>
    </row>
    <row r="786" spans="1:5" x14ac:dyDescent="0.2">
      <c r="A786">
        <v>268</v>
      </c>
      <c r="B786">
        <v>0.12789526686807601</v>
      </c>
      <c r="C786">
        <v>8.4795321637426896E-2</v>
      </c>
      <c r="D786">
        <v>0.52095808383233499</v>
      </c>
      <c r="E786">
        <v>7.0175438596491196E-2</v>
      </c>
    </row>
    <row r="787" spans="1:5" x14ac:dyDescent="0.2">
      <c r="A787">
        <v>268</v>
      </c>
      <c r="B787">
        <v>9.9697885196374597E-2</v>
      </c>
      <c r="C787">
        <v>6.1971830985915403E-2</v>
      </c>
      <c r="D787">
        <v>0.55397727272727204</v>
      </c>
      <c r="E787">
        <v>6.3953488372092998E-2</v>
      </c>
    </row>
    <row r="788" spans="1:5" x14ac:dyDescent="0.2">
      <c r="A788">
        <v>268</v>
      </c>
      <c r="B788">
        <v>9.6676737160120804E-2</v>
      </c>
      <c r="C788">
        <v>5.8988764044943798E-2</v>
      </c>
      <c r="D788">
        <v>0.54985754985754898</v>
      </c>
      <c r="E788">
        <v>4.0697674418604599E-2</v>
      </c>
    </row>
    <row r="789" spans="1:5" x14ac:dyDescent="0.2">
      <c r="A789">
        <v>269</v>
      </c>
      <c r="B789">
        <v>9.5669687814702906E-2</v>
      </c>
      <c r="C789">
        <v>4.5584045584045503E-2</v>
      </c>
      <c r="D789">
        <v>0.59104477611940298</v>
      </c>
      <c r="E789">
        <v>4.0935672514619798E-2</v>
      </c>
    </row>
    <row r="790" spans="1:5" x14ac:dyDescent="0.2">
      <c r="A790">
        <v>269</v>
      </c>
      <c r="B790">
        <v>0.103726082578046</v>
      </c>
      <c r="C790">
        <v>4.5325779036827198E-2</v>
      </c>
      <c r="D790">
        <v>0.55428571428571405</v>
      </c>
      <c r="E790">
        <v>2.8901734104046201E-2</v>
      </c>
    </row>
    <row r="791" spans="1:5" x14ac:dyDescent="0.2">
      <c r="A791">
        <v>269</v>
      </c>
      <c r="B791">
        <v>0.109768378650553</v>
      </c>
      <c r="C791">
        <v>8.3798882681564199E-2</v>
      </c>
      <c r="D791">
        <v>0.61676646706586802</v>
      </c>
      <c r="E791">
        <v>0.100591715976331</v>
      </c>
    </row>
    <row r="792" spans="1:5" x14ac:dyDescent="0.2">
      <c r="A792">
        <v>269</v>
      </c>
      <c r="B792">
        <v>9.0634441087613205E-2</v>
      </c>
      <c r="C792">
        <v>5.2785923753665601E-2</v>
      </c>
      <c r="D792">
        <v>0.56797583081571001</v>
      </c>
      <c r="E792">
        <v>4.8780487804878002E-2</v>
      </c>
    </row>
    <row r="793" spans="1:5" x14ac:dyDescent="0.2">
      <c r="A793">
        <v>270</v>
      </c>
      <c r="B793">
        <v>7.6535750251762305E-2</v>
      </c>
      <c r="C793">
        <v>4.4444444444444398E-2</v>
      </c>
      <c r="D793">
        <v>0.56056338028168995</v>
      </c>
      <c r="E793">
        <v>7.4534161490683204E-2</v>
      </c>
    </row>
    <row r="794" spans="1:5" x14ac:dyDescent="0.2">
      <c r="A794">
        <v>270</v>
      </c>
      <c r="B794">
        <v>0.119838872104733</v>
      </c>
      <c r="C794">
        <v>8.9136490250696296E-2</v>
      </c>
      <c r="D794">
        <v>0.56976744186046502</v>
      </c>
      <c r="E794">
        <v>8.2352941176470504E-2</v>
      </c>
    </row>
    <row r="795" spans="1:5" x14ac:dyDescent="0.2">
      <c r="A795">
        <v>270</v>
      </c>
      <c r="B795">
        <v>8.8620342396777393E-2</v>
      </c>
      <c r="C795">
        <v>4.3352601156069301E-2</v>
      </c>
      <c r="D795">
        <v>0.57184750733137801</v>
      </c>
      <c r="E795">
        <v>1.7751479289940801E-2</v>
      </c>
    </row>
    <row r="796" spans="1:5" x14ac:dyDescent="0.2">
      <c r="A796">
        <v>270</v>
      </c>
      <c r="B796">
        <v>7.9556898288016098E-2</v>
      </c>
      <c r="C796">
        <v>2.8735632183908E-2</v>
      </c>
      <c r="D796">
        <v>0.56845238095238004</v>
      </c>
      <c r="E796">
        <v>3.4682080924855398E-2</v>
      </c>
    </row>
    <row r="797" spans="1:5" x14ac:dyDescent="0.2">
      <c r="A797">
        <v>270</v>
      </c>
      <c r="B797">
        <v>7.9556898288016098E-2</v>
      </c>
      <c r="C797">
        <v>3.4582132564841501E-2</v>
      </c>
      <c r="D797">
        <v>0.54093567251461905</v>
      </c>
      <c r="E797">
        <v>3.0120481927710802E-2</v>
      </c>
    </row>
    <row r="798" spans="1:5" x14ac:dyDescent="0.2">
      <c r="A798">
        <v>270</v>
      </c>
      <c r="B798">
        <v>0.13192346424974799</v>
      </c>
      <c r="C798">
        <v>7.9234972677595605E-2</v>
      </c>
      <c r="D798">
        <v>0.6</v>
      </c>
      <c r="E798">
        <v>2.1739130434782601E-2</v>
      </c>
    </row>
    <row r="799" spans="1:5" x14ac:dyDescent="0.2">
      <c r="A799">
        <v>270</v>
      </c>
      <c r="B799">
        <v>9.9697885196374597E-2</v>
      </c>
      <c r="C799">
        <v>6.5714285714285697E-2</v>
      </c>
      <c r="D799">
        <v>0.57223796033994301</v>
      </c>
      <c r="E799">
        <v>6.6298342541436406E-2</v>
      </c>
    </row>
    <row r="800" spans="1:5" x14ac:dyDescent="0.2">
      <c r="A800">
        <v>270</v>
      </c>
      <c r="B800">
        <v>9.6676737160120804E-2</v>
      </c>
      <c r="C800">
        <v>4.1208791208791201E-2</v>
      </c>
      <c r="D800">
        <v>0.61651917404129797</v>
      </c>
      <c r="E800">
        <v>3.9548022598869997E-2</v>
      </c>
    </row>
    <row r="801" spans="1:5" x14ac:dyDescent="0.2">
      <c r="A801">
        <v>270</v>
      </c>
      <c r="B801">
        <v>0.110775427995971</v>
      </c>
      <c r="C801">
        <v>7.4285714285714205E-2</v>
      </c>
      <c r="D801">
        <v>0.56395348837209303</v>
      </c>
      <c r="E801">
        <v>4.0697674418604599E-2</v>
      </c>
    </row>
    <row r="802" spans="1:5" x14ac:dyDescent="0.2">
      <c r="A802">
        <v>270</v>
      </c>
      <c r="B802">
        <v>0.100704934541792</v>
      </c>
      <c r="C802">
        <v>4.3956043956043897E-2</v>
      </c>
      <c r="D802">
        <v>0.57022471910112305</v>
      </c>
      <c r="E802">
        <v>8.4745762711864403E-2</v>
      </c>
    </row>
    <row r="803" spans="1:5" x14ac:dyDescent="0.2">
      <c r="A803">
        <v>270</v>
      </c>
      <c r="B803">
        <v>0.102719033232628</v>
      </c>
      <c r="C803">
        <v>3.8461538461538401E-2</v>
      </c>
      <c r="D803">
        <v>0.58208955223880599</v>
      </c>
      <c r="E803">
        <v>5.95238095238095E-2</v>
      </c>
    </row>
    <row r="804" spans="1:5" x14ac:dyDescent="0.2">
      <c r="A804">
        <v>271</v>
      </c>
      <c r="B804">
        <v>0.11782477341389699</v>
      </c>
      <c r="C804">
        <v>7.2886297376093298E-2</v>
      </c>
      <c r="D804">
        <v>0.59117647058823497</v>
      </c>
      <c r="E804">
        <v>6.5868263473053898E-2</v>
      </c>
    </row>
    <row r="805" spans="1:5" x14ac:dyDescent="0.2">
      <c r="A805">
        <v>271</v>
      </c>
      <c r="B805">
        <v>0.123867069486404</v>
      </c>
      <c r="C805">
        <v>5.9154929577464703E-2</v>
      </c>
      <c r="D805">
        <v>0.58620689655172398</v>
      </c>
      <c r="E805">
        <v>2.2222222222222199E-2</v>
      </c>
    </row>
    <row r="806" spans="1:5" x14ac:dyDescent="0.2">
      <c r="A806">
        <v>271</v>
      </c>
      <c r="B806">
        <v>0.13695871097683701</v>
      </c>
      <c r="C806">
        <v>8.7463556851311894E-2</v>
      </c>
      <c r="D806">
        <v>0.56764705882352895</v>
      </c>
      <c r="E806">
        <v>3.9325842696629199E-2</v>
      </c>
    </row>
    <row r="807" spans="1:5" x14ac:dyDescent="0.2">
      <c r="A807">
        <v>271</v>
      </c>
      <c r="B807">
        <v>8.3585095669687803E-2</v>
      </c>
      <c r="C807">
        <v>0.05</v>
      </c>
      <c r="D807">
        <v>0.52753623188405796</v>
      </c>
      <c r="E807">
        <v>7.5144508670520194E-2</v>
      </c>
    </row>
    <row r="808" spans="1:5" x14ac:dyDescent="0.2">
      <c r="A808">
        <v>272</v>
      </c>
      <c r="B808">
        <v>0.12789526686807601</v>
      </c>
      <c r="C808">
        <v>8.2386363636363605E-2</v>
      </c>
      <c r="D808">
        <v>0.56000000000000005</v>
      </c>
      <c r="E808">
        <v>4.4303797468354403E-2</v>
      </c>
    </row>
    <row r="809" spans="1:5" x14ac:dyDescent="0.2">
      <c r="A809">
        <v>272</v>
      </c>
      <c r="B809">
        <v>8.6606243705941596E-2</v>
      </c>
      <c r="C809">
        <v>6.08695652173913E-2</v>
      </c>
      <c r="D809">
        <v>0.55102040816326503</v>
      </c>
      <c r="E809">
        <v>3.38983050847457E-2</v>
      </c>
    </row>
    <row r="810" spans="1:5" x14ac:dyDescent="0.2">
      <c r="A810">
        <v>273</v>
      </c>
      <c r="B810">
        <v>0.108761329305135</v>
      </c>
      <c r="C810">
        <v>5.2054794520547898E-2</v>
      </c>
      <c r="D810">
        <v>0.59050445103857496</v>
      </c>
      <c r="E810">
        <v>0.105882352941176</v>
      </c>
    </row>
    <row r="811" spans="1:5" x14ac:dyDescent="0.2">
      <c r="A811">
        <v>273</v>
      </c>
      <c r="B811">
        <v>9.16414904330312E-2</v>
      </c>
      <c r="C811">
        <v>4.1436464088397698E-2</v>
      </c>
      <c r="D811">
        <v>0.57428571428571396</v>
      </c>
      <c r="E811">
        <v>7.3446327683615795E-2</v>
      </c>
    </row>
    <row r="812" spans="1:5" x14ac:dyDescent="0.2">
      <c r="A812">
        <v>273</v>
      </c>
      <c r="B812">
        <v>9.9697885196374597E-2</v>
      </c>
      <c r="C812">
        <v>6.5868263473053898E-2</v>
      </c>
      <c r="D812">
        <v>0.59270516717325195</v>
      </c>
      <c r="E812">
        <v>6.1452513966480403E-2</v>
      </c>
    </row>
    <row r="813" spans="1:5" x14ac:dyDescent="0.2">
      <c r="A813">
        <v>273</v>
      </c>
      <c r="B813">
        <v>9.8690835850956699E-2</v>
      </c>
      <c r="C813">
        <v>6.8452380952380903E-2</v>
      </c>
      <c r="D813">
        <v>0.57681159420289796</v>
      </c>
      <c r="E813">
        <v>9.1954022988505704E-2</v>
      </c>
    </row>
    <row r="814" spans="1:5" x14ac:dyDescent="0.2">
      <c r="A814">
        <v>273</v>
      </c>
      <c r="B814">
        <v>9.2648539778449099E-2</v>
      </c>
      <c r="C814">
        <v>4.8048048048047999E-2</v>
      </c>
      <c r="D814">
        <v>0.58309037900874605</v>
      </c>
      <c r="E814">
        <v>5.94594594594594E-2</v>
      </c>
    </row>
    <row r="815" spans="1:5" x14ac:dyDescent="0.2">
      <c r="A815">
        <v>273</v>
      </c>
      <c r="B815">
        <v>8.7613293051359495E-2</v>
      </c>
      <c r="C815">
        <v>4.6321525885558497E-2</v>
      </c>
      <c r="D815">
        <v>0.55059523809523803</v>
      </c>
      <c r="E815">
        <v>4.5197740112994302E-2</v>
      </c>
    </row>
    <row r="816" spans="1:5" x14ac:dyDescent="0.2">
      <c r="A816">
        <v>273</v>
      </c>
      <c r="B816">
        <v>0.113796576032225</v>
      </c>
      <c r="C816">
        <v>5.8011049723756897E-2</v>
      </c>
      <c r="D816">
        <v>0.56338028169013998</v>
      </c>
      <c r="E816">
        <v>5.0847457627118599E-2</v>
      </c>
    </row>
    <row r="817" spans="1:5" x14ac:dyDescent="0.2">
      <c r="A817">
        <v>274</v>
      </c>
      <c r="B817">
        <v>0.126888217522658</v>
      </c>
      <c r="C817">
        <v>8.6111111111111097E-2</v>
      </c>
      <c r="D817">
        <v>0.578347578347578</v>
      </c>
      <c r="E817">
        <v>5.2023121387283197E-2</v>
      </c>
    </row>
    <row r="818" spans="1:5" x14ac:dyDescent="0.2">
      <c r="A818">
        <v>274</v>
      </c>
      <c r="B818">
        <v>0.122860020140986</v>
      </c>
      <c r="C818">
        <v>9.375E-2</v>
      </c>
      <c r="D818">
        <v>0.56936416184971095</v>
      </c>
      <c r="E818">
        <v>9.03954802259887E-2</v>
      </c>
    </row>
    <row r="819" spans="1:5" x14ac:dyDescent="0.2">
      <c r="A819">
        <v>274</v>
      </c>
      <c r="B819">
        <v>8.1570996978851895E-2</v>
      </c>
      <c r="C819">
        <v>3.8251366120218497E-2</v>
      </c>
      <c r="D819">
        <v>0.54722222222222205</v>
      </c>
      <c r="E819">
        <v>5.6818181818181802E-2</v>
      </c>
    </row>
    <row r="820" spans="1:5" x14ac:dyDescent="0.2">
      <c r="A820">
        <v>274</v>
      </c>
      <c r="B820">
        <v>8.7613293051359495E-2</v>
      </c>
      <c r="C820">
        <v>4.9586776859504099E-2</v>
      </c>
      <c r="D820">
        <v>0.60518731988472596</v>
      </c>
      <c r="E820">
        <v>2.4390243902439001E-2</v>
      </c>
    </row>
    <row r="821" spans="1:5" x14ac:dyDescent="0.2">
      <c r="A821">
        <v>274</v>
      </c>
      <c r="B821">
        <v>8.8620342396777393E-2</v>
      </c>
      <c r="C821">
        <v>4.98614958448753E-2</v>
      </c>
      <c r="D821">
        <v>0.56176470588235194</v>
      </c>
      <c r="E821">
        <v>3.4883720930232502E-2</v>
      </c>
    </row>
    <row r="822" spans="1:5" x14ac:dyDescent="0.2">
      <c r="A822">
        <v>275</v>
      </c>
      <c r="B822">
        <v>9.0634441087613205E-2</v>
      </c>
      <c r="C822">
        <v>4.3731778425655898E-2</v>
      </c>
      <c r="D822">
        <v>0.61127596439169096</v>
      </c>
      <c r="E822">
        <v>4.0697674418604599E-2</v>
      </c>
    </row>
    <row r="823" spans="1:5" x14ac:dyDescent="0.2">
      <c r="A823">
        <v>275</v>
      </c>
      <c r="B823">
        <v>0.122860020140986</v>
      </c>
      <c r="C823">
        <v>9.2696629213483095E-2</v>
      </c>
      <c r="D823">
        <v>0.58571428571428497</v>
      </c>
      <c r="E823">
        <v>3.6809815950920199E-2</v>
      </c>
    </row>
    <row r="824" spans="1:5" x14ac:dyDescent="0.2">
      <c r="A824">
        <v>275</v>
      </c>
      <c r="B824">
        <v>8.9627391742195306E-2</v>
      </c>
      <c r="C824">
        <v>5.7851239669421399E-2</v>
      </c>
      <c r="D824">
        <v>0.63716814159292001</v>
      </c>
      <c r="E824">
        <v>1.7441860465116199E-2</v>
      </c>
    </row>
    <row r="825" spans="1:5" x14ac:dyDescent="0.2">
      <c r="A825">
        <v>276</v>
      </c>
      <c r="B825">
        <v>9.0634441087613205E-2</v>
      </c>
      <c r="C825">
        <v>5.1136363636363598E-2</v>
      </c>
      <c r="D825">
        <v>0.56647398843930596</v>
      </c>
      <c r="E825">
        <v>1.8181818181818101E-2</v>
      </c>
    </row>
    <row r="826" spans="1:5" x14ac:dyDescent="0.2">
      <c r="A826">
        <v>276</v>
      </c>
      <c r="B826">
        <v>9.6676737160120804E-2</v>
      </c>
      <c r="C826">
        <v>5.1351351351351299E-2</v>
      </c>
      <c r="D826">
        <v>0.58474576271186396</v>
      </c>
      <c r="E826">
        <v>2.7624309392265099E-2</v>
      </c>
    </row>
    <row r="827" spans="1:5" x14ac:dyDescent="0.2">
      <c r="A827">
        <v>276</v>
      </c>
      <c r="B827">
        <v>8.8620342396777393E-2</v>
      </c>
      <c r="C827">
        <v>6.83760683760683E-2</v>
      </c>
      <c r="D827">
        <v>0.57692307692307598</v>
      </c>
      <c r="E827">
        <v>2.2988505747126398E-2</v>
      </c>
    </row>
    <row r="828" spans="1:5" x14ac:dyDescent="0.2">
      <c r="A828">
        <v>276</v>
      </c>
      <c r="B828">
        <v>9.16414904330312E-2</v>
      </c>
      <c r="C828">
        <v>5.0279329608938501E-2</v>
      </c>
      <c r="D828">
        <v>0.53197674418604601</v>
      </c>
      <c r="E828">
        <v>4.54545454545454E-2</v>
      </c>
    </row>
    <row r="829" spans="1:5" x14ac:dyDescent="0.2">
      <c r="A829">
        <v>276</v>
      </c>
      <c r="B829">
        <v>8.7613293051359495E-2</v>
      </c>
      <c r="C829">
        <v>4.8022598870056499E-2</v>
      </c>
      <c r="D829">
        <v>0.53235294117647003</v>
      </c>
      <c r="E829">
        <v>6.7484662576687102E-2</v>
      </c>
    </row>
    <row r="830" spans="1:5" x14ac:dyDescent="0.2">
      <c r="A830">
        <v>276</v>
      </c>
      <c r="B830">
        <v>9.2648539778449099E-2</v>
      </c>
      <c r="C830">
        <v>7.4074074074074001E-2</v>
      </c>
      <c r="D830">
        <v>0.53693181818181801</v>
      </c>
      <c r="E830">
        <v>5.8139534883720903E-3</v>
      </c>
    </row>
    <row r="831" spans="1:5" x14ac:dyDescent="0.2">
      <c r="A831">
        <v>276</v>
      </c>
      <c r="B831">
        <v>8.1570996978851895E-2</v>
      </c>
      <c r="C831">
        <v>4.4817927170868299E-2</v>
      </c>
      <c r="D831">
        <v>0.54545454545454497</v>
      </c>
      <c r="E831">
        <v>4.14201183431952E-2</v>
      </c>
    </row>
    <row r="832" spans="1:5" x14ac:dyDescent="0.2">
      <c r="A832">
        <v>277</v>
      </c>
      <c r="B832">
        <v>9.9697885196374597E-2</v>
      </c>
      <c r="C832">
        <v>6.25E-2</v>
      </c>
      <c r="D832">
        <v>0.60818713450292305</v>
      </c>
      <c r="E832">
        <v>5.7142857142857099E-2</v>
      </c>
    </row>
    <row r="833" spans="1:5" x14ac:dyDescent="0.2">
      <c r="A833">
        <v>277</v>
      </c>
      <c r="B833">
        <v>9.7683786505538703E-2</v>
      </c>
      <c r="C833">
        <v>5.8651026392961797E-2</v>
      </c>
      <c r="D833">
        <v>0.57558139534883701</v>
      </c>
      <c r="E833">
        <v>0.15469613259668499</v>
      </c>
    </row>
    <row r="834" spans="1:5" x14ac:dyDescent="0.2">
      <c r="A834">
        <v>277</v>
      </c>
      <c r="B834">
        <v>9.8690835850956699E-2</v>
      </c>
      <c r="C834">
        <v>6.7796610169491497E-2</v>
      </c>
      <c r="D834">
        <v>0.58381502890173398</v>
      </c>
      <c r="E834">
        <v>6.0773480662983402E-2</v>
      </c>
    </row>
    <row r="835" spans="1:5" x14ac:dyDescent="0.2">
      <c r="A835">
        <v>278</v>
      </c>
      <c r="B835">
        <v>0.1067472306143</v>
      </c>
      <c r="C835">
        <v>7.4999999999999997E-2</v>
      </c>
      <c r="D835">
        <v>0.55942028985507197</v>
      </c>
      <c r="E835">
        <v>0.102150537634408</v>
      </c>
    </row>
    <row r="836" spans="1:5" x14ac:dyDescent="0.2">
      <c r="A836">
        <v>278</v>
      </c>
      <c r="B836">
        <v>8.9627391742195306E-2</v>
      </c>
      <c r="C836">
        <v>5.0847457627118599E-2</v>
      </c>
      <c r="D836">
        <v>0.62089552238805901</v>
      </c>
      <c r="E836">
        <v>5.0279329608938501E-2</v>
      </c>
    </row>
    <row r="837" spans="1:5" x14ac:dyDescent="0.2">
      <c r="A837">
        <v>278</v>
      </c>
      <c r="B837">
        <v>7.1500503524672701E-2</v>
      </c>
      <c r="C837">
        <v>1.42857142857142E-2</v>
      </c>
      <c r="D837">
        <v>0.5</v>
      </c>
      <c r="E837">
        <v>4.9382716049382699E-2</v>
      </c>
    </row>
    <row r="838" spans="1:5" x14ac:dyDescent="0.2">
      <c r="A838">
        <v>278</v>
      </c>
      <c r="B838">
        <v>0.103726082578046</v>
      </c>
      <c r="C838">
        <v>6.2330623306232999E-2</v>
      </c>
      <c r="D838">
        <v>0.54810495626822098</v>
      </c>
      <c r="E838">
        <v>5.4644808743169397E-2</v>
      </c>
    </row>
    <row r="839" spans="1:5" x14ac:dyDescent="0.2">
      <c r="A839">
        <v>278</v>
      </c>
      <c r="B839">
        <v>9.0634441087613205E-2</v>
      </c>
      <c r="C839">
        <v>5.5555555555555497E-2</v>
      </c>
      <c r="D839">
        <v>0.6</v>
      </c>
      <c r="E839">
        <v>4.8780487804878002E-2</v>
      </c>
    </row>
    <row r="840" spans="1:5" x14ac:dyDescent="0.2">
      <c r="A840">
        <v>279</v>
      </c>
      <c r="B840">
        <v>9.16414904330312E-2</v>
      </c>
      <c r="C840">
        <v>4.1095890410958902E-2</v>
      </c>
      <c r="D840">
        <v>0.53672316384180796</v>
      </c>
      <c r="E840">
        <v>6.3218390804597693E-2</v>
      </c>
    </row>
    <row r="841" spans="1:5" x14ac:dyDescent="0.2">
      <c r="A841">
        <v>279</v>
      </c>
      <c r="B841">
        <v>7.9556898288016098E-2</v>
      </c>
      <c r="C841">
        <v>3.1791907514450803E-2</v>
      </c>
      <c r="D841">
        <v>0.53254437869822402</v>
      </c>
      <c r="E841">
        <v>6.9148936170212699E-2</v>
      </c>
    </row>
    <row r="842" spans="1:5" x14ac:dyDescent="0.2">
      <c r="A842">
        <v>279</v>
      </c>
      <c r="B842">
        <v>9.4662638469284993E-2</v>
      </c>
      <c r="C842">
        <v>6.0344827586206899E-2</v>
      </c>
      <c r="D842">
        <v>0.61261261261261202</v>
      </c>
      <c r="E842">
        <v>2.3391812865496998E-2</v>
      </c>
    </row>
    <row r="843" spans="1:5" x14ac:dyDescent="0.2">
      <c r="A843">
        <v>279</v>
      </c>
      <c r="B843">
        <v>5.6394763343403799E-2</v>
      </c>
      <c r="C843">
        <v>3.5812672176308499E-2</v>
      </c>
      <c r="D843">
        <v>0.56534090909090895</v>
      </c>
      <c r="E843">
        <v>5.8479532163742597E-2</v>
      </c>
    </row>
    <row r="844" spans="1:5" x14ac:dyDescent="0.2">
      <c r="A844">
        <v>279</v>
      </c>
      <c r="B844">
        <v>0.118831822759315</v>
      </c>
      <c r="C844">
        <v>5.8659217877094903E-2</v>
      </c>
      <c r="D844">
        <v>0.570175438596491</v>
      </c>
      <c r="E844">
        <v>4.2424242424242399E-2</v>
      </c>
    </row>
    <row r="845" spans="1:5" x14ac:dyDescent="0.2">
      <c r="A845">
        <v>279</v>
      </c>
      <c r="B845">
        <v>9.8690835850956699E-2</v>
      </c>
      <c r="C845">
        <v>4.9586776859504099E-2</v>
      </c>
      <c r="D845">
        <v>0.55873925501432598</v>
      </c>
      <c r="E845">
        <v>5.5555555555555497E-2</v>
      </c>
    </row>
    <row r="846" spans="1:5" x14ac:dyDescent="0.2">
      <c r="A846">
        <v>280</v>
      </c>
      <c r="B846">
        <v>8.9627391742195306E-2</v>
      </c>
      <c r="C846">
        <v>5.14285714285714E-2</v>
      </c>
      <c r="D846">
        <v>0.57681159420289796</v>
      </c>
      <c r="E846">
        <v>2.7173913043478201E-2</v>
      </c>
    </row>
    <row r="847" spans="1:5" x14ac:dyDescent="0.2">
      <c r="A847">
        <v>281</v>
      </c>
      <c r="B847">
        <v>6.8479355488418894E-2</v>
      </c>
      <c r="C847">
        <v>4.0871934604904597E-2</v>
      </c>
      <c r="D847">
        <v>0.560693641618497</v>
      </c>
      <c r="E847">
        <v>0.13372093023255799</v>
      </c>
    </row>
    <row r="848" spans="1:5" x14ac:dyDescent="0.2">
      <c r="A848">
        <v>281</v>
      </c>
      <c r="B848">
        <v>0.110775427995971</v>
      </c>
      <c r="C848">
        <v>4.98614958448753E-2</v>
      </c>
      <c r="D848">
        <v>0.57803468208092401</v>
      </c>
      <c r="E848">
        <v>2.9761904761904701E-2</v>
      </c>
    </row>
    <row r="849" spans="1:5" x14ac:dyDescent="0.2">
      <c r="A849">
        <v>281</v>
      </c>
      <c r="B849">
        <v>9.7683786505538703E-2</v>
      </c>
      <c r="C849">
        <v>6.4606741573033699E-2</v>
      </c>
      <c r="D849">
        <v>0.55459770114942497</v>
      </c>
      <c r="E849">
        <v>3.03030303030303E-2</v>
      </c>
    </row>
    <row r="850" spans="1:5" x14ac:dyDescent="0.2">
      <c r="A850">
        <v>281</v>
      </c>
      <c r="B850">
        <v>0.115810674723061</v>
      </c>
      <c r="C850">
        <v>8.5872576177285304E-2</v>
      </c>
      <c r="D850">
        <v>0.578347578347578</v>
      </c>
      <c r="E850">
        <v>5.5865921787709397E-2</v>
      </c>
    </row>
    <row r="851" spans="1:5" x14ac:dyDescent="0.2">
      <c r="A851">
        <v>282</v>
      </c>
      <c r="B851">
        <v>9.8690835850956699E-2</v>
      </c>
      <c r="C851">
        <v>3.7037037037037E-2</v>
      </c>
      <c r="D851">
        <v>0.53982300884955703</v>
      </c>
      <c r="E851">
        <v>0.111764705882352</v>
      </c>
    </row>
    <row r="852" spans="1:5" x14ac:dyDescent="0.2">
      <c r="A852">
        <v>282</v>
      </c>
      <c r="B852">
        <v>7.7542799597180204E-2</v>
      </c>
      <c r="C852">
        <v>5.8651026392961797E-2</v>
      </c>
      <c r="D852">
        <v>0.54464285714285698</v>
      </c>
      <c r="E852">
        <v>6.9364161849710906E-2</v>
      </c>
    </row>
    <row r="853" spans="1:5" x14ac:dyDescent="0.2">
      <c r="A853">
        <v>282</v>
      </c>
      <c r="B853">
        <v>8.3585095669687803E-2</v>
      </c>
      <c r="C853">
        <v>2.6086956521739101E-2</v>
      </c>
      <c r="D853">
        <v>0.58840579710144902</v>
      </c>
      <c r="E853">
        <v>2.8248587570621399E-2</v>
      </c>
    </row>
    <row r="854" spans="1:5" x14ac:dyDescent="0.2">
      <c r="A854">
        <v>282</v>
      </c>
      <c r="B854">
        <v>7.6535750251762305E-2</v>
      </c>
      <c r="C854">
        <v>4.4198895027624301E-2</v>
      </c>
      <c r="D854">
        <v>0.57909604519774005</v>
      </c>
      <c r="E854">
        <v>7.2289156626505993E-2</v>
      </c>
    </row>
    <row r="855" spans="1:5" x14ac:dyDescent="0.2">
      <c r="A855">
        <v>282</v>
      </c>
      <c r="B855">
        <v>9.3655589123866997E-2</v>
      </c>
      <c r="C855">
        <v>4.6376811594202899E-2</v>
      </c>
      <c r="D855">
        <v>0.53352769679300205</v>
      </c>
      <c r="E855">
        <v>3.4482758620689599E-2</v>
      </c>
    </row>
    <row r="856" spans="1:5" x14ac:dyDescent="0.2">
      <c r="A856">
        <v>282</v>
      </c>
      <c r="B856">
        <v>9.5669687814702906E-2</v>
      </c>
      <c r="C856">
        <v>5.3824362606232197E-2</v>
      </c>
      <c r="D856">
        <v>0.53008595988538598</v>
      </c>
      <c r="E856">
        <v>4.4692737430167599E-2</v>
      </c>
    </row>
    <row r="857" spans="1:5" x14ac:dyDescent="0.2">
      <c r="A857">
        <v>282</v>
      </c>
      <c r="B857">
        <v>7.8549848942598102E-2</v>
      </c>
      <c r="C857">
        <v>3.1791907514450803E-2</v>
      </c>
      <c r="D857">
        <v>0.56973293768545996</v>
      </c>
      <c r="E857">
        <v>1.68539325842696E-2</v>
      </c>
    </row>
    <row r="858" spans="1:5" x14ac:dyDescent="0.2">
      <c r="A858">
        <v>282</v>
      </c>
      <c r="B858">
        <v>0.112789526686807</v>
      </c>
      <c r="C858">
        <v>9.0140845070422498E-2</v>
      </c>
      <c r="D858">
        <v>0.52034883720930203</v>
      </c>
      <c r="E858">
        <v>3.91061452513966E-2</v>
      </c>
    </row>
    <row r="859" spans="1:5" x14ac:dyDescent="0.2">
      <c r="A859">
        <v>283</v>
      </c>
      <c r="B859">
        <v>9.0634441087613205E-2</v>
      </c>
      <c r="C859">
        <v>4.0579710144927499E-2</v>
      </c>
      <c r="D859">
        <v>0.51977401129943501</v>
      </c>
      <c r="E859">
        <v>3.38983050847457E-2</v>
      </c>
    </row>
    <row r="860" spans="1:5" x14ac:dyDescent="0.2">
      <c r="A860">
        <v>283</v>
      </c>
      <c r="B860">
        <v>9.4662638469284993E-2</v>
      </c>
      <c r="C860">
        <v>7.2192513368983899E-2</v>
      </c>
      <c r="D860">
        <v>0.56857142857142795</v>
      </c>
      <c r="E860">
        <v>6.6666666666666596E-2</v>
      </c>
    </row>
    <row r="861" spans="1:5" x14ac:dyDescent="0.2">
      <c r="A861">
        <v>284</v>
      </c>
      <c r="B861">
        <v>8.5599194360523601E-2</v>
      </c>
      <c r="C861">
        <v>5.6179775280898799E-2</v>
      </c>
      <c r="D861">
        <v>0.54624277456647397</v>
      </c>
      <c r="E861">
        <v>4.6511627906976702E-2</v>
      </c>
    </row>
    <row r="862" spans="1:5" x14ac:dyDescent="0.2">
      <c r="A862">
        <v>284</v>
      </c>
      <c r="B862">
        <v>6.7472306143000996E-2</v>
      </c>
      <c r="C862">
        <v>4.5070422535211201E-2</v>
      </c>
      <c r="D862">
        <v>0.581920903954802</v>
      </c>
      <c r="E862">
        <v>5.7803468208092401E-2</v>
      </c>
    </row>
    <row r="863" spans="1:5" x14ac:dyDescent="0.2">
      <c r="A863">
        <v>284</v>
      </c>
      <c r="B863">
        <v>7.0493454179254705E-2</v>
      </c>
      <c r="C863">
        <v>3.7463976945244899E-2</v>
      </c>
      <c r="D863">
        <v>0.57514450867052003</v>
      </c>
      <c r="E863">
        <v>0.04</v>
      </c>
    </row>
    <row r="864" spans="1:5" x14ac:dyDescent="0.2">
      <c r="A864">
        <v>284</v>
      </c>
      <c r="B864">
        <v>5.0352467270896199E-2</v>
      </c>
      <c r="C864">
        <v>2.9972752043596701E-2</v>
      </c>
      <c r="D864">
        <v>0.55113636363636298</v>
      </c>
      <c r="E864">
        <v>4.2944785276073601E-2</v>
      </c>
    </row>
    <row r="865" spans="1:5" x14ac:dyDescent="0.2">
      <c r="A865">
        <v>284</v>
      </c>
      <c r="B865">
        <v>9.8690835850956699E-2</v>
      </c>
      <c r="C865">
        <v>6.4971751412429293E-2</v>
      </c>
      <c r="D865">
        <v>0.55840455840455805</v>
      </c>
      <c r="E865">
        <v>5.4545454545454501E-2</v>
      </c>
    </row>
    <row r="866" spans="1:5" x14ac:dyDescent="0.2">
      <c r="A866">
        <v>284</v>
      </c>
      <c r="B866">
        <v>9.2648539778449099E-2</v>
      </c>
      <c r="C866">
        <v>4.4692737430167599E-2</v>
      </c>
      <c r="D866">
        <v>0.53779069767441801</v>
      </c>
      <c r="E866">
        <v>4.57142857142857E-2</v>
      </c>
    </row>
    <row r="867" spans="1:5" x14ac:dyDescent="0.2">
      <c r="A867">
        <v>285</v>
      </c>
      <c r="B867">
        <v>0.132930513595166</v>
      </c>
      <c r="C867">
        <v>6.79886685552408E-2</v>
      </c>
      <c r="D867">
        <v>0.54202898550724599</v>
      </c>
      <c r="E867">
        <v>9.6590909090909005E-2</v>
      </c>
    </row>
    <row r="868" spans="1:5" x14ac:dyDescent="0.2">
      <c r="A868">
        <v>285</v>
      </c>
      <c r="B868">
        <v>0.109768378650553</v>
      </c>
      <c r="C868">
        <v>7.1225071225071199E-2</v>
      </c>
      <c r="D868">
        <v>0.54518950437317704</v>
      </c>
      <c r="E868">
        <v>5.3571428571428499E-2</v>
      </c>
    </row>
    <row r="869" spans="1:5" x14ac:dyDescent="0.2">
      <c r="A869">
        <v>285</v>
      </c>
      <c r="B869">
        <v>9.8690835850956699E-2</v>
      </c>
      <c r="C869">
        <v>6.8870523415977894E-2</v>
      </c>
      <c r="D869">
        <v>0.54441260744985598</v>
      </c>
      <c r="E869">
        <v>2.2598870056497099E-2</v>
      </c>
    </row>
    <row r="870" spans="1:5" x14ac:dyDescent="0.2">
      <c r="A870">
        <v>285</v>
      </c>
      <c r="B870">
        <v>0.11480362537764301</v>
      </c>
      <c r="C870">
        <v>6.7226890756302504E-2</v>
      </c>
      <c r="D870">
        <v>0.57478005865102599</v>
      </c>
      <c r="E870">
        <v>3.59281437125748E-2</v>
      </c>
    </row>
    <row r="871" spans="1:5" x14ac:dyDescent="0.2">
      <c r="A871">
        <v>285</v>
      </c>
      <c r="B871">
        <v>6.3444108761329304E-2</v>
      </c>
      <c r="C871">
        <v>2.83286118980169E-2</v>
      </c>
      <c r="D871">
        <v>0.55621301775147902</v>
      </c>
      <c r="E871">
        <v>4.9723756906077297E-2</v>
      </c>
    </row>
    <row r="872" spans="1:5" x14ac:dyDescent="0.2">
      <c r="A872">
        <v>286</v>
      </c>
      <c r="B872">
        <v>9.7683786505538703E-2</v>
      </c>
      <c r="C872">
        <v>5.0279329608938501E-2</v>
      </c>
      <c r="D872">
        <v>0.59428571428571397</v>
      </c>
      <c r="E872">
        <v>7.9545454545454503E-2</v>
      </c>
    </row>
    <row r="873" spans="1:5" x14ac:dyDescent="0.2">
      <c r="A873">
        <v>286</v>
      </c>
      <c r="B873">
        <v>8.0563947633433997E-2</v>
      </c>
      <c r="C873">
        <v>2.8089887640449399E-2</v>
      </c>
      <c r="D873">
        <v>0.64927536231883998</v>
      </c>
      <c r="E873">
        <v>2.9239766081871298E-2</v>
      </c>
    </row>
    <row r="874" spans="1:5" x14ac:dyDescent="0.2">
      <c r="A874">
        <v>286</v>
      </c>
      <c r="B874">
        <v>8.9627391742195306E-2</v>
      </c>
      <c r="C874">
        <v>6.4139941690962099E-2</v>
      </c>
      <c r="D874">
        <v>0.592592592592592</v>
      </c>
      <c r="E874">
        <v>3.4482758620689599E-2</v>
      </c>
    </row>
    <row r="875" spans="1:5" x14ac:dyDescent="0.2">
      <c r="A875">
        <v>286</v>
      </c>
      <c r="B875">
        <v>8.0563947633433997E-2</v>
      </c>
      <c r="C875">
        <v>4.6647230320699701E-2</v>
      </c>
      <c r="D875">
        <v>0.570175438596491</v>
      </c>
      <c r="E875">
        <v>6.9767441860465101E-2</v>
      </c>
    </row>
    <row r="876" spans="1:5" x14ac:dyDescent="0.2">
      <c r="A876">
        <v>287</v>
      </c>
      <c r="B876">
        <v>9.6676737160120804E-2</v>
      </c>
      <c r="C876">
        <v>5.4755043227665702E-2</v>
      </c>
      <c r="D876">
        <v>0.53079178885630496</v>
      </c>
      <c r="E876">
        <v>3.0864197530864099E-2</v>
      </c>
    </row>
    <row r="877" spans="1:5" x14ac:dyDescent="0.2">
      <c r="A877">
        <v>287</v>
      </c>
      <c r="B877">
        <v>8.0563947633433997E-2</v>
      </c>
      <c r="C877">
        <v>3.7249283667621702E-2</v>
      </c>
      <c r="D877">
        <v>0.58571428571428497</v>
      </c>
      <c r="E877">
        <v>2.9069767441860399E-2</v>
      </c>
    </row>
    <row r="878" spans="1:5" x14ac:dyDescent="0.2">
      <c r="A878">
        <v>287</v>
      </c>
      <c r="B878">
        <v>0.110775427995971</v>
      </c>
      <c r="C878">
        <v>6.4864864864864799E-2</v>
      </c>
      <c r="D878">
        <v>0.56011730205278498</v>
      </c>
      <c r="E878">
        <v>2.7932960893854698E-2</v>
      </c>
    </row>
    <row r="879" spans="1:5" x14ac:dyDescent="0.2">
      <c r="A879">
        <v>287</v>
      </c>
      <c r="B879">
        <v>8.2578046324269794E-2</v>
      </c>
      <c r="C879">
        <v>2.9325513196480898E-2</v>
      </c>
      <c r="D879">
        <v>0.56647398843930596</v>
      </c>
      <c r="E879">
        <v>2.9069767441860399E-2</v>
      </c>
    </row>
    <row r="880" spans="1:5" x14ac:dyDescent="0.2">
      <c r="A880">
        <v>288</v>
      </c>
      <c r="B880">
        <v>9.16414904330312E-2</v>
      </c>
      <c r="C880">
        <v>5.2486187845303803E-2</v>
      </c>
      <c r="D880">
        <v>0.596045197740113</v>
      </c>
      <c r="E880">
        <v>4.3956043956043897E-2</v>
      </c>
    </row>
    <row r="881" spans="1:5" x14ac:dyDescent="0.2">
      <c r="A881">
        <v>288</v>
      </c>
      <c r="B881">
        <v>9.9697885196374597E-2</v>
      </c>
      <c r="C881">
        <v>6.6852367688022205E-2</v>
      </c>
      <c r="D881">
        <v>0.57558139534883701</v>
      </c>
      <c r="E881">
        <v>7.8212290502793297E-2</v>
      </c>
    </row>
    <row r="882" spans="1:5" x14ac:dyDescent="0.2">
      <c r="A882">
        <v>288</v>
      </c>
      <c r="B882">
        <v>8.6606243705941596E-2</v>
      </c>
      <c r="C882">
        <v>4.72222222222222E-2</v>
      </c>
      <c r="D882">
        <v>0.58452722063037199</v>
      </c>
      <c r="E882">
        <v>5.14285714285714E-2</v>
      </c>
    </row>
    <row r="883" spans="1:5" x14ac:dyDescent="0.2">
      <c r="A883">
        <v>288</v>
      </c>
      <c r="B883">
        <v>9.7683786505538703E-2</v>
      </c>
      <c r="C883">
        <v>6.3711911357340695E-2</v>
      </c>
      <c r="D883">
        <v>0.57692307692307598</v>
      </c>
      <c r="E883">
        <v>2.9940119760479E-2</v>
      </c>
    </row>
    <row r="884" spans="1:5" x14ac:dyDescent="0.2">
      <c r="A884">
        <v>288</v>
      </c>
      <c r="B884">
        <v>8.7613293051359495E-2</v>
      </c>
      <c r="C884">
        <v>5.0139275766016698E-2</v>
      </c>
      <c r="D884">
        <v>0.56927710843373402</v>
      </c>
      <c r="E884">
        <v>2.3809523809523801E-2</v>
      </c>
    </row>
    <row r="885" spans="1:5" x14ac:dyDescent="0.2">
      <c r="A885">
        <v>288</v>
      </c>
      <c r="B885">
        <v>8.4592145015105702E-2</v>
      </c>
      <c r="C885">
        <v>4.8913043478260802E-2</v>
      </c>
      <c r="D885">
        <v>0.54829545454545403</v>
      </c>
      <c r="E885">
        <v>1.0869565217391301E-2</v>
      </c>
    </row>
    <row r="886" spans="1:5" x14ac:dyDescent="0.2">
      <c r="A886">
        <v>289</v>
      </c>
      <c r="B886">
        <v>9.6676737160120804E-2</v>
      </c>
      <c r="C886">
        <v>6.6312997347480099E-2</v>
      </c>
      <c r="D886">
        <v>0.58064516129032195</v>
      </c>
      <c r="E886">
        <v>3.4482758620689599E-2</v>
      </c>
    </row>
    <row r="887" spans="1:5" x14ac:dyDescent="0.2">
      <c r="A887">
        <v>289</v>
      </c>
      <c r="B887">
        <v>9.5669687814702906E-2</v>
      </c>
      <c r="C887">
        <v>6.43274853801169E-2</v>
      </c>
      <c r="D887">
        <v>0.54302670623145399</v>
      </c>
      <c r="E887">
        <v>7.1856287425149698E-2</v>
      </c>
    </row>
    <row r="888" spans="1:5" x14ac:dyDescent="0.2">
      <c r="A888">
        <v>290</v>
      </c>
      <c r="B888">
        <v>8.3585095669687803E-2</v>
      </c>
      <c r="C888">
        <v>4.8433048433048402E-2</v>
      </c>
      <c r="D888">
        <v>0.56779661016949101</v>
      </c>
      <c r="E888">
        <v>4.3209876543209798E-2</v>
      </c>
    </row>
    <row r="889" spans="1:5" x14ac:dyDescent="0.2">
      <c r="A889">
        <v>290</v>
      </c>
      <c r="B889">
        <v>9.2648539778449099E-2</v>
      </c>
      <c r="C889">
        <v>5.1282051282051197E-2</v>
      </c>
      <c r="D889">
        <v>0.52136752136752096</v>
      </c>
      <c r="E889">
        <v>6.3953488372092998E-2</v>
      </c>
    </row>
    <row r="890" spans="1:5" x14ac:dyDescent="0.2">
      <c r="A890">
        <v>290</v>
      </c>
      <c r="B890">
        <v>0.1067472306143</v>
      </c>
      <c r="C890">
        <v>5.8309037900874598E-2</v>
      </c>
      <c r="D890">
        <v>0.56764705882352895</v>
      </c>
      <c r="E890">
        <v>7.1005917159763302E-2</v>
      </c>
    </row>
    <row r="891" spans="1:5" x14ac:dyDescent="0.2">
      <c r="A891">
        <v>290</v>
      </c>
      <c r="B891">
        <v>7.3514602215508498E-2</v>
      </c>
      <c r="C891">
        <v>3.9548022598869997E-2</v>
      </c>
      <c r="D891">
        <v>0.58620689655172398</v>
      </c>
      <c r="E891">
        <v>1.21951219512195E-2</v>
      </c>
    </row>
    <row r="892" spans="1:5" x14ac:dyDescent="0.2">
      <c r="A892">
        <v>291</v>
      </c>
      <c r="B892">
        <v>8.5599194360523601E-2</v>
      </c>
      <c r="C892">
        <v>6.3400576368875999E-2</v>
      </c>
      <c r="D892">
        <v>0.58640226628895098</v>
      </c>
      <c r="E892">
        <v>3.7837837837837798E-2</v>
      </c>
    </row>
    <row r="893" spans="1:5" x14ac:dyDescent="0.2">
      <c r="A893">
        <v>291</v>
      </c>
      <c r="B893">
        <v>9.7683786505538703E-2</v>
      </c>
      <c r="C893">
        <v>4.65753424657534E-2</v>
      </c>
      <c r="D893">
        <v>0.54335260115606898</v>
      </c>
      <c r="E893">
        <v>8.5714285714285701E-2</v>
      </c>
    </row>
    <row r="894" spans="1:5" x14ac:dyDescent="0.2">
      <c r="A894">
        <v>291</v>
      </c>
      <c r="B894">
        <v>8.0563947633433997E-2</v>
      </c>
      <c r="C894">
        <v>4.5070422535211201E-2</v>
      </c>
      <c r="D894">
        <v>0.56857142857142795</v>
      </c>
      <c r="E894">
        <v>4.49438202247191E-2</v>
      </c>
    </row>
    <row r="895" spans="1:5" x14ac:dyDescent="0.2">
      <c r="A895">
        <v>291</v>
      </c>
      <c r="B895">
        <v>9.16414904330312E-2</v>
      </c>
      <c r="C895">
        <v>6.9832402234636798E-2</v>
      </c>
      <c r="D895">
        <v>0.57306590257879597</v>
      </c>
      <c r="E895">
        <v>8.8888888888888795E-2</v>
      </c>
    </row>
    <row r="896" spans="1:5" x14ac:dyDescent="0.2">
      <c r="A896">
        <v>291</v>
      </c>
      <c r="B896">
        <v>9.3655589123866997E-2</v>
      </c>
      <c r="C896">
        <v>4.4568245125348099E-2</v>
      </c>
      <c r="D896">
        <v>0.55000000000000004</v>
      </c>
      <c r="E896">
        <v>1.68539325842696E-2</v>
      </c>
    </row>
    <row r="897" spans="1:5" x14ac:dyDescent="0.2">
      <c r="A897">
        <v>291</v>
      </c>
      <c r="B897">
        <v>8.0563947633433997E-2</v>
      </c>
      <c r="C897">
        <v>5.0139275766016698E-2</v>
      </c>
      <c r="D897">
        <v>0.55300859598853802</v>
      </c>
      <c r="E897">
        <v>2.2988505747126398E-2</v>
      </c>
    </row>
    <row r="898" spans="1:5" x14ac:dyDescent="0.2">
      <c r="A898">
        <v>292</v>
      </c>
      <c r="B898">
        <v>8.2578046324269794E-2</v>
      </c>
      <c r="C898">
        <v>2.5423728813559299E-2</v>
      </c>
      <c r="D898">
        <v>0.53760445682451197</v>
      </c>
      <c r="E898">
        <v>5.1136363636363598E-2</v>
      </c>
    </row>
    <row r="899" spans="1:5" x14ac:dyDescent="0.2">
      <c r="A899">
        <v>292</v>
      </c>
      <c r="B899">
        <v>9.2648539778449099E-2</v>
      </c>
      <c r="C899">
        <v>6.8571428571428505E-2</v>
      </c>
      <c r="D899">
        <v>0.59281437125748504</v>
      </c>
      <c r="E899">
        <v>5.7803468208092401E-2</v>
      </c>
    </row>
    <row r="900" spans="1:5" x14ac:dyDescent="0.2">
      <c r="A900">
        <v>292</v>
      </c>
      <c r="B900">
        <v>7.1500503524672701E-2</v>
      </c>
      <c r="C900">
        <v>2.6162790697674399E-2</v>
      </c>
      <c r="D900">
        <v>0.56940509915014104</v>
      </c>
      <c r="E900">
        <v>6.7039106145251395E-2</v>
      </c>
    </row>
    <row r="901" spans="1:5" x14ac:dyDescent="0.2">
      <c r="A901">
        <v>292</v>
      </c>
      <c r="B901">
        <v>8.5599194360523601E-2</v>
      </c>
      <c r="C901">
        <v>3.10734463276836E-2</v>
      </c>
      <c r="D901">
        <v>0.56432748538011701</v>
      </c>
      <c r="E901">
        <v>7.2727272727272696E-2</v>
      </c>
    </row>
    <row r="902" spans="1:5" x14ac:dyDescent="0.2">
      <c r="A902">
        <v>292</v>
      </c>
      <c r="B902">
        <v>8.4592145015105702E-2</v>
      </c>
      <c r="C902">
        <v>5.5072463768115899E-2</v>
      </c>
      <c r="D902">
        <v>0.56125356125356096</v>
      </c>
      <c r="E902">
        <v>7.2222222222222202E-2</v>
      </c>
    </row>
    <row r="903" spans="1:5" x14ac:dyDescent="0.2">
      <c r="A903">
        <v>292</v>
      </c>
      <c r="B903">
        <v>8.5599194360523601E-2</v>
      </c>
      <c r="C903">
        <v>3.1161473087818602E-2</v>
      </c>
      <c r="D903">
        <v>0.54415954415954404</v>
      </c>
      <c r="E903">
        <v>2.9069767441860399E-2</v>
      </c>
    </row>
    <row r="904" spans="1:5" x14ac:dyDescent="0.2">
      <c r="A904">
        <v>293</v>
      </c>
      <c r="B904">
        <v>0.100704934541792</v>
      </c>
      <c r="C904">
        <v>4.57142857142857E-2</v>
      </c>
      <c r="D904">
        <v>0.5625</v>
      </c>
      <c r="E904">
        <v>7.1428571428571397E-2</v>
      </c>
    </row>
    <row r="905" spans="1:5" x14ac:dyDescent="0.2">
      <c r="A905">
        <v>294</v>
      </c>
      <c r="B905">
        <v>9.2648539778449099E-2</v>
      </c>
      <c r="C905">
        <v>5.76368876080691E-2</v>
      </c>
      <c r="D905">
        <v>0.58823529411764697</v>
      </c>
      <c r="E905">
        <v>4.8192771084337303E-2</v>
      </c>
    </row>
    <row r="906" spans="1:5" x14ac:dyDescent="0.2">
      <c r="A906">
        <v>294</v>
      </c>
      <c r="B906">
        <v>8.3585095669687803E-2</v>
      </c>
      <c r="C906">
        <v>4.9723756906077297E-2</v>
      </c>
      <c r="D906">
        <v>0.55586592178770899</v>
      </c>
      <c r="E906">
        <v>3.65853658536585E-2</v>
      </c>
    </row>
    <row r="907" spans="1:5" x14ac:dyDescent="0.2">
      <c r="A907">
        <v>294</v>
      </c>
      <c r="B907">
        <v>0.11480362537764301</v>
      </c>
      <c r="C907">
        <v>5.18731988472622E-2</v>
      </c>
      <c r="D907">
        <v>0.58333333333333304</v>
      </c>
      <c r="E907">
        <v>1.1764705882352899E-2</v>
      </c>
    </row>
    <row r="908" spans="1:5" x14ac:dyDescent="0.2">
      <c r="A908">
        <v>294</v>
      </c>
      <c r="B908">
        <v>9.16414904330312E-2</v>
      </c>
      <c r="C908">
        <v>7.3770491803278604E-2</v>
      </c>
      <c r="D908">
        <v>0.51428571428571401</v>
      </c>
      <c r="E908">
        <v>4.14201183431952E-2</v>
      </c>
    </row>
    <row r="909" spans="1:5" x14ac:dyDescent="0.2">
      <c r="A909">
        <v>295</v>
      </c>
      <c r="B909">
        <v>0.100704934541792</v>
      </c>
      <c r="C909">
        <v>6.17977528089887E-2</v>
      </c>
      <c r="D909">
        <v>0.59824046920821095</v>
      </c>
      <c r="E909">
        <v>3.91061452513966E-2</v>
      </c>
    </row>
    <row r="910" spans="1:5" x14ac:dyDescent="0.2">
      <c r="A910">
        <v>295</v>
      </c>
      <c r="B910">
        <v>7.1500503524672701E-2</v>
      </c>
      <c r="C910">
        <v>3.2967032967032898E-2</v>
      </c>
      <c r="D910">
        <v>0.502923976608187</v>
      </c>
      <c r="E910">
        <v>5.2631578947368397E-2</v>
      </c>
    </row>
    <row r="911" spans="1:5" x14ac:dyDescent="0.2">
      <c r="A911">
        <v>296</v>
      </c>
      <c r="B911">
        <v>9.4662638469284993E-2</v>
      </c>
      <c r="C911">
        <v>5.2785923753665601E-2</v>
      </c>
      <c r="D911">
        <v>0.58035714285714202</v>
      </c>
      <c r="E911">
        <v>1.12359550561797E-2</v>
      </c>
    </row>
    <row r="912" spans="1:5" x14ac:dyDescent="0.2">
      <c r="A912">
        <v>296</v>
      </c>
      <c r="B912">
        <v>0.110775427995971</v>
      </c>
      <c r="C912">
        <v>7.5581395348837205E-2</v>
      </c>
      <c r="D912">
        <v>0.57894736842105199</v>
      </c>
      <c r="E912">
        <v>5.8139534883720902E-2</v>
      </c>
    </row>
    <row r="913" spans="1:5" x14ac:dyDescent="0.2">
      <c r="A913">
        <v>296</v>
      </c>
      <c r="B913">
        <v>0.10171198388721001</v>
      </c>
      <c r="C913">
        <v>4.2979942693409698E-2</v>
      </c>
      <c r="D913">
        <v>0.64637681159420202</v>
      </c>
      <c r="E913">
        <v>1.6304347826086901E-2</v>
      </c>
    </row>
    <row r="914" spans="1:5" x14ac:dyDescent="0.2">
      <c r="A914">
        <v>296</v>
      </c>
      <c r="B914">
        <v>9.0634441087613205E-2</v>
      </c>
      <c r="C914">
        <v>4.3859649122807001E-2</v>
      </c>
      <c r="D914">
        <v>0.58959537572254295</v>
      </c>
      <c r="E914">
        <v>5.95238095238095E-2</v>
      </c>
    </row>
    <row r="915" spans="1:5" x14ac:dyDescent="0.2">
      <c r="A915">
        <v>296</v>
      </c>
      <c r="B915">
        <v>9.6676737160120804E-2</v>
      </c>
      <c r="C915">
        <v>6.14035087719298E-2</v>
      </c>
      <c r="D915">
        <v>0.61918604651162701</v>
      </c>
      <c r="E915">
        <v>2.8248587570621399E-2</v>
      </c>
    </row>
    <row r="916" spans="1:5" x14ac:dyDescent="0.2">
      <c r="A916">
        <v>296</v>
      </c>
      <c r="B916">
        <v>8.4592145015105702E-2</v>
      </c>
      <c r="C916">
        <v>5.8139534883720902E-2</v>
      </c>
      <c r="D916">
        <v>0.60597014925373105</v>
      </c>
      <c r="E916">
        <v>3.6144578313252997E-2</v>
      </c>
    </row>
    <row r="917" spans="1:5" x14ac:dyDescent="0.2">
      <c r="A917">
        <v>297</v>
      </c>
      <c r="B917">
        <v>8.5599194360523601E-2</v>
      </c>
      <c r="C917">
        <v>4.5325779036827198E-2</v>
      </c>
      <c r="D917">
        <v>0.55182072829131601</v>
      </c>
      <c r="E917">
        <v>4.2168674698795101E-2</v>
      </c>
    </row>
    <row r="918" spans="1:5" x14ac:dyDescent="0.2">
      <c r="A918">
        <v>297</v>
      </c>
      <c r="B918">
        <v>0.10473313192346401</v>
      </c>
      <c r="C918">
        <v>5.21978021978022E-2</v>
      </c>
      <c r="D918">
        <v>0.56695156695156601</v>
      </c>
      <c r="E918">
        <v>4.0229885057471201E-2</v>
      </c>
    </row>
    <row r="919" spans="1:5" x14ac:dyDescent="0.2">
      <c r="A919">
        <v>297</v>
      </c>
      <c r="B919">
        <v>8.7613293051359495E-2</v>
      </c>
      <c r="C919">
        <v>4.6647230320699701E-2</v>
      </c>
      <c r="D919">
        <v>0.5</v>
      </c>
      <c r="E919">
        <v>4.8484848484848402E-2</v>
      </c>
    </row>
    <row r="920" spans="1:5" x14ac:dyDescent="0.2">
      <c r="A920">
        <v>297</v>
      </c>
      <c r="B920">
        <v>9.7683786505538703E-2</v>
      </c>
      <c r="C920">
        <v>6.37681159420289E-2</v>
      </c>
      <c r="D920">
        <v>0.51906158357771204</v>
      </c>
      <c r="E920">
        <v>3.2967032967032898E-2</v>
      </c>
    </row>
    <row r="921" spans="1:5" x14ac:dyDescent="0.2">
      <c r="A921">
        <v>298</v>
      </c>
      <c r="B921">
        <v>7.25075528700906E-2</v>
      </c>
      <c r="C921">
        <v>4.65753424657534E-2</v>
      </c>
      <c r="D921">
        <v>0.56824512534818905</v>
      </c>
      <c r="E921">
        <v>5.5248618784530301E-2</v>
      </c>
    </row>
    <row r="922" spans="1:5" x14ac:dyDescent="0.2">
      <c r="A922">
        <v>298</v>
      </c>
      <c r="B922">
        <v>8.7613293051359495E-2</v>
      </c>
      <c r="C922">
        <v>5.1724137931034399E-2</v>
      </c>
      <c r="D922">
        <v>0.59226190476190399</v>
      </c>
      <c r="E922">
        <v>8.9820359281437098E-2</v>
      </c>
    </row>
    <row r="923" spans="1:5" x14ac:dyDescent="0.2">
      <c r="A923">
        <v>298</v>
      </c>
      <c r="B923">
        <v>7.9556898288016098E-2</v>
      </c>
      <c r="C923">
        <v>4.2735042735042701E-2</v>
      </c>
      <c r="D923">
        <v>0.58064516129032195</v>
      </c>
      <c r="E923">
        <v>6.17977528089887E-2</v>
      </c>
    </row>
    <row r="924" spans="1:5" x14ac:dyDescent="0.2">
      <c r="A924">
        <v>299</v>
      </c>
      <c r="B924">
        <v>9.5669687814702906E-2</v>
      </c>
      <c r="C924">
        <v>7.1633237822349496E-2</v>
      </c>
      <c r="D924">
        <v>0.56156156156156101</v>
      </c>
      <c r="E924">
        <v>4.1916167664670601E-2</v>
      </c>
    </row>
    <row r="925" spans="1:5" x14ac:dyDescent="0.2">
      <c r="A925">
        <v>299</v>
      </c>
      <c r="B925">
        <v>8.7613293051359495E-2</v>
      </c>
      <c r="C925">
        <v>4.2016806722689003E-2</v>
      </c>
      <c r="D925">
        <v>0.52058823529411702</v>
      </c>
      <c r="E925">
        <v>5.4054054054054002E-2</v>
      </c>
    </row>
    <row r="926" spans="1:5" x14ac:dyDescent="0.2">
      <c r="A926">
        <v>299</v>
      </c>
      <c r="B926">
        <v>8.9627391742195306E-2</v>
      </c>
      <c r="C926">
        <v>5.8988764044943798E-2</v>
      </c>
      <c r="D926">
        <v>0.56586826347305297</v>
      </c>
      <c r="E926">
        <v>4.4444444444444398E-2</v>
      </c>
    </row>
    <row r="927" spans="1:5" x14ac:dyDescent="0.2">
      <c r="A927">
        <v>300</v>
      </c>
      <c r="B927">
        <v>8.5599194360523601E-2</v>
      </c>
      <c r="C927">
        <v>3.7037037037037E-2</v>
      </c>
      <c r="D927">
        <v>0.55523255813953398</v>
      </c>
      <c r="E927">
        <v>6.3218390804597693E-2</v>
      </c>
    </row>
    <row r="928" spans="1:5" x14ac:dyDescent="0.2">
      <c r="A928">
        <v>300</v>
      </c>
      <c r="B928">
        <v>5.4380664652567898E-2</v>
      </c>
      <c r="C928">
        <v>4.5070422535211201E-2</v>
      </c>
      <c r="D928">
        <v>0.56011730205278498</v>
      </c>
      <c r="E928">
        <v>1.7647058823529401E-2</v>
      </c>
    </row>
    <row r="929" spans="1:5" x14ac:dyDescent="0.2">
      <c r="A929">
        <v>300</v>
      </c>
      <c r="B929">
        <v>8.3585095669687803E-2</v>
      </c>
      <c r="C929">
        <v>5.0279329608938501E-2</v>
      </c>
      <c r="D929">
        <v>0.47159090909090901</v>
      </c>
      <c r="E929">
        <v>2.8089887640449399E-2</v>
      </c>
    </row>
    <row r="930" spans="1:5" x14ac:dyDescent="0.2">
      <c r="A930">
        <v>300</v>
      </c>
      <c r="B930">
        <v>7.1500503524672701E-2</v>
      </c>
      <c r="C930">
        <v>4.14201183431952E-2</v>
      </c>
      <c r="D930">
        <v>0.59710144927536202</v>
      </c>
      <c r="E930">
        <v>1.6666666666666601E-2</v>
      </c>
    </row>
    <row r="931" spans="1:5" x14ac:dyDescent="0.2">
      <c r="A931">
        <v>300</v>
      </c>
      <c r="B931">
        <v>9.16414904330312E-2</v>
      </c>
      <c r="C931">
        <v>3.94366197183098E-2</v>
      </c>
      <c r="D931">
        <v>0.57270029673590495</v>
      </c>
      <c r="E931">
        <v>5.6818181818181802E-2</v>
      </c>
    </row>
    <row r="932" spans="1:5" x14ac:dyDescent="0.2">
      <c r="A932">
        <v>300</v>
      </c>
      <c r="B932">
        <v>8.8620342396777393E-2</v>
      </c>
      <c r="C932">
        <v>6.6666666666666596E-2</v>
      </c>
      <c r="D932">
        <v>0.568965517241379</v>
      </c>
      <c r="E932">
        <v>3.8216560509554097E-2</v>
      </c>
    </row>
    <row r="933" spans="1:5" x14ac:dyDescent="0.2">
      <c r="A933">
        <v>300</v>
      </c>
      <c r="B933">
        <v>7.3514602215508498E-2</v>
      </c>
      <c r="C933">
        <v>4.6448087431693902E-2</v>
      </c>
      <c r="D933">
        <v>0.56936416184971095</v>
      </c>
      <c r="E933">
        <v>0.04</v>
      </c>
    </row>
    <row r="934" spans="1:5" x14ac:dyDescent="0.2">
      <c r="A934">
        <v>300</v>
      </c>
      <c r="B934">
        <v>6.5458207452165101E-2</v>
      </c>
      <c r="C934">
        <v>3.3802816901408399E-2</v>
      </c>
      <c r="D934">
        <v>0.57062146892655297</v>
      </c>
      <c r="E934">
        <v>3.04878048780487E-2</v>
      </c>
    </row>
    <row r="935" spans="1:5" x14ac:dyDescent="0.2">
      <c r="A935">
        <v>300</v>
      </c>
      <c r="B935">
        <v>7.25075528700906E-2</v>
      </c>
      <c r="C935">
        <v>4.7353760445682402E-2</v>
      </c>
      <c r="D935">
        <v>0.55917159763313595</v>
      </c>
      <c r="E935">
        <v>4.7904191616766401E-2</v>
      </c>
    </row>
    <row r="936" spans="1:5" x14ac:dyDescent="0.2">
      <c r="A936">
        <v>301</v>
      </c>
      <c r="B936">
        <v>5.7401812688821698E-2</v>
      </c>
      <c r="C936">
        <v>1.9178082191780799E-2</v>
      </c>
      <c r="D936">
        <v>0.59829059829059805</v>
      </c>
      <c r="E936">
        <v>1.25786163522012E-2</v>
      </c>
    </row>
    <row r="937" spans="1:5" x14ac:dyDescent="0.2">
      <c r="A937">
        <v>301</v>
      </c>
      <c r="B937">
        <v>7.3514602215508498E-2</v>
      </c>
      <c r="C937">
        <v>2.8735632183908E-2</v>
      </c>
      <c r="D937">
        <v>0.57352941176470495</v>
      </c>
      <c r="E937">
        <v>2.8901734104046201E-2</v>
      </c>
    </row>
    <row r="938" spans="1:5" x14ac:dyDescent="0.2">
      <c r="A938">
        <v>301</v>
      </c>
      <c r="B938">
        <v>0.10171198388721001</v>
      </c>
      <c r="C938">
        <v>6.83060109289617E-2</v>
      </c>
      <c r="D938">
        <v>0.58073654390934804</v>
      </c>
      <c r="E938">
        <v>3.5087719298245598E-2</v>
      </c>
    </row>
    <row r="939" spans="1:5" x14ac:dyDescent="0.2">
      <c r="A939">
        <v>302</v>
      </c>
      <c r="B939">
        <v>8.1570996978851895E-2</v>
      </c>
      <c r="C939">
        <v>2.5568181818181799E-2</v>
      </c>
      <c r="D939">
        <v>0.52011494252873502</v>
      </c>
      <c r="E939">
        <v>3.3519553072625698E-2</v>
      </c>
    </row>
    <row r="940" spans="1:5" x14ac:dyDescent="0.2">
      <c r="A940">
        <v>302</v>
      </c>
      <c r="B940">
        <v>6.0422960725075497E-2</v>
      </c>
      <c r="C940">
        <v>4.6242774566473903E-2</v>
      </c>
      <c r="D940">
        <v>0.60857142857142799</v>
      </c>
      <c r="E940">
        <v>1.12359550561797E-2</v>
      </c>
    </row>
    <row r="941" spans="1:5" x14ac:dyDescent="0.2">
      <c r="A941">
        <v>302</v>
      </c>
      <c r="B941">
        <v>7.9556898288016098E-2</v>
      </c>
      <c r="C941">
        <v>4.6242774566473903E-2</v>
      </c>
      <c r="D941">
        <v>0.51296829971181501</v>
      </c>
      <c r="E941">
        <v>2.27272727272727E-2</v>
      </c>
    </row>
    <row r="942" spans="1:5" x14ac:dyDescent="0.2">
      <c r="A942">
        <v>303</v>
      </c>
      <c r="B942">
        <v>6.9486404833836807E-2</v>
      </c>
      <c r="C942">
        <v>1.47058823529411E-2</v>
      </c>
      <c r="D942">
        <v>0.629943502824858</v>
      </c>
      <c r="E942">
        <v>5.8479532163742597E-2</v>
      </c>
    </row>
    <row r="943" spans="1:5" x14ac:dyDescent="0.2">
      <c r="A943">
        <v>303</v>
      </c>
      <c r="B943">
        <v>8.3585095669687803E-2</v>
      </c>
      <c r="C943">
        <v>5.6547619047618999E-2</v>
      </c>
      <c r="D943">
        <v>0.60289855072463705</v>
      </c>
      <c r="E943">
        <v>4.1666666666666602E-2</v>
      </c>
    </row>
    <row r="944" spans="1:5" x14ac:dyDescent="0.2">
      <c r="A944">
        <v>303</v>
      </c>
      <c r="B944">
        <v>7.6535750251762305E-2</v>
      </c>
      <c r="C944">
        <v>4.0345821325648401E-2</v>
      </c>
      <c r="D944">
        <v>0.52923976608187095</v>
      </c>
      <c r="E944">
        <v>3.4090909090908998E-2</v>
      </c>
    </row>
    <row r="945" spans="1:5" x14ac:dyDescent="0.2">
      <c r="A945">
        <v>303</v>
      </c>
      <c r="B945">
        <v>6.1430010070493403E-2</v>
      </c>
      <c r="C945">
        <v>3.0555555555555499E-2</v>
      </c>
      <c r="D945">
        <v>0.55240793201133098</v>
      </c>
      <c r="E945">
        <v>7.3170731707316999E-2</v>
      </c>
    </row>
    <row r="946" spans="1:5" x14ac:dyDescent="0.2">
      <c r="A946">
        <v>304</v>
      </c>
      <c r="B946">
        <v>6.2437059415911302E-2</v>
      </c>
      <c r="C946">
        <v>1.1396011396011299E-2</v>
      </c>
      <c r="D946">
        <v>0.580174927113702</v>
      </c>
      <c r="E946">
        <v>5.95238095238095E-2</v>
      </c>
    </row>
    <row r="947" spans="1:5" x14ac:dyDescent="0.2">
      <c r="A947">
        <v>304</v>
      </c>
      <c r="B947">
        <v>8.3585095669687803E-2</v>
      </c>
      <c r="C947">
        <v>3.7142857142857102E-2</v>
      </c>
      <c r="D947">
        <v>0.54166666666666596</v>
      </c>
      <c r="E947">
        <v>2.77777777777777E-2</v>
      </c>
    </row>
    <row r="948" spans="1:5" x14ac:dyDescent="0.2">
      <c r="A948">
        <v>304</v>
      </c>
      <c r="B948">
        <v>6.1430010070493403E-2</v>
      </c>
      <c r="C948">
        <v>1.7045454545454499E-2</v>
      </c>
      <c r="D948">
        <v>0.55807365439093404</v>
      </c>
      <c r="E948">
        <v>3.3519553072625698E-2</v>
      </c>
    </row>
    <row r="949" spans="1:5" x14ac:dyDescent="0.2">
      <c r="A949">
        <v>305</v>
      </c>
      <c r="B949">
        <v>0.102719033232628</v>
      </c>
      <c r="C949">
        <v>4.65753424657534E-2</v>
      </c>
      <c r="D949">
        <v>0.60344827586206895</v>
      </c>
      <c r="E949">
        <v>4.9723756906077297E-2</v>
      </c>
    </row>
    <row r="950" spans="1:5" x14ac:dyDescent="0.2">
      <c r="A950">
        <v>305</v>
      </c>
      <c r="B950">
        <v>7.8549848942598102E-2</v>
      </c>
      <c r="C950">
        <v>4.6109510086455301E-2</v>
      </c>
      <c r="D950">
        <v>0.52840909090909005</v>
      </c>
      <c r="E950">
        <v>4.0697674418604599E-2</v>
      </c>
    </row>
    <row r="951" spans="1:5" x14ac:dyDescent="0.2">
      <c r="A951">
        <v>305</v>
      </c>
      <c r="B951">
        <v>0.100704934541792</v>
      </c>
      <c r="C951">
        <v>6.9767441860465101E-2</v>
      </c>
      <c r="D951">
        <v>0.53623188405797095</v>
      </c>
      <c r="E951">
        <v>3.65853658536585E-2</v>
      </c>
    </row>
    <row r="952" spans="1:5" x14ac:dyDescent="0.2">
      <c r="A952">
        <v>305</v>
      </c>
      <c r="B952">
        <v>8.0563947633433997E-2</v>
      </c>
      <c r="C952">
        <v>4.8022598870056499E-2</v>
      </c>
      <c r="D952">
        <v>0.54084507042253505</v>
      </c>
      <c r="E952">
        <v>1.7341040462427699E-2</v>
      </c>
    </row>
    <row r="953" spans="1:5" x14ac:dyDescent="0.2">
      <c r="A953">
        <v>305</v>
      </c>
      <c r="B953">
        <v>8.4592145015105702E-2</v>
      </c>
      <c r="C953">
        <v>3.8147138964577602E-2</v>
      </c>
      <c r="D953">
        <v>0.57182320441988899</v>
      </c>
      <c r="E953">
        <v>4.0935672514619798E-2</v>
      </c>
    </row>
    <row r="954" spans="1:5" x14ac:dyDescent="0.2">
      <c r="A954">
        <v>305</v>
      </c>
      <c r="B954">
        <v>7.9556898288016098E-2</v>
      </c>
      <c r="C954">
        <v>4.6961325966850799E-2</v>
      </c>
      <c r="D954">
        <v>0.57714285714285696</v>
      </c>
      <c r="E954">
        <v>2.1505376344085999E-2</v>
      </c>
    </row>
    <row r="955" spans="1:5" x14ac:dyDescent="0.2">
      <c r="A955">
        <v>305</v>
      </c>
      <c r="B955">
        <v>7.8549848942598102E-2</v>
      </c>
      <c r="C955">
        <v>3.7333333333333302E-2</v>
      </c>
      <c r="D955">
        <v>0.56231884057971004</v>
      </c>
      <c r="E955">
        <v>4.6511627906976702E-2</v>
      </c>
    </row>
    <row r="956" spans="1:5" x14ac:dyDescent="0.2">
      <c r="A956">
        <v>306</v>
      </c>
      <c r="B956">
        <v>7.4521651560926397E-2</v>
      </c>
      <c r="C956">
        <v>3.7790697674418602E-2</v>
      </c>
      <c r="D956">
        <v>0.57566765578635004</v>
      </c>
      <c r="E956">
        <v>2.9239766081871298E-2</v>
      </c>
    </row>
    <row r="957" spans="1:5" x14ac:dyDescent="0.2">
      <c r="A957">
        <v>307</v>
      </c>
      <c r="B957">
        <v>6.0422960725075497E-2</v>
      </c>
      <c r="C957">
        <v>4.22535211267605E-2</v>
      </c>
      <c r="D957">
        <v>0.53982300884955703</v>
      </c>
      <c r="E957">
        <v>2.2988505747126398E-2</v>
      </c>
    </row>
    <row r="958" spans="1:5" x14ac:dyDescent="0.2">
      <c r="A958">
        <v>307</v>
      </c>
      <c r="B958">
        <v>7.8549848942598102E-2</v>
      </c>
      <c r="C958">
        <v>2.78551532033426E-2</v>
      </c>
      <c r="D958">
        <v>0.57746478873239404</v>
      </c>
      <c r="E958">
        <v>3.5502958579881602E-2</v>
      </c>
    </row>
    <row r="959" spans="1:5" x14ac:dyDescent="0.2">
      <c r="A959">
        <v>307</v>
      </c>
      <c r="B959">
        <v>0.10171198388721001</v>
      </c>
      <c r="C959">
        <v>5.18731988472622E-2</v>
      </c>
      <c r="D959">
        <v>0.52298850574712596</v>
      </c>
      <c r="E959">
        <v>4.1666666666666602E-2</v>
      </c>
    </row>
    <row r="960" spans="1:5" x14ac:dyDescent="0.2">
      <c r="A960">
        <v>307</v>
      </c>
      <c r="B960">
        <v>6.7472306143000996E-2</v>
      </c>
      <c r="C960">
        <v>4.6376811594202899E-2</v>
      </c>
      <c r="D960">
        <v>0.55555555555555503</v>
      </c>
      <c r="E960">
        <v>6.8783068783068696E-2</v>
      </c>
    </row>
    <row r="961" spans="1:5" x14ac:dyDescent="0.2">
      <c r="A961">
        <v>308</v>
      </c>
      <c r="B961">
        <v>5.3373615307149999E-2</v>
      </c>
      <c r="C961">
        <v>3.0555555555555499E-2</v>
      </c>
      <c r="D961">
        <v>0.55588235294117605</v>
      </c>
      <c r="E961">
        <v>1.85185185185185E-2</v>
      </c>
    </row>
    <row r="962" spans="1:5" x14ac:dyDescent="0.2">
      <c r="A962">
        <v>309</v>
      </c>
      <c r="B962">
        <v>7.9556898288016098E-2</v>
      </c>
      <c r="C962">
        <v>3.6111111111111101E-2</v>
      </c>
      <c r="D962">
        <v>0.56484149855907695</v>
      </c>
      <c r="E962">
        <v>1.7045454545454499E-2</v>
      </c>
    </row>
    <row r="963" spans="1:5" x14ac:dyDescent="0.2">
      <c r="A963">
        <v>309</v>
      </c>
      <c r="B963">
        <v>9.7683786505538703E-2</v>
      </c>
      <c r="C963">
        <v>4.5584045584045503E-2</v>
      </c>
      <c r="D963">
        <v>0.540462427745664</v>
      </c>
      <c r="E963">
        <v>4.1176470588235203E-2</v>
      </c>
    </row>
    <row r="964" spans="1:5" x14ac:dyDescent="0.2">
      <c r="A964">
        <v>309</v>
      </c>
      <c r="B964">
        <v>7.3514602215508498E-2</v>
      </c>
      <c r="C964">
        <v>5.9829059829059797E-2</v>
      </c>
      <c r="D964">
        <v>0.570175438596491</v>
      </c>
      <c r="E964">
        <v>3.0674846625766802E-2</v>
      </c>
    </row>
    <row r="965" spans="1:5" x14ac:dyDescent="0.2">
      <c r="A965">
        <v>309</v>
      </c>
      <c r="B965">
        <v>8.5599194360523601E-2</v>
      </c>
      <c r="C965">
        <v>3.6619718309859099E-2</v>
      </c>
      <c r="D965">
        <v>0.5</v>
      </c>
      <c r="E965">
        <v>3.0120481927710802E-2</v>
      </c>
    </row>
    <row r="966" spans="1:5" x14ac:dyDescent="0.2">
      <c r="A966">
        <v>310</v>
      </c>
      <c r="B966">
        <v>6.9486404833836807E-2</v>
      </c>
      <c r="C966">
        <v>3.38983050847457E-2</v>
      </c>
      <c r="D966">
        <v>0.56940509915014104</v>
      </c>
      <c r="E966">
        <v>5.0561797752808897E-2</v>
      </c>
    </row>
    <row r="967" spans="1:5" x14ac:dyDescent="0.2">
      <c r="A967">
        <v>310</v>
      </c>
      <c r="B967">
        <v>7.6535750251762305E-2</v>
      </c>
      <c r="C967">
        <v>3.9660056657223698E-2</v>
      </c>
      <c r="D967">
        <v>0.55917159763313595</v>
      </c>
      <c r="E967">
        <v>1.68539325842696E-2</v>
      </c>
    </row>
    <row r="968" spans="1:5" x14ac:dyDescent="0.2">
      <c r="A968">
        <v>310</v>
      </c>
      <c r="B968">
        <v>8.1570996978851895E-2</v>
      </c>
      <c r="C968">
        <v>3.9215686274509803E-2</v>
      </c>
      <c r="D968">
        <v>0.56733524355300802</v>
      </c>
      <c r="E968">
        <v>2.3809523809523801E-2</v>
      </c>
    </row>
    <row r="969" spans="1:5" x14ac:dyDescent="0.2">
      <c r="A969">
        <v>311</v>
      </c>
      <c r="B969">
        <v>8.1570996978851895E-2</v>
      </c>
      <c r="C969">
        <v>6.7605633802816895E-2</v>
      </c>
      <c r="D969">
        <v>0.54678362573099404</v>
      </c>
      <c r="E969">
        <v>4.6511627906976702E-2</v>
      </c>
    </row>
    <row r="970" spans="1:5" x14ac:dyDescent="0.2">
      <c r="A970">
        <v>311</v>
      </c>
      <c r="B970">
        <v>7.3514602215508498E-2</v>
      </c>
      <c r="C970">
        <v>3.6111111111111101E-2</v>
      </c>
      <c r="D970">
        <v>0.53913043478260803</v>
      </c>
      <c r="E970">
        <v>4.0229885057471201E-2</v>
      </c>
    </row>
    <row r="971" spans="1:5" x14ac:dyDescent="0.2">
      <c r="A971">
        <v>311</v>
      </c>
      <c r="B971">
        <v>6.8479355488418894E-2</v>
      </c>
      <c r="C971">
        <v>2.83286118980169E-2</v>
      </c>
      <c r="D971">
        <v>0.55685131195335202</v>
      </c>
      <c r="E971">
        <v>1.72413793103448E-2</v>
      </c>
    </row>
    <row r="972" spans="1:5" x14ac:dyDescent="0.2">
      <c r="A972">
        <v>312</v>
      </c>
      <c r="B972">
        <v>6.8479355488418894E-2</v>
      </c>
      <c r="C972">
        <v>3.63128491620111E-2</v>
      </c>
      <c r="D972">
        <v>0.54069767441860395</v>
      </c>
      <c r="E972">
        <v>1.09890109890109E-2</v>
      </c>
    </row>
    <row r="973" spans="1:5" x14ac:dyDescent="0.2">
      <c r="A973">
        <v>312</v>
      </c>
      <c r="B973">
        <v>6.3444108761329304E-2</v>
      </c>
      <c r="C973">
        <v>1.7291066282420699E-2</v>
      </c>
      <c r="D973">
        <v>0.48703170028818399</v>
      </c>
      <c r="E973">
        <v>3.8461538461538401E-2</v>
      </c>
    </row>
    <row r="974" spans="1:5" x14ac:dyDescent="0.2">
      <c r="A974">
        <v>313</v>
      </c>
      <c r="B974">
        <v>8.0563947633433997E-2</v>
      </c>
      <c r="C974">
        <v>3.5502958579881602E-2</v>
      </c>
      <c r="D974">
        <v>0.497058823529411</v>
      </c>
      <c r="E974">
        <v>4.9723756906077297E-2</v>
      </c>
    </row>
    <row r="975" spans="1:5" x14ac:dyDescent="0.2">
      <c r="A975">
        <v>313</v>
      </c>
      <c r="B975">
        <v>6.8479355488418894E-2</v>
      </c>
      <c r="C975">
        <v>4.3227665706051799E-2</v>
      </c>
      <c r="D975">
        <v>0.60830860534124598</v>
      </c>
      <c r="E975">
        <v>5.0561797752808897E-2</v>
      </c>
    </row>
    <row r="976" spans="1:5" x14ac:dyDescent="0.2">
      <c r="A976">
        <v>313</v>
      </c>
      <c r="B976">
        <v>8.3585095669687803E-2</v>
      </c>
      <c r="C976">
        <v>5.0561797752808897E-2</v>
      </c>
      <c r="D976">
        <v>0.56231884057971004</v>
      </c>
      <c r="E976">
        <v>1.1764705882352899E-2</v>
      </c>
    </row>
    <row r="977" spans="1:5" x14ac:dyDescent="0.2">
      <c r="A977">
        <v>313</v>
      </c>
      <c r="B977">
        <v>6.2437059415911302E-2</v>
      </c>
      <c r="C977">
        <v>1.9886363636363601E-2</v>
      </c>
      <c r="D977">
        <v>0.59766763848396498</v>
      </c>
      <c r="E977">
        <v>5.8479532163742597E-2</v>
      </c>
    </row>
    <row r="978" spans="1:5" x14ac:dyDescent="0.2">
      <c r="A978">
        <v>314</v>
      </c>
      <c r="B978">
        <v>8.1570996978851895E-2</v>
      </c>
      <c r="C978">
        <v>4.18994413407821E-2</v>
      </c>
      <c r="D978">
        <v>0.52528089887640395</v>
      </c>
      <c r="E978">
        <v>2.3255813953488299E-2</v>
      </c>
    </row>
    <row r="979" spans="1:5" x14ac:dyDescent="0.2">
      <c r="A979">
        <v>314</v>
      </c>
      <c r="B979">
        <v>5.8408862034239603E-2</v>
      </c>
      <c r="C979">
        <v>3.4188034188034101E-2</v>
      </c>
      <c r="D979">
        <v>0.52678571428571397</v>
      </c>
      <c r="E979">
        <v>5.14285714285714E-2</v>
      </c>
    </row>
    <row r="980" spans="1:5" x14ac:dyDescent="0.2">
      <c r="A980">
        <v>314</v>
      </c>
      <c r="B980">
        <v>4.7331319234642497E-2</v>
      </c>
      <c r="C980">
        <v>2.3121387283236899E-2</v>
      </c>
      <c r="D980">
        <v>0.61077844311377205</v>
      </c>
      <c r="E980">
        <v>2.27272727272727E-2</v>
      </c>
    </row>
    <row r="981" spans="1:5" x14ac:dyDescent="0.2">
      <c r="A981">
        <v>314</v>
      </c>
      <c r="B981">
        <v>5.0352467270896199E-2</v>
      </c>
      <c r="C981">
        <v>3.3519553072625698E-2</v>
      </c>
      <c r="D981">
        <v>0.55952380952380898</v>
      </c>
      <c r="E981">
        <v>2.2471910112359501E-2</v>
      </c>
    </row>
    <row r="982" spans="1:5" x14ac:dyDescent="0.2">
      <c r="A982">
        <v>315</v>
      </c>
      <c r="B982">
        <v>7.25075528700906E-2</v>
      </c>
      <c r="C982">
        <v>2.0289855072463701E-2</v>
      </c>
      <c r="D982">
        <v>0.525073746312684</v>
      </c>
      <c r="E982">
        <v>7.1856287425149698E-2</v>
      </c>
    </row>
    <row r="983" spans="1:5" x14ac:dyDescent="0.2">
      <c r="A983">
        <v>315</v>
      </c>
      <c r="B983">
        <v>7.0493454179254705E-2</v>
      </c>
      <c r="C983">
        <v>1.88172043010752E-2</v>
      </c>
      <c r="D983">
        <v>0.56022408963585402</v>
      </c>
      <c r="E983">
        <v>1.1049723756906001E-2</v>
      </c>
    </row>
    <row r="984" spans="1:5" x14ac:dyDescent="0.2">
      <c r="A984">
        <v>315</v>
      </c>
      <c r="B984">
        <v>5.2366565961732101E-2</v>
      </c>
      <c r="C984">
        <v>2.5862068965517199E-2</v>
      </c>
      <c r="D984">
        <v>0.555873925501432</v>
      </c>
      <c r="E984">
        <v>2.8089887640449399E-2</v>
      </c>
    </row>
    <row r="985" spans="1:5" x14ac:dyDescent="0.2">
      <c r="A985">
        <v>315</v>
      </c>
      <c r="B985">
        <v>7.4521651560926397E-2</v>
      </c>
      <c r="C985">
        <v>4.0983606557376998E-2</v>
      </c>
      <c r="D985">
        <v>0.58974358974358898</v>
      </c>
      <c r="E985">
        <v>3.65853658536585E-2</v>
      </c>
    </row>
    <row r="986" spans="1:5" x14ac:dyDescent="0.2">
      <c r="A986">
        <v>315</v>
      </c>
      <c r="B986">
        <v>6.5458207452165101E-2</v>
      </c>
      <c r="C986">
        <v>2.84900284900284E-2</v>
      </c>
      <c r="D986">
        <v>0.57101449275362304</v>
      </c>
      <c r="E986">
        <v>5.8479532163742597E-2</v>
      </c>
    </row>
    <row r="987" spans="1:5" x14ac:dyDescent="0.2">
      <c r="A987">
        <v>315</v>
      </c>
      <c r="B987">
        <v>7.7542799597180204E-2</v>
      </c>
      <c r="C987">
        <v>3.0726256983240201E-2</v>
      </c>
      <c r="D987">
        <v>0.62108262108262102</v>
      </c>
      <c r="E987">
        <v>2.7322404371584699E-2</v>
      </c>
    </row>
    <row r="988" spans="1:5" x14ac:dyDescent="0.2">
      <c r="A988">
        <v>316</v>
      </c>
      <c r="B988">
        <v>6.2437059415911302E-2</v>
      </c>
      <c r="C988">
        <v>2.84900284900284E-2</v>
      </c>
      <c r="D988">
        <v>0.57714285714285696</v>
      </c>
      <c r="E988">
        <v>2.3668639053254399E-2</v>
      </c>
    </row>
    <row r="989" spans="1:5" x14ac:dyDescent="0.2">
      <c r="A989">
        <v>317</v>
      </c>
      <c r="B989">
        <v>6.5458207452165101E-2</v>
      </c>
      <c r="C989">
        <v>5.1987767584097802E-2</v>
      </c>
      <c r="D989">
        <v>0.561959654178674</v>
      </c>
      <c r="E989">
        <v>1.8181818181818101E-2</v>
      </c>
    </row>
    <row r="990" spans="1:5" x14ac:dyDescent="0.2">
      <c r="A990">
        <v>318</v>
      </c>
      <c r="B990">
        <v>6.7472306143000996E-2</v>
      </c>
      <c r="C990">
        <v>0.04</v>
      </c>
      <c r="D990">
        <v>0.53468208092485503</v>
      </c>
      <c r="E990">
        <v>3.5294117647058802E-2</v>
      </c>
    </row>
    <row r="991" spans="1:5" x14ac:dyDescent="0.2">
      <c r="A991">
        <v>318</v>
      </c>
      <c r="B991">
        <v>7.25075528700906E-2</v>
      </c>
      <c r="C991">
        <v>3.6211699164345398E-2</v>
      </c>
      <c r="D991">
        <v>0.58495821727019504</v>
      </c>
      <c r="E991">
        <v>2.7932960893854698E-2</v>
      </c>
    </row>
    <row r="992" spans="1:5" x14ac:dyDescent="0.2">
      <c r="A992">
        <v>319</v>
      </c>
      <c r="B992">
        <v>8.3585095669687803E-2</v>
      </c>
      <c r="C992">
        <v>5.2469135802469098E-2</v>
      </c>
      <c r="D992">
        <v>0.57101449275362304</v>
      </c>
      <c r="E992">
        <v>4.2682926829268199E-2</v>
      </c>
    </row>
    <row r="993" spans="1:5" x14ac:dyDescent="0.2">
      <c r="A993">
        <v>319</v>
      </c>
      <c r="B993">
        <v>7.7542799597180204E-2</v>
      </c>
      <c r="C993">
        <v>3.3333333333333298E-2</v>
      </c>
      <c r="D993">
        <v>0.54733727810650801</v>
      </c>
      <c r="E993">
        <v>2.94117647058823E-2</v>
      </c>
    </row>
    <row r="994" spans="1:5" x14ac:dyDescent="0.2">
      <c r="A994">
        <v>322</v>
      </c>
      <c r="B994">
        <v>9.5669687814702906E-2</v>
      </c>
      <c r="C994">
        <v>6.4425770308123201E-2</v>
      </c>
      <c r="D994">
        <v>0.59103641456582601</v>
      </c>
      <c r="E994">
        <v>1.5873015873015799E-2</v>
      </c>
    </row>
    <row r="995" spans="1:5" x14ac:dyDescent="0.2">
      <c r="A995">
        <v>322</v>
      </c>
      <c r="B995">
        <v>7.5528700906344406E-2</v>
      </c>
      <c r="C995">
        <v>4.54545454545454E-2</v>
      </c>
      <c r="D995">
        <v>0.58426966292134797</v>
      </c>
      <c r="E995">
        <v>2.9940119760479E-2</v>
      </c>
    </row>
    <row r="996" spans="1:5" x14ac:dyDescent="0.2">
      <c r="A996">
        <v>324</v>
      </c>
      <c r="B996">
        <v>5.53877139979859E-2</v>
      </c>
      <c r="C996">
        <v>2.59365994236311E-2</v>
      </c>
      <c r="D996">
        <v>0.52173913043478204</v>
      </c>
      <c r="E996">
        <v>1.8181818181818101E-2</v>
      </c>
    </row>
    <row r="997" spans="1:5" x14ac:dyDescent="0.2">
      <c r="A997">
        <v>324</v>
      </c>
      <c r="B997">
        <v>5.8408862034239603E-2</v>
      </c>
      <c r="C997">
        <v>4.4817927170868299E-2</v>
      </c>
      <c r="D997">
        <v>0.53443526170798805</v>
      </c>
      <c r="E997">
        <v>3.5502958579881602E-2</v>
      </c>
    </row>
    <row r="998" spans="1:5" x14ac:dyDescent="0.2">
      <c r="A998">
        <v>324</v>
      </c>
      <c r="B998">
        <v>5.8408862034239603E-2</v>
      </c>
      <c r="C998">
        <v>4.0345821325648401E-2</v>
      </c>
      <c r="D998">
        <v>0.54492753623188395</v>
      </c>
      <c r="E998">
        <v>4.2424242424242399E-2</v>
      </c>
    </row>
    <row r="999" spans="1:5" x14ac:dyDescent="0.2">
      <c r="A999">
        <v>329</v>
      </c>
      <c r="B999">
        <v>5.53877139979859E-2</v>
      </c>
      <c r="C999">
        <v>1.9178082191780799E-2</v>
      </c>
      <c r="D999">
        <v>0.56598240469208205</v>
      </c>
      <c r="E999">
        <v>1.6949152542372801E-2</v>
      </c>
    </row>
    <row r="1000" spans="1:5" x14ac:dyDescent="0.2">
      <c r="A1000">
        <v>330</v>
      </c>
      <c r="B1000">
        <v>6.5458207452165101E-2</v>
      </c>
      <c r="C1000">
        <v>4.4198895027624301E-2</v>
      </c>
      <c r="D1000">
        <v>0.51603498542273996</v>
      </c>
      <c r="E1000">
        <v>1.79640718562874E-2</v>
      </c>
    </row>
    <row r="1001" spans="1:5" x14ac:dyDescent="0.2">
      <c r="A1001">
        <v>335</v>
      </c>
      <c r="B1001">
        <v>4.9345417925478301E-2</v>
      </c>
      <c r="C1001">
        <v>2.0771513353115698E-2</v>
      </c>
      <c r="D1001">
        <v>0.59587020648967504</v>
      </c>
      <c r="E1001">
        <v>5.1136363636363598E-2</v>
      </c>
    </row>
  </sheetData>
  <autoFilter ref="A1:E1002" xr:uid="{FED8D374-556E-6644-A2F1-83EC127572AB}">
    <sortState xmlns:xlrd2="http://schemas.microsoft.com/office/spreadsheetml/2017/richdata2" ref="A2:E1001">
      <sortCondition ref="A1:A1002"/>
    </sortState>
  </autoFilter>
  <dataConsolidate function="count"/>
  <conditionalFormatting sqref="H1:K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horizontalDpi="0" verticalDpi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A8E604-B63B-0A49-8BCC-35177FAB7C00}">
  <dimension ref="A1:AE1008"/>
  <sheetViews>
    <sheetView zoomScale="75" zoomScaleNormal="84" workbookViewId="0">
      <selection activeCell="L27" sqref="L27"/>
    </sheetView>
  </sheetViews>
  <sheetFormatPr baseColWidth="10" defaultRowHeight="16" x14ac:dyDescent="0.2"/>
  <cols>
    <col min="1" max="1" width="5.83203125" bestFit="1" customWidth="1"/>
    <col min="2" max="2" width="12.1640625" bestFit="1" customWidth="1"/>
    <col min="3" max="3" width="12.83203125" bestFit="1" customWidth="1"/>
    <col min="4" max="4" width="12.1640625" bestFit="1" customWidth="1"/>
    <col min="5" max="5" width="17.33203125" bestFit="1" customWidth="1"/>
    <col min="7" max="7" width="17" bestFit="1" customWidth="1"/>
    <col min="8" max="8" width="21.1640625" bestFit="1" customWidth="1"/>
    <col min="9" max="11" width="12.1640625" bestFit="1" customWidth="1"/>
  </cols>
  <sheetData>
    <row r="1" spans="1:26" x14ac:dyDescent="0.2">
      <c r="B1" t="s">
        <v>2</v>
      </c>
      <c r="C1" t="s">
        <v>0</v>
      </c>
      <c r="D1" t="s">
        <v>1</v>
      </c>
      <c r="E1" t="s">
        <v>4</v>
      </c>
      <c r="G1" s="1" t="s">
        <v>7</v>
      </c>
      <c r="H1" s="2">
        <f ca="1">H3-H2</f>
        <v>17</v>
      </c>
      <c r="I1" s="2">
        <f ca="1">I3-I2</f>
        <v>17</v>
      </c>
      <c r="J1" s="2">
        <f ca="1">J3-J2</f>
        <v>17</v>
      </c>
      <c r="K1" s="2">
        <f ca="1">K3-K2</f>
        <v>17</v>
      </c>
      <c r="M1" s="3"/>
      <c r="N1" s="3"/>
      <c r="O1" s="1" t="s">
        <v>9</v>
      </c>
      <c r="P1" s="1" t="s">
        <v>9</v>
      </c>
      <c r="Q1" s="1" t="s">
        <v>9</v>
      </c>
      <c r="R1" s="1" t="s">
        <v>9</v>
      </c>
      <c r="S1" t="s">
        <v>2</v>
      </c>
      <c r="T1" t="s">
        <v>0</v>
      </c>
      <c r="U1" t="s">
        <v>1</v>
      </c>
      <c r="V1" t="s">
        <v>4</v>
      </c>
      <c r="W1" t="s">
        <v>13</v>
      </c>
      <c r="X1" t="s">
        <v>0</v>
      </c>
      <c r="Y1" t="s">
        <v>1</v>
      </c>
      <c r="Z1" t="s">
        <v>4</v>
      </c>
    </row>
    <row r="2" spans="1:26" x14ac:dyDescent="0.2">
      <c r="A2">
        <v>0</v>
      </c>
      <c r="B2">
        <v>1</v>
      </c>
      <c r="C2">
        <v>1</v>
      </c>
      <c r="D2">
        <v>1</v>
      </c>
      <c r="E2">
        <v>1</v>
      </c>
      <c r="G2" s="1" t="s">
        <v>6</v>
      </c>
      <c r="H2" s="2">
        <f ca="1">COUNT(B2:INDIRECT(CONCATENATE("B",$H$5)))</f>
        <v>1</v>
      </c>
      <c r="I2" s="2">
        <f ca="1">COUNT(C2:INDIRECT(CONCATENATE("C",$H$5)))</f>
        <v>1</v>
      </c>
      <c r="J2" s="2">
        <f ca="1">COUNT(D2:INDIRECT(CONCATENATE("D",$H$5)))</f>
        <v>1</v>
      </c>
      <c r="K2" s="2">
        <f ca="1">COUNT(E2:INDIRECT(CONCATENATE("E",$H$5)))</f>
        <v>1</v>
      </c>
      <c r="M2" cm="1">
        <f t="array" ref="M2">IFERROR(INDEX($A$2:$A$1001, MATCH(0, INDEX(COUNTIF($M$1:M1, $A$2:$A$1001), 0, 0), 0)), "")</f>
        <v>0</v>
      </c>
      <c r="N2" cm="1">
        <f t="array" ref="N2">MAX(IF($A$2:$A$1001=M2,ROW($A$2:$A$1001)-MIN(ROW($A$2:$A$1001))+1))+1</f>
        <v>19</v>
      </c>
      <c r="O2">
        <f ca="1">MIN(B$2:INDIRECT(CONCATENATE("B",$N2)))</f>
        <v>1</v>
      </c>
      <c r="P2">
        <f ca="1">MIN(C$2:INDIRECT(CONCATENATE("C",$N2)))</f>
        <v>1</v>
      </c>
      <c r="Q2">
        <f ca="1">MIN(D$2:INDIRECT(CONCATENATE("d",$N2)))</f>
        <v>1</v>
      </c>
      <c r="R2">
        <f ca="1">MIN(E$2:INDIRECT(CONCATENATE("e",$N2)))</f>
        <v>1</v>
      </c>
      <c r="S2">
        <f ca="1">COUNTIF(B$2:B$1001,"&gt;="&amp;O2)-COUNT(B$2:INDIRECT(CONCATENATE("B",$N2)))</f>
        <v>0</v>
      </c>
      <c r="T2">
        <f ca="1">COUNTIF(C$2:C$1001,"&gt;="&amp;P2)-COUNT(C$2:INDIRECT(CONCATENATE("c",$N2)))</f>
        <v>0</v>
      </c>
      <c r="U2">
        <f ca="1">COUNTIF(D$2:D$1001,"&gt;="&amp;Q2)-COUNT(D$2:INDIRECT(CONCATENATE("d",$N2)))</f>
        <v>0</v>
      </c>
      <c r="V2">
        <f ca="1">COUNTIF(E$2:E$1001,"&gt;="&amp;R2)-COUNT(E$2:INDIRECT(CONCATENATE("e",$N2)))</f>
        <v>0</v>
      </c>
      <c r="W2">
        <f ca="1">COUNTIF(B$2:B$1001,"&gt;="&amp;O2)</f>
        <v>18</v>
      </c>
      <c r="X2">
        <f ca="1">COUNTIF(C$2:C$1001,"&gt;="&amp;P2)</f>
        <v>18</v>
      </c>
      <c r="Y2">
        <f ca="1">COUNTIF(D$2:D$1001,"&gt;="&amp;Q2)</f>
        <v>18</v>
      </c>
      <c r="Z2">
        <f ca="1">COUNTIF(E$2:E$1001,"&gt;="&amp;R2)</f>
        <v>18</v>
      </c>
    </row>
    <row r="3" spans="1:26" x14ac:dyDescent="0.2">
      <c r="A3">
        <v>0</v>
      </c>
      <c r="B3">
        <v>1</v>
      </c>
      <c r="C3">
        <v>1</v>
      </c>
      <c r="D3">
        <v>1</v>
      </c>
      <c r="E3">
        <v>1</v>
      </c>
      <c r="G3" s="1" t="s">
        <v>8</v>
      </c>
      <c r="H3" s="2">
        <f ca="1">COUNTIF(B2:B1001,"&gt;="&amp;H4)</f>
        <v>18</v>
      </c>
      <c r="I3" s="2">
        <f ca="1">COUNTIF(C2:C1001,"&gt;="&amp;I4)</f>
        <v>18</v>
      </c>
      <c r="J3" s="2">
        <f ca="1">COUNTIF(D2:D1001,"&gt;="&amp;J4)</f>
        <v>18</v>
      </c>
      <c r="K3" s="2">
        <f ca="1">COUNTIF(E2:E1001,"&gt;="&amp;K4)</f>
        <v>18</v>
      </c>
      <c r="M3" cm="1">
        <f t="array" ref="M3">IFERROR(INDEX($A$2:$A$1001, MATCH(0, INDEX(COUNTIF($M$1:M2, $A$2:$A$1001), 0, 0), 0)), "")</f>
        <v>8</v>
      </c>
      <c r="N3" cm="1">
        <f t="array" ref="N3">MAX(IF($A$2:$A$1001=M3,ROW($A$2:$A$1001)-MIN(ROW($A$2:$A$1001))+1))+1</f>
        <v>22</v>
      </c>
      <c r="O3">
        <f ca="1">MIN(B$2:INDIRECT(CONCATENATE("B",$N3)))</f>
        <v>0.93554884189325205</v>
      </c>
      <c r="P3">
        <f ca="1">MIN(C$2:INDIRECT(CONCATENATE("C",$N3)))</f>
        <v>0.93333333333333302</v>
      </c>
      <c r="Q3">
        <f ca="1">MIN(D$2:INDIRECT(CONCATENATE("d",$N3)))</f>
        <v>0.97350993377483397</v>
      </c>
      <c r="R3">
        <f ca="1">MIN(E$2:INDIRECT(CONCATENATE("e",$N3)))</f>
        <v>0.91379310344827502</v>
      </c>
      <c r="S3">
        <f ca="1">COUNTIF(B$2:B$1001,"&gt;="&amp;O3)-COUNT(B$2:INDIRECT(CONCATENATE("B",$N3)))</f>
        <v>0</v>
      </c>
      <c r="T3">
        <f ca="1">COUNTIF(C$2:C$1001,"&gt;="&amp;P3)-COUNT(C$2:INDIRECT(CONCATENATE("c",$N3)))</f>
        <v>0</v>
      </c>
      <c r="U3">
        <f ca="1">COUNTIF(D$2:D$1001,"&gt;="&amp;Q3)-COUNT(D$2:INDIRECT(CONCATENATE("d",$N3)))</f>
        <v>0</v>
      </c>
      <c r="V3">
        <f ca="1">COUNTIF(E$2:E$1001,"&gt;="&amp;R3)-COUNT(E$2:INDIRECT(CONCATENATE("e",$N3)))</f>
        <v>11</v>
      </c>
      <c r="W3">
        <f t="shared" ref="W3:Z66" ca="1" si="0">COUNTIF(B$2:B$1001,"&gt;="&amp;O3)</f>
        <v>21</v>
      </c>
      <c r="X3">
        <f t="shared" ca="1" si="0"/>
        <v>21</v>
      </c>
      <c r="Y3">
        <f t="shared" ca="1" si="0"/>
        <v>21</v>
      </c>
      <c r="Z3">
        <f ca="1">COUNTIF(E$2:E$1001,"&gt;="&amp;R3)</f>
        <v>32</v>
      </c>
    </row>
    <row r="4" spans="1:26" x14ac:dyDescent="0.2">
      <c r="A4">
        <v>0</v>
      </c>
      <c r="B4">
        <v>1</v>
      </c>
      <c r="C4">
        <v>1</v>
      </c>
      <c r="D4">
        <v>1</v>
      </c>
      <c r="E4">
        <v>1</v>
      </c>
      <c r="G4" s="1" t="s">
        <v>9</v>
      </c>
      <c r="H4" s="2">
        <f ca="1">MIN(B2:INDIRECT(CONCATENATE("B",$H$5)))</f>
        <v>1</v>
      </c>
      <c r="I4" s="2">
        <f ca="1">MIN(C2:INDIRECT(CONCATENATE("C",$H$5)))</f>
        <v>1</v>
      </c>
      <c r="J4" s="2">
        <f ca="1">MIN(D2:INDIRECT(CONCATENATE("D",$H$5)))</f>
        <v>1</v>
      </c>
      <c r="K4" s="2">
        <f ca="1">MIN(E2:INDIRECT(CONCATENATE("E",$H$5)))</f>
        <v>1</v>
      </c>
      <c r="M4" cm="1">
        <f t="array" ref="M4">IFERROR(INDEX($A$2:$A$1001, MATCH(0, INDEX(COUNTIF($M$1:M3, $A$2:$A$1001), 0, 0), 0)), "")</f>
        <v>10</v>
      </c>
      <c r="N4" cm="1">
        <f t="array" ref="N4">MAX(IF($A$2:$A$1001=M4,ROW($A$2:$A$1001)-MIN(ROW($A$2:$A$1001))+1))+1</f>
        <v>35</v>
      </c>
      <c r="O4">
        <f ca="1">MIN(B$2:INDIRECT(CONCATENATE("B",$N4)))</f>
        <v>0.919436052366566</v>
      </c>
      <c r="P4">
        <f ca="1">MIN(C$2:INDIRECT(CONCATENATE("C",$N4)))</f>
        <v>0.89577464788732397</v>
      </c>
      <c r="Q4">
        <f ca="1">MIN(D$2:INDIRECT(CONCATENATE("d",$N4)))</f>
        <v>0.94425087108013905</v>
      </c>
      <c r="R4">
        <f ca="1">MIN(E$2:INDIRECT(CONCATENATE("e",$N4)))</f>
        <v>0.88034188034187999</v>
      </c>
      <c r="S4">
        <f ca="1">COUNTIF(B$2:B$1001,"&gt;="&amp;O4)-COUNT(B$2:INDIRECT(CONCATENATE("B",$N4)))</f>
        <v>0</v>
      </c>
      <c r="T4">
        <f ca="1">COUNTIF(C$2:C$1001,"&gt;="&amp;P4)-COUNT(C$2:INDIRECT(CONCATENATE("c",$N4)))</f>
        <v>0</v>
      </c>
      <c r="U4">
        <f ca="1">COUNTIF(D$2:D$1001,"&gt;="&amp;Q4)-COUNT(D$2:INDIRECT(CONCATENATE("d",$N4)))</f>
        <v>6</v>
      </c>
      <c r="V4">
        <f ca="1">COUNTIF(E$2:E$1001,"&gt;="&amp;R4)-COUNT(E$2:INDIRECT(CONCATENATE("e",$N4)))</f>
        <v>8</v>
      </c>
      <c r="W4">
        <f t="shared" ca="1" si="0"/>
        <v>34</v>
      </c>
      <c r="X4">
        <f t="shared" ca="1" si="0"/>
        <v>34</v>
      </c>
      <c r="Y4">
        <f t="shared" ca="1" si="0"/>
        <v>40</v>
      </c>
      <c r="Z4">
        <f t="shared" ca="1" si="0"/>
        <v>42</v>
      </c>
    </row>
    <row r="5" spans="1:26" x14ac:dyDescent="0.2">
      <c r="A5">
        <v>0</v>
      </c>
      <c r="B5">
        <v>1</v>
      </c>
      <c r="C5">
        <v>1</v>
      </c>
      <c r="D5">
        <v>1</v>
      </c>
      <c r="E5">
        <v>1</v>
      </c>
      <c r="H5" cm="1">
        <f t="array" ref="H5">MAX(IF(A2:A1001=I7,ROW(A2:A1001)-MIN(ROW(A2:A1001))+1))+1</f>
        <v>1</v>
      </c>
      <c r="M5" cm="1">
        <f t="array" ref="M5">IFERROR(INDEX($A$2:$A$1001, MATCH(0, INDEX(COUNTIF($M$1:M4, $A$2:$A$1001), 0, 0), 0)), "")</f>
        <v>18</v>
      </c>
      <c r="N5" cm="1">
        <f t="array" ref="N5">MAX(IF($A$2:$A$1001=M5,ROW($A$2:$A$1001)-MIN(ROW($A$2:$A$1001))+1))+1</f>
        <v>36</v>
      </c>
      <c r="O5">
        <f ca="1">MIN(B$2:INDIRECT(CONCATENATE("B",$N5)))</f>
        <v>0.86606243705941499</v>
      </c>
      <c r="P5">
        <f ca="1">MIN(C$2:INDIRECT(CONCATENATE("C",$N5)))</f>
        <v>0.83379501385041499</v>
      </c>
      <c r="Q5">
        <f ca="1">MIN(D$2:INDIRECT(CONCATENATE("d",$N5)))</f>
        <v>0.92439862542955298</v>
      </c>
      <c r="R5">
        <f ca="1">MIN(E$2:INDIRECT(CONCATENATE("e",$N5)))</f>
        <v>0.88034188034187999</v>
      </c>
      <c r="S5">
        <f ca="1">COUNTIF(B$2:B$1001,"&gt;="&amp;O5)-COUNT(B$2:INDIRECT(CONCATENATE("B",$N5)))</f>
        <v>0</v>
      </c>
      <c r="T5">
        <f ca="1">COUNTIF(C$2:C$1001,"&gt;="&amp;P5)-COUNT(C$2:INDIRECT(CONCATENATE("c",$N5)))</f>
        <v>9</v>
      </c>
      <c r="U5">
        <f ca="1">COUNTIF(D$2:D$1001,"&gt;="&amp;Q5)-COUNT(D$2:INDIRECT(CONCATENATE("d",$N5)))</f>
        <v>25</v>
      </c>
      <c r="V5">
        <f ca="1">COUNTIF(E$2:E$1001,"&gt;="&amp;R5)-COUNT(E$2:INDIRECT(CONCATENATE("e",$N5)))</f>
        <v>7</v>
      </c>
      <c r="W5">
        <f t="shared" ca="1" si="0"/>
        <v>35</v>
      </c>
      <c r="X5">
        <f t="shared" ca="1" si="0"/>
        <v>44</v>
      </c>
      <c r="Y5">
        <f t="shared" ca="1" si="0"/>
        <v>60</v>
      </c>
      <c r="Z5">
        <f ca="1">COUNTIF(E$2:E$1001,"&gt;="&amp;R5)</f>
        <v>42</v>
      </c>
    </row>
    <row r="6" spans="1:26" x14ac:dyDescent="0.2">
      <c r="A6">
        <v>0</v>
      </c>
      <c r="B6">
        <v>1</v>
      </c>
      <c r="C6">
        <v>1</v>
      </c>
      <c r="D6">
        <v>1</v>
      </c>
      <c r="E6">
        <v>1</v>
      </c>
      <c r="G6" s="6" t="s">
        <v>10</v>
      </c>
      <c r="H6">
        <f ca="1">COUNTIFS(B2:B1001,"&lt;"&amp;H4,A2:A1001,"&lt;="&amp;I7)</f>
        <v>94</v>
      </c>
      <c r="I6">
        <f ca="1">COUNTIFS(C2:C1001,"&lt;"&amp;I4,A2:A1001,"&lt;="&amp;I7)</f>
        <v>94</v>
      </c>
      <c r="J6">
        <f ca="1">COUNTIFS(D2:D1001,"&lt;"&amp;J4,A2:A1001,"&lt;="&amp;I7)</f>
        <v>94</v>
      </c>
      <c r="K6">
        <f ca="1">COUNTIFS(E2:E1001,"&lt;"&amp;K4,A2:A1001,"&lt;="&amp;I7)</f>
        <v>94</v>
      </c>
      <c r="M6" cm="1">
        <f t="array" ref="M6">IFERROR(INDEX($A$2:$A$1001, MATCH(0, INDEX(COUNTIF($M$1:M5, $A$2:$A$1001), 0, 0), 0)), "")</f>
        <v>20</v>
      </c>
      <c r="N6" cm="1">
        <f t="array" ref="N6">MAX(IF($A$2:$A$1001=M6,ROW($A$2:$A$1001)-MIN(ROW($A$2:$A$1001))+1))+1</f>
        <v>57</v>
      </c>
      <c r="O6">
        <f ca="1">MIN(B$2:INDIRECT(CONCATENATE("B",$N6)))</f>
        <v>0.83987915407854896</v>
      </c>
      <c r="P6">
        <f ca="1">MIN(C$2:INDIRECT(CONCATENATE("C",$N6)))</f>
        <v>0.80327868852458995</v>
      </c>
      <c r="Q6">
        <f ca="1">MIN(D$2:INDIRECT(CONCATENATE("d",$N6)))</f>
        <v>0.91349480968858099</v>
      </c>
      <c r="R6">
        <f ca="1">MIN(E$2:INDIRECT(CONCATENATE("e",$N6)))</f>
        <v>0.73148148148148096</v>
      </c>
      <c r="S6">
        <f ca="1">COUNTIF(B$2:B$1001,"&gt;="&amp;O6)-COUNT(B$2:INDIRECT(CONCATENATE("B",$N6)))</f>
        <v>0</v>
      </c>
      <c r="T6">
        <f ca="1">COUNTIF(C$2:C$1001,"&gt;="&amp;P6)-COUNT(C$2:INDIRECT(CONCATENATE("c",$N6)))</f>
        <v>0</v>
      </c>
      <c r="U6">
        <f ca="1">COUNTIF(D$2:D$1001,"&gt;="&amp;Q6)-COUNT(D$2:INDIRECT(CONCATENATE("d",$N6)))</f>
        <v>17</v>
      </c>
      <c r="V6">
        <f ca="1">COUNTIF(E$2:E$1001,"&gt;="&amp;R6)-COUNT(E$2:INDIRECT(CONCATENATE("e",$N6)))</f>
        <v>25</v>
      </c>
      <c r="W6">
        <f t="shared" ca="1" si="0"/>
        <v>56</v>
      </c>
      <c r="X6">
        <f t="shared" ca="1" si="0"/>
        <v>56</v>
      </c>
      <c r="Y6">
        <f t="shared" ca="1" si="0"/>
        <v>73</v>
      </c>
      <c r="Z6">
        <f t="shared" ca="1" si="0"/>
        <v>81</v>
      </c>
    </row>
    <row r="7" spans="1:26" x14ac:dyDescent="0.2">
      <c r="A7">
        <v>0</v>
      </c>
      <c r="B7">
        <v>1</v>
      </c>
      <c r="C7">
        <v>1</v>
      </c>
      <c r="D7">
        <v>1</v>
      </c>
      <c r="E7">
        <v>1</v>
      </c>
      <c r="H7" s="3" t="s">
        <v>5</v>
      </c>
      <c r="I7" s="4">
        <v>51</v>
      </c>
      <c r="K7" s="5" t="s">
        <v>11</v>
      </c>
      <c r="M7" cm="1">
        <f t="array" ref="M7">IFERROR(INDEX($A$2:$A$1001, MATCH(0, INDEX(COUNTIF($M$1:M6, $A$2:$A$1001), 0, 0), 0)), "")</f>
        <v>26</v>
      </c>
      <c r="N7" cm="1">
        <f t="array" ref="N7">MAX(IF($A$2:$A$1001=M7,ROW($A$2:$A$1001)-MIN(ROW($A$2:$A$1001))+1))+1</f>
        <v>59</v>
      </c>
      <c r="O7">
        <f ca="1">MIN(B$2:INDIRECT(CONCATENATE("B",$N7)))</f>
        <v>0.80261832829808599</v>
      </c>
      <c r="P7">
        <f ca="1">MIN(C$2:INDIRECT(CONCATENATE("C",$N7)))</f>
        <v>0.771260997067448</v>
      </c>
      <c r="Q7">
        <f ca="1">MIN(D$2:INDIRECT(CONCATENATE("d",$N7)))</f>
        <v>0.897887323943662</v>
      </c>
      <c r="R7">
        <f ca="1">MIN(E$2:INDIRECT(CONCATENATE("e",$N7)))</f>
        <v>0.73148148148148096</v>
      </c>
      <c r="S7">
        <f ca="1">COUNTIF(B$2:B$1001,"&gt;="&amp;O7)-COUNT(B$2:INDIRECT(CONCATENATE("B",$N7)))</f>
        <v>2</v>
      </c>
      <c r="T7">
        <f ca="1">COUNTIF(C$2:C$1001,"&gt;="&amp;P7)-COUNT(C$2:INDIRECT(CONCATENATE("c",$N7)))</f>
        <v>3</v>
      </c>
      <c r="U7">
        <f ca="1">COUNTIF(D$2:D$1001,"&gt;="&amp;Q7)-COUNT(D$2:INDIRECT(CONCATENATE("d",$N7)))</f>
        <v>40</v>
      </c>
      <c r="V7">
        <f ca="1">COUNTIF(E$2:E$1001,"&gt;="&amp;R7)-COUNT(E$2:INDIRECT(CONCATENATE("e",$N7)))</f>
        <v>23</v>
      </c>
      <c r="W7">
        <f t="shared" ca="1" si="0"/>
        <v>60</v>
      </c>
      <c r="X7">
        <f t="shared" ca="1" si="0"/>
        <v>61</v>
      </c>
      <c r="Y7">
        <f t="shared" ca="1" si="0"/>
        <v>98</v>
      </c>
      <c r="Z7">
        <f t="shared" ca="1" si="0"/>
        <v>81</v>
      </c>
    </row>
    <row r="8" spans="1:26" x14ac:dyDescent="0.2">
      <c r="A8">
        <v>0</v>
      </c>
      <c r="B8">
        <v>1</v>
      </c>
      <c r="C8">
        <v>1</v>
      </c>
      <c r="D8">
        <v>1</v>
      </c>
      <c r="E8">
        <v>1</v>
      </c>
      <c r="H8">
        <f ca="1">COUNTIFS(B2:B1001,"&gt;="&amp;H4,A2:A1001,"="&amp;I7+1)</f>
        <v>0</v>
      </c>
      <c r="I8">
        <f ca="1">COUNTIFS(C2:C1001,"&gt;="&amp;I4,A2:A1001,"="&amp;I7+1)</f>
        <v>0</v>
      </c>
      <c r="J8">
        <f ca="1">COUNTIFS(D2:D1001,"&gt;="&amp;J4,A2:A1001,"="&amp;I7+1)</f>
        <v>0</v>
      </c>
      <c r="K8">
        <f ca="1">COUNTIFS(E2:E1001,"&gt;="&amp;K4,A2:A1001,"="&amp;I7+1)</f>
        <v>0</v>
      </c>
      <c r="M8" cm="1">
        <f t="array" ref="M8">IFERROR(INDEX($A$2:$A$1001, MATCH(0, INDEX(COUNTIF($M$1:M7, $A$2:$A$1001), 0, 0), 0)), "")</f>
        <v>28</v>
      </c>
      <c r="N8" cm="1">
        <f t="array" ref="N8">MAX(IF($A$2:$A$1001=M8,ROW($A$2:$A$1001)-MIN(ROW($A$2:$A$1001))+1))+1</f>
        <v>62</v>
      </c>
      <c r="O8">
        <f ca="1">MIN(B$2:INDIRECT(CONCATENATE("B",$N8)))</f>
        <v>0.797583081570997</v>
      </c>
      <c r="P8">
        <f ca="1">MIN(C$2:INDIRECT(CONCATENATE("C",$N8)))</f>
        <v>0.75890410958904098</v>
      </c>
      <c r="Q8">
        <f ca="1">MIN(D$2:INDIRECT(CONCATENATE("d",$N8)))</f>
        <v>0.89547038327526096</v>
      </c>
      <c r="R8">
        <f ca="1">MIN(E$2:INDIRECT(CONCATENATE("e",$N8)))</f>
        <v>0.73148148148148096</v>
      </c>
      <c r="S8">
        <f ca="1">COUNTIF(B$2:B$1001,"&gt;="&amp;O8)-COUNT(B$2:INDIRECT(CONCATENATE("B",$N8)))</f>
        <v>1</v>
      </c>
      <c r="T8">
        <f ca="1">COUNTIF(C$2:C$1001,"&gt;="&amp;P8)-COUNT(C$2:INDIRECT(CONCATENATE("c",$N8)))</f>
        <v>8</v>
      </c>
      <c r="U8">
        <f ca="1">COUNTIF(D$2:D$1001,"&gt;="&amp;Q8)-COUNT(D$2:INDIRECT(CONCATENATE("d",$N8)))</f>
        <v>40</v>
      </c>
      <c r="V8">
        <f ca="1">COUNTIF(E$2:E$1001,"&gt;="&amp;R8)-COUNT(E$2:INDIRECT(CONCATENATE("e",$N8)))</f>
        <v>20</v>
      </c>
      <c r="W8">
        <f t="shared" ca="1" si="0"/>
        <v>62</v>
      </c>
      <c r="X8">
        <f t="shared" ca="1" si="0"/>
        <v>69</v>
      </c>
      <c r="Y8">
        <f t="shared" ca="1" si="0"/>
        <v>101</v>
      </c>
      <c r="Z8">
        <f t="shared" ca="1" si="0"/>
        <v>81</v>
      </c>
    </row>
    <row r="9" spans="1:26" x14ac:dyDescent="0.2">
      <c r="A9">
        <v>0</v>
      </c>
      <c r="B9">
        <v>1</v>
      </c>
      <c r="C9">
        <v>1</v>
      </c>
      <c r="D9">
        <v>1</v>
      </c>
      <c r="E9">
        <v>1</v>
      </c>
      <c r="M9" cm="1">
        <f t="array" ref="M9">IFERROR(INDEX($A$2:$A$1001, MATCH(0, INDEX(COUNTIF($M$1:M8, $A$2:$A$1001), 0, 0), 0)), "")</f>
        <v>29</v>
      </c>
      <c r="N9" cm="1">
        <f t="array" ref="N9">MAX(IF($A$2:$A$1001=M9,ROW($A$2:$A$1001)-MIN(ROW($A$2:$A$1001))+1))+1</f>
        <v>63</v>
      </c>
      <c r="O9">
        <f ca="1">MIN(B$2:INDIRECT(CONCATENATE("B",$N9)))</f>
        <v>0.77945619335347405</v>
      </c>
      <c r="P9">
        <f ca="1">MIN(C$2:INDIRECT(CONCATENATE("C",$N9)))</f>
        <v>0.73816155988857901</v>
      </c>
      <c r="Q9">
        <f ca="1">MIN(D$2:INDIRECT(CONCATENATE("d",$N9)))</f>
        <v>0.89547038327526096</v>
      </c>
      <c r="R9">
        <f ca="1">MIN(E$2:INDIRECT(CONCATENATE("e",$N9)))</f>
        <v>0.73148148148148096</v>
      </c>
      <c r="S9">
        <f ca="1">COUNTIF(B$2:B$1001,"&gt;="&amp;O9)-COUNT(B$2:INDIRECT(CONCATENATE("B",$N9)))</f>
        <v>12</v>
      </c>
      <c r="T9">
        <f ca="1">COUNTIF(C$2:C$1001,"&gt;="&amp;P9)-COUNT(C$2:INDIRECT(CONCATENATE("c",$N9)))</f>
        <v>16</v>
      </c>
      <c r="U9">
        <f ca="1">COUNTIF(D$2:D$1001,"&gt;="&amp;Q9)-COUNT(D$2:INDIRECT(CONCATENATE("d",$N9)))</f>
        <v>39</v>
      </c>
      <c r="V9">
        <f ca="1">COUNTIF(E$2:E$1001,"&gt;="&amp;R9)-COUNT(E$2:INDIRECT(CONCATENATE("e",$N9)))</f>
        <v>19</v>
      </c>
      <c r="W9">
        <f t="shared" ca="1" si="0"/>
        <v>74</v>
      </c>
      <c r="X9">
        <f t="shared" ca="1" si="0"/>
        <v>78</v>
      </c>
      <c r="Y9">
        <f t="shared" ca="1" si="0"/>
        <v>101</v>
      </c>
      <c r="Z9">
        <f t="shared" ca="1" si="0"/>
        <v>81</v>
      </c>
    </row>
    <row r="10" spans="1:26" x14ac:dyDescent="0.2">
      <c r="A10">
        <v>0</v>
      </c>
      <c r="B10">
        <v>1</v>
      </c>
      <c r="C10">
        <v>1</v>
      </c>
      <c r="D10">
        <v>1</v>
      </c>
      <c r="E10">
        <v>1</v>
      </c>
      <c r="M10" cm="1">
        <f t="array" ref="M10">IFERROR(INDEX($A$2:$A$1001, MATCH(0, INDEX(COUNTIF($M$1:M9, $A$2:$A$1001), 0, 0), 0)), "")</f>
        <v>30</v>
      </c>
      <c r="N10" cm="1">
        <f t="array" ref="N10">MAX(IF($A$2:$A$1001=M10,ROW($A$2:$A$1001)-MIN(ROW($A$2:$A$1001))+1))+1</f>
        <v>81</v>
      </c>
      <c r="O10">
        <f ca="1">MIN(B$2:INDIRECT(CONCATENATE("B",$N10)))</f>
        <v>0.76938569989929495</v>
      </c>
      <c r="P10">
        <f ca="1">MIN(C$2:INDIRECT(CONCATENATE("C",$N10)))</f>
        <v>0.73389355742296902</v>
      </c>
      <c r="Q10">
        <f ca="1">MIN(D$2:INDIRECT(CONCATENATE("d",$N10)))</f>
        <v>0.891156462585034</v>
      </c>
      <c r="R10">
        <f ca="1">MIN(E$2:INDIRECT(CONCATENATE("e",$N10)))</f>
        <v>0.624</v>
      </c>
      <c r="S10">
        <f ca="1">COUNTIF(B$2:B$1001,"&gt;="&amp;O10)-COUNT(B$2:INDIRECT(CONCATENATE("B",$N10)))</f>
        <v>0</v>
      </c>
      <c r="T10">
        <f ca="1">COUNTIF(C$2:C$1001,"&gt;="&amp;P10)-COUNT(C$2:INDIRECT(CONCATENATE("c",$N10)))</f>
        <v>0</v>
      </c>
      <c r="U10">
        <f ca="1">COUNTIF(D$2:D$1001,"&gt;="&amp;Q10)-COUNT(D$2:INDIRECT(CONCATENATE("d",$N10)))</f>
        <v>27</v>
      </c>
      <c r="V10">
        <f ca="1">COUNTIF(E$2:E$1001,"&gt;="&amp;R10)-COUNT(E$2:INDIRECT(CONCATENATE("e",$N10)))</f>
        <v>33</v>
      </c>
      <c r="W10">
        <f t="shared" ca="1" si="0"/>
        <v>80</v>
      </c>
      <c r="X10">
        <f t="shared" ca="1" si="0"/>
        <v>80</v>
      </c>
      <c r="Y10">
        <f t="shared" ca="1" si="0"/>
        <v>107</v>
      </c>
      <c r="Z10">
        <f t="shared" ca="1" si="0"/>
        <v>113</v>
      </c>
    </row>
    <row r="11" spans="1:26" x14ac:dyDescent="0.2">
      <c r="A11">
        <v>0</v>
      </c>
      <c r="B11">
        <v>1</v>
      </c>
      <c r="C11">
        <v>1</v>
      </c>
      <c r="D11">
        <v>1</v>
      </c>
      <c r="E11">
        <v>1</v>
      </c>
      <c r="M11" cm="1">
        <f t="array" ref="M11">IFERROR(INDEX($A$2:$A$1001, MATCH(0, INDEX(COUNTIF($M$1:M10, $A$2:$A$1001), 0, 0), 0)), "")</f>
        <v>34</v>
      </c>
      <c r="N11" cm="1">
        <f t="array" ref="N11">MAX(IF($A$2:$A$1001=M11,ROW($A$2:$A$1001)-MIN(ROW($A$2:$A$1001))+1))+1</f>
        <v>82</v>
      </c>
      <c r="O11">
        <f ca="1">MIN(B$2:INDIRECT(CONCATENATE("B",$N11)))</f>
        <v>0.74622356495468201</v>
      </c>
      <c r="P11">
        <f ca="1">MIN(C$2:INDIRECT(CONCATENATE("C",$N11)))</f>
        <v>0.72043010752688097</v>
      </c>
      <c r="Q11">
        <f ca="1">MIN(D$2:INDIRECT(CONCATENATE("d",$N11)))</f>
        <v>0.891156462585034</v>
      </c>
      <c r="R11">
        <f ca="1">MIN(E$2:INDIRECT(CONCATENATE("e",$N11)))</f>
        <v>0.624</v>
      </c>
      <c r="S11">
        <f ca="1">COUNTIF(B$2:B$1001,"&gt;="&amp;O11)-COUNT(B$2:INDIRECT(CONCATENATE("B",$N11)))</f>
        <v>1</v>
      </c>
      <c r="T11">
        <f ca="1">COUNTIF(C$2:C$1001,"&gt;="&amp;P11)-COUNT(C$2:INDIRECT(CONCATENATE("c",$N11)))</f>
        <v>1</v>
      </c>
      <c r="U11">
        <f ca="1">COUNTIF(D$2:D$1001,"&gt;="&amp;Q11)-COUNT(D$2:INDIRECT(CONCATENATE("d",$N11)))</f>
        <v>26</v>
      </c>
      <c r="V11">
        <f ca="1">COUNTIF(E$2:E$1001,"&gt;="&amp;R11)-COUNT(E$2:INDIRECT(CONCATENATE("e",$N11)))</f>
        <v>32</v>
      </c>
      <c r="W11">
        <f t="shared" ca="1" si="0"/>
        <v>82</v>
      </c>
      <c r="X11">
        <f t="shared" ca="1" si="0"/>
        <v>82</v>
      </c>
      <c r="Y11">
        <f t="shared" ca="1" si="0"/>
        <v>107</v>
      </c>
      <c r="Z11">
        <f t="shared" ca="1" si="0"/>
        <v>113</v>
      </c>
    </row>
    <row r="12" spans="1:26" x14ac:dyDescent="0.2">
      <c r="A12">
        <v>0</v>
      </c>
      <c r="B12">
        <v>1</v>
      </c>
      <c r="C12">
        <v>1</v>
      </c>
      <c r="D12">
        <v>1</v>
      </c>
      <c r="E12">
        <v>1</v>
      </c>
      <c r="M12" cm="1">
        <f t="array" ref="M12">IFERROR(INDEX($A$2:$A$1001, MATCH(0, INDEX(COUNTIF($M$1:M11, $A$2:$A$1001), 0, 0), 0)), "")</f>
        <v>36</v>
      </c>
      <c r="N12" cm="1">
        <f t="array" ref="N12">MAX(IF($A$2:$A$1001=M12,ROW($A$2:$A$1001)-MIN(ROW($A$2:$A$1001))+1))+1</f>
        <v>83</v>
      </c>
      <c r="O12">
        <f ca="1">MIN(B$2:INDIRECT(CONCATENATE("B",$N12)))</f>
        <v>0.74622356495468201</v>
      </c>
      <c r="P12">
        <f ca="1">MIN(C$2:INDIRECT(CONCATENATE("C",$N12)))</f>
        <v>0.71506849315068399</v>
      </c>
      <c r="Q12">
        <f ca="1">MIN(D$2:INDIRECT(CONCATENATE("d",$N12)))</f>
        <v>0.891156462585034</v>
      </c>
      <c r="R12">
        <f ca="1">MIN(E$2:INDIRECT(CONCATENATE("e",$N12)))</f>
        <v>0.624</v>
      </c>
      <c r="S12">
        <f ca="1">COUNTIF(B$2:B$1001,"&gt;="&amp;O12)-COUNT(B$2:INDIRECT(CONCATENATE("B",$N12)))</f>
        <v>0</v>
      </c>
      <c r="T12">
        <f ca="1">COUNTIF(C$2:C$1001,"&gt;="&amp;P12)-COUNT(C$2:INDIRECT(CONCATENATE("c",$N12)))</f>
        <v>2</v>
      </c>
      <c r="U12">
        <f ca="1">COUNTIF(D$2:D$1001,"&gt;="&amp;Q12)-COUNT(D$2:INDIRECT(CONCATENATE("d",$N12)))</f>
        <v>25</v>
      </c>
      <c r="V12">
        <f ca="1">COUNTIF(E$2:E$1001,"&gt;="&amp;R12)-COUNT(E$2:INDIRECT(CONCATENATE("e",$N12)))</f>
        <v>31</v>
      </c>
      <c r="W12">
        <f t="shared" ca="1" si="0"/>
        <v>82</v>
      </c>
      <c r="X12">
        <f t="shared" ca="1" si="0"/>
        <v>84</v>
      </c>
      <c r="Y12">
        <f t="shared" ca="1" si="0"/>
        <v>107</v>
      </c>
      <c r="Z12">
        <f ca="1">COUNTIF(E$2:E$1001,"&gt;="&amp;R12)</f>
        <v>113</v>
      </c>
    </row>
    <row r="13" spans="1:26" x14ac:dyDescent="0.2">
      <c r="A13">
        <v>0</v>
      </c>
      <c r="B13">
        <v>1</v>
      </c>
      <c r="C13">
        <v>1</v>
      </c>
      <c r="D13">
        <v>1</v>
      </c>
      <c r="E13">
        <v>1</v>
      </c>
      <c r="M13" cm="1">
        <f t="array" ref="M13">IFERROR(INDEX($A$2:$A$1001, MATCH(0, INDEX(COUNTIF($M$1:M12, $A$2:$A$1001), 0, 0), 0)), "")</f>
        <v>38</v>
      </c>
      <c r="N13" cm="1">
        <f t="array" ref="N13">MAX(IF($A$2:$A$1001=M13,ROW($A$2:$A$1001)-MIN(ROW($A$2:$A$1001))+1))+1</f>
        <v>89</v>
      </c>
      <c r="O13">
        <f ca="1">MIN(B$2:INDIRECT(CONCATENATE("B",$N13)))</f>
        <v>0.71802618328297996</v>
      </c>
      <c r="P13">
        <f ca="1">MIN(C$2:INDIRECT(CONCATENATE("C",$N13)))</f>
        <v>0.69034090909090895</v>
      </c>
      <c r="Q13">
        <f ca="1">MIN(D$2:INDIRECT(CONCATENATE("d",$N13)))</f>
        <v>0.891156462585034</v>
      </c>
      <c r="R13">
        <f ca="1">MIN(E$2:INDIRECT(CONCATENATE("e",$N13)))</f>
        <v>0.55263157894736803</v>
      </c>
      <c r="S13">
        <f ca="1">COUNTIF(B$2:B$1001,"&gt;="&amp;O13)-COUNT(B$2:INDIRECT(CONCATENATE("B",$N13)))</f>
        <v>5</v>
      </c>
      <c r="T13">
        <f ca="1">COUNTIF(C$2:C$1001,"&gt;="&amp;P13)-COUNT(C$2:INDIRECT(CONCATENATE("c",$N13)))</f>
        <v>7</v>
      </c>
      <c r="U13">
        <f ca="1">COUNTIF(D$2:D$1001,"&gt;="&amp;Q13)-COUNT(D$2:INDIRECT(CONCATENATE("d",$N13)))</f>
        <v>19</v>
      </c>
      <c r="V13">
        <f ca="1">COUNTIF(E$2:E$1001,"&gt;="&amp;R13)-COUNT(E$2:INDIRECT(CONCATENATE("e",$N13)))</f>
        <v>53</v>
      </c>
      <c r="W13">
        <f t="shared" ca="1" si="0"/>
        <v>93</v>
      </c>
      <c r="X13">
        <f t="shared" ca="1" si="0"/>
        <v>95</v>
      </c>
      <c r="Y13">
        <f t="shared" ca="1" si="0"/>
        <v>107</v>
      </c>
      <c r="Z13">
        <f t="shared" ca="1" si="0"/>
        <v>141</v>
      </c>
    </row>
    <row r="14" spans="1:26" x14ac:dyDescent="0.2">
      <c r="A14">
        <v>0</v>
      </c>
      <c r="B14">
        <v>1</v>
      </c>
      <c r="C14">
        <v>1</v>
      </c>
      <c r="D14">
        <v>1</v>
      </c>
      <c r="E14">
        <v>1</v>
      </c>
      <c r="M14" cm="1">
        <f t="array" ref="M14">IFERROR(INDEX($A$2:$A$1001, MATCH(0, INDEX(COUNTIF($M$1:M13, $A$2:$A$1001), 0, 0), 0)), "")</f>
        <v>40</v>
      </c>
      <c r="N14" cm="1">
        <f t="array" ref="N14">MAX(IF($A$2:$A$1001=M14,ROW($A$2:$A$1001)-MIN(ROW($A$2:$A$1001))+1))+1</f>
        <v>99</v>
      </c>
      <c r="O14">
        <f ca="1">MIN(B$2:INDIRECT(CONCATENATE("B",$N14)))</f>
        <v>0.70996978851963699</v>
      </c>
      <c r="P14">
        <f ca="1">MIN(C$2:INDIRECT(CONCATENATE("C",$N14)))</f>
        <v>0.65083798882681498</v>
      </c>
      <c r="Q14">
        <f ca="1">MIN(D$2:INDIRECT(CONCATENATE("d",$N14)))</f>
        <v>0.875</v>
      </c>
      <c r="R14">
        <f ca="1">MIN(E$2:INDIRECT(CONCATENATE("e",$N14)))</f>
        <v>0.50467289719626096</v>
      </c>
      <c r="S14">
        <f ca="1">COUNTIF(B$2:B$1001,"&gt;="&amp;O14)-COUNT(B$2:INDIRECT(CONCATENATE("B",$N14)))</f>
        <v>2</v>
      </c>
      <c r="T14">
        <f ca="1">COUNTIF(C$2:C$1001,"&gt;="&amp;P14)-COUNT(C$2:INDIRECT(CONCATENATE("c",$N14)))</f>
        <v>6</v>
      </c>
      <c r="U14">
        <f ca="1">COUNTIF(D$2:D$1001,"&gt;="&amp;Q14)-COUNT(D$2:INDIRECT(CONCATENATE("d",$N14)))</f>
        <v>41</v>
      </c>
      <c r="V14">
        <f ca="1">COUNTIF(E$2:E$1001,"&gt;="&amp;R14)-COUNT(E$2:INDIRECT(CONCATENATE("e",$N14)))</f>
        <v>59</v>
      </c>
      <c r="W14">
        <f t="shared" ca="1" si="0"/>
        <v>100</v>
      </c>
      <c r="X14">
        <f t="shared" ca="1" si="0"/>
        <v>104</v>
      </c>
      <c r="Y14">
        <f t="shared" ca="1" si="0"/>
        <v>139</v>
      </c>
      <c r="Z14">
        <f t="shared" ca="1" si="0"/>
        <v>157</v>
      </c>
    </row>
    <row r="15" spans="1:26" x14ac:dyDescent="0.2">
      <c r="A15">
        <v>0</v>
      </c>
      <c r="B15">
        <v>1</v>
      </c>
      <c r="C15">
        <v>1</v>
      </c>
      <c r="D15">
        <v>1</v>
      </c>
      <c r="E15">
        <v>1</v>
      </c>
      <c r="M15" cm="1">
        <f t="array" ref="M15">IFERROR(INDEX($A$2:$A$1001, MATCH(0, INDEX(COUNTIF($M$1:M14, $A$2:$A$1001), 0, 0), 0)), "")</f>
        <v>44</v>
      </c>
      <c r="N15" cm="1">
        <f t="array" ref="N15">MAX(IF($A$2:$A$1001=M15,ROW($A$2:$A$1001)-MIN(ROW($A$2:$A$1001))+1))+1</f>
        <v>103</v>
      </c>
      <c r="O15">
        <f ca="1">MIN(B$2:INDIRECT(CONCATENATE("B",$N15)))</f>
        <v>0.69284994964753199</v>
      </c>
      <c r="P15">
        <f ca="1">MIN(C$2:INDIRECT(CONCATENATE("C",$N15)))</f>
        <v>0.65083798882681498</v>
      </c>
      <c r="Q15">
        <f ca="1">MIN(D$2:INDIRECT(CONCATENATE("d",$N15)))</f>
        <v>0.875</v>
      </c>
      <c r="R15">
        <f ca="1">MIN(E$2:INDIRECT(CONCATENATE("e",$N15)))</f>
        <v>0.50467289719626096</v>
      </c>
      <c r="S15">
        <f ca="1">COUNTIF(B$2:B$1001,"&gt;="&amp;O15)-COUNT(B$2:INDIRECT(CONCATENATE("B",$N15)))</f>
        <v>0</v>
      </c>
      <c r="T15">
        <f ca="1">COUNTIF(C$2:C$1001,"&gt;="&amp;P15)-COUNT(C$2:INDIRECT(CONCATENATE("c",$N15)))</f>
        <v>2</v>
      </c>
      <c r="U15">
        <f ca="1">COUNTIF(D$2:D$1001,"&gt;="&amp;Q15)-COUNT(D$2:INDIRECT(CONCATENATE("d",$N15)))</f>
        <v>37</v>
      </c>
      <c r="V15">
        <f ca="1">COUNTIF(E$2:E$1001,"&gt;="&amp;R15)-COUNT(E$2:INDIRECT(CONCATENATE("e",$N15)))</f>
        <v>55</v>
      </c>
      <c r="W15">
        <f t="shared" ca="1" si="0"/>
        <v>102</v>
      </c>
      <c r="X15">
        <f t="shared" ca="1" si="0"/>
        <v>104</v>
      </c>
      <c r="Y15">
        <f t="shared" ca="1" si="0"/>
        <v>139</v>
      </c>
      <c r="Z15">
        <f t="shared" ca="1" si="0"/>
        <v>157</v>
      </c>
    </row>
    <row r="16" spans="1:26" x14ac:dyDescent="0.2">
      <c r="A16">
        <v>0</v>
      </c>
      <c r="B16">
        <v>1</v>
      </c>
      <c r="C16">
        <v>1</v>
      </c>
      <c r="D16">
        <v>1</v>
      </c>
      <c r="E16">
        <v>1</v>
      </c>
      <c r="M16" cm="1">
        <f t="array" ref="M16">IFERROR(INDEX($A$2:$A$1001, MATCH(0, INDEX(COUNTIF($M$1:M15, $A$2:$A$1001), 0, 0), 0)), "")</f>
        <v>46</v>
      </c>
      <c r="N16" cm="1">
        <f t="array" ref="N16">MAX(IF($A$2:$A$1001=M16,ROW($A$2:$A$1001)-MIN(ROW($A$2:$A$1001))+1))+1</f>
        <v>104</v>
      </c>
      <c r="O16">
        <f ca="1">MIN(B$2:INDIRECT(CONCATENATE("B",$N16)))</f>
        <v>0.68277945619335301</v>
      </c>
      <c r="P16">
        <f ca="1">MIN(C$2:INDIRECT(CONCATENATE("C",$N16)))</f>
        <v>0.64542936288088604</v>
      </c>
      <c r="Q16">
        <f ca="1">MIN(D$2:INDIRECT(CONCATENATE("d",$N16)))</f>
        <v>0.875</v>
      </c>
      <c r="R16">
        <f ca="1">MIN(E$2:INDIRECT(CONCATENATE("e",$N16)))</f>
        <v>0.50467289719626096</v>
      </c>
      <c r="S16">
        <f ca="1">COUNTIF(B$2:B$1001,"&gt;="&amp;O16)-COUNT(B$2:INDIRECT(CONCATENATE("B",$N16)))</f>
        <v>2</v>
      </c>
      <c r="T16">
        <f ca="1">COUNTIF(C$2:C$1001,"&gt;="&amp;P16)-COUNT(C$2:INDIRECT(CONCATENATE("c",$N16)))</f>
        <v>3</v>
      </c>
      <c r="U16">
        <f ca="1">COUNTIF(D$2:D$1001,"&gt;="&amp;Q16)-COUNT(D$2:INDIRECT(CONCATENATE("d",$N16)))</f>
        <v>36</v>
      </c>
      <c r="V16">
        <f ca="1">COUNTIF(E$2:E$1001,"&gt;="&amp;R16)-COUNT(E$2:INDIRECT(CONCATENATE("e",$N16)))</f>
        <v>54</v>
      </c>
      <c r="W16">
        <f t="shared" ca="1" si="0"/>
        <v>105</v>
      </c>
      <c r="X16">
        <f t="shared" ca="1" si="0"/>
        <v>106</v>
      </c>
      <c r="Y16">
        <f t="shared" ca="1" si="0"/>
        <v>139</v>
      </c>
      <c r="Z16">
        <f t="shared" ca="1" si="0"/>
        <v>157</v>
      </c>
    </row>
    <row r="17" spans="1:26" x14ac:dyDescent="0.2">
      <c r="A17">
        <v>0</v>
      </c>
      <c r="B17">
        <v>1</v>
      </c>
      <c r="C17">
        <v>1</v>
      </c>
      <c r="D17">
        <v>1</v>
      </c>
      <c r="E17">
        <v>1</v>
      </c>
      <c r="M17" cm="1">
        <f t="array" ref="M17">IFERROR(INDEX($A$2:$A$1001, MATCH(0, INDEX(COUNTIF($M$1:M16, $A$2:$A$1001), 0, 0), 0)), "")</f>
        <v>47</v>
      </c>
      <c r="N17" cm="1">
        <f t="array" ref="N17">MAX(IF($A$2:$A$1001=M17,ROW($A$2:$A$1001)-MIN(ROW($A$2:$A$1001))+1))+1</f>
        <v>105</v>
      </c>
      <c r="O17">
        <f ca="1">MIN(B$2:INDIRECT(CONCATENATE("B",$N17)))</f>
        <v>0.68277945619335301</v>
      </c>
      <c r="P17">
        <f ca="1">MIN(C$2:INDIRECT(CONCATENATE("C",$N17)))</f>
        <v>0.64462809917355302</v>
      </c>
      <c r="Q17">
        <f ca="1">MIN(D$2:INDIRECT(CONCATENATE("d",$N17)))</f>
        <v>0.875</v>
      </c>
      <c r="R17">
        <f ca="1">MIN(E$2:INDIRECT(CONCATENATE("e",$N17)))</f>
        <v>0.50467289719626096</v>
      </c>
      <c r="S17">
        <f ca="1">COUNTIF(B$2:B$1001,"&gt;="&amp;O17)-COUNT(B$2:INDIRECT(CONCATENATE("B",$N17)))</f>
        <v>1</v>
      </c>
      <c r="T17">
        <f ca="1">COUNTIF(C$2:C$1001,"&gt;="&amp;P17)-COUNT(C$2:INDIRECT(CONCATENATE("c",$N17)))</f>
        <v>3</v>
      </c>
      <c r="U17">
        <f ca="1">COUNTIF(D$2:D$1001,"&gt;="&amp;Q17)-COUNT(D$2:INDIRECT(CONCATENATE("d",$N17)))</f>
        <v>35</v>
      </c>
      <c r="V17">
        <f ca="1">COUNTIF(E$2:E$1001,"&gt;="&amp;R17)-COUNT(E$2:INDIRECT(CONCATENATE("e",$N17)))</f>
        <v>53</v>
      </c>
      <c r="W17">
        <f t="shared" ca="1" si="0"/>
        <v>105</v>
      </c>
      <c r="X17">
        <f t="shared" ca="1" si="0"/>
        <v>107</v>
      </c>
      <c r="Y17">
        <f t="shared" ca="1" si="0"/>
        <v>139</v>
      </c>
      <c r="Z17">
        <f t="shared" ca="1" si="0"/>
        <v>157</v>
      </c>
    </row>
    <row r="18" spans="1:26" x14ac:dyDescent="0.2">
      <c r="A18">
        <v>0</v>
      </c>
      <c r="B18">
        <v>1</v>
      </c>
      <c r="C18">
        <v>1</v>
      </c>
      <c r="D18">
        <v>1</v>
      </c>
      <c r="E18">
        <v>1</v>
      </c>
      <c r="M18" cm="1">
        <f t="array" ref="M18">IFERROR(INDEX($A$2:$A$1001, MATCH(0, INDEX(COUNTIF($M$1:M17, $A$2:$A$1001), 0, 0), 0)), "")</f>
        <v>48</v>
      </c>
      <c r="N18" cm="1">
        <f t="array" ref="N18">MAX(IF($A$2:$A$1001=M18,ROW($A$2:$A$1001)-MIN(ROW($A$2:$A$1001))+1))+1</f>
        <v>108</v>
      </c>
      <c r="O18">
        <f ca="1">MIN(B$2:INDIRECT(CONCATENATE("B",$N18)))</f>
        <v>0.67371601208459198</v>
      </c>
      <c r="P18">
        <f ca="1">MIN(C$2:INDIRECT(CONCATENATE("C",$N18)))</f>
        <v>0.60755813953488302</v>
      </c>
      <c r="Q18">
        <f ca="1">MIN(D$2:INDIRECT(CONCATENATE("d",$N18)))</f>
        <v>0.875</v>
      </c>
      <c r="R18">
        <f ca="1">MIN(E$2:INDIRECT(CONCATENATE("e",$N18)))</f>
        <v>0.50467289719626096</v>
      </c>
      <c r="S18">
        <f ca="1">COUNTIF(B$2:B$1001,"&gt;="&amp;O18)-COUNT(B$2:INDIRECT(CONCATENATE("B",$N18)))</f>
        <v>3</v>
      </c>
      <c r="T18">
        <f ca="1">COUNTIF(C$2:C$1001,"&gt;="&amp;P18)-COUNT(C$2:INDIRECT(CONCATENATE("c",$N18)))</f>
        <v>9</v>
      </c>
      <c r="U18">
        <f ca="1">COUNTIF(D$2:D$1001,"&gt;="&amp;Q18)-COUNT(D$2:INDIRECT(CONCATENATE("d",$N18)))</f>
        <v>32</v>
      </c>
      <c r="V18">
        <f ca="1">COUNTIF(E$2:E$1001,"&gt;="&amp;R18)-COUNT(E$2:INDIRECT(CONCATENATE("e",$N18)))</f>
        <v>50</v>
      </c>
      <c r="W18">
        <f t="shared" ca="1" si="0"/>
        <v>110</v>
      </c>
      <c r="X18">
        <f t="shared" ca="1" si="0"/>
        <v>116</v>
      </c>
      <c r="Y18">
        <f t="shared" ca="1" si="0"/>
        <v>139</v>
      </c>
      <c r="Z18">
        <f t="shared" ca="1" si="0"/>
        <v>157</v>
      </c>
    </row>
    <row r="19" spans="1:26" x14ac:dyDescent="0.2">
      <c r="A19">
        <v>0</v>
      </c>
      <c r="B19">
        <v>1</v>
      </c>
      <c r="C19">
        <v>1</v>
      </c>
      <c r="D19">
        <v>1</v>
      </c>
      <c r="E19">
        <v>1</v>
      </c>
      <c r="M19" cm="1">
        <f t="array" ref="M19">IFERROR(INDEX($A$2:$A$1001, MATCH(0, INDEX(COUNTIF($M$1:M18, $A$2:$A$1001), 0, 0), 0)), "")</f>
        <v>50</v>
      </c>
      <c r="N19" cm="1">
        <f t="array" ref="N19">MAX(IF($A$2:$A$1001=M19,ROW($A$2:$A$1001)-MIN(ROW($A$2:$A$1001))+1))+1</f>
        <v>113</v>
      </c>
      <c r="O19">
        <f ca="1">MIN(B$2:INDIRECT(CONCATENATE("B",$N19)))</f>
        <v>0.64551863041289004</v>
      </c>
      <c r="P19">
        <f ca="1">MIN(C$2:INDIRECT(CONCATENATE("C",$N19)))</f>
        <v>0.60056657223795995</v>
      </c>
      <c r="Q19">
        <f ca="1">MIN(D$2:INDIRECT(CONCATENATE("d",$N19)))</f>
        <v>0.86287625418060199</v>
      </c>
      <c r="R19">
        <f ca="1">MIN(E$2:INDIRECT(CONCATENATE("e",$N19)))</f>
        <v>0.50467289719626096</v>
      </c>
      <c r="S19">
        <f ca="1">COUNTIF(B$2:B$1001,"&gt;="&amp;O19)-COUNT(B$2:INDIRECT(CONCATENATE("B",$N19)))</f>
        <v>9</v>
      </c>
      <c r="T19">
        <f ca="1">COUNTIF(C$2:C$1001,"&gt;="&amp;P19)-COUNT(C$2:INDIRECT(CONCATENATE("c",$N19)))</f>
        <v>5</v>
      </c>
      <c r="U19">
        <f ca="1">COUNTIF(D$2:D$1001,"&gt;="&amp;Q19)-COUNT(D$2:INDIRECT(CONCATENATE("d",$N19)))</f>
        <v>59</v>
      </c>
      <c r="V19">
        <f ca="1">COUNTIF(E$2:E$1001,"&gt;="&amp;R19)-COUNT(E$2:INDIRECT(CONCATENATE("e",$N19)))</f>
        <v>45</v>
      </c>
      <c r="W19">
        <f t="shared" ca="1" si="0"/>
        <v>121</v>
      </c>
      <c r="X19">
        <f t="shared" ca="1" si="0"/>
        <v>117</v>
      </c>
      <c r="Y19">
        <f t="shared" ca="1" si="0"/>
        <v>171</v>
      </c>
      <c r="Z19">
        <f t="shared" ca="1" si="0"/>
        <v>157</v>
      </c>
    </row>
    <row r="20" spans="1:26" x14ac:dyDescent="0.2">
      <c r="A20">
        <v>8</v>
      </c>
      <c r="B20">
        <v>0.94360523665659601</v>
      </c>
      <c r="C20">
        <v>0.94736842105263097</v>
      </c>
      <c r="D20">
        <v>0.97416974169741699</v>
      </c>
      <c r="E20">
        <v>0.93220338983050799</v>
      </c>
      <c r="M20" cm="1">
        <f t="array" ref="M20">IFERROR(INDEX($A$2:$A$1001, MATCH(0, INDEX(COUNTIF($M$1:M19, $A$2:$A$1001), 0, 0), 0)), "")</f>
        <v>53</v>
      </c>
      <c r="N20" cm="1">
        <f t="array" ref="N20">MAX(IF($A$2:$A$1001=M20,ROW($A$2:$A$1001)-MIN(ROW($A$2:$A$1001))+1))+1</f>
        <v>114</v>
      </c>
      <c r="O20">
        <f ca="1">MIN(B$2:INDIRECT(CONCATENATE("B",$N20)))</f>
        <v>0.64551863041289004</v>
      </c>
      <c r="P20">
        <f ca="1">MIN(C$2:INDIRECT(CONCATENATE("C",$N20)))</f>
        <v>0.59824046920821095</v>
      </c>
      <c r="Q20">
        <f ca="1">MIN(D$2:INDIRECT(CONCATENATE("d",$N20)))</f>
        <v>0.86287625418060199</v>
      </c>
      <c r="R20">
        <f ca="1">MIN(E$2:INDIRECT(CONCATENATE("e",$N20)))</f>
        <v>0.50467289719626096</v>
      </c>
      <c r="S20">
        <f ca="1">COUNTIF(B$2:B$1001,"&gt;="&amp;O20)-COUNT(B$2:INDIRECT(CONCATENATE("B",$N20)))</f>
        <v>8</v>
      </c>
      <c r="T20">
        <f ca="1">COUNTIF(C$2:C$1001,"&gt;="&amp;P20)-COUNT(C$2:INDIRECT(CONCATENATE("c",$N20)))</f>
        <v>6</v>
      </c>
      <c r="U20">
        <f ca="1">COUNTIF(D$2:D$1001,"&gt;="&amp;Q20)-COUNT(D$2:INDIRECT(CONCATENATE("d",$N20)))</f>
        <v>58</v>
      </c>
      <c r="V20">
        <f ca="1">COUNTIF(E$2:E$1001,"&gt;="&amp;R20)-COUNT(E$2:INDIRECT(CONCATENATE("e",$N20)))</f>
        <v>44</v>
      </c>
      <c r="W20">
        <f t="shared" ca="1" si="0"/>
        <v>121</v>
      </c>
      <c r="X20">
        <f t="shared" ca="1" si="0"/>
        <v>119</v>
      </c>
      <c r="Y20">
        <f t="shared" ca="1" si="0"/>
        <v>171</v>
      </c>
      <c r="Z20">
        <f t="shared" ca="1" si="0"/>
        <v>157</v>
      </c>
    </row>
    <row r="21" spans="1:26" x14ac:dyDescent="0.2">
      <c r="A21">
        <v>8</v>
      </c>
      <c r="B21">
        <v>0.93554884189325205</v>
      </c>
      <c r="C21">
        <v>0.93390804597701105</v>
      </c>
      <c r="D21">
        <v>0.97350993377483397</v>
      </c>
      <c r="E21">
        <v>0.91379310344827502</v>
      </c>
      <c r="M21" cm="1">
        <f t="array" ref="M21">IFERROR(INDEX($A$2:$A$1001, MATCH(0, INDEX(COUNTIF($M$1:M20, $A$2:$A$1001), 0, 0), 0)), "")</f>
        <v>54</v>
      </c>
      <c r="N21" cm="1">
        <f t="array" ref="N21">MAX(IF($A$2:$A$1001=M21,ROW($A$2:$A$1001)-MIN(ROW($A$2:$A$1001))+1))+1</f>
        <v>118</v>
      </c>
      <c r="O21">
        <f ca="1">MIN(B$2:INDIRECT(CONCATENATE("B",$N21)))</f>
        <v>0.64551863041289004</v>
      </c>
      <c r="P21">
        <f ca="1">MIN(C$2:INDIRECT(CONCATENATE("C",$N21)))</f>
        <v>0.59178082191780801</v>
      </c>
      <c r="Q21">
        <f ca="1">MIN(D$2:INDIRECT(CONCATENATE("d",$N21)))</f>
        <v>0.86111111111111105</v>
      </c>
      <c r="R21">
        <f ca="1">MIN(E$2:INDIRECT(CONCATENATE("e",$N21)))</f>
        <v>0.50467289719626096</v>
      </c>
      <c r="S21">
        <f ca="1">COUNTIF(B$2:B$1001,"&gt;="&amp;O21)-COUNT(B$2:INDIRECT(CONCATENATE("B",$N21)))</f>
        <v>4</v>
      </c>
      <c r="T21">
        <f ca="1">COUNTIF(C$2:C$1001,"&gt;="&amp;P21)-COUNT(C$2:INDIRECT(CONCATENATE("c",$N21)))</f>
        <v>6</v>
      </c>
      <c r="U21">
        <f ca="1">COUNTIF(D$2:D$1001,"&gt;="&amp;Q21)-COUNT(D$2:INDIRECT(CONCATENATE("d",$N21)))</f>
        <v>60</v>
      </c>
      <c r="V21">
        <f ca="1">COUNTIF(E$2:E$1001,"&gt;="&amp;R21)-COUNT(E$2:INDIRECT(CONCATENATE("e",$N21)))</f>
        <v>40</v>
      </c>
      <c r="W21">
        <f t="shared" ca="1" si="0"/>
        <v>121</v>
      </c>
      <c r="X21">
        <f t="shared" ca="1" si="0"/>
        <v>123</v>
      </c>
      <c r="Y21">
        <f t="shared" ca="1" si="0"/>
        <v>177</v>
      </c>
      <c r="Z21">
        <f t="shared" ca="1" si="0"/>
        <v>157</v>
      </c>
    </row>
    <row r="22" spans="1:26" x14ac:dyDescent="0.2">
      <c r="A22">
        <v>8</v>
      </c>
      <c r="B22">
        <v>0.93554884189325205</v>
      </c>
      <c r="C22">
        <v>0.93333333333333302</v>
      </c>
      <c r="D22">
        <v>0.97931034482758605</v>
      </c>
      <c r="E22">
        <v>0.93965517241379304</v>
      </c>
      <c r="M22" cm="1">
        <f t="array" ref="M22">IFERROR(INDEX($A$2:$A$1001, MATCH(0, INDEX(COUNTIF($M$1:M21, $A$2:$A$1001), 0, 0), 0)), "")</f>
        <v>55</v>
      </c>
      <c r="N22" cm="1">
        <f t="array" ref="N22">MAX(IF($A$2:$A$1001=M22,ROW($A$2:$A$1001)-MIN(ROW($A$2:$A$1001))+1))+1</f>
        <v>120</v>
      </c>
      <c r="O22">
        <f ca="1">MIN(B$2:INDIRECT(CONCATENATE("B",$N22)))</f>
        <v>0.62940584088620299</v>
      </c>
      <c r="P22">
        <f ca="1">MIN(C$2:INDIRECT(CONCATENATE("C",$N22)))</f>
        <v>0.52808988764044895</v>
      </c>
      <c r="Q22">
        <f ca="1">MIN(D$2:INDIRECT(CONCATENATE("d",$N22)))</f>
        <v>0.85665529010238906</v>
      </c>
      <c r="R22">
        <f ca="1">MIN(E$2:INDIRECT(CONCATENATE("e",$N22)))</f>
        <v>0.413223140495867</v>
      </c>
      <c r="S22">
        <f ca="1">COUNTIF(B$2:B$1001,"&gt;="&amp;O22)-COUNT(B$2:INDIRECT(CONCATENATE("B",$N22)))</f>
        <v>8</v>
      </c>
      <c r="T22">
        <f ca="1">COUNTIF(C$2:C$1001,"&gt;="&amp;P22)-COUNT(C$2:INDIRECT(CONCATENATE("c",$N22)))</f>
        <v>27</v>
      </c>
      <c r="U22">
        <f ca="1">COUNTIF(D$2:D$1001,"&gt;="&amp;Q22)-COUNT(D$2:INDIRECT(CONCATENATE("d",$N22)))</f>
        <v>69</v>
      </c>
      <c r="V22">
        <f ca="1">COUNTIF(E$2:E$1001,"&gt;="&amp;R22)-COUNT(E$2:INDIRECT(CONCATENATE("e",$N22)))</f>
        <v>83</v>
      </c>
      <c r="W22">
        <f t="shared" ca="1" si="0"/>
        <v>127</v>
      </c>
      <c r="X22">
        <f t="shared" ca="1" si="0"/>
        <v>146</v>
      </c>
      <c r="Y22">
        <f t="shared" ca="1" si="0"/>
        <v>188</v>
      </c>
      <c r="Z22">
        <f t="shared" ca="1" si="0"/>
        <v>202</v>
      </c>
    </row>
    <row r="23" spans="1:26" x14ac:dyDescent="0.2">
      <c r="A23">
        <v>10</v>
      </c>
      <c r="B23">
        <v>0.92849949647532704</v>
      </c>
      <c r="C23">
        <v>0.92655367231638397</v>
      </c>
      <c r="D23">
        <v>0.95302013422818699</v>
      </c>
      <c r="E23">
        <v>0.91228070175438503</v>
      </c>
      <c r="M23" cm="1">
        <f t="array" ref="M23">IFERROR(INDEX($A$2:$A$1001, MATCH(0, INDEX(COUNTIF($M$1:M22, $A$2:$A$1001), 0, 0), 0)), "")</f>
        <v>56</v>
      </c>
      <c r="N23" cm="1">
        <f t="array" ref="N23">MAX(IF($A$2:$A$1001=M23,ROW($A$2:$A$1001)-MIN(ROW($A$2:$A$1001))+1))+1</f>
        <v>124</v>
      </c>
      <c r="O23">
        <f ca="1">MIN(B$2:INDIRECT(CONCATENATE("B",$N23)))</f>
        <v>0.62739174219536697</v>
      </c>
      <c r="P23">
        <f ca="1">MIN(C$2:INDIRECT(CONCATENATE("C",$N23)))</f>
        <v>0.52808988764044895</v>
      </c>
      <c r="Q23">
        <f ca="1">MIN(D$2:INDIRECT(CONCATENATE("d",$N23)))</f>
        <v>0.85665529010238906</v>
      </c>
      <c r="R23">
        <f ca="1">MIN(E$2:INDIRECT(CONCATENATE("e",$N23)))</f>
        <v>0.413223140495867</v>
      </c>
      <c r="S23">
        <f ca="1">COUNTIF(B$2:B$1001,"&gt;="&amp;O23)-COUNT(B$2:INDIRECT(CONCATENATE("B",$N23)))</f>
        <v>5</v>
      </c>
      <c r="T23">
        <f ca="1">COUNTIF(C$2:C$1001,"&gt;="&amp;P23)-COUNT(C$2:INDIRECT(CONCATENATE("c",$N23)))</f>
        <v>23</v>
      </c>
      <c r="U23">
        <f ca="1">COUNTIF(D$2:D$1001,"&gt;="&amp;Q23)-COUNT(D$2:INDIRECT(CONCATENATE("d",$N23)))</f>
        <v>65</v>
      </c>
      <c r="V23">
        <f ca="1">COUNTIF(E$2:E$1001,"&gt;="&amp;R23)-COUNT(E$2:INDIRECT(CONCATENATE("e",$N23)))</f>
        <v>79</v>
      </c>
      <c r="W23">
        <f t="shared" ca="1" si="0"/>
        <v>128</v>
      </c>
      <c r="X23">
        <f t="shared" ca="1" si="0"/>
        <v>146</v>
      </c>
      <c r="Y23">
        <f t="shared" ca="1" si="0"/>
        <v>188</v>
      </c>
      <c r="Z23">
        <f t="shared" ca="1" si="0"/>
        <v>202</v>
      </c>
    </row>
    <row r="24" spans="1:26" x14ac:dyDescent="0.2">
      <c r="A24">
        <v>10</v>
      </c>
      <c r="B24">
        <v>0.919436052366566</v>
      </c>
      <c r="C24">
        <v>0.91666666666666596</v>
      </c>
      <c r="D24">
        <v>0.96193771626297497</v>
      </c>
      <c r="E24">
        <v>0.95041322314049503</v>
      </c>
      <c r="M24" cm="1">
        <f t="array" ref="M24">IFERROR(INDEX($A$2:$A$1001, MATCH(0, INDEX(COUNTIF($M$1:M23, $A$2:$A$1001), 0, 0), 0)), "")</f>
        <v>57</v>
      </c>
      <c r="N24" cm="1">
        <f t="array" ref="N24">MAX(IF($A$2:$A$1001=M24,ROW($A$2:$A$1001)-MIN(ROW($A$2:$A$1001))+1))+1</f>
        <v>125</v>
      </c>
      <c r="O24">
        <f ca="1">MIN(B$2:INDIRECT(CONCATENATE("B",$N24)))</f>
        <v>0.61832829808660605</v>
      </c>
      <c r="P24">
        <f ca="1">MIN(C$2:INDIRECT(CONCATENATE("C",$N24)))</f>
        <v>0.52808988764044895</v>
      </c>
      <c r="Q24">
        <f ca="1">MIN(D$2:INDIRECT(CONCATENATE("d",$N24)))</f>
        <v>0.85665529010238906</v>
      </c>
      <c r="R24">
        <f ca="1">MIN(E$2:INDIRECT(CONCATENATE("e",$N24)))</f>
        <v>0.413223140495867</v>
      </c>
      <c r="S24">
        <f ca="1">COUNTIF(B$2:B$1001,"&gt;="&amp;O24)-COUNT(B$2:INDIRECT(CONCATENATE("B",$N24)))</f>
        <v>7</v>
      </c>
      <c r="T24">
        <f ca="1">COUNTIF(C$2:C$1001,"&gt;="&amp;P24)-COUNT(C$2:INDIRECT(CONCATENATE("c",$N24)))</f>
        <v>22</v>
      </c>
      <c r="U24">
        <f ca="1">COUNTIF(D$2:D$1001,"&gt;="&amp;Q24)-COUNT(D$2:INDIRECT(CONCATENATE("d",$N24)))</f>
        <v>64</v>
      </c>
      <c r="V24">
        <f ca="1">COUNTIF(E$2:E$1001,"&gt;="&amp;R24)-COUNT(E$2:INDIRECT(CONCATENATE("e",$N24)))</f>
        <v>78</v>
      </c>
      <c r="W24">
        <f t="shared" ca="1" si="0"/>
        <v>131</v>
      </c>
      <c r="X24">
        <f t="shared" ca="1" si="0"/>
        <v>146</v>
      </c>
      <c r="Y24">
        <f t="shared" ca="1" si="0"/>
        <v>188</v>
      </c>
      <c r="Z24">
        <f t="shared" ca="1" si="0"/>
        <v>202</v>
      </c>
    </row>
    <row r="25" spans="1:26" x14ac:dyDescent="0.2">
      <c r="A25">
        <v>10</v>
      </c>
      <c r="B25">
        <v>0.92044310171198296</v>
      </c>
      <c r="C25">
        <v>0.91066282420749201</v>
      </c>
      <c r="D25">
        <v>0.97212543554006903</v>
      </c>
      <c r="E25">
        <v>0.984375</v>
      </c>
      <c r="M25" cm="1">
        <f t="array" ref="M25">IFERROR(INDEX($A$2:$A$1001, MATCH(0, INDEX(COUNTIF($M$1:M24, $A$2:$A$1001), 0, 0), 0)), "")</f>
        <v>58</v>
      </c>
      <c r="N25" cm="1">
        <f t="array" ref="N25">MAX(IF($A$2:$A$1001=M25,ROW($A$2:$A$1001)-MIN(ROW($A$2:$A$1001))+1))+1</f>
        <v>128</v>
      </c>
      <c r="O25">
        <f ca="1">MIN(B$2:INDIRECT(CONCATENATE("B",$N25)))</f>
        <v>0.612286002014098</v>
      </c>
      <c r="P25">
        <f ca="1">MIN(C$2:INDIRECT(CONCATENATE("C",$N25)))</f>
        <v>0.52808988764044895</v>
      </c>
      <c r="Q25">
        <f ca="1">MIN(D$2:INDIRECT(CONCATENATE("d",$N25)))</f>
        <v>0.84561403508771904</v>
      </c>
      <c r="R25">
        <f ca="1">MIN(E$2:INDIRECT(CONCATENATE("e",$N25)))</f>
        <v>0.413223140495867</v>
      </c>
      <c r="S25">
        <f ca="1">COUNTIF(B$2:B$1001,"&gt;="&amp;O25)-COUNT(B$2:INDIRECT(CONCATENATE("B",$N25)))</f>
        <v>8</v>
      </c>
      <c r="T25">
        <f ca="1">COUNTIF(C$2:C$1001,"&gt;="&amp;P25)-COUNT(C$2:INDIRECT(CONCATENATE("c",$N25)))</f>
        <v>19</v>
      </c>
      <c r="U25">
        <f ca="1">COUNTIF(D$2:D$1001,"&gt;="&amp;Q25)-COUNT(D$2:INDIRECT(CONCATENATE("d",$N25)))</f>
        <v>104</v>
      </c>
      <c r="V25">
        <f ca="1">COUNTIF(E$2:E$1001,"&gt;="&amp;R25)-COUNT(E$2:INDIRECT(CONCATENATE("e",$N25)))</f>
        <v>75</v>
      </c>
      <c r="W25">
        <f t="shared" ca="1" si="0"/>
        <v>135</v>
      </c>
      <c r="X25">
        <f t="shared" ca="1" si="0"/>
        <v>146</v>
      </c>
      <c r="Y25">
        <f t="shared" ca="1" si="0"/>
        <v>231</v>
      </c>
      <c r="Z25">
        <f t="shared" ca="1" si="0"/>
        <v>202</v>
      </c>
    </row>
    <row r="26" spans="1:26" x14ac:dyDescent="0.2">
      <c r="A26">
        <v>10</v>
      </c>
      <c r="B26">
        <v>0.919436052366566</v>
      </c>
      <c r="C26">
        <v>0.90517241379310298</v>
      </c>
      <c r="D26">
        <v>0.96258503401360496</v>
      </c>
      <c r="E26">
        <v>0.93913043478260805</v>
      </c>
      <c r="M26" cm="1">
        <f t="array" ref="M26">IFERROR(INDEX($A$2:$A$1001, MATCH(0, INDEX(COUNTIF($M$1:M25, $A$2:$A$1001), 0, 0), 0)), "")</f>
        <v>60</v>
      </c>
      <c r="N26" cm="1">
        <f t="array" ref="N26">MAX(IF($A$2:$A$1001=M26,ROW($A$2:$A$1001)-MIN(ROW($A$2:$A$1001))+1))+1</f>
        <v>137</v>
      </c>
      <c r="O26">
        <f ca="1">MIN(B$2:INDIRECT(CONCATENATE("B",$N26)))</f>
        <v>0.59113796576032196</v>
      </c>
      <c r="P26">
        <f ca="1">MIN(C$2:INDIRECT(CONCATENATE("C",$N26)))</f>
        <v>0.51704545454545403</v>
      </c>
      <c r="Q26">
        <f ca="1">MIN(D$2:INDIRECT(CONCATENATE("d",$N26)))</f>
        <v>0.84420289855072395</v>
      </c>
      <c r="R26">
        <f ca="1">MIN(E$2:INDIRECT(CONCATENATE("e",$N26)))</f>
        <v>0.413223140495867</v>
      </c>
      <c r="S26">
        <f ca="1">COUNTIF(B$2:B$1001,"&gt;="&amp;O26)-COUNT(B$2:INDIRECT(CONCATENATE("B",$N26)))</f>
        <v>7</v>
      </c>
      <c r="T26">
        <f ca="1">COUNTIF(C$2:C$1001,"&gt;="&amp;P26)-COUNT(C$2:INDIRECT(CONCATENATE("c",$N26)))</f>
        <v>13</v>
      </c>
      <c r="U26">
        <f ca="1">COUNTIF(D$2:D$1001,"&gt;="&amp;Q26)-COUNT(D$2:INDIRECT(CONCATENATE("d",$N26)))</f>
        <v>101</v>
      </c>
      <c r="V26">
        <f ca="1">COUNTIF(E$2:E$1001,"&gt;="&amp;R26)-COUNT(E$2:INDIRECT(CONCATENATE("e",$N26)))</f>
        <v>66</v>
      </c>
      <c r="W26">
        <f t="shared" ca="1" si="0"/>
        <v>143</v>
      </c>
      <c r="X26">
        <f t="shared" ca="1" si="0"/>
        <v>149</v>
      </c>
      <c r="Y26">
        <f t="shared" ca="1" si="0"/>
        <v>237</v>
      </c>
      <c r="Z26">
        <f t="shared" ca="1" si="0"/>
        <v>202</v>
      </c>
    </row>
    <row r="27" spans="1:26" x14ac:dyDescent="0.2">
      <c r="A27">
        <v>10</v>
      </c>
      <c r="B27">
        <v>0.92145015105740102</v>
      </c>
      <c r="C27">
        <v>0.91452991452991395</v>
      </c>
      <c r="D27">
        <v>0.95932203389830495</v>
      </c>
      <c r="E27">
        <v>0.94827586206896497</v>
      </c>
      <c r="M27" cm="1">
        <f t="array" ref="M27">IFERROR(INDEX($A$2:$A$1001, MATCH(0, INDEX(COUNTIF($M$1:M26, $A$2:$A$1001), 0, 0), 0)), "")</f>
        <v>61</v>
      </c>
      <c r="N27" cm="1">
        <f t="array" ref="N27">MAX(IF($A$2:$A$1001=M27,ROW($A$2:$A$1001)-MIN(ROW($A$2:$A$1001))+1))+1</f>
        <v>138</v>
      </c>
      <c r="O27">
        <f ca="1">MIN(B$2:INDIRECT(CONCATENATE("B",$N27)))</f>
        <v>0.59113796576032196</v>
      </c>
      <c r="P27">
        <f ca="1">MIN(C$2:INDIRECT(CONCATENATE("C",$N27)))</f>
        <v>0.51704545454545403</v>
      </c>
      <c r="Q27">
        <f ca="1">MIN(D$2:INDIRECT(CONCATENATE("d",$N27)))</f>
        <v>0.84420289855072395</v>
      </c>
      <c r="R27">
        <f ca="1">MIN(E$2:INDIRECT(CONCATENATE("e",$N27)))</f>
        <v>0.413223140495867</v>
      </c>
      <c r="S27">
        <f ca="1">COUNTIF(B$2:B$1001,"&gt;="&amp;O27)-COUNT(B$2:INDIRECT(CONCATENATE("B",$N27)))</f>
        <v>6</v>
      </c>
      <c r="T27">
        <f ca="1">COUNTIF(C$2:C$1001,"&gt;="&amp;P27)-COUNT(C$2:INDIRECT(CONCATENATE("c",$N27)))</f>
        <v>12</v>
      </c>
      <c r="U27">
        <f ca="1">COUNTIF(D$2:D$1001,"&gt;="&amp;Q27)-COUNT(D$2:INDIRECT(CONCATENATE("d",$N27)))</f>
        <v>100</v>
      </c>
      <c r="V27">
        <f ca="1">COUNTIF(E$2:E$1001,"&gt;="&amp;R27)-COUNT(E$2:INDIRECT(CONCATENATE("e",$N27)))</f>
        <v>65</v>
      </c>
      <c r="W27">
        <f t="shared" ca="1" si="0"/>
        <v>143</v>
      </c>
      <c r="X27">
        <f t="shared" ca="1" si="0"/>
        <v>149</v>
      </c>
      <c r="Y27">
        <f t="shared" ca="1" si="0"/>
        <v>237</v>
      </c>
      <c r="Z27">
        <f t="shared" ca="1" si="0"/>
        <v>202</v>
      </c>
    </row>
    <row r="28" spans="1:26" x14ac:dyDescent="0.2">
      <c r="A28">
        <v>10</v>
      </c>
      <c r="B28">
        <v>0.92547834843907295</v>
      </c>
      <c r="C28">
        <v>0.90985915492957703</v>
      </c>
      <c r="D28">
        <v>0.95945945945945899</v>
      </c>
      <c r="E28">
        <v>0.88034188034187999</v>
      </c>
      <c r="M28" cm="1">
        <f t="array" ref="M28">IFERROR(INDEX($A$2:$A$1001, MATCH(0, INDEX(COUNTIF($M$1:M27, $A$2:$A$1001), 0, 0), 0)), "")</f>
        <v>63</v>
      </c>
      <c r="N28" cm="1">
        <f t="array" ref="N28">MAX(IF($A$2:$A$1001=M28,ROW($A$2:$A$1001)-MIN(ROW($A$2:$A$1001))+1))+1</f>
        <v>139</v>
      </c>
      <c r="O28">
        <f ca="1">MIN(B$2:INDIRECT(CONCATENATE("B",$N28)))</f>
        <v>0.58912386706948605</v>
      </c>
      <c r="P28">
        <f ca="1">MIN(C$2:INDIRECT(CONCATENATE("C",$N28)))</f>
        <v>0.51704545454545403</v>
      </c>
      <c r="Q28">
        <f ca="1">MIN(D$2:INDIRECT(CONCATENATE("d",$N28)))</f>
        <v>0.84420289855072395</v>
      </c>
      <c r="R28">
        <f ca="1">MIN(E$2:INDIRECT(CONCATENATE("e",$N28)))</f>
        <v>0.413223140495867</v>
      </c>
      <c r="S28">
        <f ca="1">COUNTIF(B$2:B$1001,"&gt;="&amp;O28)-COUNT(B$2:INDIRECT(CONCATENATE("B",$N28)))</f>
        <v>6</v>
      </c>
      <c r="T28">
        <f ca="1">COUNTIF(C$2:C$1001,"&gt;="&amp;P28)-COUNT(C$2:INDIRECT(CONCATENATE("c",$N28)))</f>
        <v>11</v>
      </c>
      <c r="U28">
        <f ca="1">COUNTIF(D$2:D$1001,"&gt;="&amp;Q28)-COUNT(D$2:INDIRECT(CONCATENATE("d",$N28)))</f>
        <v>99</v>
      </c>
      <c r="V28">
        <f ca="1">COUNTIF(E$2:E$1001,"&gt;="&amp;R28)-COUNT(E$2:INDIRECT(CONCATENATE("e",$N28)))</f>
        <v>64</v>
      </c>
      <c r="W28">
        <f t="shared" ca="1" si="0"/>
        <v>144</v>
      </c>
      <c r="X28">
        <f t="shared" ca="1" si="0"/>
        <v>149</v>
      </c>
      <c r="Y28">
        <f t="shared" ca="1" si="0"/>
        <v>237</v>
      </c>
      <c r="Z28">
        <f t="shared" ca="1" si="0"/>
        <v>202</v>
      </c>
    </row>
    <row r="29" spans="1:26" x14ac:dyDescent="0.2">
      <c r="A29">
        <v>10</v>
      </c>
      <c r="B29">
        <v>0.92346424974823704</v>
      </c>
      <c r="C29">
        <v>0.91394658753709201</v>
      </c>
      <c r="D29">
        <v>0.96610169491525399</v>
      </c>
      <c r="E29">
        <v>0.91228070175438503</v>
      </c>
      <c r="M29" cm="1">
        <f t="array" ref="M29">IFERROR(INDEX($A$2:$A$1001, MATCH(0, INDEX(COUNTIF($M$1:M28, $A$2:$A$1001), 0, 0), 0)), "")</f>
        <v>64</v>
      </c>
      <c r="N29" cm="1">
        <f t="array" ref="N29">MAX(IF($A$2:$A$1001=M29,ROW($A$2:$A$1001)-MIN(ROW($A$2:$A$1001))+1))+1</f>
        <v>143</v>
      </c>
      <c r="O29">
        <f ca="1">MIN(B$2:INDIRECT(CONCATENATE("B",$N29)))</f>
        <v>0.58610271903323197</v>
      </c>
      <c r="P29">
        <f ca="1">MIN(C$2:INDIRECT(CONCATENATE("C",$N29)))</f>
        <v>0.51704545454545403</v>
      </c>
      <c r="Q29">
        <f ca="1">MIN(D$2:INDIRECT(CONCATENATE("d",$N29)))</f>
        <v>0.83038869257950498</v>
      </c>
      <c r="R29">
        <f ca="1">MIN(E$2:INDIRECT(CONCATENATE("e",$N29)))</f>
        <v>0.413223140495867</v>
      </c>
      <c r="S29">
        <f ca="1">COUNTIF(B$2:B$1001,"&gt;="&amp;O29)-COUNT(B$2:INDIRECT(CONCATENATE("B",$N29)))</f>
        <v>3</v>
      </c>
      <c r="T29">
        <f ca="1">COUNTIF(C$2:C$1001,"&gt;="&amp;P29)-COUNT(C$2:INDIRECT(CONCATENATE("c",$N29)))</f>
        <v>7</v>
      </c>
      <c r="U29">
        <f ca="1">COUNTIF(D$2:D$1001,"&gt;="&amp;Q29)-COUNT(D$2:INDIRECT(CONCATENATE("d",$N29)))</f>
        <v>157</v>
      </c>
      <c r="V29">
        <f ca="1">COUNTIF(E$2:E$1001,"&gt;="&amp;R29)-COUNT(E$2:INDIRECT(CONCATENATE("e",$N29)))</f>
        <v>60</v>
      </c>
      <c r="W29">
        <f t="shared" ca="1" si="0"/>
        <v>145</v>
      </c>
      <c r="X29">
        <f t="shared" ca="1" si="0"/>
        <v>149</v>
      </c>
      <c r="Y29">
        <f t="shared" ca="1" si="0"/>
        <v>299</v>
      </c>
      <c r="Z29">
        <f t="shared" ca="1" si="0"/>
        <v>202</v>
      </c>
    </row>
    <row r="30" spans="1:26" x14ac:dyDescent="0.2">
      <c r="A30">
        <v>10</v>
      </c>
      <c r="B30">
        <v>0.919436052366566</v>
      </c>
      <c r="C30">
        <v>0.907407407407407</v>
      </c>
      <c r="D30">
        <v>0.96808510638297796</v>
      </c>
      <c r="E30">
        <v>0.89285714285714202</v>
      </c>
      <c r="M30" cm="1">
        <f t="array" ref="M30">IFERROR(INDEX($A$2:$A$1001, MATCH(0, INDEX(COUNTIF($M$1:M29, $A$2:$A$1001), 0, 0), 0)), "")</f>
        <v>65</v>
      </c>
      <c r="N30" cm="1">
        <f t="array" ref="N30">MAX(IF($A$2:$A$1001=M30,ROW($A$2:$A$1001)-MIN(ROW($A$2:$A$1001))+1))+1</f>
        <v>144</v>
      </c>
      <c r="O30">
        <f ca="1">MIN(B$2:INDIRECT(CONCATENATE("B",$N30)))</f>
        <v>0.58610271903323197</v>
      </c>
      <c r="P30">
        <f ca="1">MIN(C$2:INDIRECT(CONCATENATE("C",$N30)))</f>
        <v>0.51704545454545403</v>
      </c>
      <c r="Q30">
        <f ca="1">MIN(D$2:INDIRECT(CONCATENATE("d",$N30)))</f>
        <v>0.83038869257950498</v>
      </c>
      <c r="R30">
        <f ca="1">MIN(E$2:INDIRECT(CONCATENATE("e",$N30)))</f>
        <v>0.413223140495867</v>
      </c>
      <c r="S30">
        <f ca="1">COUNTIF(B$2:B$1001,"&gt;="&amp;O30)-COUNT(B$2:INDIRECT(CONCATENATE("B",$N30)))</f>
        <v>2</v>
      </c>
      <c r="T30">
        <f ca="1">COUNTIF(C$2:C$1001,"&gt;="&amp;P30)-COUNT(C$2:INDIRECT(CONCATENATE("c",$N30)))</f>
        <v>6</v>
      </c>
      <c r="U30">
        <f ca="1">COUNTIF(D$2:D$1001,"&gt;="&amp;Q30)-COUNT(D$2:INDIRECT(CONCATENATE("d",$N30)))</f>
        <v>156</v>
      </c>
      <c r="V30">
        <f ca="1">COUNTIF(E$2:E$1001,"&gt;="&amp;R30)-COUNT(E$2:INDIRECT(CONCATENATE("e",$N30)))</f>
        <v>59</v>
      </c>
      <c r="W30">
        <f t="shared" ca="1" si="0"/>
        <v>145</v>
      </c>
      <c r="X30">
        <f t="shared" ca="1" si="0"/>
        <v>149</v>
      </c>
      <c r="Y30">
        <f t="shared" ca="1" si="0"/>
        <v>299</v>
      </c>
      <c r="Z30">
        <f t="shared" ca="1" si="0"/>
        <v>202</v>
      </c>
    </row>
    <row r="31" spans="1:26" x14ac:dyDescent="0.2">
      <c r="A31">
        <v>10</v>
      </c>
      <c r="B31">
        <v>0.92950654582074499</v>
      </c>
      <c r="C31">
        <v>0.91735537190082606</v>
      </c>
      <c r="D31">
        <v>0.95254237288135502</v>
      </c>
      <c r="E31">
        <v>0.91818181818181799</v>
      </c>
      <c r="M31" cm="1">
        <f t="array" ref="M31">IFERROR(INDEX($A$2:$A$1001, MATCH(0, INDEX(COUNTIF($M$1:M30, $A$2:$A$1001), 0, 0), 0)), "")</f>
        <v>66</v>
      </c>
      <c r="N31" cm="1">
        <f t="array" ref="N31">MAX(IF($A$2:$A$1001=M31,ROW($A$2:$A$1001)-MIN(ROW($A$2:$A$1001))+1))+1</f>
        <v>149</v>
      </c>
      <c r="O31">
        <f ca="1">MIN(B$2:INDIRECT(CONCATENATE("B",$N31)))</f>
        <v>0.56998992950654503</v>
      </c>
      <c r="P31">
        <f ca="1">MIN(C$2:INDIRECT(CONCATENATE("C",$N31)))</f>
        <v>0.51523545706371099</v>
      </c>
      <c r="Q31">
        <f ca="1">MIN(D$2:INDIRECT(CONCATENATE("d",$N31)))</f>
        <v>0.83038869257950498</v>
      </c>
      <c r="R31">
        <f ca="1">MIN(E$2:INDIRECT(CONCATENATE("e",$N31)))</f>
        <v>0.342592592592592</v>
      </c>
      <c r="S31">
        <f ca="1">COUNTIF(B$2:B$1001,"&gt;="&amp;O31)-COUNT(B$2:INDIRECT(CONCATENATE("B",$N31)))</f>
        <v>5</v>
      </c>
      <c r="T31">
        <f ca="1">COUNTIF(C$2:C$1001,"&gt;="&amp;P31)-COUNT(C$2:INDIRECT(CONCATENATE("c",$N31)))</f>
        <v>3</v>
      </c>
      <c r="U31">
        <f ca="1">COUNTIF(D$2:D$1001,"&gt;="&amp;Q31)-COUNT(D$2:INDIRECT(CONCATENATE("d",$N31)))</f>
        <v>151</v>
      </c>
      <c r="V31">
        <f ca="1">COUNTIF(E$2:E$1001,"&gt;="&amp;R31)-COUNT(E$2:INDIRECT(CONCATENATE("e",$N31)))</f>
        <v>95</v>
      </c>
      <c r="W31">
        <f t="shared" ca="1" si="0"/>
        <v>153</v>
      </c>
      <c r="X31">
        <f t="shared" ca="1" si="0"/>
        <v>151</v>
      </c>
      <c r="Y31">
        <f t="shared" ca="1" si="0"/>
        <v>299</v>
      </c>
      <c r="Z31">
        <f t="shared" ca="1" si="0"/>
        <v>243</v>
      </c>
    </row>
    <row r="32" spans="1:26" x14ac:dyDescent="0.2">
      <c r="A32">
        <v>10</v>
      </c>
      <c r="B32">
        <v>0.92145015105740102</v>
      </c>
      <c r="C32">
        <v>0.89577464788732397</v>
      </c>
      <c r="D32">
        <v>0.96491228070175405</v>
      </c>
      <c r="E32">
        <v>0.92592592592592504</v>
      </c>
      <c r="M32" cm="1">
        <f t="array" ref="M32">IFERROR(INDEX($A$2:$A$1001, MATCH(0, INDEX(COUNTIF($M$1:M31, $A$2:$A$1001), 0, 0), 0)), "")</f>
        <v>68</v>
      </c>
      <c r="N32" cm="1">
        <f t="array" ref="N32">MAX(IF($A$2:$A$1001=M32,ROW($A$2:$A$1001)-MIN(ROW($A$2:$A$1001))+1))+1</f>
        <v>155</v>
      </c>
      <c r="O32">
        <f ca="1">MIN(B$2:INDIRECT(CONCATENATE("B",$N32)))</f>
        <v>0.55287009063444104</v>
      </c>
      <c r="P32">
        <f ca="1">MIN(C$2:INDIRECT(CONCATENATE("C",$N32)))</f>
        <v>0.46783625730994099</v>
      </c>
      <c r="Q32">
        <f ca="1">MIN(D$2:INDIRECT(CONCATENATE("d",$N32)))</f>
        <v>0.83038869257950498</v>
      </c>
      <c r="R32">
        <f ca="1">MIN(E$2:INDIRECT(CONCATENATE("e",$N32)))</f>
        <v>0.342592592592592</v>
      </c>
      <c r="S32">
        <f ca="1">COUNTIF(B$2:B$1001,"&gt;="&amp;O32)-COUNT(B$2:INDIRECT(CONCATENATE("B",$N32)))</f>
        <v>4</v>
      </c>
      <c r="T32">
        <f ca="1">COUNTIF(C$2:C$1001,"&gt;="&amp;P32)-COUNT(C$2:INDIRECT(CONCATENATE("c",$N32)))</f>
        <v>20</v>
      </c>
      <c r="U32">
        <f ca="1">COUNTIF(D$2:D$1001,"&gt;="&amp;Q32)-COUNT(D$2:INDIRECT(CONCATENATE("d",$N32)))</f>
        <v>145</v>
      </c>
      <c r="V32">
        <f ca="1">COUNTIF(E$2:E$1001,"&gt;="&amp;R32)-COUNT(E$2:INDIRECT(CONCATENATE("e",$N32)))</f>
        <v>89</v>
      </c>
      <c r="W32">
        <f t="shared" ca="1" si="0"/>
        <v>158</v>
      </c>
      <c r="X32">
        <f t="shared" ca="1" si="0"/>
        <v>174</v>
      </c>
      <c r="Y32">
        <f t="shared" ca="1" si="0"/>
        <v>299</v>
      </c>
      <c r="Z32">
        <f t="shared" ca="1" si="0"/>
        <v>243</v>
      </c>
    </row>
    <row r="33" spans="1:26" x14ac:dyDescent="0.2">
      <c r="A33">
        <v>10</v>
      </c>
      <c r="B33">
        <v>0.92547834843907295</v>
      </c>
      <c r="C33">
        <v>0.89972144846796598</v>
      </c>
      <c r="D33">
        <v>0.94425087108013905</v>
      </c>
      <c r="E33">
        <v>0.9</v>
      </c>
      <c r="M33" cm="1">
        <f t="array" ref="M33">IFERROR(INDEX($A$2:$A$1001, MATCH(0, INDEX(COUNTIF($M$1:M32, $A$2:$A$1001), 0, 0), 0)), "")</f>
        <v>70</v>
      </c>
      <c r="N33" cm="1">
        <f t="array" ref="N33">MAX(IF($A$2:$A$1001=M33,ROW($A$2:$A$1001)-MIN(ROW($A$2:$A$1001))+1))+1</f>
        <v>156</v>
      </c>
      <c r="O33">
        <f ca="1">MIN(B$2:INDIRECT(CONCATENATE("B",$N33)))</f>
        <v>0.55287009063444104</v>
      </c>
      <c r="P33">
        <f ca="1">MIN(C$2:INDIRECT(CONCATENATE("C",$N33)))</f>
        <v>0.46783625730994099</v>
      </c>
      <c r="Q33">
        <f ca="1">MIN(D$2:INDIRECT(CONCATENATE("d",$N33)))</f>
        <v>0.83038869257950498</v>
      </c>
      <c r="R33">
        <f ca="1">MIN(E$2:INDIRECT(CONCATENATE("e",$N33)))</f>
        <v>0.342592592592592</v>
      </c>
      <c r="S33">
        <f ca="1">COUNTIF(B$2:B$1001,"&gt;="&amp;O33)-COUNT(B$2:INDIRECT(CONCATENATE("B",$N33)))</f>
        <v>3</v>
      </c>
      <c r="T33">
        <f ca="1">COUNTIF(C$2:C$1001,"&gt;="&amp;P33)-COUNT(C$2:INDIRECT(CONCATENATE("c",$N33)))</f>
        <v>19</v>
      </c>
      <c r="U33">
        <f ca="1">COUNTIF(D$2:D$1001,"&gt;="&amp;Q33)-COUNT(D$2:INDIRECT(CONCATENATE("d",$N33)))</f>
        <v>144</v>
      </c>
      <c r="V33">
        <f ca="1">COUNTIF(E$2:E$1001,"&gt;="&amp;R33)-COUNT(E$2:INDIRECT(CONCATENATE("e",$N33)))</f>
        <v>88</v>
      </c>
      <c r="W33">
        <f t="shared" ca="1" si="0"/>
        <v>158</v>
      </c>
      <c r="X33">
        <f t="shared" ca="1" si="0"/>
        <v>174</v>
      </c>
      <c r="Y33">
        <f t="shared" ca="1" si="0"/>
        <v>299</v>
      </c>
      <c r="Z33">
        <f t="shared" ca="1" si="0"/>
        <v>243</v>
      </c>
    </row>
    <row r="34" spans="1:26" x14ac:dyDescent="0.2">
      <c r="A34">
        <v>10</v>
      </c>
      <c r="B34">
        <v>0.92749244712990897</v>
      </c>
      <c r="C34">
        <v>0.92265193370165699</v>
      </c>
      <c r="D34">
        <v>0.96321070234113704</v>
      </c>
      <c r="E34">
        <v>0.92561983471074305</v>
      </c>
      <c r="M34" cm="1">
        <f t="array" ref="M34">IFERROR(INDEX($A$2:$A$1001, MATCH(0, INDEX(COUNTIF($M$1:M33, $A$2:$A$1001), 0, 0), 0)), "")</f>
        <v>72</v>
      </c>
      <c r="N34" cm="1">
        <f t="array" ref="N34">MAX(IF($A$2:$A$1001=M34,ROW($A$2:$A$1001)-MIN(ROW($A$2:$A$1001))+1))+1</f>
        <v>159</v>
      </c>
      <c r="O34">
        <f ca="1">MIN(B$2:INDIRECT(CONCATENATE("B",$N34)))</f>
        <v>0.531722054380664</v>
      </c>
      <c r="P34">
        <f ca="1">MIN(C$2:INDIRECT(CONCATENATE("C",$N34)))</f>
        <v>0.44192634560906502</v>
      </c>
      <c r="Q34">
        <f ca="1">MIN(D$2:INDIRECT(CONCATENATE("d",$N34)))</f>
        <v>0.83038869257950498</v>
      </c>
      <c r="R34">
        <f ca="1">MIN(E$2:INDIRECT(CONCATENATE("e",$N34)))</f>
        <v>0.342592592592592</v>
      </c>
      <c r="S34">
        <f ca="1">COUNTIF(B$2:B$1001,"&gt;="&amp;O34)-COUNT(B$2:INDIRECT(CONCATENATE("B",$N34)))</f>
        <v>11</v>
      </c>
      <c r="T34">
        <f ca="1">COUNTIF(C$2:C$1001,"&gt;="&amp;P34)-COUNT(C$2:INDIRECT(CONCATENATE("c",$N34)))</f>
        <v>29</v>
      </c>
      <c r="U34">
        <f ca="1">COUNTIF(D$2:D$1001,"&gt;="&amp;Q34)-COUNT(D$2:INDIRECT(CONCATENATE("d",$N34)))</f>
        <v>141</v>
      </c>
      <c r="V34">
        <f ca="1">COUNTIF(E$2:E$1001,"&gt;="&amp;R34)-COUNT(E$2:INDIRECT(CONCATENATE("e",$N34)))</f>
        <v>85</v>
      </c>
      <c r="W34">
        <f t="shared" ca="1" si="0"/>
        <v>169</v>
      </c>
      <c r="X34">
        <f t="shared" ca="1" si="0"/>
        <v>187</v>
      </c>
      <c r="Y34">
        <f t="shared" ca="1" si="0"/>
        <v>299</v>
      </c>
      <c r="Z34">
        <f t="shared" ca="1" si="0"/>
        <v>243</v>
      </c>
    </row>
    <row r="35" spans="1:26" x14ac:dyDescent="0.2">
      <c r="A35">
        <v>10</v>
      </c>
      <c r="B35">
        <v>0.92346424974823704</v>
      </c>
      <c r="C35">
        <v>0.90084985835693998</v>
      </c>
      <c r="D35">
        <v>0.96153846153846101</v>
      </c>
      <c r="E35">
        <v>0.94308943089430897</v>
      </c>
      <c r="M35" cm="1">
        <f t="array" ref="M35">IFERROR(INDEX($A$2:$A$1001, MATCH(0, INDEX(COUNTIF($M$1:M34, $A$2:$A$1001), 0, 0), 0)), "")</f>
        <v>74</v>
      </c>
      <c r="N35" cm="1">
        <f t="array" ref="N35">MAX(IF($A$2:$A$1001=M35,ROW($A$2:$A$1001)-MIN(ROW($A$2:$A$1001))+1))+1</f>
        <v>162</v>
      </c>
      <c r="O35">
        <f ca="1">MIN(B$2:INDIRECT(CONCATENATE("B",$N35)))</f>
        <v>0.52567975830815705</v>
      </c>
      <c r="P35">
        <f ca="1">MIN(C$2:INDIRECT(CONCATENATE("C",$N35)))</f>
        <v>0.44159544159544101</v>
      </c>
      <c r="Q35">
        <f ca="1">MIN(D$2:INDIRECT(CONCATENATE("d",$N35)))</f>
        <v>0.83038869257950498</v>
      </c>
      <c r="R35">
        <f ca="1">MIN(E$2:INDIRECT(CONCATENATE("e",$N35)))</f>
        <v>0.31192660550458701</v>
      </c>
      <c r="S35">
        <f ca="1">COUNTIF(B$2:B$1001,"&gt;="&amp;O35)-COUNT(B$2:INDIRECT(CONCATENATE("B",$N35)))</f>
        <v>10</v>
      </c>
      <c r="T35">
        <f ca="1">COUNTIF(C$2:C$1001,"&gt;="&amp;P35)-COUNT(C$2:INDIRECT(CONCATENATE("c",$N35)))</f>
        <v>27</v>
      </c>
      <c r="U35">
        <f ca="1">COUNTIF(D$2:D$1001,"&gt;="&amp;Q35)-COUNT(D$2:INDIRECT(CONCATENATE("d",$N35)))</f>
        <v>138</v>
      </c>
      <c r="V35">
        <f ca="1">COUNTIF(E$2:E$1001,"&gt;="&amp;R35)-COUNT(E$2:INDIRECT(CONCATENATE("e",$N35)))</f>
        <v>109</v>
      </c>
      <c r="W35">
        <f t="shared" ca="1" si="0"/>
        <v>171</v>
      </c>
      <c r="X35">
        <f t="shared" ca="1" si="0"/>
        <v>188</v>
      </c>
      <c r="Y35">
        <f t="shared" ca="1" si="0"/>
        <v>299</v>
      </c>
      <c r="Z35">
        <f t="shared" ca="1" si="0"/>
        <v>270</v>
      </c>
    </row>
    <row r="36" spans="1:26" x14ac:dyDescent="0.2">
      <c r="A36">
        <v>18</v>
      </c>
      <c r="B36">
        <v>0.86606243705941499</v>
      </c>
      <c r="C36">
        <v>0.83379501385041499</v>
      </c>
      <c r="D36">
        <v>0.92439862542955298</v>
      </c>
      <c r="E36">
        <v>0.890625</v>
      </c>
      <c r="M36" cm="1">
        <f t="array" ref="M36">IFERROR(INDEX($A$2:$A$1001, MATCH(0, INDEX(COUNTIF($M$1:M35, $A$2:$A$1001), 0, 0), 0)), "")</f>
        <v>76</v>
      </c>
      <c r="N36" cm="1">
        <f t="array" ref="N36">MAX(IF($A$2:$A$1001=M36,ROW($A$2:$A$1001)-MIN(ROW($A$2:$A$1001))+1))+1</f>
        <v>170</v>
      </c>
      <c r="O36">
        <f ca="1">MIN(B$2:INDIRECT(CONCATENATE("B",$N36)))</f>
        <v>0.52567975830815705</v>
      </c>
      <c r="P36">
        <f ca="1">MIN(C$2:INDIRECT(CONCATENATE("C",$N36)))</f>
        <v>0.44159544159544101</v>
      </c>
      <c r="Q36">
        <f ca="1">MIN(D$2:INDIRECT(CONCATENATE("d",$N36)))</f>
        <v>0.83038869257950498</v>
      </c>
      <c r="R36">
        <f ca="1">MIN(E$2:INDIRECT(CONCATENATE("e",$N36)))</f>
        <v>0.31192660550458701</v>
      </c>
      <c r="S36">
        <f ca="1">COUNTIF(B$2:B$1001,"&gt;="&amp;O36)-COUNT(B$2:INDIRECT(CONCATENATE("B",$N36)))</f>
        <v>2</v>
      </c>
      <c r="T36">
        <f ca="1">COUNTIF(C$2:C$1001,"&gt;="&amp;P36)-COUNT(C$2:INDIRECT(CONCATENATE("c",$N36)))</f>
        <v>19</v>
      </c>
      <c r="U36">
        <f ca="1">COUNTIF(D$2:D$1001,"&gt;="&amp;Q36)-COUNT(D$2:INDIRECT(CONCATENATE("d",$N36)))</f>
        <v>130</v>
      </c>
      <c r="V36">
        <f ca="1">COUNTIF(E$2:E$1001,"&gt;="&amp;R36)-COUNT(E$2:INDIRECT(CONCATENATE("e",$N36)))</f>
        <v>101</v>
      </c>
      <c r="W36">
        <f t="shared" ca="1" si="0"/>
        <v>171</v>
      </c>
      <c r="X36">
        <f t="shared" ca="1" si="0"/>
        <v>188</v>
      </c>
      <c r="Y36">
        <f t="shared" ca="1" si="0"/>
        <v>299</v>
      </c>
      <c r="Z36">
        <f t="shared" ca="1" si="0"/>
        <v>270</v>
      </c>
    </row>
    <row r="37" spans="1:26" x14ac:dyDescent="0.2">
      <c r="A37">
        <v>20</v>
      </c>
      <c r="B37">
        <v>0.83987915407854896</v>
      </c>
      <c r="C37">
        <v>0.80327868852458995</v>
      </c>
      <c r="D37">
        <v>0.94755244755244705</v>
      </c>
      <c r="E37">
        <v>0.97321428571428503</v>
      </c>
      <c r="M37" cm="1">
        <f t="array" ref="M37">IFERROR(INDEX($A$2:$A$1001, MATCH(0, INDEX(COUNTIF($M$1:M36, $A$2:$A$1001), 0, 0), 0)), "")</f>
        <v>78</v>
      </c>
      <c r="N37" cm="1">
        <f t="array" ref="N37">MAX(IF($A$2:$A$1001=M37,ROW($A$2:$A$1001)-MIN(ROW($A$2:$A$1001))+1))+1</f>
        <v>176</v>
      </c>
      <c r="O37">
        <f ca="1">MIN(B$2:INDIRECT(CONCATENATE("B",$N37)))</f>
        <v>0.50453172205438002</v>
      </c>
      <c r="P37">
        <f ca="1">MIN(C$2:INDIRECT(CONCATENATE("C",$N37)))</f>
        <v>0.44159544159544101</v>
      </c>
      <c r="Q37">
        <f ca="1">MIN(D$2:INDIRECT(CONCATENATE("d",$N37)))</f>
        <v>0.83038869257950498</v>
      </c>
      <c r="R37">
        <f ca="1">MIN(E$2:INDIRECT(CONCATENATE("e",$N37)))</f>
        <v>0.31192660550458701</v>
      </c>
      <c r="S37">
        <f ca="1">COUNTIF(B$2:B$1001,"&gt;="&amp;O37)-COUNT(B$2:INDIRECT(CONCATENATE("B",$N37)))</f>
        <v>13</v>
      </c>
      <c r="T37">
        <f ca="1">COUNTIF(C$2:C$1001,"&gt;="&amp;P37)-COUNT(C$2:INDIRECT(CONCATENATE("c",$N37)))</f>
        <v>13</v>
      </c>
      <c r="U37">
        <f ca="1">COUNTIF(D$2:D$1001,"&gt;="&amp;Q37)-COUNT(D$2:INDIRECT(CONCATENATE("d",$N37)))</f>
        <v>124</v>
      </c>
      <c r="V37">
        <f ca="1">COUNTIF(E$2:E$1001,"&gt;="&amp;R37)-COUNT(E$2:INDIRECT(CONCATENATE("e",$N37)))</f>
        <v>95</v>
      </c>
      <c r="W37">
        <f t="shared" ca="1" si="0"/>
        <v>188</v>
      </c>
      <c r="X37">
        <f t="shared" ca="1" si="0"/>
        <v>188</v>
      </c>
      <c r="Y37">
        <f t="shared" ca="1" si="0"/>
        <v>299</v>
      </c>
      <c r="Z37">
        <f t="shared" ca="1" si="0"/>
        <v>270</v>
      </c>
    </row>
    <row r="38" spans="1:26" x14ac:dyDescent="0.2">
      <c r="A38">
        <v>20</v>
      </c>
      <c r="B38">
        <v>0.84793554884189304</v>
      </c>
      <c r="C38">
        <v>0.82102272727272696</v>
      </c>
      <c r="D38">
        <v>0.93992932862190803</v>
      </c>
      <c r="E38">
        <v>0.85483870967741904</v>
      </c>
      <c r="M38" cm="1">
        <f t="array" ref="M38">IFERROR(INDEX($A$2:$A$1001, MATCH(0, INDEX(COUNTIF($M$1:M37, $A$2:$A$1001), 0, 0), 0)), "")</f>
        <v>80</v>
      </c>
      <c r="N38" cm="1">
        <f t="array" ref="N38">MAX(IF($A$2:$A$1001=M38,ROW($A$2:$A$1001)-MIN(ROW($A$2:$A$1001))+1))+1</f>
        <v>180</v>
      </c>
      <c r="O38">
        <f ca="1">MIN(B$2:INDIRECT(CONCATENATE("B",$N38)))</f>
        <v>0.50352467270896195</v>
      </c>
      <c r="P38">
        <f ca="1">MIN(C$2:INDIRECT(CONCATENATE("C",$N38)))</f>
        <v>0.43059490084985802</v>
      </c>
      <c r="Q38">
        <f ca="1">MIN(D$2:INDIRECT(CONCATENATE("d",$N38)))</f>
        <v>0.80808080808080796</v>
      </c>
      <c r="R38">
        <f ca="1">MIN(E$2:INDIRECT(CONCATENATE("e",$N38)))</f>
        <v>0.31192660550458701</v>
      </c>
      <c r="S38">
        <f ca="1">COUNTIF(B$2:B$1001,"&gt;="&amp;O38)-COUNT(B$2:INDIRECT(CONCATENATE("B",$N38)))</f>
        <v>11</v>
      </c>
      <c r="T38">
        <f ca="1">COUNTIF(C$2:C$1001,"&gt;="&amp;P38)-COUNT(C$2:INDIRECT(CONCATENATE("c",$N38)))</f>
        <v>14</v>
      </c>
      <c r="U38">
        <f ca="1">COUNTIF(D$2:D$1001,"&gt;="&amp;Q38)-COUNT(D$2:INDIRECT(CONCATENATE("d",$N38)))</f>
        <v>272</v>
      </c>
      <c r="V38">
        <f ca="1">COUNTIF(E$2:E$1001,"&gt;="&amp;R38)-COUNT(E$2:INDIRECT(CONCATENATE("e",$N38)))</f>
        <v>91</v>
      </c>
      <c r="W38">
        <f t="shared" ca="1" si="0"/>
        <v>190</v>
      </c>
      <c r="X38">
        <f t="shared" ca="1" si="0"/>
        <v>193</v>
      </c>
      <c r="Y38">
        <f t="shared" ca="1" si="0"/>
        <v>451</v>
      </c>
      <c r="Z38">
        <f t="shared" ca="1" si="0"/>
        <v>270</v>
      </c>
    </row>
    <row r="39" spans="1:26" x14ac:dyDescent="0.2">
      <c r="A39">
        <v>20</v>
      </c>
      <c r="B39">
        <v>0.85196374622356497</v>
      </c>
      <c r="C39">
        <v>0.82749326145552504</v>
      </c>
      <c r="D39">
        <v>0.94897959183673397</v>
      </c>
      <c r="E39">
        <v>0.92622950819672101</v>
      </c>
      <c r="M39" cm="1">
        <f t="array" ref="M39">IFERROR(INDEX($A$2:$A$1001, MATCH(0, INDEX(COUNTIF($M$1:M38, $A$2:$A$1001), 0, 0), 0)), "")</f>
        <v>81</v>
      </c>
      <c r="N39" cm="1">
        <f t="array" ref="N39">MAX(IF($A$2:$A$1001=M39,ROW($A$2:$A$1001)-MIN(ROW($A$2:$A$1001))+1))+1</f>
        <v>181</v>
      </c>
      <c r="O39">
        <f ca="1">MIN(B$2:INDIRECT(CONCATENATE("B",$N39)))</f>
        <v>0.50352467270896195</v>
      </c>
      <c r="P39">
        <f ca="1">MIN(C$2:INDIRECT(CONCATENATE("C",$N39)))</f>
        <v>0.42817679558011001</v>
      </c>
      <c r="Q39">
        <f ca="1">MIN(D$2:INDIRECT(CONCATENATE("d",$N39)))</f>
        <v>0.80808080808080796</v>
      </c>
      <c r="R39">
        <f ca="1">MIN(E$2:INDIRECT(CONCATENATE("e",$N39)))</f>
        <v>0.31192660550458701</v>
      </c>
      <c r="S39">
        <f ca="1">COUNTIF(B$2:B$1001,"&gt;="&amp;O39)-COUNT(B$2:INDIRECT(CONCATENATE("B",$N39)))</f>
        <v>10</v>
      </c>
      <c r="T39">
        <f ca="1">COUNTIF(C$2:C$1001,"&gt;="&amp;P39)-COUNT(C$2:INDIRECT(CONCATENATE("c",$N39)))</f>
        <v>14</v>
      </c>
      <c r="U39">
        <f ca="1">COUNTIF(D$2:D$1001,"&gt;="&amp;Q39)-COUNT(D$2:INDIRECT(CONCATENATE("d",$N39)))</f>
        <v>271</v>
      </c>
      <c r="V39">
        <f ca="1">COUNTIF(E$2:E$1001,"&gt;="&amp;R39)-COUNT(E$2:INDIRECT(CONCATENATE("e",$N39)))</f>
        <v>90</v>
      </c>
      <c r="W39">
        <f t="shared" ca="1" si="0"/>
        <v>190</v>
      </c>
      <c r="X39">
        <f t="shared" ca="1" si="0"/>
        <v>194</v>
      </c>
      <c r="Y39">
        <f t="shared" ca="1" si="0"/>
        <v>451</v>
      </c>
      <c r="Z39">
        <f t="shared" ca="1" si="0"/>
        <v>270</v>
      </c>
    </row>
    <row r="40" spans="1:26" x14ac:dyDescent="0.2">
      <c r="A40">
        <v>20</v>
      </c>
      <c r="B40">
        <v>0.84894259818731099</v>
      </c>
      <c r="C40">
        <v>0.81428571428571395</v>
      </c>
      <c r="D40">
        <v>0.92170818505338004</v>
      </c>
      <c r="E40">
        <v>0.87603305785123897</v>
      </c>
      <c r="M40" cm="1">
        <f t="array" ref="M40">IFERROR(INDEX($A$2:$A$1001, MATCH(0, INDEX(COUNTIF($M$1:M39, $A$2:$A$1001), 0, 0), 0)), "")</f>
        <v>82</v>
      </c>
      <c r="N40" cm="1">
        <f t="array" ref="N40">MAX(IF($A$2:$A$1001=M40,ROW($A$2:$A$1001)-MIN(ROW($A$2:$A$1001))+1))+1</f>
        <v>182</v>
      </c>
      <c r="O40">
        <f ca="1">MIN(B$2:INDIRECT(CONCATENATE("B",$N40)))</f>
        <v>0.50352467270896195</v>
      </c>
      <c r="P40">
        <f ca="1">MIN(C$2:INDIRECT(CONCATENATE("C",$N40)))</f>
        <v>0.42817679558011001</v>
      </c>
      <c r="Q40">
        <f ca="1">MIN(D$2:INDIRECT(CONCATENATE("d",$N40)))</f>
        <v>0.80808080808080796</v>
      </c>
      <c r="R40">
        <f ca="1">MIN(E$2:INDIRECT(CONCATENATE("e",$N40)))</f>
        <v>0.31192660550458701</v>
      </c>
      <c r="S40">
        <f ca="1">COUNTIF(B$2:B$1001,"&gt;="&amp;O40)-COUNT(B$2:INDIRECT(CONCATENATE("B",$N40)))</f>
        <v>9</v>
      </c>
      <c r="T40">
        <f ca="1">COUNTIF(C$2:C$1001,"&gt;="&amp;P40)-COUNT(C$2:INDIRECT(CONCATENATE("c",$N40)))</f>
        <v>13</v>
      </c>
      <c r="U40">
        <f ca="1">COUNTIF(D$2:D$1001,"&gt;="&amp;Q40)-COUNT(D$2:INDIRECT(CONCATENATE("d",$N40)))</f>
        <v>270</v>
      </c>
      <c r="V40">
        <f ca="1">COUNTIF(E$2:E$1001,"&gt;="&amp;R40)-COUNT(E$2:INDIRECT(CONCATENATE("e",$N40)))</f>
        <v>89</v>
      </c>
      <c r="W40">
        <f t="shared" ca="1" si="0"/>
        <v>190</v>
      </c>
      <c r="X40">
        <f t="shared" ca="1" si="0"/>
        <v>194</v>
      </c>
      <c r="Y40">
        <f t="shared" ca="1" si="0"/>
        <v>451</v>
      </c>
      <c r="Z40">
        <f t="shared" ca="1" si="0"/>
        <v>270</v>
      </c>
    </row>
    <row r="41" spans="1:26" x14ac:dyDescent="0.2">
      <c r="A41">
        <v>20</v>
      </c>
      <c r="B41">
        <v>0.84994964753272895</v>
      </c>
      <c r="C41">
        <v>0.822033898305084</v>
      </c>
      <c r="D41">
        <v>0.96655518394648798</v>
      </c>
      <c r="E41">
        <v>0.83739837398373895</v>
      </c>
      <c r="M41" cm="1">
        <f t="array" ref="M41">IFERROR(INDEX($A$2:$A$1001, MATCH(0, INDEX(COUNTIF($M$1:M40, $A$2:$A$1001), 0, 0), 0)), "")</f>
        <v>84</v>
      </c>
      <c r="N41" cm="1">
        <f t="array" ref="N41">MAX(IF($A$2:$A$1001=M41,ROW($A$2:$A$1001)-MIN(ROW($A$2:$A$1001))+1))+1</f>
        <v>186</v>
      </c>
      <c r="O41">
        <f ca="1">MIN(B$2:INDIRECT(CONCATENATE("B",$N41)))</f>
        <v>0.48539778449144</v>
      </c>
      <c r="P41">
        <f ca="1">MIN(C$2:INDIRECT(CONCATENATE("C",$N41)))</f>
        <v>0.41095890410958902</v>
      </c>
      <c r="Q41">
        <f ca="1">MIN(D$2:INDIRECT(CONCATENATE("d",$N41)))</f>
        <v>0.80808080808080796</v>
      </c>
      <c r="R41">
        <f ca="1">MIN(E$2:INDIRECT(CONCATENATE("e",$N41)))</f>
        <v>0.26315789473684198</v>
      </c>
      <c r="S41">
        <f ca="1">COUNTIF(B$2:B$1001,"&gt;="&amp;O41)-COUNT(B$2:INDIRECT(CONCATENATE("B",$N41)))</f>
        <v>13</v>
      </c>
      <c r="T41">
        <f ca="1">COUNTIF(C$2:C$1001,"&gt;="&amp;P41)-COUNT(C$2:INDIRECT(CONCATENATE("c",$N41)))</f>
        <v>20</v>
      </c>
      <c r="U41">
        <f ca="1">COUNTIF(D$2:D$1001,"&gt;="&amp;Q41)-COUNT(D$2:INDIRECT(CONCATENATE("d",$N41)))</f>
        <v>266</v>
      </c>
      <c r="V41">
        <f ca="1">COUNTIF(E$2:E$1001,"&gt;="&amp;R41)-COUNT(E$2:INDIRECT(CONCATENATE("e",$N41)))</f>
        <v>128</v>
      </c>
      <c r="W41">
        <f t="shared" ca="1" si="0"/>
        <v>198</v>
      </c>
      <c r="X41">
        <f t="shared" ca="1" si="0"/>
        <v>205</v>
      </c>
      <c r="Y41">
        <f t="shared" ca="1" si="0"/>
        <v>451</v>
      </c>
      <c r="Z41">
        <f t="shared" ca="1" si="0"/>
        <v>313</v>
      </c>
    </row>
    <row r="42" spans="1:26" x14ac:dyDescent="0.2">
      <c r="A42">
        <v>20</v>
      </c>
      <c r="B42">
        <v>0.85095669687814701</v>
      </c>
      <c r="C42">
        <v>0.81375358166189105</v>
      </c>
      <c r="D42">
        <v>0.93979933110367897</v>
      </c>
      <c r="E42">
        <v>0.86206896551724099</v>
      </c>
      <c r="H42" t="s">
        <v>12</v>
      </c>
      <c r="M42" cm="1">
        <f t="array" ref="M42">IFERROR(INDEX($A$2:$A$1001, MATCH(0, INDEX(COUNTIF($M$1:M41, $A$2:$A$1001), 0, 0), 0)), "")</f>
        <v>85</v>
      </c>
      <c r="N42" cm="1">
        <f t="array" ref="N42">MAX(IF($A$2:$A$1001=M42,ROW($A$2:$A$1001)-MIN(ROW($A$2:$A$1001))+1))+1</f>
        <v>188</v>
      </c>
      <c r="O42">
        <f ca="1">MIN(B$2:INDIRECT(CONCATENATE("B",$N42)))</f>
        <v>0.48539778449144</v>
      </c>
      <c r="P42">
        <f ca="1">MIN(C$2:INDIRECT(CONCATENATE("C",$N42)))</f>
        <v>0.41095890410958902</v>
      </c>
      <c r="Q42">
        <f ca="1">MIN(D$2:INDIRECT(CONCATENATE("d",$N42)))</f>
        <v>0.80808080808080796</v>
      </c>
      <c r="R42">
        <f ca="1">MIN(E$2:INDIRECT(CONCATENATE("e",$N42)))</f>
        <v>0.26315789473684198</v>
      </c>
      <c r="S42">
        <f ca="1">COUNTIF(B$2:B$1001,"&gt;="&amp;O42)-COUNT(B$2:INDIRECT(CONCATENATE("B",$N42)))</f>
        <v>11</v>
      </c>
      <c r="T42">
        <f ca="1">COUNTIF(C$2:C$1001,"&gt;="&amp;P42)-COUNT(C$2:INDIRECT(CONCATENATE("c",$N42)))</f>
        <v>18</v>
      </c>
      <c r="U42">
        <f ca="1">COUNTIF(D$2:D$1001,"&gt;="&amp;Q42)-COUNT(D$2:INDIRECT(CONCATENATE("d",$N42)))</f>
        <v>264</v>
      </c>
      <c r="V42">
        <f ca="1">COUNTIF(E$2:E$1001,"&gt;="&amp;R42)-COUNT(E$2:INDIRECT(CONCATENATE("e",$N42)))</f>
        <v>126</v>
      </c>
      <c r="W42">
        <f t="shared" ca="1" si="0"/>
        <v>198</v>
      </c>
      <c r="X42">
        <f t="shared" ca="1" si="0"/>
        <v>205</v>
      </c>
      <c r="Y42">
        <f t="shared" ca="1" si="0"/>
        <v>451</v>
      </c>
      <c r="Z42">
        <f t="shared" ca="1" si="0"/>
        <v>313</v>
      </c>
    </row>
    <row r="43" spans="1:26" x14ac:dyDescent="0.2">
      <c r="A43">
        <v>20</v>
      </c>
      <c r="B43">
        <v>0.84592145015105702</v>
      </c>
      <c r="C43">
        <v>0.84340659340659296</v>
      </c>
      <c r="D43">
        <v>0.91349480968858099</v>
      </c>
      <c r="E43">
        <v>0.80508474576271105</v>
      </c>
      <c r="M43" cm="1">
        <f t="array" ref="M43">IFERROR(INDEX($A$2:$A$1001, MATCH(0, INDEX(COUNTIF($M$1:M42, $A$2:$A$1001), 0, 0), 0)), "")</f>
        <v>86</v>
      </c>
      <c r="N43" cm="1">
        <f t="array" ref="N43">MAX(IF($A$2:$A$1001=M43,ROW($A$2:$A$1001)-MIN(ROW($A$2:$A$1001))+1))+1</f>
        <v>193</v>
      </c>
      <c r="O43">
        <f ca="1">MIN(B$2:INDIRECT(CONCATENATE("B",$N43)))</f>
        <v>0.47331319234642499</v>
      </c>
      <c r="P43">
        <f ca="1">MIN(C$2:INDIRECT(CONCATENATE("C",$N43)))</f>
        <v>0.41095890410958902</v>
      </c>
      <c r="Q43">
        <f ca="1">MIN(D$2:INDIRECT(CONCATENATE("d",$N43)))</f>
        <v>0.79863481228668898</v>
      </c>
      <c r="R43">
        <f ca="1">MIN(E$2:INDIRECT(CONCATENATE("e",$N43)))</f>
        <v>0.26315789473684198</v>
      </c>
      <c r="S43">
        <f ca="1">COUNTIF(B$2:B$1001,"&gt;="&amp;O43)-COUNT(B$2:INDIRECT(CONCATENATE("B",$N43)))</f>
        <v>9</v>
      </c>
      <c r="T43">
        <f ca="1">COUNTIF(C$2:C$1001,"&gt;="&amp;P43)-COUNT(C$2:INDIRECT(CONCATENATE("c",$N43)))</f>
        <v>13</v>
      </c>
      <c r="U43">
        <f ca="1">COUNTIF(D$2:D$1001,"&gt;="&amp;Q43)-COUNT(D$2:INDIRECT(CONCATENATE("d",$N43)))</f>
        <v>328</v>
      </c>
      <c r="V43">
        <f ca="1">COUNTIF(E$2:E$1001,"&gt;="&amp;R43)-COUNT(E$2:INDIRECT(CONCATENATE("e",$N43)))</f>
        <v>121</v>
      </c>
      <c r="W43">
        <f t="shared" ca="1" si="0"/>
        <v>201</v>
      </c>
      <c r="X43">
        <f t="shared" ca="1" si="0"/>
        <v>205</v>
      </c>
      <c r="Y43">
        <f t="shared" ca="1" si="0"/>
        <v>520</v>
      </c>
      <c r="Z43">
        <f t="shared" ca="1" si="0"/>
        <v>313</v>
      </c>
    </row>
    <row r="44" spans="1:26" x14ac:dyDescent="0.2">
      <c r="A44">
        <v>20</v>
      </c>
      <c r="B44">
        <v>0.84793554884189304</v>
      </c>
      <c r="C44">
        <v>0.85013623978201602</v>
      </c>
      <c r="D44">
        <v>0.94019933554817203</v>
      </c>
      <c r="E44">
        <v>0.83035714285714202</v>
      </c>
      <c r="M44" cm="1">
        <f t="array" ref="M44">IFERROR(INDEX($A$2:$A$1001, MATCH(0, INDEX(COUNTIF($M$1:M43, $A$2:$A$1001), 0, 0), 0)), "")</f>
        <v>88</v>
      </c>
      <c r="N44" cm="1">
        <f t="array" ref="N44">MAX(IF($A$2:$A$1001=M44,ROW($A$2:$A$1001)-MIN(ROW($A$2:$A$1001))+1))+1</f>
        <v>198</v>
      </c>
      <c r="O44">
        <f ca="1">MIN(B$2:INDIRECT(CONCATENATE("B",$N44)))</f>
        <v>0.47331319234642499</v>
      </c>
      <c r="P44">
        <f ca="1">MIN(C$2:INDIRECT(CONCATENATE("C",$N44)))</f>
        <v>0.401685393258426</v>
      </c>
      <c r="Q44">
        <f ca="1">MIN(D$2:INDIRECT(CONCATENATE("d",$N44)))</f>
        <v>0.79863481228668898</v>
      </c>
      <c r="R44">
        <f ca="1">MIN(E$2:INDIRECT(CONCATENATE("e",$N44)))</f>
        <v>0.26315789473684198</v>
      </c>
      <c r="S44">
        <f ca="1">COUNTIF(B$2:B$1001,"&gt;="&amp;O44)-COUNT(B$2:INDIRECT(CONCATENATE("B",$N44)))</f>
        <v>4</v>
      </c>
      <c r="T44">
        <f ca="1">COUNTIF(C$2:C$1001,"&gt;="&amp;P44)-COUNT(C$2:INDIRECT(CONCATENATE("c",$N44)))</f>
        <v>10</v>
      </c>
      <c r="U44">
        <f ca="1">COUNTIF(D$2:D$1001,"&gt;="&amp;Q44)-COUNT(D$2:INDIRECT(CONCATENATE("d",$N44)))</f>
        <v>323</v>
      </c>
      <c r="V44">
        <f ca="1">COUNTIF(E$2:E$1001,"&gt;="&amp;R44)-COUNT(E$2:INDIRECT(CONCATENATE("e",$N44)))</f>
        <v>116</v>
      </c>
      <c r="W44">
        <f t="shared" ca="1" si="0"/>
        <v>201</v>
      </c>
      <c r="X44">
        <f t="shared" ca="1" si="0"/>
        <v>207</v>
      </c>
      <c r="Y44">
        <f t="shared" ca="1" si="0"/>
        <v>520</v>
      </c>
      <c r="Z44">
        <f t="shared" ca="1" si="0"/>
        <v>313</v>
      </c>
    </row>
    <row r="45" spans="1:26" x14ac:dyDescent="0.2">
      <c r="A45">
        <v>20</v>
      </c>
      <c r="B45">
        <v>0.85095669687814701</v>
      </c>
      <c r="C45">
        <v>0.84550561797752799</v>
      </c>
      <c r="D45">
        <v>0.93197278911564596</v>
      </c>
      <c r="E45">
        <v>0.934579439252336</v>
      </c>
      <c r="M45" cm="1">
        <f t="array" ref="M45">IFERROR(INDEX($A$2:$A$1001, MATCH(0, INDEX(COUNTIF($M$1:M44, $A$2:$A$1001), 0, 0), 0)), "")</f>
        <v>89</v>
      </c>
      <c r="N45" cm="1">
        <f t="array" ref="N45">MAX(IF($A$2:$A$1001=M45,ROW($A$2:$A$1001)-MIN(ROW($A$2:$A$1001))+1))+1</f>
        <v>200</v>
      </c>
      <c r="O45">
        <f ca="1">MIN(B$2:INDIRECT(CONCATENATE("B",$N45)))</f>
        <v>0.46022155085599098</v>
      </c>
      <c r="P45">
        <f ca="1">MIN(C$2:INDIRECT(CONCATENATE("C",$N45)))</f>
        <v>0.39772727272727199</v>
      </c>
      <c r="Q45">
        <f ca="1">MIN(D$2:INDIRECT(CONCATENATE("d",$N45)))</f>
        <v>0.79863481228668898</v>
      </c>
      <c r="R45">
        <f ca="1">MIN(E$2:INDIRECT(CONCATENATE("e",$N45)))</f>
        <v>0.26315789473684198</v>
      </c>
      <c r="S45">
        <f ca="1">COUNTIF(B$2:B$1001,"&gt;="&amp;O45)-COUNT(B$2:INDIRECT(CONCATENATE("B",$N45)))</f>
        <v>11</v>
      </c>
      <c r="T45">
        <f ca="1">COUNTIF(C$2:C$1001,"&gt;="&amp;P45)-COUNT(C$2:INDIRECT(CONCATENATE("c",$N45)))</f>
        <v>9</v>
      </c>
      <c r="U45">
        <f ca="1">COUNTIF(D$2:D$1001,"&gt;="&amp;Q45)-COUNT(D$2:INDIRECT(CONCATENATE("d",$N45)))</f>
        <v>321</v>
      </c>
      <c r="V45">
        <f ca="1">COUNTIF(E$2:E$1001,"&gt;="&amp;R45)-COUNT(E$2:INDIRECT(CONCATENATE("e",$N45)))</f>
        <v>114</v>
      </c>
      <c r="W45">
        <f t="shared" ca="1" si="0"/>
        <v>210</v>
      </c>
      <c r="X45">
        <f t="shared" ca="1" si="0"/>
        <v>208</v>
      </c>
      <c r="Y45">
        <f t="shared" ca="1" si="0"/>
        <v>520</v>
      </c>
      <c r="Z45">
        <f t="shared" ca="1" si="0"/>
        <v>313</v>
      </c>
    </row>
    <row r="46" spans="1:26" x14ac:dyDescent="0.2">
      <c r="A46">
        <v>20</v>
      </c>
      <c r="B46">
        <v>0.84592145015105702</v>
      </c>
      <c r="C46">
        <v>0.84985835694050904</v>
      </c>
      <c r="D46">
        <v>0.93040293040292998</v>
      </c>
      <c r="E46">
        <v>0.73148148148148096</v>
      </c>
      <c r="M46" cm="1">
        <f t="array" ref="M46">IFERROR(INDEX($A$2:$A$1001, MATCH(0, INDEX(COUNTIF($M$1:M45, $A$2:$A$1001), 0, 0), 0)), "")</f>
        <v>90</v>
      </c>
      <c r="N46" cm="1">
        <f t="array" ref="N46">MAX(IF($A$2:$A$1001=M46,ROW($A$2:$A$1001)-MIN(ROW($A$2:$A$1001))+1))+1</f>
        <v>202</v>
      </c>
      <c r="O46">
        <f ca="1">MIN(B$2:INDIRECT(CONCATENATE("B",$N46)))</f>
        <v>0.46022155085599098</v>
      </c>
      <c r="P46">
        <f ca="1">MIN(C$2:INDIRECT(CONCATENATE("C",$N46)))</f>
        <v>0.36079545454545398</v>
      </c>
      <c r="Q46">
        <f ca="1">MIN(D$2:INDIRECT(CONCATENATE("d",$N46)))</f>
        <v>0.79863481228668898</v>
      </c>
      <c r="R46">
        <f ca="1">MIN(E$2:INDIRECT(CONCATENATE("e",$N46)))</f>
        <v>0.26315789473684198</v>
      </c>
      <c r="S46">
        <f ca="1">COUNTIF(B$2:B$1001,"&gt;="&amp;O46)-COUNT(B$2:INDIRECT(CONCATENATE("B",$N46)))</f>
        <v>9</v>
      </c>
      <c r="T46">
        <f ca="1">COUNTIF(C$2:C$1001,"&gt;="&amp;P46)-COUNT(C$2:INDIRECT(CONCATENATE("c",$N46)))</f>
        <v>33</v>
      </c>
      <c r="U46">
        <f ca="1">COUNTIF(D$2:D$1001,"&gt;="&amp;Q46)-COUNT(D$2:INDIRECT(CONCATENATE("d",$N46)))</f>
        <v>319</v>
      </c>
      <c r="V46">
        <f ca="1">COUNTIF(E$2:E$1001,"&gt;="&amp;R46)-COUNT(E$2:INDIRECT(CONCATENATE("e",$N46)))</f>
        <v>112</v>
      </c>
      <c r="W46">
        <f t="shared" ca="1" si="0"/>
        <v>210</v>
      </c>
      <c r="X46">
        <f t="shared" ca="1" si="0"/>
        <v>234</v>
      </c>
      <c r="Y46">
        <f t="shared" ca="1" si="0"/>
        <v>520</v>
      </c>
      <c r="Z46">
        <f t="shared" ca="1" si="0"/>
        <v>313</v>
      </c>
    </row>
    <row r="47" spans="1:26" x14ac:dyDescent="0.2">
      <c r="A47">
        <v>20</v>
      </c>
      <c r="B47">
        <v>0.84793554884189304</v>
      </c>
      <c r="C47">
        <v>0.83522727272727204</v>
      </c>
      <c r="D47">
        <v>0.92657342657342601</v>
      </c>
      <c r="E47">
        <v>0.81739130434782603</v>
      </c>
      <c r="M47" cm="1">
        <f t="array" ref="M47">IFERROR(INDEX($A$2:$A$1001, MATCH(0, INDEX(COUNTIF($M$1:M46, $A$2:$A$1001), 0, 0), 0)), "")</f>
        <v>91</v>
      </c>
      <c r="N47" cm="1">
        <f t="array" ref="N47">MAX(IF($A$2:$A$1001=M47,ROW($A$2:$A$1001)-MIN(ROW($A$2:$A$1001))+1))+1</f>
        <v>204</v>
      </c>
      <c r="O47">
        <f ca="1">MIN(B$2:INDIRECT(CONCATENATE("B",$N47)))</f>
        <v>0.45820745216515602</v>
      </c>
      <c r="P47">
        <f ca="1">MIN(C$2:INDIRECT(CONCATENATE("C",$N47)))</f>
        <v>0.36079545454545398</v>
      </c>
      <c r="Q47">
        <f ca="1">MIN(D$2:INDIRECT(CONCATENATE("d",$N47)))</f>
        <v>0.79863481228668898</v>
      </c>
      <c r="R47">
        <f ca="1">MIN(E$2:INDIRECT(CONCATENATE("e",$N47)))</f>
        <v>0.26315789473684198</v>
      </c>
      <c r="S47">
        <f ca="1">COUNTIF(B$2:B$1001,"&gt;="&amp;O47)-COUNT(B$2:INDIRECT(CONCATENATE("B",$N47)))</f>
        <v>9</v>
      </c>
      <c r="T47">
        <f ca="1">COUNTIF(C$2:C$1001,"&gt;="&amp;P47)-COUNT(C$2:INDIRECT(CONCATENATE("c",$N47)))</f>
        <v>31</v>
      </c>
      <c r="U47">
        <f ca="1">COUNTIF(D$2:D$1001,"&gt;="&amp;Q47)-COUNT(D$2:INDIRECT(CONCATENATE("d",$N47)))</f>
        <v>317</v>
      </c>
      <c r="V47">
        <f ca="1">COUNTIF(E$2:E$1001,"&gt;="&amp;R47)-COUNT(E$2:INDIRECT(CONCATENATE("e",$N47)))</f>
        <v>110</v>
      </c>
      <c r="W47">
        <f t="shared" ca="1" si="0"/>
        <v>212</v>
      </c>
      <c r="X47">
        <f t="shared" ca="1" si="0"/>
        <v>234</v>
      </c>
      <c r="Y47">
        <f t="shared" ca="1" si="0"/>
        <v>520</v>
      </c>
      <c r="Z47">
        <f t="shared" ca="1" si="0"/>
        <v>313</v>
      </c>
    </row>
    <row r="48" spans="1:26" x14ac:dyDescent="0.2">
      <c r="A48">
        <v>20</v>
      </c>
      <c r="B48">
        <v>0.85196374622356497</v>
      </c>
      <c r="C48">
        <v>0.82526881720430101</v>
      </c>
      <c r="D48">
        <v>0.94827586206896497</v>
      </c>
      <c r="E48">
        <v>0.79279279279279202</v>
      </c>
      <c r="M48" cm="1">
        <f t="array" ref="M48">IFERROR(INDEX($A$2:$A$1001, MATCH(0, INDEX(COUNTIF($M$1:M47, $A$2:$A$1001), 0, 0), 0)), "")</f>
        <v>92</v>
      </c>
      <c r="N48" cm="1">
        <f t="array" ref="N48">MAX(IF($A$2:$A$1001=M48,ROW($A$2:$A$1001)-MIN(ROW($A$2:$A$1001))+1))+1</f>
        <v>206</v>
      </c>
      <c r="O48">
        <f ca="1">MIN(B$2:INDIRECT(CONCATENATE("B",$N48)))</f>
        <v>0.44612286002014101</v>
      </c>
      <c r="P48">
        <f ca="1">MIN(C$2:INDIRECT(CONCATENATE("C",$N48)))</f>
        <v>0.36079545454545398</v>
      </c>
      <c r="Q48">
        <f ca="1">MIN(D$2:INDIRECT(CONCATENATE("d",$N48)))</f>
        <v>0.77133105802047697</v>
      </c>
      <c r="R48">
        <f ca="1">MIN(E$2:INDIRECT(CONCATENATE("e",$N48)))</f>
        <v>0.26315789473684198</v>
      </c>
      <c r="S48">
        <f ca="1">COUNTIF(B$2:B$1001,"&gt;="&amp;O48)-COUNT(B$2:INDIRECT(CONCATENATE("B",$N48)))</f>
        <v>16</v>
      </c>
      <c r="T48">
        <f ca="1">COUNTIF(C$2:C$1001,"&gt;="&amp;P48)-COUNT(C$2:INDIRECT(CONCATENATE("c",$N48)))</f>
        <v>29</v>
      </c>
      <c r="U48">
        <f ca="1">COUNTIF(D$2:D$1001,"&gt;="&amp;Q48)-COUNT(D$2:INDIRECT(CONCATENATE("d",$N48)))</f>
        <v>557</v>
      </c>
      <c r="V48">
        <f ca="1">COUNTIF(E$2:E$1001,"&gt;="&amp;R48)-COUNT(E$2:INDIRECT(CONCATENATE("e",$N48)))</f>
        <v>108</v>
      </c>
      <c r="W48">
        <f t="shared" ca="1" si="0"/>
        <v>221</v>
      </c>
      <c r="X48">
        <f t="shared" ca="1" si="0"/>
        <v>234</v>
      </c>
      <c r="Y48">
        <f t="shared" ca="1" si="0"/>
        <v>762</v>
      </c>
      <c r="Z48">
        <f t="shared" ca="1" si="0"/>
        <v>313</v>
      </c>
    </row>
    <row r="49" spans="1:26" x14ac:dyDescent="0.2">
      <c r="A49">
        <v>20</v>
      </c>
      <c r="B49">
        <v>0.85196374622356497</v>
      </c>
      <c r="C49">
        <v>0.80547945205479399</v>
      </c>
      <c r="D49">
        <v>0.93470790378006796</v>
      </c>
      <c r="E49">
        <v>0.84677419354838701</v>
      </c>
      <c r="M49" cm="1">
        <f t="array" ref="M49">IFERROR(INDEX($A$2:$A$1001, MATCH(0, INDEX(COUNTIF($M$1:M48, $A$2:$A$1001), 0, 0), 0)), "")</f>
        <v>93</v>
      </c>
      <c r="N49" cm="1">
        <f t="array" ref="N49">MAX(IF($A$2:$A$1001=M49,ROW($A$2:$A$1001)-MIN(ROW($A$2:$A$1001))+1))+1</f>
        <v>207</v>
      </c>
      <c r="O49">
        <f ca="1">MIN(B$2:INDIRECT(CONCATENATE("B",$N49)))</f>
        <v>0.44612286002014101</v>
      </c>
      <c r="P49">
        <f ca="1">MIN(C$2:INDIRECT(CONCATENATE("C",$N49)))</f>
        <v>0.36079545454545398</v>
      </c>
      <c r="Q49">
        <f ca="1">MIN(D$2:INDIRECT(CONCATENATE("d",$N49)))</f>
        <v>0.77133105802047697</v>
      </c>
      <c r="R49">
        <f ca="1">MIN(E$2:INDIRECT(CONCATENATE("e",$N49)))</f>
        <v>0.26315789473684198</v>
      </c>
      <c r="S49">
        <f ca="1">COUNTIF(B$2:B$1001,"&gt;="&amp;O49)-COUNT(B$2:INDIRECT(CONCATENATE("B",$N49)))</f>
        <v>15</v>
      </c>
      <c r="T49">
        <f ca="1">COUNTIF(C$2:C$1001,"&gt;="&amp;P49)-COUNT(C$2:INDIRECT(CONCATENATE("c",$N49)))</f>
        <v>28</v>
      </c>
      <c r="U49">
        <f ca="1">COUNTIF(D$2:D$1001,"&gt;="&amp;Q49)-COUNT(D$2:INDIRECT(CONCATENATE("d",$N49)))</f>
        <v>556</v>
      </c>
      <c r="V49">
        <f ca="1">COUNTIF(E$2:E$1001,"&gt;="&amp;R49)-COUNT(E$2:INDIRECT(CONCATENATE("e",$N49)))</f>
        <v>107</v>
      </c>
      <c r="W49">
        <f t="shared" ca="1" si="0"/>
        <v>221</v>
      </c>
      <c r="X49">
        <f t="shared" ca="1" si="0"/>
        <v>234</v>
      </c>
      <c r="Y49">
        <f t="shared" ca="1" si="0"/>
        <v>762</v>
      </c>
      <c r="Z49">
        <f t="shared" ca="1" si="0"/>
        <v>313</v>
      </c>
    </row>
    <row r="50" spans="1:26" x14ac:dyDescent="0.2">
      <c r="A50">
        <v>20</v>
      </c>
      <c r="B50">
        <v>0.85599194360523601</v>
      </c>
      <c r="C50">
        <v>0.851123595505618</v>
      </c>
      <c r="D50">
        <v>0.94444444444444398</v>
      </c>
      <c r="E50">
        <v>0.81196581196581197</v>
      </c>
      <c r="M50" cm="1">
        <f t="array" ref="M50">IFERROR(INDEX($A$2:$A$1001, MATCH(0, INDEX(COUNTIF($M$1:M49, $A$2:$A$1001), 0, 0), 0)), "")</f>
        <v>94</v>
      </c>
      <c r="N50" cm="1">
        <f t="array" ref="N50">MAX(IF($A$2:$A$1001=M50,ROW($A$2:$A$1001)-MIN(ROW($A$2:$A$1001))+1))+1</f>
        <v>212</v>
      </c>
      <c r="O50">
        <f ca="1">MIN(B$2:INDIRECT(CONCATENATE("B",$N50)))</f>
        <v>0.44612286002014101</v>
      </c>
      <c r="P50">
        <f ca="1">MIN(C$2:INDIRECT(CONCATENATE("C",$N50)))</f>
        <v>0.359773371104815</v>
      </c>
      <c r="Q50">
        <f ca="1">MIN(D$2:INDIRECT(CONCATENATE("d",$N50)))</f>
        <v>0.77133105802047697</v>
      </c>
      <c r="R50">
        <f ca="1">MIN(E$2:INDIRECT(CONCATENATE("e",$N50)))</f>
        <v>0.26315789473684198</v>
      </c>
      <c r="S50">
        <f ca="1">COUNTIF(B$2:B$1001,"&gt;="&amp;O50)-COUNT(B$2:INDIRECT(CONCATENATE("B",$N50)))</f>
        <v>10</v>
      </c>
      <c r="T50">
        <f ca="1">COUNTIF(C$2:C$1001,"&gt;="&amp;P50)-COUNT(C$2:INDIRECT(CONCATENATE("c",$N50)))</f>
        <v>24</v>
      </c>
      <c r="U50">
        <f ca="1">COUNTIF(D$2:D$1001,"&gt;="&amp;Q50)-COUNT(D$2:INDIRECT(CONCATENATE("d",$N50)))</f>
        <v>551</v>
      </c>
      <c r="V50">
        <f ca="1">COUNTIF(E$2:E$1001,"&gt;="&amp;R50)-COUNT(E$2:INDIRECT(CONCATENATE("e",$N50)))</f>
        <v>102</v>
      </c>
      <c r="W50">
        <f t="shared" ca="1" si="0"/>
        <v>221</v>
      </c>
      <c r="X50">
        <f t="shared" ca="1" si="0"/>
        <v>235</v>
      </c>
      <c r="Y50">
        <f t="shared" ca="1" si="0"/>
        <v>762</v>
      </c>
      <c r="Z50">
        <f t="shared" ca="1" si="0"/>
        <v>313</v>
      </c>
    </row>
    <row r="51" spans="1:26" x14ac:dyDescent="0.2">
      <c r="A51">
        <v>20</v>
      </c>
      <c r="B51">
        <v>0.84994964753272895</v>
      </c>
      <c r="C51">
        <v>0.82271468144044302</v>
      </c>
      <c r="D51">
        <v>0.95121951219512102</v>
      </c>
      <c r="E51">
        <v>0.84347826086956501</v>
      </c>
      <c r="M51" cm="1">
        <f t="array" ref="M51">IFERROR(INDEX($A$2:$A$1001, MATCH(0, INDEX(COUNTIF($M$1:M50, $A$2:$A$1001), 0, 0), 0)), "")</f>
        <v>95</v>
      </c>
      <c r="N51" cm="1">
        <f t="array" ref="N51">MAX(IF($A$2:$A$1001=M51,ROW($A$2:$A$1001)-MIN(ROW($A$2:$A$1001))+1))+1</f>
        <v>214</v>
      </c>
      <c r="O51">
        <f ca="1">MIN(B$2:INDIRECT(CONCATENATE("B",$N51)))</f>
        <v>0.44612286002014101</v>
      </c>
      <c r="P51">
        <f ca="1">MIN(C$2:INDIRECT(CONCATENATE("C",$N51)))</f>
        <v>0.359773371104815</v>
      </c>
      <c r="Q51">
        <f ca="1">MIN(D$2:INDIRECT(CONCATENATE("d",$N51)))</f>
        <v>0.77133105802047697</v>
      </c>
      <c r="R51">
        <f ca="1">MIN(E$2:INDIRECT(CONCATENATE("e",$N51)))</f>
        <v>0.26315789473684198</v>
      </c>
      <c r="S51">
        <f ca="1">COUNTIF(B$2:B$1001,"&gt;="&amp;O51)-COUNT(B$2:INDIRECT(CONCATENATE("B",$N51)))</f>
        <v>8</v>
      </c>
      <c r="T51">
        <f ca="1">COUNTIF(C$2:C$1001,"&gt;="&amp;P51)-COUNT(C$2:INDIRECT(CONCATENATE("c",$N51)))</f>
        <v>22</v>
      </c>
      <c r="U51">
        <f ca="1">COUNTIF(D$2:D$1001,"&gt;="&amp;Q51)-COUNT(D$2:INDIRECT(CONCATENATE("d",$N51)))</f>
        <v>549</v>
      </c>
      <c r="V51">
        <f ca="1">COUNTIF(E$2:E$1001,"&gt;="&amp;R51)-COUNT(E$2:INDIRECT(CONCATENATE("e",$N51)))</f>
        <v>100</v>
      </c>
      <c r="W51">
        <f t="shared" ca="1" si="0"/>
        <v>221</v>
      </c>
      <c r="X51">
        <f t="shared" ca="1" si="0"/>
        <v>235</v>
      </c>
      <c r="Y51">
        <f t="shared" ca="1" si="0"/>
        <v>762</v>
      </c>
      <c r="Z51">
        <f t="shared" ca="1" si="0"/>
        <v>313</v>
      </c>
    </row>
    <row r="52" spans="1:26" x14ac:dyDescent="0.2">
      <c r="A52">
        <v>20</v>
      </c>
      <c r="B52">
        <v>0.85297079556898203</v>
      </c>
      <c r="C52">
        <v>0.81844380403458195</v>
      </c>
      <c r="D52">
        <v>0.92057761732851895</v>
      </c>
      <c r="E52">
        <v>0.84955752212389302</v>
      </c>
      <c r="M52" cm="1">
        <f t="array" ref="M52">IFERROR(INDEX($A$2:$A$1001, MATCH(0, INDEX(COUNTIF($M$1:M51, $A$2:$A$1001), 0, 0), 0)), "")</f>
        <v>96</v>
      </c>
      <c r="N52" cm="1">
        <f t="array" ref="N52">MAX(IF($A$2:$A$1001=M52,ROW($A$2:$A$1001)-MIN(ROW($A$2:$A$1001))+1))+1</f>
        <v>219</v>
      </c>
      <c r="O52">
        <f ca="1">MIN(B$2:INDIRECT(CONCATENATE("B",$N52)))</f>
        <v>0.42598187311178198</v>
      </c>
      <c r="P52">
        <f ca="1">MIN(C$2:INDIRECT(CONCATENATE("C",$N52)))</f>
        <v>0.35945945945945901</v>
      </c>
      <c r="Q52">
        <f ca="1">MIN(D$2:INDIRECT(CONCATENATE("d",$N52)))</f>
        <v>0.77133105802047697</v>
      </c>
      <c r="R52">
        <f ca="1">MIN(E$2:INDIRECT(CONCATENATE("e",$N52)))</f>
        <v>0.23770491803278601</v>
      </c>
      <c r="S52">
        <f ca="1">COUNTIF(B$2:B$1001,"&gt;="&amp;O52)-COUNT(B$2:INDIRECT(CONCATENATE("B",$N52)))</f>
        <v>15</v>
      </c>
      <c r="T52">
        <f ca="1">COUNTIF(C$2:C$1001,"&gt;="&amp;P52)-COUNT(C$2:INDIRECT(CONCATENATE("c",$N52)))</f>
        <v>18</v>
      </c>
      <c r="U52">
        <f ca="1">COUNTIF(D$2:D$1001,"&gt;="&amp;Q52)-COUNT(D$2:INDIRECT(CONCATENATE("d",$N52)))</f>
        <v>544</v>
      </c>
      <c r="V52">
        <f ca="1">COUNTIF(E$2:E$1001,"&gt;="&amp;R52)-COUNT(E$2:INDIRECT(CONCATENATE("e",$N52)))</f>
        <v>129</v>
      </c>
      <c r="W52">
        <f t="shared" ca="1" si="0"/>
        <v>233</v>
      </c>
      <c r="X52">
        <f t="shared" ca="1" si="0"/>
        <v>236</v>
      </c>
      <c r="Y52">
        <f t="shared" ca="1" si="0"/>
        <v>762</v>
      </c>
      <c r="Z52">
        <f t="shared" ca="1" si="0"/>
        <v>347</v>
      </c>
    </row>
    <row r="53" spans="1:26" x14ac:dyDescent="0.2">
      <c r="A53">
        <v>20</v>
      </c>
      <c r="B53">
        <v>0.84491440080563895</v>
      </c>
      <c r="C53">
        <v>0.805633802816901</v>
      </c>
      <c r="D53">
        <v>0.93918918918918903</v>
      </c>
      <c r="E53">
        <v>0.88983050847457601</v>
      </c>
      <c r="M53" cm="1">
        <f t="array" ref="M53">IFERROR(INDEX($A$2:$A$1001, MATCH(0, INDEX(COUNTIF($M$1:M52, $A$2:$A$1001), 0, 0), 0)), "")</f>
        <v>97</v>
      </c>
      <c r="N53" cm="1">
        <f t="array" ref="N53">MAX(IF($A$2:$A$1001=M53,ROW($A$2:$A$1001)-MIN(ROW($A$2:$A$1001))+1))+1</f>
        <v>220</v>
      </c>
      <c r="O53">
        <f ca="1">MIN(B$2:INDIRECT(CONCATENATE("B",$N53)))</f>
        <v>0.42598187311178198</v>
      </c>
      <c r="P53">
        <f ca="1">MIN(C$2:INDIRECT(CONCATENATE("C",$N53)))</f>
        <v>0.35945945945945901</v>
      </c>
      <c r="Q53">
        <f ca="1">MIN(D$2:INDIRECT(CONCATENATE("d",$N53)))</f>
        <v>0.77133105802047697</v>
      </c>
      <c r="R53">
        <f ca="1">MIN(E$2:INDIRECT(CONCATENATE("e",$N53)))</f>
        <v>0.23770491803278601</v>
      </c>
      <c r="S53">
        <f ca="1">COUNTIF(B$2:B$1001,"&gt;="&amp;O53)-COUNT(B$2:INDIRECT(CONCATENATE("B",$N53)))</f>
        <v>14</v>
      </c>
      <c r="T53">
        <f ca="1">COUNTIF(C$2:C$1001,"&gt;="&amp;P53)-COUNT(C$2:INDIRECT(CONCATENATE("c",$N53)))</f>
        <v>17</v>
      </c>
      <c r="U53">
        <f ca="1">COUNTIF(D$2:D$1001,"&gt;="&amp;Q53)-COUNT(D$2:INDIRECT(CONCATENATE("d",$N53)))</f>
        <v>543</v>
      </c>
      <c r="V53">
        <f ca="1">COUNTIF(E$2:E$1001,"&gt;="&amp;R53)-COUNT(E$2:INDIRECT(CONCATENATE("e",$N53)))</f>
        <v>128</v>
      </c>
      <c r="W53">
        <f t="shared" ca="1" si="0"/>
        <v>233</v>
      </c>
      <c r="X53">
        <f t="shared" ca="1" si="0"/>
        <v>236</v>
      </c>
      <c r="Y53">
        <f t="shared" ca="1" si="0"/>
        <v>762</v>
      </c>
      <c r="Z53">
        <f t="shared" ca="1" si="0"/>
        <v>347</v>
      </c>
    </row>
    <row r="54" spans="1:26" x14ac:dyDescent="0.2">
      <c r="A54">
        <v>20</v>
      </c>
      <c r="B54">
        <v>0.85297079556898203</v>
      </c>
      <c r="C54">
        <v>0.85405405405405399</v>
      </c>
      <c r="D54">
        <v>0.93814432989690699</v>
      </c>
      <c r="E54">
        <v>0.84033613445378097</v>
      </c>
      <c r="M54" cm="1">
        <f t="array" ref="M54">IFERROR(INDEX($A$2:$A$1001, MATCH(0, INDEX(COUNTIF($M$1:M53, $A$2:$A$1001), 0, 0), 0)), "")</f>
        <v>98</v>
      </c>
      <c r="N54" cm="1">
        <f t="array" ref="N54">MAX(IF($A$2:$A$1001=M54,ROW($A$2:$A$1001)-MIN(ROW($A$2:$A$1001))+1))+1</f>
        <v>223</v>
      </c>
      <c r="O54">
        <f ca="1">MIN(B$2:INDIRECT(CONCATENATE("B",$N54)))</f>
        <v>0.42598187311178198</v>
      </c>
      <c r="P54">
        <f ca="1">MIN(C$2:INDIRECT(CONCATENATE("C",$N54)))</f>
        <v>0.35945945945945901</v>
      </c>
      <c r="Q54">
        <f ca="1">MIN(D$2:INDIRECT(CONCATENATE("d",$N54)))</f>
        <v>0.77133105802047697</v>
      </c>
      <c r="R54">
        <f ca="1">MIN(E$2:INDIRECT(CONCATENATE("e",$N54)))</f>
        <v>0.23770491803278601</v>
      </c>
      <c r="S54">
        <f ca="1">COUNTIF(B$2:B$1001,"&gt;="&amp;O54)-COUNT(B$2:INDIRECT(CONCATENATE("B",$N54)))</f>
        <v>11</v>
      </c>
      <c r="T54">
        <f ca="1">COUNTIF(C$2:C$1001,"&gt;="&amp;P54)-COUNT(C$2:INDIRECT(CONCATENATE("c",$N54)))</f>
        <v>14</v>
      </c>
      <c r="U54">
        <f ca="1">COUNTIF(D$2:D$1001,"&gt;="&amp;Q54)-COUNT(D$2:INDIRECT(CONCATENATE("d",$N54)))</f>
        <v>540</v>
      </c>
      <c r="V54">
        <f ca="1">COUNTIF(E$2:E$1001,"&gt;="&amp;R54)-COUNT(E$2:INDIRECT(CONCATENATE("e",$N54)))</f>
        <v>125</v>
      </c>
      <c r="W54">
        <f t="shared" ca="1" si="0"/>
        <v>233</v>
      </c>
      <c r="X54">
        <f t="shared" ca="1" si="0"/>
        <v>236</v>
      </c>
      <c r="Y54">
        <f t="shared" ca="1" si="0"/>
        <v>762</v>
      </c>
      <c r="Z54">
        <f t="shared" ca="1" si="0"/>
        <v>347</v>
      </c>
    </row>
    <row r="55" spans="1:26" x14ac:dyDescent="0.2">
      <c r="A55">
        <v>20</v>
      </c>
      <c r="B55">
        <v>0.84894259818731099</v>
      </c>
      <c r="C55">
        <v>0.819407008086253</v>
      </c>
      <c r="D55">
        <v>0.94217687074829903</v>
      </c>
      <c r="E55">
        <v>0.89814814814814803</v>
      </c>
      <c r="M55" cm="1">
        <f t="array" ref="M55">IFERROR(INDEX($A$2:$A$1001, MATCH(0, INDEX(COUNTIF($M$1:M54, $A$2:$A$1001), 0, 0), 0)), "")</f>
        <v>99</v>
      </c>
      <c r="N55" cm="1">
        <f t="array" ref="N55">MAX(IF($A$2:$A$1001=M55,ROW($A$2:$A$1001)-MIN(ROW($A$2:$A$1001))+1))+1</f>
        <v>224</v>
      </c>
      <c r="O55">
        <f ca="1">MIN(B$2:INDIRECT(CONCATENATE("B",$N55)))</f>
        <v>0.42598187311178198</v>
      </c>
      <c r="P55">
        <f ca="1">MIN(C$2:INDIRECT(CONCATENATE("C",$N55)))</f>
        <v>0.35945945945945901</v>
      </c>
      <c r="Q55">
        <f ca="1">MIN(D$2:INDIRECT(CONCATENATE("d",$N55)))</f>
        <v>0.77133105802047697</v>
      </c>
      <c r="R55">
        <f ca="1">MIN(E$2:INDIRECT(CONCATENATE("e",$N55)))</f>
        <v>0.23770491803278601</v>
      </c>
      <c r="S55">
        <f ca="1">COUNTIF(B$2:B$1001,"&gt;="&amp;O55)-COUNT(B$2:INDIRECT(CONCATENATE("B",$N55)))</f>
        <v>10</v>
      </c>
      <c r="T55">
        <f ca="1">COUNTIF(C$2:C$1001,"&gt;="&amp;P55)-COUNT(C$2:INDIRECT(CONCATENATE("c",$N55)))</f>
        <v>13</v>
      </c>
      <c r="U55">
        <f ca="1">COUNTIF(D$2:D$1001,"&gt;="&amp;Q55)-COUNT(D$2:INDIRECT(CONCATENATE("d",$N55)))</f>
        <v>539</v>
      </c>
      <c r="V55">
        <f ca="1">COUNTIF(E$2:E$1001,"&gt;="&amp;R55)-COUNT(E$2:INDIRECT(CONCATENATE("e",$N55)))</f>
        <v>124</v>
      </c>
      <c r="W55">
        <f t="shared" ca="1" si="0"/>
        <v>233</v>
      </c>
      <c r="X55">
        <f t="shared" ca="1" si="0"/>
        <v>236</v>
      </c>
      <c r="Y55">
        <f t="shared" ca="1" si="0"/>
        <v>762</v>
      </c>
      <c r="Z55">
        <f t="shared" ca="1" si="0"/>
        <v>347</v>
      </c>
    </row>
    <row r="56" spans="1:26" x14ac:dyDescent="0.2">
      <c r="A56">
        <v>20</v>
      </c>
      <c r="B56">
        <v>0.85800604229607202</v>
      </c>
      <c r="C56">
        <v>0.84022038567493096</v>
      </c>
      <c r="D56">
        <v>0.94295302013422799</v>
      </c>
      <c r="E56">
        <v>0.90697674418604601</v>
      </c>
      <c r="M56" cm="1">
        <f t="array" ref="M56">IFERROR(INDEX($A$2:$A$1001, MATCH(0, INDEX(COUNTIF($M$1:M55, $A$2:$A$1001), 0, 0), 0)), "")</f>
        <v>100</v>
      </c>
      <c r="N56" cm="1">
        <f t="array" ref="N56">MAX(IF($A$2:$A$1001=M56,ROW($A$2:$A$1001)-MIN(ROW($A$2:$A$1001))+1))+1</f>
        <v>228</v>
      </c>
      <c r="O56">
        <f ca="1">MIN(B$2:INDIRECT(CONCATENATE("B",$N56)))</f>
        <v>0.42396777442094602</v>
      </c>
      <c r="P56">
        <f ca="1">MIN(C$2:INDIRECT(CONCATENATE("C",$N56)))</f>
        <v>0.34117647058823503</v>
      </c>
      <c r="Q56">
        <f ca="1">MIN(D$2:INDIRECT(CONCATENATE("d",$N56)))</f>
        <v>0.77133105802047697</v>
      </c>
      <c r="R56">
        <f ca="1">MIN(E$2:INDIRECT(CONCATENATE("e",$N56)))</f>
        <v>0.23770491803278601</v>
      </c>
      <c r="S56">
        <f ca="1">COUNTIF(B$2:B$1001,"&gt;="&amp;O56)-COUNT(B$2:INDIRECT(CONCATENATE("B",$N56)))</f>
        <v>9</v>
      </c>
      <c r="T56">
        <f ca="1">COUNTIF(C$2:C$1001,"&gt;="&amp;P56)-COUNT(C$2:INDIRECT(CONCATENATE("c",$N56)))</f>
        <v>16</v>
      </c>
      <c r="U56">
        <f ca="1">COUNTIF(D$2:D$1001,"&gt;="&amp;Q56)-COUNT(D$2:INDIRECT(CONCATENATE("d",$N56)))</f>
        <v>535</v>
      </c>
      <c r="V56">
        <f ca="1">COUNTIF(E$2:E$1001,"&gt;="&amp;R56)-COUNT(E$2:INDIRECT(CONCATENATE("e",$N56)))</f>
        <v>120</v>
      </c>
      <c r="W56">
        <f t="shared" ca="1" si="0"/>
        <v>236</v>
      </c>
      <c r="X56">
        <f t="shared" ca="1" si="0"/>
        <v>243</v>
      </c>
      <c r="Y56">
        <f t="shared" ca="1" si="0"/>
        <v>762</v>
      </c>
      <c r="Z56">
        <f t="shared" ca="1" si="0"/>
        <v>347</v>
      </c>
    </row>
    <row r="57" spans="1:26" x14ac:dyDescent="0.2">
      <c r="A57">
        <v>20</v>
      </c>
      <c r="B57">
        <v>0.85498489425981805</v>
      </c>
      <c r="C57">
        <v>0.850828729281768</v>
      </c>
      <c r="D57">
        <v>0.93006993006993</v>
      </c>
      <c r="E57">
        <v>0.818965517241379</v>
      </c>
      <c r="M57" cm="1">
        <f t="array" ref="M57">IFERROR(INDEX($A$2:$A$1001, MATCH(0, INDEX(COUNTIF($M$1:M56, $A$2:$A$1001), 0, 0), 0)), "")</f>
        <v>101</v>
      </c>
      <c r="N57" cm="1">
        <f t="array" ref="N57">MAX(IF($A$2:$A$1001=M57,ROW($A$2:$A$1001)-MIN(ROW($A$2:$A$1001))+1))+1</f>
        <v>230</v>
      </c>
      <c r="O57">
        <f ca="1">MIN(B$2:INDIRECT(CONCATENATE("B",$N57)))</f>
        <v>0.40181268882175197</v>
      </c>
      <c r="P57">
        <f ca="1">MIN(C$2:INDIRECT(CONCATENATE("C",$N57)))</f>
        <v>0.33333333333333298</v>
      </c>
      <c r="Q57">
        <f ca="1">MIN(D$2:INDIRECT(CONCATENATE("d",$N57)))</f>
        <v>0.77133105802047697</v>
      </c>
      <c r="R57">
        <f ca="1">MIN(E$2:INDIRECT(CONCATENATE("e",$N57)))</f>
        <v>0.22807017543859601</v>
      </c>
      <c r="S57">
        <f ca="1">COUNTIF(B$2:B$1001,"&gt;="&amp;O57)-COUNT(B$2:INDIRECT(CONCATENATE("B",$N57)))</f>
        <v>17</v>
      </c>
      <c r="T57">
        <f ca="1">COUNTIF(C$2:C$1001,"&gt;="&amp;P57)-COUNT(C$2:INDIRECT(CONCATENATE("c",$N57)))</f>
        <v>23</v>
      </c>
      <c r="U57">
        <f ca="1">COUNTIF(D$2:D$1001,"&gt;="&amp;Q57)-COUNT(D$2:INDIRECT(CONCATENATE("d",$N57)))</f>
        <v>533</v>
      </c>
      <c r="V57">
        <f ca="1">COUNTIF(E$2:E$1001,"&gt;="&amp;R57)-COUNT(E$2:INDIRECT(CONCATENATE("e",$N57)))</f>
        <v>130</v>
      </c>
      <c r="W57">
        <f t="shared" ca="1" si="0"/>
        <v>246</v>
      </c>
      <c r="X57">
        <f t="shared" ca="1" si="0"/>
        <v>252</v>
      </c>
      <c r="Y57">
        <f t="shared" ca="1" si="0"/>
        <v>762</v>
      </c>
      <c r="Z57">
        <f t="shared" ca="1" si="0"/>
        <v>359</v>
      </c>
    </row>
    <row r="58" spans="1:26" x14ac:dyDescent="0.2">
      <c r="A58">
        <v>26</v>
      </c>
      <c r="B58">
        <v>0.82175226586102701</v>
      </c>
      <c r="C58">
        <v>0.78551532033426097</v>
      </c>
      <c r="D58">
        <v>0.93055555555555503</v>
      </c>
      <c r="E58">
        <v>0.79629629629629595</v>
      </c>
      <c r="M58" cm="1">
        <f t="array" ref="M58">IFERROR(INDEX($A$2:$A$1001, MATCH(0, INDEX(COUNTIF($M$1:M57, $A$2:$A$1001), 0, 0), 0)), "")</f>
        <v>102</v>
      </c>
      <c r="N58" cm="1">
        <f t="array" ref="N58">MAX(IF($A$2:$A$1001=M58,ROW($A$2:$A$1001)-MIN(ROW($A$2:$A$1001))+1))+1</f>
        <v>237</v>
      </c>
      <c r="O58">
        <f ca="1">MIN(B$2:INDIRECT(CONCATENATE("B",$N58)))</f>
        <v>0.37865055387713997</v>
      </c>
      <c r="P58">
        <f ca="1">MIN(C$2:INDIRECT(CONCATENATE("C",$N58)))</f>
        <v>0.30812324929971902</v>
      </c>
      <c r="Q58">
        <f ca="1">MIN(D$2:INDIRECT(CONCATENATE("d",$N58)))</f>
        <v>0.77133105802047697</v>
      </c>
      <c r="R58">
        <f ca="1">MIN(E$2:INDIRECT(CONCATENATE("e",$N58)))</f>
        <v>0.22807017543859601</v>
      </c>
      <c r="S58">
        <f ca="1">COUNTIF(B$2:B$1001,"&gt;="&amp;O58)-COUNT(B$2:INDIRECT(CONCATENATE("B",$N58)))</f>
        <v>27</v>
      </c>
      <c r="T58">
        <f ca="1">COUNTIF(C$2:C$1001,"&gt;="&amp;P58)-COUNT(C$2:INDIRECT(CONCATENATE("c",$N58)))</f>
        <v>27</v>
      </c>
      <c r="U58">
        <f ca="1">COUNTIF(D$2:D$1001,"&gt;="&amp;Q58)-COUNT(D$2:INDIRECT(CONCATENATE("d",$N58)))</f>
        <v>526</v>
      </c>
      <c r="V58">
        <f ca="1">COUNTIF(E$2:E$1001,"&gt;="&amp;R58)-COUNT(E$2:INDIRECT(CONCATENATE("e",$N58)))</f>
        <v>123</v>
      </c>
      <c r="W58">
        <f t="shared" ca="1" si="0"/>
        <v>263</v>
      </c>
      <c r="X58">
        <f t="shared" ca="1" si="0"/>
        <v>263</v>
      </c>
      <c r="Y58">
        <f t="shared" ca="1" si="0"/>
        <v>762</v>
      </c>
      <c r="Z58">
        <f t="shared" ca="1" si="0"/>
        <v>359</v>
      </c>
    </row>
    <row r="59" spans="1:26" x14ac:dyDescent="0.2">
      <c r="A59">
        <v>26</v>
      </c>
      <c r="B59">
        <v>0.80261832829808599</v>
      </c>
      <c r="C59">
        <v>0.771260997067448</v>
      </c>
      <c r="D59">
        <v>0.897887323943662</v>
      </c>
      <c r="E59">
        <v>0.80341880341880301</v>
      </c>
      <c r="M59" cm="1">
        <f t="array" ref="M59">IFERROR(INDEX($A$2:$A$1001, MATCH(0, INDEX(COUNTIF($M$1:M58, $A$2:$A$1001), 0, 0), 0)), "")</f>
        <v>104</v>
      </c>
      <c r="N59" cm="1">
        <f t="array" ref="N59">MAX(IF($A$2:$A$1001=M59,ROW($A$2:$A$1001)-MIN(ROW($A$2:$A$1001))+1))+1</f>
        <v>242</v>
      </c>
      <c r="O59">
        <f ca="1">MIN(B$2:INDIRECT(CONCATENATE("B",$N59)))</f>
        <v>0.37865055387713997</v>
      </c>
      <c r="P59">
        <f ca="1">MIN(C$2:INDIRECT(CONCATENATE("C",$N59)))</f>
        <v>0.30812324929971902</v>
      </c>
      <c r="Q59">
        <f ca="1">MIN(D$2:INDIRECT(CONCATENATE("d",$N59)))</f>
        <v>0.77133105802047697</v>
      </c>
      <c r="R59">
        <f ca="1">MIN(E$2:INDIRECT(CONCATENATE("e",$N59)))</f>
        <v>0.22807017543859601</v>
      </c>
      <c r="S59">
        <f ca="1">COUNTIF(B$2:B$1001,"&gt;="&amp;O59)-COUNT(B$2:INDIRECT(CONCATENATE("B",$N59)))</f>
        <v>22</v>
      </c>
      <c r="T59">
        <f ca="1">COUNTIF(C$2:C$1001,"&gt;="&amp;P59)-COUNT(C$2:INDIRECT(CONCATENATE("c",$N59)))</f>
        <v>22</v>
      </c>
      <c r="U59">
        <f ca="1">COUNTIF(D$2:D$1001,"&gt;="&amp;Q59)-COUNT(D$2:INDIRECT(CONCATENATE("d",$N59)))</f>
        <v>521</v>
      </c>
      <c r="V59">
        <f ca="1">COUNTIF(E$2:E$1001,"&gt;="&amp;R59)-COUNT(E$2:INDIRECT(CONCATENATE("e",$N59)))</f>
        <v>118</v>
      </c>
      <c r="W59">
        <f t="shared" ca="1" si="0"/>
        <v>263</v>
      </c>
      <c r="X59">
        <f t="shared" ca="1" si="0"/>
        <v>263</v>
      </c>
      <c r="Y59">
        <f t="shared" ca="1" si="0"/>
        <v>762</v>
      </c>
      <c r="Z59">
        <f t="shared" ca="1" si="0"/>
        <v>359</v>
      </c>
    </row>
    <row r="60" spans="1:26" x14ac:dyDescent="0.2">
      <c r="A60">
        <v>28</v>
      </c>
      <c r="B60">
        <v>0.797583081570997</v>
      </c>
      <c r="C60">
        <v>0.75890410958904098</v>
      </c>
      <c r="D60">
        <v>0.92465753424657504</v>
      </c>
      <c r="E60">
        <v>0.73770491803278604</v>
      </c>
      <c r="M60" cm="1">
        <f t="array" ref="M60">IFERROR(INDEX($A$2:$A$1001, MATCH(0, INDEX(COUNTIF($M$1:M59, $A$2:$A$1001), 0, 0), 0)), "")</f>
        <v>106</v>
      </c>
      <c r="N60" cm="1">
        <f t="array" ref="N60">MAX(IF($A$2:$A$1001=M60,ROW($A$2:$A$1001)-MIN(ROW($A$2:$A$1001))+1))+1</f>
        <v>244</v>
      </c>
      <c r="O60">
        <f ca="1">MIN(B$2:INDIRECT(CONCATENATE("B",$N60)))</f>
        <v>0.37865055387713997</v>
      </c>
      <c r="P60">
        <f ca="1">MIN(C$2:INDIRECT(CONCATENATE("C",$N60)))</f>
        <v>0.30346820809248498</v>
      </c>
      <c r="Q60">
        <f ca="1">MIN(D$2:INDIRECT(CONCATENATE("d",$N60)))</f>
        <v>0.77133105802047697</v>
      </c>
      <c r="R60">
        <f ca="1">MIN(E$2:INDIRECT(CONCATENATE("e",$N60)))</f>
        <v>0.22807017543859601</v>
      </c>
      <c r="S60">
        <f ca="1">COUNTIF(B$2:B$1001,"&gt;="&amp;O60)-COUNT(B$2:INDIRECT(CONCATENATE("B",$N60)))</f>
        <v>20</v>
      </c>
      <c r="T60">
        <f ca="1">COUNTIF(C$2:C$1001,"&gt;="&amp;P60)-COUNT(C$2:INDIRECT(CONCATENATE("c",$N60)))</f>
        <v>25</v>
      </c>
      <c r="U60">
        <f ca="1">COUNTIF(D$2:D$1001,"&gt;="&amp;Q60)-COUNT(D$2:INDIRECT(CONCATENATE("d",$N60)))</f>
        <v>519</v>
      </c>
      <c r="V60">
        <f ca="1">COUNTIF(E$2:E$1001,"&gt;="&amp;R60)-COUNT(E$2:INDIRECT(CONCATENATE("e",$N60)))</f>
        <v>116</v>
      </c>
      <c r="W60">
        <f t="shared" ca="1" si="0"/>
        <v>263</v>
      </c>
      <c r="X60">
        <f t="shared" ca="1" si="0"/>
        <v>268</v>
      </c>
      <c r="Y60">
        <f t="shared" ca="1" si="0"/>
        <v>762</v>
      </c>
      <c r="Z60">
        <f t="shared" ca="1" si="0"/>
        <v>359</v>
      </c>
    </row>
    <row r="61" spans="1:26" x14ac:dyDescent="0.2">
      <c r="A61">
        <v>28</v>
      </c>
      <c r="B61">
        <v>0.80161127895266804</v>
      </c>
      <c r="C61">
        <v>0.78962536023054697</v>
      </c>
      <c r="D61">
        <v>0.92708333333333304</v>
      </c>
      <c r="E61">
        <v>0.75806451612903203</v>
      </c>
      <c r="M61" cm="1">
        <f t="array" ref="M61">IFERROR(INDEX($A$2:$A$1001, MATCH(0, INDEX(COUNTIF($M$1:M60, $A$2:$A$1001), 0, 0), 0)), "")</f>
        <v>107</v>
      </c>
      <c r="N61" cm="1">
        <f t="array" ref="N61">MAX(IF($A$2:$A$1001=M61,ROW($A$2:$A$1001)-MIN(ROW($A$2:$A$1001))+1))+1</f>
        <v>246</v>
      </c>
      <c r="O61">
        <f ca="1">MIN(B$2:INDIRECT(CONCATENATE("B",$N61)))</f>
        <v>0.37865055387713997</v>
      </c>
      <c r="P61">
        <f ca="1">MIN(C$2:INDIRECT(CONCATENATE("C",$N61)))</f>
        <v>0.30346820809248498</v>
      </c>
      <c r="Q61">
        <f ca="1">MIN(D$2:INDIRECT(CONCATENATE("d",$N61)))</f>
        <v>0.77133105802047697</v>
      </c>
      <c r="R61">
        <f ca="1">MIN(E$2:INDIRECT(CONCATENATE("e",$N61)))</f>
        <v>0.22807017543859601</v>
      </c>
      <c r="S61">
        <f ca="1">COUNTIF(B$2:B$1001,"&gt;="&amp;O61)-COUNT(B$2:INDIRECT(CONCATENATE("B",$N61)))</f>
        <v>18</v>
      </c>
      <c r="T61">
        <f ca="1">COUNTIF(C$2:C$1001,"&gt;="&amp;P61)-COUNT(C$2:INDIRECT(CONCATENATE("c",$N61)))</f>
        <v>23</v>
      </c>
      <c r="U61">
        <f ca="1">COUNTIF(D$2:D$1001,"&gt;="&amp;Q61)-COUNT(D$2:INDIRECT(CONCATENATE("d",$N61)))</f>
        <v>517</v>
      </c>
      <c r="V61">
        <f ca="1">COUNTIF(E$2:E$1001,"&gt;="&amp;R61)-COUNT(E$2:INDIRECT(CONCATENATE("e",$N61)))</f>
        <v>114</v>
      </c>
      <c r="W61">
        <f t="shared" ca="1" si="0"/>
        <v>263</v>
      </c>
      <c r="X61">
        <f t="shared" ca="1" si="0"/>
        <v>268</v>
      </c>
      <c r="Y61">
        <f t="shared" ca="1" si="0"/>
        <v>762</v>
      </c>
      <c r="Z61">
        <f t="shared" ca="1" si="0"/>
        <v>359</v>
      </c>
    </row>
    <row r="62" spans="1:26" x14ac:dyDescent="0.2">
      <c r="A62">
        <v>28</v>
      </c>
      <c r="B62">
        <v>0.814702920443101</v>
      </c>
      <c r="C62">
        <v>0.77053824362606205</v>
      </c>
      <c r="D62">
        <v>0.89547038327526096</v>
      </c>
      <c r="E62">
        <v>0.76271186440677896</v>
      </c>
      <c r="M62" cm="1">
        <f t="array" ref="M62">IFERROR(INDEX($A$2:$A$1001, MATCH(0, INDEX(COUNTIF($M$1:M61, $A$2:$A$1001), 0, 0), 0)), "")</f>
        <v>108</v>
      </c>
      <c r="N62" cm="1">
        <f t="array" ref="N62">MAX(IF($A$2:$A$1001=M62,ROW($A$2:$A$1001)-MIN(ROW($A$2:$A$1001))+1))+1</f>
        <v>251</v>
      </c>
      <c r="O62">
        <f ca="1">MIN(B$2:INDIRECT(CONCATENATE("B",$N62)))</f>
        <v>0.37865055387713997</v>
      </c>
      <c r="P62">
        <f ca="1">MIN(C$2:INDIRECT(CONCATENATE("C",$N62)))</f>
        <v>0.29651162790697599</v>
      </c>
      <c r="Q62">
        <f ca="1">MIN(D$2:INDIRECT(CONCATENATE("d",$N62)))</f>
        <v>0.77133105802047697</v>
      </c>
      <c r="R62">
        <f ca="1">MIN(E$2:INDIRECT(CONCATENATE("e",$N62)))</f>
        <v>0.22807017543859601</v>
      </c>
      <c r="S62">
        <f ca="1">COUNTIF(B$2:B$1001,"&gt;="&amp;O62)-COUNT(B$2:INDIRECT(CONCATENATE("B",$N62)))</f>
        <v>13</v>
      </c>
      <c r="T62">
        <f ca="1">COUNTIF(C$2:C$1001,"&gt;="&amp;P62)-COUNT(C$2:INDIRECT(CONCATENATE("c",$N62)))</f>
        <v>22</v>
      </c>
      <c r="U62">
        <f ca="1">COUNTIF(D$2:D$1001,"&gt;="&amp;Q62)-COUNT(D$2:INDIRECT(CONCATENATE("d",$N62)))</f>
        <v>512</v>
      </c>
      <c r="V62">
        <f ca="1">COUNTIF(E$2:E$1001,"&gt;="&amp;R62)-COUNT(E$2:INDIRECT(CONCATENATE("e",$N62)))</f>
        <v>109</v>
      </c>
      <c r="W62">
        <f t="shared" ca="1" si="0"/>
        <v>263</v>
      </c>
      <c r="X62">
        <f t="shared" ca="1" si="0"/>
        <v>272</v>
      </c>
      <c r="Y62">
        <f t="shared" ca="1" si="0"/>
        <v>762</v>
      </c>
      <c r="Z62">
        <f t="shared" ca="1" si="0"/>
        <v>359</v>
      </c>
    </row>
    <row r="63" spans="1:26" x14ac:dyDescent="0.2">
      <c r="A63">
        <v>29</v>
      </c>
      <c r="B63">
        <v>0.77945619335347405</v>
      </c>
      <c r="C63">
        <v>0.73816155988857901</v>
      </c>
      <c r="D63">
        <v>0.91438356164383505</v>
      </c>
      <c r="E63">
        <v>0.75438596491228005</v>
      </c>
      <c r="M63" cm="1">
        <f t="array" ref="M63">IFERROR(INDEX($A$2:$A$1001, MATCH(0, INDEX(COUNTIF($M$1:M62, $A$2:$A$1001), 0, 0), 0)), "")</f>
        <v>109</v>
      </c>
      <c r="N63" cm="1">
        <f t="array" ref="N63">MAX(IF($A$2:$A$1001=M63,ROW($A$2:$A$1001)-MIN(ROW($A$2:$A$1001))+1))+1</f>
        <v>252</v>
      </c>
      <c r="O63">
        <f ca="1">MIN(B$2:INDIRECT(CONCATENATE("B",$N63)))</f>
        <v>0.37865055387713997</v>
      </c>
      <c r="P63">
        <f ca="1">MIN(C$2:INDIRECT(CONCATENATE("C",$N63)))</f>
        <v>0.29651162790697599</v>
      </c>
      <c r="Q63">
        <f ca="1">MIN(D$2:INDIRECT(CONCATENATE("d",$N63)))</f>
        <v>0.77133105802047697</v>
      </c>
      <c r="R63">
        <f ca="1">MIN(E$2:INDIRECT(CONCATENATE("e",$N63)))</f>
        <v>0.22807017543859601</v>
      </c>
      <c r="S63">
        <f ca="1">COUNTIF(B$2:B$1001,"&gt;="&amp;O63)-COUNT(B$2:INDIRECT(CONCATENATE("B",$N63)))</f>
        <v>12</v>
      </c>
      <c r="T63">
        <f ca="1">COUNTIF(C$2:C$1001,"&gt;="&amp;P63)-COUNT(C$2:INDIRECT(CONCATENATE("c",$N63)))</f>
        <v>21</v>
      </c>
      <c r="U63">
        <f ca="1">COUNTIF(D$2:D$1001,"&gt;="&amp;Q63)-COUNT(D$2:INDIRECT(CONCATENATE("d",$N63)))</f>
        <v>511</v>
      </c>
      <c r="V63">
        <f ca="1">COUNTIF(E$2:E$1001,"&gt;="&amp;R63)-COUNT(E$2:INDIRECT(CONCATENATE("e",$N63)))</f>
        <v>108</v>
      </c>
      <c r="W63">
        <f t="shared" ca="1" si="0"/>
        <v>263</v>
      </c>
      <c r="X63">
        <f t="shared" ca="1" si="0"/>
        <v>272</v>
      </c>
      <c r="Y63">
        <f t="shared" ca="1" si="0"/>
        <v>762</v>
      </c>
      <c r="Z63">
        <f t="shared" ca="1" si="0"/>
        <v>359</v>
      </c>
    </row>
    <row r="64" spans="1:26" x14ac:dyDescent="0.2">
      <c r="A64">
        <v>30</v>
      </c>
      <c r="B64">
        <v>0.780463242698892</v>
      </c>
      <c r="C64">
        <v>0.74929577464788699</v>
      </c>
      <c r="D64">
        <v>0.89642857142857102</v>
      </c>
      <c r="E64">
        <v>0.71186440677966101</v>
      </c>
      <c r="M64" cm="1">
        <f t="array" ref="M64">IFERROR(INDEX($A$2:$A$1001, MATCH(0, INDEX(COUNTIF($M$1:M63, $A$2:$A$1001), 0, 0), 0)), "")</f>
        <v>110</v>
      </c>
      <c r="N64" cm="1">
        <f t="array" ref="N64">MAX(IF($A$2:$A$1001=M64,ROW($A$2:$A$1001)-MIN(ROW($A$2:$A$1001))+1))+1</f>
        <v>253</v>
      </c>
      <c r="O64">
        <f ca="1">MIN(B$2:INDIRECT(CONCATENATE("B",$N64)))</f>
        <v>0.37059415911379601</v>
      </c>
      <c r="P64">
        <f ca="1">MIN(C$2:INDIRECT(CONCATENATE("C",$N64)))</f>
        <v>0.27747252747252699</v>
      </c>
      <c r="Q64">
        <f ca="1">MIN(D$2:INDIRECT(CONCATENATE("d",$N64)))</f>
        <v>0.77133105802047697</v>
      </c>
      <c r="R64">
        <f ca="1">MIN(E$2:INDIRECT(CONCATENATE("e",$N64)))</f>
        <v>0.22807017543859601</v>
      </c>
      <c r="S64">
        <f ca="1">COUNTIF(B$2:B$1001,"&gt;="&amp;O64)-COUNT(B$2:INDIRECT(CONCATENATE("B",$N64)))</f>
        <v>16</v>
      </c>
      <c r="T64">
        <f ca="1">COUNTIF(C$2:C$1001,"&gt;="&amp;P64)-COUNT(C$2:INDIRECT(CONCATENATE("c",$N64)))</f>
        <v>37</v>
      </c>
      <c r="U64">
        <f ca="1">COUNTIF(D$2:D$1001,"&gt;="&amp;Q64)-COUNT(D$2:INDIRECT(CONCATENATE("d",$N64)))</f>
        <v>510</v>
      </c>
      <c r="V64">
        <f ca="1">COUNTIF(E$2:E$1001,"&gt;="&amp;R64)-COUNT(E$2:INDIRECT(CONCATENATE("e",$N64)))</f>
        <v>107</v>
      </c>
      <c r="W64">
        <f t="shared" ca="1" si="0"/>
        <v>268</v>
      </c>
      <c r="X64">
        <f t="shared" ca="1" si="0"/>
        <v>289</v>
      </c>
      <c r="Y64">
        <f t="shared" ca="1" si="0"/>
        <v>762</v>
      </c>
      <c r="Z64">
        <f t="shared" ca="1" si="0"/>
        <v>359</v>
      </c>
    </row>
    <row r="65" spans="1:26" x14ac:dyDescent="0.2">
      <c r="A65">
        <v>30</v>
      </c>
      <c r="B65">
        <v>0.77844914400805598</v>
      </c>
      <c r="C65">
        <v>0.73389355742296902</v>
      </c>
      <c r="D65">
        <v>0.93918918918918903</v>
      </c>
      <c r="E65">
        <v>0.63392857142857095</v>
      </c>
      <c r="M65" cm="1">
        <f t="array" ref="M65">IFERROR(INDEX($A$2:$A$1001, MATCH(0, INDEX(COUNTIF($M$1:M64, $A$2:$A$1001), 0, 0), 0)), "")</f>
        <v>112</v>
      </c>
      <c r="N65" cm="1">
        <f t="array" ref="N65">MAX(IF($A$2:$A$1001=M65,ROW($A$2:$A$1001)-MIN(ROW($A$2:$A$1001))+1))+1</f>
        <v>256</v>
      </c>
      <c r="O65">
        <f ca="1">MIN(B$2:INDIRECT(CONCATENATE("B",$N65)))</f>
        <v>0.36858006042295999</v>
      </c>
      <c r="P65">
        <f ca="1">MIN(C$2:INDIRECT(CONCATENATE("C",$N65)))</f>
        <v>0.27747252747252699</v>
      </c>
      <c r="Q65">
        <f ca="1">MIN(D$2:INDIRECT(CONCATENATE("d",$N65)))</f>
        <v>0.77133105802047697</v>
      </c>
      <c r="R65">
        <f ca="1">MIN(E$2:INDIRECT(CONCATENATE("e",$N65)))</f>
        <v>0.22807017543859601</v>
      </c>
      <c r="S65">
        <f ca="1">COUNTIF(B$2:B$1001,"&gt;="&amp;O65)-COUNT(B$2:INDIRECT(CONCATENATE("B",$N65)))</f>
        <v>14</v>
      </c>
      <c r="T65">
        <f ca="1">COUNTIF(C$2:C$1001,"&gt;="&amp;P65)-COUNT(C$2:INDIRECT(CONCATENATE("c",$N65)))</f>
        <v>34</v>
      </c>
      <c r="U65">
        <f ca="1">COUNTIF(D$2:D$1001,"&gt;="&amp;Q65)-COUNT(D$2:INDIRECT(CONCATENATE("d",$N65)))</f>
        <v>507</v>
      </c>
      <c r="V65">
        <f ca="1">COUNTIF(E$2:E$1001,"&gt;="&amp;R65)-COUNT(E$2:INDIRECT(CONCATENATE("e",$N65)))</f>
        <v>104</v>
      </c>
      <c r="W65">
        <f t="shared" ca="1" si="0"/>
        <v>269</v>
      </c>
      <c r="X65">
        <f t="shared" ca="1" si="0"/>
        <v>289</v>
      </c>
      <c r="Y65">
        <f t="shared" ca="1" si="0"/>
        <v>762</v>
      </c>
      <c r="Z65">
        <f t="shared" ca="1" si="0"/>
        <v>359</v>
      </c>
    </row>
    <row r="66" spans="1:26" x14ac:dyDescent="0.2">
      <c r="A66">
        <v>30</v>
      </c>
      <c r="B66">
        <v>0.78247734138972802</v>
      </c>
      <c r="C66">
        <v>0.76815642458100497</v>
      </c>
      <c r="D66">
        <v>0.93624161073825496</v>
      </c>
      <c r="E66">
        <v>0.75187969924812004</v>
      </c>
      <c r="M66" cm="1">
        <f t="array" ref="M66">IFERROR(INDEX($A$2:$A$1001, MATCH(0, INDEX(COUNTIF($M$1:M65, $A$2:$A$1001), 0, 0), 0)), "")</f>
        <v>113</v>
      </c>
      <c r="N66" cm="1">
        <f t="array" ref="N66">MAX(IF($A$2:$A$1001=M66,ROW($A$2:$A$1001)-MIN(ROW($A$2:$A$1001))+1))+1</f>
        <v>257</v>
      </c>
      <c r="O66">
        <f ca="1">MIN(B$2:INDIRECT(CONCATENATE("B",$N66)))</f>
        <v>0.36858006042295999</v>
      </c>
      <c r="P66">
        <f ca="1">MIN(C$2:INDIRECT(CONCATENATE("C",$N66)))</f>
        <v>0.27747252747252699</v>
      </c>
      <c r="Q66">
        <f ca="1">MIN(D$2:INDIRECT(CONCATENATE("d",$N66)))</f>
        <v>0.77133105802047697</v>
      </c>
      <c r="R66">
        <f ca="1">MIN(E$2:INDIRECT(CONCATENATE("e",$N66)))</f>
        <v>0.22807017543859601</v>
      </c>
      <c r="S66">
        <f ca="1">COUNTIF(B$2:B$1001,"&gt;="&amp;O66)-COUNT(B$2:INDIRECT(CONCATENATE("B",$N66)))</f>
        <v>13</v>
      </c>
      <c r="T66">
        <f ca="1">COUNTIF(C$2:C$1001,"&gt;="&amp;P66)-COUNT(C$2:INDIRECT(CONCATENATE("c",$N66)))</f>
        <v>33</v>
      </c>
      <c r="U66">
        <f ca="1">COUNTIF(D$2:D$1001,"&gt;="&amp;Q66)-COUNT(D$2:INDIRECT(CONCATENATE("d",$N66)))</f>
        <v>506</v>
      </c>
      <c r="V66">
        <f ca="1">COUNTIF(E$2:E$1001,"&gt;="&amp;R66)-COUNT(E$2:INDIRECT(CONCATENATE("e",$N66)))</f>
        <v>103</v>
      </c>
      <c r="W66">
        <f t="shared" ca="1" si="0"/>
        <v>269</v>
      </c>
      <c r="X66">
        <f t="shared" ca="1" si="0"/>
        <v>289</v>
      </c>
      <c r="Y66">
        <f t="shared" ca="1" si="0"/>
        <v>762</v>
      </c>
      <c r="Z66">
        <f t="shared" ref="Z66:Z129" ca="1" si="1">COUNTIF(E$2:E$1001,"&gt;="&amp;R66)</f>
        <v>359</v>
      </c>
    </row>
    <row r="67" spans="1:26" x14ac:dyDescent="0.2">
      <c r="A67">
        <v>30</v>
      </c>
      <c r="B67">
        <v>0.78348439073514597</v>
      </c>
      <c r="C67">
        <v>0.75213675213675202</v>
      </c>
      <c r="D67">
        <v>0.91003460207612397</v>
      </c>
      <c r="E67">
        <v>0.64912280701754299</v>
      </c>
      <c r="M67" cm="1">
        <f t="array" ref="M67">IFERROR(INDEX($A$2:$A$1001, MATCH(0, INDEX(COUNTIF($M$1:M66, $A$2:$A$1001), 0, 0), 0)), "")</f>
        <v>114</v>
      </c>
      <c r="N67" cm="1">
        <f t="array" ref="N67">MAX(IF($A$2:$A$1001=M67,ROW($A$2:$A$1001)-MIN(ROW($A$2:$A$1001))+1))+1</f>
        <v>258</v>
      </c>
      <c r="O67">
        <f ca="1">MIN(B$2:INDIRECT(CONCATENATE("B",$N67)))</f>
        <v>0.36858006042295999</v>
      </c>
      <c r="P67">
        <f ca="1">MIN(C$2:INDIRECT(CONCATENATE("C",$N67)))</f>
        <v>0.27747252747252699</v>
      </c>
      <c r="Q67">
        <f ca="1">MIN(D$2:INDIRECT(CONCATENATE("d",$N67)))</f>
        <v>0.77133105802047697</v>
      </c>
      <c r="R67">
        <f ca="1">MIN(E$2:INDIRECT(CONCATENATE("e",$N67)))</f>
        <v>0.22807017543859601</v>
      </c>
      <c r="S67">
        <f ca="1">COUNTIF(B$2:B$1001,"&gt;="&amp;O67)-COUNT(B$2:INDIRECT(CONCATENATE("B",$N67)))</f>
        <v>12</v>
      </c>
      <c r="T67">
        <f ca="1">COUNTIF(C$2:C$1001,"&gt;="&amp;P67)-COUNT(C$2:INDIRECT(CONCATENATE("c",$N67)))</f>
        <v>32</v>
      </c>
      <c r="U67">
        <f ca="1">COUNTIF(D$2:D$1001,"&gt;="&amp;Q67)-COUNT(D$2:INDIRECT(CONCATENATE("d",$N67)))</f>
        <v>505</v>
      </c>
      <c r="V67">
        <f ca="1">COUNTIF(E$2:E$1001,"&gt;="&amp;R67)-COUNT(E$2:INDIRECT(CONCATENATE("e",$N67)))</f>
        <v>102</v>
      </c>
      <c r="W67">
        <f t="shared" ref="W67:Z130" ca="1" si="2">COUNTIF(B$2:B$1001,"&gt;="&amp;O67)</f>
        <v>269</v>
      </c>
      <c r="X67">
        <f t="shared" ca="1" si="2"/>
        <v>289</v>
      </c>
      <c r="Y67">
        <f t="shared" ca="1" si="2"/>
        <v>762</v>
      </c>
      <c r="Z67">
        <f t="shared" ca="1" si="1"/>
        <v>359</v>
      </c>
    </row>
    <row r="68" spans="1:26" x14ac:dyDescent="0.2">
      <c r="A68">
        <v>30</v>
      </c>
      <c r="B68">
        <v>0.79053373615307099</v>
      </c>
      <c r="C68">
        <v>0.76338028169014005</v>
      </c>
      <c r="D68">
        <v>0.92307692307692302</v>
      </c>
      <c r="E68">
        <v>0.69747899159663795</v>
      </c>
      <c r="M68" cm="1">
        <f t="array" ref="M68">IFERROR(INDEX($A$2:$A$1001, MATCH(0, INDEX(COUNTIF($M$1:M67, $A$2:$A$1001), 0, 0), 0)), "")</f>
        <v>115</v>
      </c>
      <c r="N68" cm="1">
        <f t="array" ref="N68">MAX(IF($A$2:$A$1001=M68,ROW($A$2:$A$1001)-MIN(ROW($A$2:$A$1001))+1))+1</f>
        <v>259</v>
      </c>
      <c r="O68">
        <f ca="1">MIN(B$2:INDIRECT(CONCATENATE("B",$N68)))</f>
        <v>0.36858006042295999</v>
      </c>
      <c r="P68">
        <f ca="1">MIN(C$2:INDIRECT(CONCATENATE("C",$N68)))</f>
        <v>0.27747252747252699</v>
      </c>
      <c r="Q68">
        <f ca="1">MIN(D$2:INDIRECT(CONCATENATE("d",$N68)))</f>
        <v>0.77133105802047697</v>
      </c>
      <c r="R68">
        <f ca="1">MIN(E$2:INDIRECT(CONCATENATE("e",$N68)))</f>
        <v>0.22807017543859601</v>
      </c>
      <c r="S68">
        <f ca="1">COUNTIF(B$2:B$1001,"&gt;="&amp;O68)-COUNT(B$2:INDIRECT(CONCATENATE("B",$N68)))</f>
        <v>11</v>
      </c>
      <c r="T68">
        <f ca="1">COUNTIF(C$2:C$1001,"&gt;="&amp;P68)-COUNT(C$2:INDIRECT(CONCATENATE("c",$N68)))</f>
        <v>31</v>
      </c>
      <c r="U68">
        <f ca="1">COUNTIF(D$2:D$1001,"&gt;="&amp;Q68)-COUNT(D$2:INDIRECT(CONCATENATE("d",$N68)))</f>
        <v>504</v>
      </c>
      <c r="V68">
        <f ca="1">COUNTIF(E$2:E$1001,"&gt;="&amp;R68)-COUNT(E$2:INDIRECT(CONCATENATE("e",$N68)))</f>
        <v>101</v>
      </c>
      <c r="W68">
        <f t="shared" ca="1" si="2"/>
        <v>269</v>
      </c>
      <c r="X68">
        <f t="shared" ca="1" si="2"/>
        <v>289</v>
      </c>
      <c r="Y68">
        <f t="shared" ca="1" si="2"/>
        <v>762</v>
      </c>
      <c r="Z68">
        <f t="shared" ca="1" si="1"/>
        <v>359</v>
      </c>
    </row>
    <row r="69" spans="1:26" x14ac:dyDescent="0.2">
      <c r="A69">
        <v>30</v>
      </c>
      <c r="B69">
        <v>0.77945619335347405</v>
      </c>
      <c r="C69">
        <v>0.73599999999999999</v>
      </c>
      <c r="D69">
        <v>0.92592592592592504</v>
      </c>
      <c r="E69">
        <v>0.83193277310924296</v>
      </c>
      <c r="M69" cm="1">
        <f t="array" ref="M69">IFERROR(INDEX($A$2:$A$1001, MATCH(0, INDEX(COUNTIF($M$1:M68, $A$2:$A$1001), 0, 0), 0)), "")</f>
        <v>116</v>
      </c>
      <c r="N69" cm="1">
        <f t="array" ref="N69">MAX(IF($A$2:$A$1001=M69,ROW($A$2:$A$1001)-MIN(ROW($A$2:$A$1001))+1))+1</f>
        <v>263</v>
      </c>
      <c r="O69">
        <f ca="1">MIN(B$2:INDIRECT(CONCATENATE("B",$N69)))</f>
        <v>0.36052366565961702</v>
      </c>
      <c r="P69">
        <f ca="1">MIN(C$2:INDIRECT(CONCATENATE("C",$N69)))</f>
        <v>0.26878612716763001</v>
      </c>
      <c r="Q69">
        <f ca="1">MIN(D$2:INDIRECT(CONCATENATE("d",$N69)))</f>
        <v>0.77133105802047697</v>
      </c>
      <c r="R69">
        <f ca="1">MIN(E$2:INDIRECT(CONCATENATE("e",$N69)))</f>
        <v>0.22807017543859601</v>
      </c>
      <c r="S69">
        <f ca="1">COUNTIF(B$2:B$1001,"&gt;="&amp;O69)-COUNT(B$2:INDIRECT(CONCATENATE("B",$N69)))</f>
        <v>16</v>
      </c>
      <c r="T69">
        <f ca="1">COUNTIF(C$2:C$1001,"&gt;="&amp;P69)-COUNT(C$2:INDIRECT(CONCATENATE("c",$N69)))</f>
        <v>38</v>
      </c>
      <c r="U69">
        <f ca="1">COUNTIF(D$2:D$1001,"&gt;="&amp;Q69)-COUNT(D$2:INDIRECT(CONCATENATE("d",$N69)))</f>
        <v>500</v>
      </c>
      <c r="V69">
        <f ca="1">COUNTIF(E$2:E$1001,"&gt;="&amp;R69)-COUNT(E$2:INDIRECT(CONCATENATE("e",$N69)))</f>
        <v>97</v>
      </c>
      <c r="W69">
        <f t="shared" ca="1" si="2"/>
        <v>278</v>
      </c>
      <c r="X69">
        <f t="shared" ca="1" si="2"/>
        <v>300</v>
      </c>
      <c r="Y69">
        <f t="shared" ca="1" si="2"/>
        <v>762</v>
      </c>
      <c r="Z69">
        <f t="shared" ca="1" si="1"/>
        <v>359</v>
      </c>
    </row>
    <row r="70" spans="1:26" x14ac:dyDescent="0.2">
      <c r="A70">
        <v>30</v>
      </c>
      <c r="B70">
        <v>0.76938569989929495</v>
      </c>
      <c r="C70">
        <v>0.74585635359115998</v>
      </c>
      <c r="D70">
        <v>0.91836734693877498</v>
      </c>
      <c r="E70">
        <v>0.83898305084745695</v>
      </c>
      <c r="M70" cm="1">
        <f t="array" ref="M70">IFERROR(INDEX($A$2:$A$1001, MATCH(0, INDEX(COUNTIF($M$1:M69, $A$2:$A$1001), 0, 0), 0)), "")</f>
        <v>117</v>
      </c>
      <c r="N70" cm="1">
        <f t="array" ref="N70">MAX(IF($A$2:$A$1001=M70,ROW($A$2:$A$1001)-MIN(ROW($A$2:$A$1001))+1))+1</f>
        <v>265</v>
      </c>
      <c r="O70">
        <f ca="1">MIN(B$2:INDIRECT(CONCATENATE("B",$N70)))</f>
        <v>0.33333333333333298</v>
      </c>
      <c r="P70">
        <f ca="1">MIN(C$2:INDIRECT(CONCATENATE("C",$N70)))</f>
        <v>0.26878612716763001</v>
      </c>
      <c r="Q70">
        <f ca="1">MIN(D$2:INDIRECT(CONCATENATE("d",$N70)))</f>
        <v>0.76791808873720102</v>
      </c>
      <c r="R70">
        <f ca="1">MIN(E$2:INDIRECT(CONCATENATE("e",$N70)))</f>
        <v>0.212389380530973</v>
      </c>
      <c r="S70">
        <f ca="1">COUNTIF(B$2:B$1001,"&gt;="&amp;O70)-COUNT(B$2:INDIRECT(CONCATENATE("B",$N70)))</f>
        <v>35</v>
      </c>
      <c r="T70">
        <f ca="1">COUNTIF(C$2:C$1001,"&gt;="&amp;P70)-COUNT(C$2:INDIRECT(CONCATENATE("c",$N70)))</f>
        <v>36</v>
      </c>
      <c r="U70">
        <f ca="1">COUNTIF(D$2:D$1001,"&gt;="&amp;Q70)-COUNT(D$2:INDIRECT(CONCATENATE("d",$N70)))</f>
        <v>524</v>
      </c>
      <c r="V70">
        <f ca="1">COUNTIF(E$2:E$1001,"&gt;="&amp;R70)-COUNT(E$2:INDIRECT(CONCATENATE("e",$N70)))</f>
        <v>111</v>
      </c>
      <c r="W70">
        <f t="shared" ca="1" si="2"/>
        <v>299</v>
      </c>
      <c r="X70">
        <f t="shared" ca="1" si="2"/>
        <v>300</v>
      </c>
      <c r="Y70">
        <f t="shared" ca="1" si="2"/>
        <v>788</v>
      </c>
      <c r="Z70">
        <f t="shared" ca="1" si="1"/>
        <v>375</v>
      </c>
    </row>
    <row r="71" spans="1:26" x14ac:dyDescent="0.2">
      <c r="A71">
        <v>30</v>
      </c>
      <c r="B71">
        <v>0.77945619335347405</v>
      </c>
      <c r="C71">
        <v>0.77066666666666594</v>
      </c>
      <c r="D71">
        <v>0.92123287671232801</v>
      </c>
      <c r="E71">
        <v>0.73728813559322004</v>
      </c>
      <c r="M71" cm="1">
        <f t="array" ref="M71">IFERROR(INDEX($A$2:$A$1001, MATCH(0, INDEX(COUNTIF($M$1:M70, $A$2:$A$1001), 0, 0), 0)), "")</f>
        <v>118</v>
      </c>
      <c r="N71" cm="1">
        <f t="array" ref="N71">MAX(IF($A$2:$A$1001=M71,ROW($A$2:$A$1001)-MIN(ROW($A$2:$A$1001))+1))+1</f>
        <v>269</v>
      </c>
      <c r="O71">
        <f ca="1">MIN(B$2:INDIRECT(CONCATENATE("B",$N71)))</f>
        <v>0.33333333333333298</v>
      </c>
      <c r="P71">
        <f ca="1">MIN(C$2:INDIRECT(CONCATENATE("C",$N71)))</f>
        <v>0.26878612716763001</v>
      </c>
      <c r="Q71">
        <f ca="1">MIN(D$2:INDIRECT(CONCATENATE("d",$N71)))</f>
        <v>0.76791808873720102</v>
      </c>
      <c r="R71">
        <f ca="1">MIN(E$2:INDIRECT(CONCATENATE("e",$N71)))</f>
        <v>0.18421052631578899</v>
      </c>
      <c r="S71">
        <f ca="1">COUNTIF(B$2:B$1001,"&gt;="&amp;O71)-COUNT(B$2:INDIRECT(CONCATENATE("B",$N71)))</f>
        <v>31</v>
      </c>
      <c r="T71">
        <f ca="1">COUNTIF(C$2:C$1001,"&gt;="&amp;P71)-COUNT(C$2:INDIRECT(CONCATENATE("c",$N71)))</f>
        <v>32</v>
      </c>
      <c r="U71">
        <f ca="1">COUNTIF(D$2:D$1001,"&gt;="&amp;Q71)-COUNT(D$2:INDIRECT(CONCATENATE("d",$N71)))</f>
        <v>520</v>
      </c>
      <c r="V71">
        <f ca="1">COUNTIF(E$2:E$1001,"&gt;="&amp;R71)-COUNT(E$2:INDIRECT(CONCATENATE("e",$N71)))</f>
        <v>151</v>
      </c>
      <c r="W71">
        <f t="shared" ca="1" si="2"/>
        <v>299</v>
      </c>
      <c r="X71">
        <f t="shared" ca="1" si="2"/>
        <v>300</v>
      </c>
      <c r="Y71">
        <f t="shared" ca="1" si="2"/>
        <v>788</v>
      </c>
      <c r="Z71">
        <f t="shared" ca="1" si="1"/>
        <v>419</v>
      </c>
    </row>
    <row r="72" spans="1:26" x14ac:dyDescent="0.2">
      <c r="A72">
        <v>30</v>
      </c>
      <c r="B72">
        <v>0.77442094662638405</v>
      </c>
      <c r="C72">
        <v>0.74722222222222201</v>
      </c>
      <c r="D72">
        <v>0.891156462585034</v>
      </c>
      <c r="E72">
        <v>0.64347826086956506</v>
      </c>
      <c r="M72" cm="1">
        <f t="array" ref="M72">IFERROR(INDEX($A$2:$A$1001, MATCH(0, INDEX(COUNTIF($M$1:M71, $A$2:$A$1001), 0, 0), 0)), "")</f>
        <v>119</v>
      </c>
      <c r="N72" cm="1">
        <f t="array" ref="N72">MAX(IF($A$2:$A$1001=M72,ROW($A$2:$A$1001)-MIN(ROW($A$2:$A$1001))+1))+1</f>
        <v>271</v>
      </c>
      <c r="O72">
        <f ca="1">MIN(B$2:INDIRECT(CONCATENATE("B",$N72)))</f>
        <v>0.33333333333333298</v>
      </c>
      <c r="P72">
        <f ca="1">MIN(C$2:INDIRECT(CONCATENATE("C",$N72)))</f>
        <v>0.26878612716763001</v>
      </c>
      <c r="Q72">
        <f ca="1">MIN(D$2:INDIRECT(CONCATENATE("d",$N72)))</f>
        <v>0.76791808873720102</v>
      </c>
      <c r="R72">
        <f ca="1">MIN(E$2:INDIRECT(CONCATENATE("e",$N72)))</f>
        <v>0.18421052631578899</v>
      </c>
      <c r="S72">
        <f ca="1">COUNTIF(B$2:B$1001,"&gt;="&amp;O72)-COUNT(B$2:INDIRECT(CONCATENATE("B",$N72)))</f>
        <v>29</v>
      </c>
      <c r="T72">
        <f ca="1">COUNTIF(C$2:C$1001,"&gt;="&amp;P72)-COUNT(C$2:INDIRECT(CONCATENATE("c",$N72)))</f>
        <v>30</v>
      </c>
      <c r="U72">
        <f ca="1">COUNTIF(D$2:D$1001,"&gt;="&amp;Q72)-COUNT(D$2:INDIRECT(CONCATENATE("d",$N72)))</f>
        <v>518</v>
      </c>
      <c r="V72">
        <f ca="1">COUNTIF(E$2:E$1001,"&gt;="&amp;R72)-COUNT(E$2:INDIRECT(CONCATENATE("e",$N72)))</f>
        <v>149</v>
      </c>
      <c r="W72">
        <f t="shared" ca="1" si="2"/>
        <v>299</v>
      </c>
      <c r="X72">
        <f t="shared" ca="1" si="2"/>
        <v>300</v>
      </c>
      <c r="Y72">
        <f t="shared" ca="1" si="2"/>
        <v>788</v>
      </c>
      <c r="Z72">
        <f t="shared" ca="1" si="1"/>
        <v>419</v>
      </c>
    </row>
    <row r="73" spans="1:26" x14ac:dyDescent="0.2">
      <c r="A73">
        <v>30</v>
      </c>
      <c r="B73">
        <v>0.78247734138972802</v>
      </c>
      <c r="C73">
        <v>0.76176470588235201</v>
      </c>
      <c r="D73">
        <v>0.91126279863481197</v>
      </c>
      <c r="E73">
        <v>0.76</v>
      </c>
      <c r="M73" cm="1">
        <f t="array" ref="M73">IFERROR(INDEX($A$2:$A$1001, MATCH(0, INDEX(COUNTIF($M$1:M72, $A$2:$A$1001), 0, 0), 0)), "")</f>
        <v>120</v>
      </c>
      <c r="N73" cm="1">
        <f t="array" ref="N73">MAX(IF($A$2:$A$1001=M73,ROW($A$2:$A$1001)-MIN(ROW($A$2:$A$1001))+1))+1</f>
        <v>272</v>
      </c>
      <c r="O73">
        <f ca="1">MIN(B$2:INDIRECT(CONCATENATE("B",$N73)))</f>
        <v>0.33333333333333298</v>
      </c>
      <c r="P73">
        <f ca="1">MIN(C$2:INDIRECT(CONCATENATE("C",$N73)))</f>
        <v>0.26878612716763001</v>
      </c>
      <c r="Q73">
        <f ca="1">MIN(D$2:INDIRECT(CONCATENATE("d",$N73)))</f>
        <v>0.76791808873720102</v>
      </c>
      <c r="R73">
        <f ca="1">MIN(E$2:INDIRECT(CONCATENATE("e",$N73)))</f>
        <v>0.18421052631578899</v>
      </c>
      <c r="S73">
        <f ca="1">COUNTIF(B$2:B$1001,"&gt;="&amp;O73)-COUNT(B$2:INDIRECT(CONCATENATE("B",$N73)))</f>
        <v>28</v>
      </c>
      <c r="T73">
        <f ca="1">COUNTIF(C$2:C$1001,"&gt;="&amp;P73)-COUNT(C$2:INDIRECT(CONCATENATE("c",$N73)))</f>
        <v>29</v>
      </c>
      <c r="U73">
        <f ca="1">COUNTIF(D$2:D$1001,"&gt;="&amp;Q73)-COUNT(D$2:INDIRECT(CONCATENATE("d",$N73)))</f>
        <v>517</v>
      </c>
      <c r="V73">
        <f ca="1">COUNTIF(E$2:E$1001,"&gt;="&amp;R73)-COUNT(E$2:INDIRECT(CONCATENATE("e",$N73)))</f>
        <v>148</v>
      </c>
      <c r="W73">
        <f t="shared" ca="1" si="2"/>
        <v>299</v>
      </c>
      <c r="X73">
        <f t="shared" ca="1" si="2"/>
        <v>300</v>
      </c>
      <c r="Y73">
        <f t="shared" ca="1" si="2"/>
        <v>788</v>
      </c>
      <c r="Z73">
        <f t="shared" ca="1" si="1"/>
        <v>419</v>
      </c>
    </row>
    <row r="74" spans="1:26" x14ac:dyDescent="0.2">
      <c r="A74">
        <v>30</v>
      </c>
      <c r="B74">
        <v>0.77139979859013097</v>
      </c>
      <c r="C74">
        <v>0.74929577464788699</v>
      </c>
      <c r="D74">
        <v>0.90508474576271103</v>
      </c>
      <c r="E74">
        <v>0.79824561403508698</v>
      </c>
      <c r="M74" cm="1">
        <f t="array" ref="M74">IFERROR(INDEX($A$2:$A$1001, MATCH(0, INDEX(COUNTIF($M$1:M73, $A$2:$A$1001), 0, 0), 0)), "")</f>
        <v>121</v>
      </c>
      <c r="N74" cm="1">
        <f t="array" ref="N74">MAX(IF($A$2:$A$1001=M74,ROW($A$2:$A$1001)-MIN(ROW($A$2:$A$1001))+1))+1</f>
        <v>276</v>
      </c>
      <c r="O74">
        <f ca="1">MIN(B$2:INDIRECT(CONCATENATE("B",$N74)))</f>
        <v>0.33333333333333298</v>
      </c>
      <c r="P74">
        <f ca="1">MIN(C$2:INDIRECT(CONCATENATE("C",$N74)))</f>
        <v>0.26878612716763001</v>
      </c>
      <c r="Q74">
        <f ca="1">MIN(D$2:INDIRECT(CONCATENATE("d",$N74)))</f>
        <v>0.76791808873720102</v>
      </c>
      <c r="R74">
        <f ca="1">MIN(E$2:INDIRECT(CONCATENATE("e",$N74)))</f>
        <v>0.18421052631578899</v>
      </c>
      <c r="S74">
        <f ca="1">COUNTIF(B$2:B$1001,"&gt;="&amp;O74)-COUNT(B$2:INDIRECT(CONCATENATE("B",$N74)))</f>
        <v>24</v>
      </c>
      <c r="T74">
        <f ca="1">COUNTIF(C$2:C$1001,"&gt;="&amp;P74)-COUNT(C$2:INDIRECT(CONCATENATE("c",$N74)))</f>
        <v>25</v>
      </c>
      <c r="U74">
        <f ca="1">COUNTIF(D$2:D$1001,"&gt;="&amp;Q74)-COUNT(D$2:INDIRECT(CONCATENATE("d",$N74)))</f>
        <v>513</v>
      </c>
      <c r="V74">
        <f ca="1">COUNTIF(E$2:E$1001,"&gt;="&amp;R74)-COUNT(E$2:INDIRECT(CONCATENATE("e",$N74)))</f>
        <v>144</v>
      </c>
      <c r="W74">
        <f t="shared" ca="1" si="2"/>
        <v>299</v>
      </c>
      <c r="X74">
        <f t="shared" ca="1" si="2"/>
        <v>300</v>
      </c>
      <c r="Y74">
        <f t="shared" ca="1" si="2"/>
        <v>788</v>
      </c>
      <c r="Z74">
        <f t="shared" ca="1" si="1"/>
        <v>419</v>
      </c>
    </row>
    <row r="75" spans="1:26" x14ac:dyDescent="0.2">
      <c r="A75">
        <v>30</v>
      </c>
      <c r="B75">
        <v>0.78549848942598099</v>
      </c>
      <c r="C75">
        <v>0.76123595505617903</v>
      </c>
      <c r="D75">
        <v>0.89824561403508696</v>
      </c>
      <c r="E75">
        <v>0.68907563025209995</v>
      </c>
      <c r="M75" cm="1">
        <f t="array" ref="M75">IFERROR(INDEX($A$2:$A$1001, MATCH(0, INDEX(COUNTIF($M$1:M74, $A$2:$A$1001), 0, 0), 0)), "")</f>
        <v>122</v>
      </c>
      <c r="N75" cm="1">
        <f t="array" ref="N75">MAX(IF($A$2:$A$1001=M75,ROW($A$2:$A$1001)-MIN(ROW($A$2:$A$1001))+1))+1</f>
        <v>283</v>
      </c>
      <c r="O75">
        <f ca="1">MIN(B$2:INDIRECT(CONCATENATE("B",$N75)))</f>
        <v>0.30916414904330303</v>
      </c>
      <c r="P75">
        <f ca="1">MIN(C$2:INDIRECT(CONCATENATE("C",$N75)))</f>
        <v>0.24576271186440601</v>
      </c>
      <c r="Q75">
        <f ca="1">MIN(D$2:INDIRECT(CONCATENATE("d",$N75)))</f>
        <v>0.76791808873720102</v>
      </c>
      <c r="R75">
        <f ca="1">MIN(E$2:INDIRECT(CONCATENATE("e",$N75)))</f>
        <v>0.18421052631578899</v>
      </c>
      <c r="S75">
        <f ca="1">COUNTIF(B$2:B$1001,"&gt;="&amp;O75)-COUNT(B$2:INDIRECT(CONCATENATE("B",$N75)))</f>
        <v>38</v>
      </c>
      <c r="T75">
        <f ca="1">COUNTIF(C$2:C$1001,"&gt;="&amp;P75)-COUNT(C$2:INDIRECT(CONCATENATE("c",$N75)))</f>
        <v>42</v>
      </c>
      <c r="U75">
        <f ca="1">COUNTIF(D$2:D$1001,"&gt;="&amp;Q75)-COUNT(D$2:INDIRECT(CONCATENATE("d",$N75)))</f>
        <v>506</v>
      </c>
      <c r="V75">
        <f ca="1">COUNTIF(E$2:E$1001,"&gt;="&amp;R75)-COUNT(E$2:INDIRECT(CONCATENATE("e",$N75)))</f>
        <v>137</v>
      </c>
      <c r="W75">
        <f t="shared" ca="1" si="2"/>
        <v>320</v>
      </c>
      <c r="X75">
        <f t="shared" ca="1" si="2"/>
        <v>324</v>
      </c>
      <c r="Y75">
        <f t="shared" ca="1" si="2"/>
        <v>788</v>
      </c>
      <c r="Z75">
        <f t="shared" ca="1" si="1"/>
        <v>419</v>
      </c>
    </row>
    <row r="76" spans="1:26" x14ac:dyDescent="0.2">
      <c r="A76">
        <v>30</v>
      </c>
      <c r="B76">
        <v>0.80261832829808599</v>
      </c>
      <c r="C76">
        <v>0.76401179941002895</v>
      </c>
      <c r="D76">
        <v>0.91608391608391604</v>
      </c>
      <c r="E76">
        <v>0.90977443609022501</v>
      </c>
      <c r="M76" cm="1">
        <f t="array" ref="M76">IFERROR(INDEX($A$2:$A$1001, MATCH(0, INDEX(COUNTIF($M$1:M75, $A$2:$A$1001), 0, 0), 0)), "")</f>
        <v>126</v>
      </c>
      <c r="N76" cm="1">
        <f t="array" ref="N76">MAX(IF($A$2:$A$1001=M76,ROW($A$2:$A$1001)-MIN(ROW($A$2:$A$1001))+1))+1</f>
        <v>287</v>
      </c>
      <c r="O76">
        <f ca="1">MIN(B$2:INDIRECT(CONCATENATE("B",$N76)))</f>
        <v>0.30916414904330303</v>
      </c>
      <c r="P76">
        <f ca="1">MIN(C$2:INDIRECT(CONCATENATE("C",$N76)))</f>
        <v>0.24576271186440601</v>
      </c>
      <c r="Q76">
        <f ca="1">MIN(D$2:INDIRECT(CONCATENATE("d",$N76)))</f>
        <v>0.76791808873720102</v>
      </c>
      <c r="R76">
        <f ca="1">MIN(E$2:INDIRECT(CONCATENATE("e",$N76)))</f>
        <v>0.18421052631578899</v>
      </c>
      <c r="S76">
        <f ca="1">COUNTIF(B$2:B$1001,"&gt;="&amp;O76)-COUNT(B$2:INDIRECT(CONCATENATE("B",$N76)))</f>
        <v>34</v>
      </c>
      <c r="T76">
        <f ca="1">COUNTIF(C$2:C$1001,"&gt;="&amp;P76)-COUNT(C$2:INDIRECT(CONCATENATE("c",$N76)))</f>
        <v>38</v>
      </c>
      <c r="U76">
        <f ca="1">COUNTIF(D$2:D$1001,"&gt;="&amp;Q76)-COUNT(D$2:INDIRECT(CONCATENATE("d",$N76)))</f>
        <v>502</v>
      </c>
      <c r="V76">
        <f ca="1">COUNTIF(E$2:E$1001,"&gt;="&amp;R76)-COUNT(E$2:INDIRECT(CONCATENATE("e",$N76)))</f>
        <v>133</v>
      </c>
      <c r="W76">
        <f t="shared" ca="1" si="2"/>
        <v>320</v>
      </c>
      <c r="X76">
        <f t="shared" ca="1" si="2"/>
        <v>324</v>
      </c>
      <c r="Y76">
        <f t="shared" ca="1" si="2"/>
        <v>788</v>
      </c>
      <c r="Z76">
        <f t="shared" ca="1" si="1"/>
        <v>419</v>
      </c>
    </row>
    <row r="77" spans="1:26" x14ac:dyDescent="0.2">
      <c r="A77">
        <v>30</v>
      </c>
      <c r="B77">
        <v>0.78247734138972802</v>
      </c>
      <c r="C77">
        <v>0.75510204081632604</v>
      </c>
      <c r="D77">
        <v>0.92387543252595095</v>
      </c>
      <c r="E77">
        <v>0.81967213114754101</v>
      </c>
      <c r="M77" cm="1">
        <f t="array" ref="M77">IFERROR(INDEX($A$2:$A$1001, MATCH(0, INDEX(COUNTIF($M$1:M76, $A$2:$A$1001), 0, 0), 0)), "")</f>
        <v>128</v>
      </c>
      <c r="N77" cm="1">
        <f t="array" ref="N77">MAX(IF($A$2:$A$1001=M77,ROW($A$2:$A$1001)-MIN(ROW($A$2:$A$1001))+1))+1</f>
        <v>291</v>
      </c>
      <c r="O77">
        <f ca="1">MIN(B$2:INDIRECT(CONCATENATE("B",$N77)))</f>
        <v>0.30916414904330303</v>
      </c>
      <c r="P77">
        <f ca="1">MIN(C$2:INDIRECT(CONCATENATE("C",$N77)))</f>
        <v>0.24376731301939</v>
      </c>
      <c r="Q77">
        <f ca="1">MIN(D$2:INDIRECT(CONCATENATE("d",$N77)))</f>
        <v>0.76791808873720102</v>
      </c>
      <c r="R77">
        <f ca="1">MIN(E$2:INDIRECT(CONCATENATE("e",$N77)))</f>
        <v>0.18421052631578899</v>
      </c>
      <c r="S77">
        <f ca="1">COUNTIF(B$2:B$1001,"&gt;="&amp;O77)-COUNT(B$2:INDIRECT(CONCATENATE("B",$N77)))</f>
        <v>30</v>
      </c>
      <c r="T77">
        <f ca="1">COUNTIF(C$2:C$1001,"&gt;="&amp;P77)-COUNT(C$2:INDIRECT(CONCATENATE("c",$N77)))</f>
        <v>36</v>
      </c>
      <c r="U77">
        <f ca="1">COUNTIF(D$2:D$1001,"&gt;="&amp;Q77)-COUNT(D$2:INDIRECT(CONCATENATE("d",$N77)))</f>
        <v>498</v>
      </c>
      <c r="V77">
        <f ca="1">COUNTIF(E$2:E$1001,"&gt;="&amp;R77)-COUNT(E$2:INDIRECT(CONCATENATE("e",$N77)))</f>
        <v>129</v>
      </c>
      <c r="W77">
        <f t="shared" ca="1" si="2"/>
        <v>320</v>
      </c>
      <c r="X77">
        <f t="shared" ca="1" si="2"/>
        <v>326</v>
      </c>
      <c r="Y77">
        <f t="shared" ca="1" si="2"/>
        <v>788</v>
      </c>
      <c r="Z77">
        <f t="shared" ca="1" si="1"/>
        <v>419</v>
      </c>
    </row>
    <row r="78" spans="1:26" x14ac:dyDescent="0.2">
      <c r="A78">
        <v>30</v>
      </c>
      <c r="B78">
        <v>0.77844914400805598</v>
      </c>
      <c r="C78">
        <v>0.74643874643874597</v>
      </c>
      <c r="D78">
        <v>0.91780821917808197</v>
      </c>
      <c r="E78">
        <v>0.75675675675675602</v>
      </c>
      <c r="M78" cm="1">
        <f t="array" ref="M78">IFERROR(INDEX($A$2:$A$1001, MATCH(0, INDEX(COUNTIF($M$1:M77, $A$2:$A$1001), 0, 0), 0)), "")</f>
        <v>129</v>
      </c>
      <c r="N78" cm="1">
        <f t="array" ref="N78">MAX(IF($A$2:$A$1001=M78,ROW($A$2:$A$1001)-MIN(ROW($A$2:$A$1001))+1))+1</f>
        <v>292</v>
      </c>
      <c r="O78">
        <f ca="1">MIN(B$2:INDIRECT(CONCATENATE("B",$N78)))</f>
        <v>0.30916414904330303</v>
      </c>
      <c r="P78">
        <f ca="1">MIN(C$2:INDIRECT(CONCATENATE("C",$N78)))</f>
        <v>0.24376731301939</v>
      </c>
      <c r="Q78">
        <f ca="1">MIN(D$2:INDIRECT(CONCATENATE("d",$N78)))</f>
        <v>0.76791808873720102</v>
      </c>
      <c r="R78">
        <f ca="1">MIN(E$2:INDIRECT(CONCATENATE("e",$N78)))</f>
        <v>0.18421052631578899</v>
      </c>
      <c r="S78">
        <f ca="1">COUNTIF(B$2:B$1001,"&gt;="&amp;O78)-COUNT(B$2:INDIRECT(CONCATENATE("B",$N78)))</f>
        <v>29</v>
      </c>
      <c r="T78">
        <f ca="1">COUNTIF(C$2:C$1001,"&gt;="&amp;P78)-COUNT(C$2:INDIRECT(CONCATENATE("c",$N78)))</f>
        <v>35</v>
      </c>
      <c r="U78">
        <f ca="1">COUNTIF(D$2:D$1001,"&gt;="&amp;Q78)-COUNT(D$2:INDIRECT(CONCATENATE("d",$N78)))</f>
        <v>497</v>
      </c>
      <c r="V78">
        <f ca="1">COUNTIF(E$2:E$1001,"&gt;="&amp;R78)-COUNT(E$2:INDIRECT(CONCATENATE("e",$N78)))</f>
        <v>128</v>
      </c>
      <c r="W78">
        <f t="shared" ca="1" si="2"/>
        <v>320</v>
      </c>
      <c r="X78">
        <f t="shared" ca="1" si="2"/>
        <v>326</v>
      </c>
      <c r="Y78">
        <f t="shared" ca="1" si="2"/>
        <v>788</v>
      </c>
      <c r="Z78">
        <f t="shared" ca="1" si="1"/>
        <v>419</v>
      </c>
    </row>
    <row r="79" spans="1:26" x14ac:dyDescent="0.2">
      <c r="A79">
        <v>30</v>
      </c>
      <c r="B79">
        <v>0.78650553877139895</v>
      </c>
      <c r="C79">
        <v>0.77445652173913004</v>
      </c>
      <c r="D79">
        <v>0.89655172413793105</v>
      </c>
      <c r="E79">
        <v>0.72173913043478199</v>
      </c>
      <c r="M79" cm="1">
        <f t="array" ref="M79">IFERROR(INDEX($A$2:$A$1001, MATCH(0, INDEX(COUNTIF($M$1:M78, $A$2:$A$1001), 0, 0), 0)), "")</f>
        <v>130</v>
      </c>
      <c r="N79" cm="1">
        <f t="array" ref="N79">MAX(IF($A$2:$A$1001=M79,ROW($A$2:$A$1001)-MIN(ROW($A$2:$A$1001))+1))+1</f>
        <v>297</v>
      </c>
      <c r="O79">
        <f ca="1">MIN(B$2:INDIRECT(CONCATENATE("B",$N79)))</f>
        <v>0.30815709969788502</v>
      </c>
      <c r="P79">
        <f ca="1">MIN(C$2:INDIRECT(CONCATENATE("C",$N79)))</f>
        <v>0.236467236467236</v>
      </c>
      <c r="Q79">
        <f ca="1">MIN(D$2:INDIRECT(CONCATENATE("d",$N79)))</f>
        <v>0.76791808873720102</v>
      </c>
      <c r="R79">
        <f ca="1">MIN(E$2:INDIRECT(CONCATENATE("e",$N79)))</f>
        <v>0.18421052631578899</v>
      </c>
      <c r="S79">
        <f ca="1">COUNTIF(B$2:B$1001,"&gt;="&amp;O79)-COUNT(B$2:INDIRECT(CONCATENATE("B",$N79)))</f>
        <v>28</v>
      </c>
      <c r="T79">
        <f ca="1">COUNTIF(C$2:C$1001,"&gt;="&amp;P79)-COUNT(C$2:INDIRECT(CONCATENATE("c",$N79)))</f>
        <v>36</v>
      </c>
      <c r="U79">
        <f ca="1">COUNTIF(D$2:D$1001,"&gt;="&amp;Q79)-COUNT(D$2:INDIRECT(CONCATENATE("d",$N79)))</f>
        <v>492</v>
      </c>
      <c r="V79">
        <f ca="1">COUNTIF(E$2:E$1001,"&gt;="&amp;R79)-COUNT(E$2:INDIRECT(CONCATENATE("e",$N79)))</f>
        <v>123</v>
      </c>
      <c r="W79">
        <f t="shared" ca="1" si="2"/>
        <v>324</v>
      </c>
      <c r="X79">
        <f t="shared" ca="1" si="2"/>
        <v>332</v>
      </c>
      <c r="Y79">
        <f t="shared" ca="1" si="2"/>
        <v>788</v>
      </c>
      <c r="Z79">
        <f t="shared" ca="1" si="1"/>
        <v>419</v>
      </c>
    </row>
    <row r="80" spans="1:26" x14ac:dyDescent="0.2">
      <c r="A80">
        <v>30</v>
      </c>
      <c r="B80">
        <v>0.78851963746223497</v>
      </c>
      <c r="C80">
        <v>0.77562326869806097</v>
      </c>
      <c r="D80">
        <v>0.92013888888888795</v>
      </c>
      <c r="E80">
        <v>0.624</v>
      </c>
      <c r="M80" cm="1">
        <f t="array" ref="M80">IFERROR(INDEX($A$2:$A$1001, MATCH(0, INDEX(COUNTIF($M$1:M79, $A$2:$A$1001), 0, 0), 0)), "")</f>
        <v>131</v>
      </c>
      <c r="N80" cm="1">
        <f t="array" ref="N80">MAX(IF($A$2:$A$1001=M80,ROW($A$2:$A$1001)-MIN(ROW($A$2:$A$1001))+1))+1</f>
        <v>301</v>
      </c>
      <c r="O80">
        <f ca="1">MIN(B$2:INDIRECT(CONCATENATE("B",$N80)))</f>
        <v>0.295065458207452</v>
      </c>
      <c r="P80">
        <f ca="1">MIN(C$2:INDIRECT(CONCATENATE("C",$N80)))</f>
        <v>0.236467236467236</v>
      </c>
      <c r="Q80">
        <f ca="1">MIN(D$2:INDIRECT(CONCATENATE("d",$N80)))</f>
        <v>0.76791808873720102</v>
      </c>
      <c r="R80">
        <f ca="1">MIN(E$2:INDIRECT(CONCATENATE("e",$N80)))</f>
        <v>0.16666666666666599</v>
      </c>
      <c r="S80">
        <f ca="1">COUNTIF(B$2:B$1001,"&gt;="&amp;O80)-COUNT(B$2:INDIRECT(CONCATENATE("B",$N80)))</f>
        <v>36</v>
      </c>
      <c r="T80">
        <f ca="1">COUNTIF(C$2:C$1001,"&gt;="&amp;P80)-COUNT(C$2:INDIRECT(CONCATENATE("c",$N80)))</f>
        <v>32</v>
      </c>
      <c r="U80">
        <f ca="1">COUNTIF(D$2:D$1001,"&gt;="&amp;Q80)-COUNT(D$2:INDIRECT(CONCATENATE("d",$N80)))</f>
        <v>488</v>
      </c>
      <c r="V80">
        <f ca="1">COUNTIF(E$2:E$1001,"&gt;="&amp;R80)-COUNT(E$2:INDIRECT(CONCATENATE("e",$N80)))</f>
        <v>139</v>
      </c>
      <c r="W80">
        <f t="shared" ca="1" si="2"/>
        <v>336</v>
      </c>
      <c r="X80">
        <f t="shared" ca="1" si="2"/>
        <v>332</v>
      </c>
      <c r="Y80">
        <f t="shared" ca="1" si="2"/>
        <v>788</v>
      </c>
      <c r="Z80">
        <f t="shared" ca="1" si="1"/>
        <v>439</v>
      </c>
    </row>
    <row r="81" spans="1:31" x14ac:dyDescent="0.2">
      <c r="A81">
        <v>30</v>
      </c>
      <c r="B81">
        <v>0.77139979859013097</v>
      </c>
      <c r="C81">
        <v>0.75068493150684901</v>
      </c>
      <c r="D81">
        <v>0.92783505154639101</v>
      </c>
      <c r="E81">
        <v>0.74561403508771895</v>
      </c>
      <c r="M81" cm="1">
        <f t="array" ref="M81">IFERROR(INDEX($A$2:$A$1001, MATCH(0, INDEX(COUNTIF($M$1:M80, $A$2:$A$1001), 0, 0), 0)), "")</f>
        <v>132</v>
      </c>
      <c r="N81" cm="1">
        <f t="array" ref="N81">MAX(IF($A$2:$A$1001=M81,ROW($A$2:$A$1001)-MIN(ROW($A$2:$A$1001))+1))+1</f>
        <v>306</v>
      </c>
      <c r="O81">
        <f ca="1">MIN(B$2:INDIRECT(CONCATENATE("B",$N81)))</f>
        <v>0.295065458207452</v>
      </c>
      <c r="P81">
        <f ca="1">MIN(C$2:INDIRECT(CONCATENATE("C",$N81)))</f>
        <v>0.236467236467236</v>
      </c>
      <c r="Q81">
        <f ca="1">MIN(D$2:INDIRECT(CONCATENATE("d",$N81)))</f>
        <v>0.76791808873720102</v>
      </c>
      <c r="R81">
        <f ca="1">MIN(E$2:INDIRECT(CONCATENATE("e",$N81)))</f>
        <v>0.14876033057851201</v>
      </c>
      <c r="S81">
        <f ca="1">COUNTIF(B$2:B$1001,"&gt;="&amp;O81)-COUNT(B$2:INDIRECT(CONCATENATE("B",$N81)))</f>
        <v>31</v>
      </c>
      <c r="T81">
        <f ca="1">COUNTIF(C$2:C$1001,"&gt;="&amp;P81)-COUNT(C$2:INDIRECT(CONCATENATE("c",$N81)))</f>
        <v>27</v>
      </c>
      <c r="U81">
        <f ca="1">COUNTIF(D$2:D$1001,"&gt;="&amp;Q81)-COUNT(D$2:INDIRECT(CONCATENATE("d",$N81)))</f>
        <v>483</v>
      </c>
      <c r="V81">
        <f ca="1">COUNTIF(E$2:E$1001,"&gt;="&amp;R81)-COUNT(E$2:INDIRECT(CONCATENATE("e",$N81)))</f>
        <v>163</v>
      </c>
      <c r="W81">
        <f t="shared" ca="1" si="2"/>
        <v>336</v>
      </c>
      <c r="X81">
        <f t="shared" ca="1" si="2"/>
        <v>332</v>
      </c>
      <c r="Y81">
        <f t="shared" ca="1" si="2"/>
        <v>788</v>
      </c>
      <c r="Z81">
        <f t="shared" ca="1" si="1"/>
        <v>468</v>
      </c>
    </row>
    <row r="82" spans="1:31" x14ac:dyDescent="0.2">
      <c r="A82">
        <v>34</v>
      </c>
      <c r="B82">
        <v>0.74622356495468201</v>
      </c>
      <c r="C82">
        <v>0.72043010752688097</v>
      </c>
      <c r="D82">
        <v>0.91134751773049605</v>
      </c>
      <c r="E82">
        <v>0.69911504424778703</v>
      </c>
      <c r="M82" cm="1">
        <f t="array" ref="M82">IFERROR(INDEX($A$2:$A$1001, MATCH(0, INDEX(COUNTIF($M$1:M81, $A$2:$A$1001), 0, 0), 0)), "")</f>
        <v>134</v>
      </c>
      <c r="N82" cm="1">
        <f t="array" ref="N82">MAX(IF($A$2:$A$1001=M82,ROW($A$2:$A$1001)-MIN(ROW($A$2:$A$1001))+1))+1</f>
        <v>311</v>
      </c>
      <c r="O82">
        <f ca="1">MIN(B$2:INDIRECT(CONCATENATE("B",$N82)))</f>
        <v>0.295065458207452</v>
      </c>
      <c r="P82">
        <f ca="1">MIN(C$2:INDIRECT(CONCATENATE("C",$N82)))</f>
        <v>0.22033898305084701</v>
      </c>
      <c r="Q82">
        <f ca="1">MIN(D$2:INDIRECT(CONCATENATE("d",$N82)))</f>
        <v>0.76258992805755399</v>
      </c>
      <c r="R82">
        <f ca="1">MIN(E$2:INDIRECT(CONCATENATE("e",$N82)))</f>
        <v>0.14876033057851201</v>
      </c>
      <c r="S82">
        <f ca="1">COUNTIF(B$2:B$1001,"&gt;="&amp;O82)-COUNT(B$2:INDIRECT(CONCATENATE("B",$N82)))</f>
        <v>26</v>
      </c>
      <c r="T82">
        <f ca="1">COUNTIF(C$2:C$1001,"&gt;="&amp;P82)-COUNT(C$2:INDIRECT(CONCATENATE("c",$N82)))</f>
        <v>42</v>
      </c>
      <c r="U82">
        <f ca="1">COUNTIF(D$2:D$1001,"&gt;="&amp;Q82)-COUNT(D$2:INDIRECT(CONCATENATE("d",$N82)))</f>
        <v>510</v>
      </c>
      <c r="V82">
        <f ca="1">COUNTIF(E$2:E$1001,"&gt;="&amp;R82)-COUNT(E$2:INDIRECT(CONCATENATE("e",$N82)))</f>
        <v>158</v>
      </c>
      <c r="W82">
        <f t="shared" ca="1" si="2"/>
        <v>336</v>
      </c>
      <c r="X82">
        <f t="shared" ca="1" si="2"/>
        <v>352</v>
      </c>
      <c r="Y82">
        <f t="shared" ca="1" si="2"/>
        <v>820</v>
      </c>
      <c r="Z82">
        <f t="shared" ca="1" si="1"/>
        <v>468</v>
      </c>
    </row>
    <row r="83" spans="1:31" x14ac:dyDescent="0.2">
      <c r="A83">
        <v>36</v>
      </c>
      <c r="B83">
        <v>0.75226586102718995</v>
      </c>
      <c r="C83">
        <v>0.71506849315068399</v>
      </c>
      <c r="D83">
        <v>0.90657439446366705</v>
      </c>
      <c r="E83">
        <v>0.63478260869565195</v>
      </c>
      <c r="M83" cm="1">
        <f t="array" ref="M83">IFERROR(INDEX($A$2:$A$1001, MATCH(0, INDEX(COUNTIF($M$1:M82, $A$2:$A$1001), 0, 0), 0)), "")</f>
        <v>135</v>
      </c>
      <c r="N83" cm="1">
        <f t="array" ref="N83">MAX(IF($A$2:$A$1001=M83,ROW($A$2:$A$1001)-MIN(ROW($A$2:$A$1001))+1))+1</f>
        <v>312</v>
      </c>
      <c r="O83">
        <f ca="1">MIN(B$2:INDIRECT(CONCATENATE("B",$N83)))</f>
        <v>0.295065458207452</v>
      </c>
      <c r="P83">
        <f ca="1">MIN(C$2:INDIRECT(CONCATENATE("C",$N83)))</f>
        <v>0.22033898305084701</v>
      </c>
      <c r="Q83">
        <f ca="1">MIN(D$2:INDIRECT(CONCATENATE("d",$N83)))</f>
        <v>0.76258992805755399</v>
      </c>
      <c r="R83">
        <f ca="1">MIN(E$2:INDIRECT(CONCATENATE("e",$N83)))</f>
        <v>0.14876033057851201</v>
      </c>
      <c r="S83">
        <f ca="1">COUNTIF(B$2:B$1001,"&gt;="&amp;O83)-COUNT(B$2:INDIRECT(CONCATENATE("B",$N83)))</f>
        <v>25</v>
      </c>
      <c r="T83">
        <f ca="1">COUNTIF(C$2:C$1001,"&gt;="&amp;P83)-COUNT(C$2:INDIRECT(CONCATENATE("c",$N83)))</f>
        <v>41</v>
      </c>
      <c r="U83">
        <f ca="1">COUNTIF(D$2:D$1001,"&gt;="&amp;Q83)-COUNT(D$2:INDIRECT(CONCATENATE("d",$N83)))</f>
        <v>509</v>
      </c>
      <c r="V83">
        <f ca="1">COUNTIF(E$2:E$1001,"&gt;="&amp;R83)-COUNT(E$2:INDIRECT(CONCATENATE("e",$N83)))</f>
        <v>157</v>
      </c>
      <c r="W83">
        <f t="shared" ca="1" si="2"/>
        <v>336</v>
      </c>
      <c r="X83">
        <f t="shared" ca="1" si="2"/>
        <v>352</v>
      </c>
      <c r="Y83">
        <f t="shared" ca="1" si="2"/>
        <v>820</v>
      </c>
      <c r="Z83">
        <f t="shared" ca="1" si="1"/>
        <v>468</v>
      </c>
    </row>
    <row r="84" spans="1:31" x14ac:dyDescent="0.2">
      <c r="A84">
        <v>38</v>
      </c>
      <c r="B84">
        <v>0.734138972809667</v>
      </c>
      <c r="C84">
        <v>0.71857923497267695</v>
      </c>
      <c r="D84">
        <v>0.90592334494773497</v>
      </c>
      <c r="E84">
        <v>0.79130434782608605</v>
      </c>
      <c r="M84" cm="1">
        <f t="array" ref="M84">IFERROR(INDEX($A$2:$A$1001, MATCH(0, INDEX(COUNTIF($M$1:M83, $A$2:$A$1001), 0, 0), 0)), "")</f>
        <v>136</v>
      </c>
      <c r="N84" cm="1">
        <f t="array" ref="N84">MAX(IF($A$2:$A$1001=M84,ROW($A$2:$A$1001)-MIN(ROW($A$2:$A$1001))+1))+1</f>
        <v>315</v>
      </c>
      <c r="O84">
        <f ca="1">MIN(B$2:INDIRECT(CONCATENATE("B",$N84)))</f>
        <v>0.29103726082578002</v>
      </c>
      <c r="P84">
        <f ca="1">MIN(C$2:INDIRECT(CONCATENATE("C",$N84)))</f>
        <v>0.22033898305084701</v>
      </c>
      <c r="Q84">
        <f ca="1">MIN(D$2:INDIRECT(CONCATENATE("d",$N84)))</f>
        <v>0.76258992805755399</v>
      </c>
      <c r="R84">
        <f ca="1">MIN(E$2:INDIRECT(CONCATENATE("e",$N84)))</f>
        <v>0.14876033057851201</v>
      </c>
      <c r="S84">
        <f ca="1">COUNTIF(B$2:B$1001,"&gt;="&amp;O84)-COUNT(B$2:INDIRECT(CONCATENATE("B",$N84)))</f>
        <v>29</v>
      </c>
      <c r="T84">
        <f ca="1">COUNTIF(C$2:C$1001,"&gt;="&amp;P84)-COUNT(C$2:INDIRECT(CONCATENATE("c",$N84)))</f>
        <v>38</v>
      </c>
      <c r="U84">
        <f ca="1">COUNTIF(D$2:D$1001,"&gt;="&amp;Q84)-COUNT(D$2:INDIRECT(CONCATENATE("d",$N84)))</f>
        <v>506</v>
      </c>
      <c r="V84">
        <f ca="1">COUNTIF(E$2:E$1001,"&gt;="&amp;R84)-COUNT(E$2:INDIRECT(CONCATENATE("e",$N84)))</f>
        <v>154</v>
      </c>
      <c r="W84">
        <f t="shared" ca="1" si="2"/>
        <v>343</v>
      </c>
      <c r="X84">
        <f t="shared" ca="1" si="2"/>
        <v>352</v>
      </c>
      <c r="Y84">
        <f t="shared" ca="1" si="2"/>
        <v>820</v>
      </c>
      <c r="Z84">
        <f t="shared" ca="1" si="1"/>
        <v>468</v>
      </c>
    </row>
    <row r="85" spans="1:31" x14ac:dyDescent="0.2">
      <c r="A85">
        <v>38</v>
      </c>
      <c r="B85">
        <v>0.72809667673716005</v>
      </c>
      <c r="C85">
        <v>0.69467787114845903</v>
      </c>
      <c r="D85">
        <v>0.91003460207612397</v>
      </c>
      <c r="E85">
        <v>0.62204724409448797</v>
      </c>
      <c r="M85" cm="1">
        <f t="array" ref="M85">IFERROR(INDEX($A$2:$A$1001, MATCH(0, INDEX(COUNTIF($M$1:M84, $A$2:$A$1001), 0, 0), 0)), "")</f>
        <v>137</v>
      </c>
      <c r="N85" cm="1">
        <f t="array" ref="N85">MAX(IF($A$2:$A$1001=M85,ROW($A$2:$A$1001)-MIN(ROW($A$2:$A$1001))+1))+1</f>
        <v>316</v>
      </c>
      <c r="O85">
        <f ca="1">MIN(B$2:INDIRECT(CONCATENATE("B",$N85)))</f>
        <v>0.29103726082578002</v>
      </c>
      <c r="P85">
        <f ca="1">MIN(C$2:INDIRECT(CONCATENATE("C",$N85)))</f>
        <v>0.20760233918128601</v>
      </c>
      <c r="Q85">
        <f ca="1">MIN(D$2:INDIRECT(CONCATENATE("d",$N85)))</f>
        <v>0.72448979591836704</v>
      </c>
      <c r="R85">
        <f ca="1">MIN(E$2:INDIRECT(CONCATENATE("e",$N85)))</f>
        <v>0.14876033057851201</v>
      </c>
      <c r="S85">
        <f ca="1">COUNTIF(B$2:B$1001,"&gt;="&amp;O85)-COUNT(B$2:INDIRECT(CONCATENATE("B",$N85)))</f>
        <v>28</v>
      </c>
      <c r="T85">
        <f ca="1">COUNTIF(C$2:C$1001,"&gt;="&amp;P85)-COUNT(C$2:INDIRECT(CONCATENATE("c",$N85)))</f>
        <v>58</v>
      </c>
      <c r="U85">
        <f ca="1">COUNTIF(D$2:D$1001,"&gt;="&amp;Q85)-COUNT(D$2:INDIRECT(CONCATENATE("d",$N85)))</f>
        <v>664</v>
      </c>
      <c r="V85">
        <f ca="1">COUNTIF(E$2:E$1001,"&gt;="&amp;R85)-COUNT(E$2:INDIRECT(CONCATENATE("e",$N85)))</f>
        <v>153</v>
      </c>
      <c r="W85">
        <f t="shared" ca="1" si="2"/>
        <v>343</v>
      </c>
      <c r="X85">
        <f t="shared" ca="1" si="2"/>
        <v>373</v>
      </c>
      <c r="Y85">
        <f t="shared" ca="1" si="2"/>
        <v>979</v>
      </c>
      <c r="Z85">
        <f t="shared" ca="1" si="1"/>
        <v>468</v>
      </c>
    </row>
    <row r="86" spans="1:31" x14ac:dyDescent="0.2">
      <c r="A86">
        <v>38</v>
      </c>
      <c r="B86">
        <v>0.74521651560926405</v>
      </c>
      <c r="C86">
        <v>0.73295454545454497</v>
      </c>
      <c r="D86">
        <v>0.90526315789473599</v>
      </c>
      <c r="E86">
        <v>0.55263157894736803</v>
      </c>
      <c r="M86" cm="1">
        <f t="array" ref="M86">IFERROR(INDEX($A$2:$A$1001, MATCH(0, INDEX(COUNTIF($M$1:M85, $A$2:$A$1001), 0, 0), 0)), "")</f>
        <v>138</v>
      </c>
      <c r="N86" cm="1">
        <f t="array" ref="N86">MAX(IF($A$2:$A$1001=M86,ROW($A$2:$A$1001)-MIN(ROW($A$2:$A$1001))+1))+1</f>
        <v>325</v>
      </c>
      <c r="O86">
        <f ca="1">MIN(B$2:INDIRECT(CONCATENATE("B",$N86)))</f>
        <v>0.29103726082578002</v>
      </c>
      <c r="P86">
        <f ca="1">MIN(C$2:INDIRECT(CONCATENATE("C",$N86)))</f>
        <v>0.198275862068965</v>
      </c>
      <c r="Q86">
        <f ca="1">MIN(D$2:INDIRECT(CONCATENATE("d",$N86)))</f>
        <v>0.72448979591836704</v>
      </c>
      <c r="R86">
        <f ca="1">MIN(E$2:INDIRECT(CONCATENATE("e",$N86)))</f>
        <v>0.14876033057851201</v>
      </c>
      <c r="S86">
        <f ca="1">COUNTIF(B$2:B$1001,"&gt;="&amp;O86)-COUNT(B$2:INDIRECT(CONCATENATE("B",$N86)))</f>
        <v>19</v>
      </c>
      <c r="T86">
        <f ca="1">COUNTIF(C$2:C$1001,"&gt;="&amp;P86)-COUNT(C$2:INDIRECT(CONCATENATE("c",$N86)))</f>
        <v>63</v>
      </c>
      <c r="U86">
        <f ca="1">COUNTIF(D$2:D$1001,"&gt;="&amp;Q86)-COUNT(D$2:INDIRECT(CONCATENATE("d",$N86)))</f>
        <v>655</v>
      </c>
      <c r="V86">
        <f ca="1">COUNTIF(E$2:E$1001,"&gt;="&amp;R86)-COUNT(E$2:INDIRECT(CONCATENATE("e",$N86)))</f>
        <v>144</v>
      </c>
      <c r="W86">
        <f t="shared" ca="1" si="2"/>
        <v>343</v>
      </c>
      <c r="X86">
        <f t="shared" ca="1" si="2"/>
        <v>387</v>
      </c>
      <c r="Y86">
        <f t="shared" ca="1" si="2"/>
        <v>979</v>
      </c>
      <c r="Z86">
        <f t="shared" ca="1" si="1"/>
        <v>468</v>
      </c>
      <c r="AB86" s="7">
        <f ca="1">W86/1000</f>
        <v>0.34300000000000003</v>
      </c>
      <c r="AC86" s="7">
        <f t="shared" ref="AC86:AE86" ca="1" si="3">X86/1000</f>
        <v>0.38700000000000001</v>
      </c>
      <c r="AD86" s="7">
        <f t="shared" ca="1" si="3"/>
        <v>0.97899999999999998</v>
      </c>
      <c r="AE86" s="7">
        <f t="shared" ca="1" si="3"/>
        <v>0.46800000000000003</v>
      </c>
    </row>
    <row r="87" spans="1:31" x14ac:dyDescent="0.2">
      <c r="A87">
        <v>38</v>
      </c>
      <c r="B87">
        <v>0.73716012084592097</v>
      </c>
      <c r="C87">
        <v>0.69034090909090895</v>
      </c>
      <c r="D87">
        <v>0.90311418685121103</v>
      </c>
      <c r="E87">
        <v>0.78703703703703698</v>
      </c>
      <c r="M87" cm="1">
        <f t="array" ref="M87">IFERROR(INDEX($A$2:$A$1001, MATCH(0, INDEX(COUNTIF($M$1:M86, $A$2:$A$1001), 0, 0), 0)), "")</f>
        <v>139</v>
      </c>
      <c r="N87" cm="1">
        <f t="array" ref="N87">MAX(IF($A$2:$A$1001=M87,ROW($A$2:$A$1001)-MIN(ROW($A$2:$A$1001))+1))+1</f>
        <v>327</v>
      </c>
      <c r="O87">
        <f ca="1">MIN(B$2:INDIRECT(CONCATENATE("B",$N87)))</f>
        <v>0.29103726082578002</v>
      </c>
      <c r="P87">
        <f ca="1">MIN(C$2:INDIRECT(CONCATENATE("C",$N87)))</f>
        <v>0.198275862068965</v>
      </c>
      <c r="Q87">
        <f ca="1">MIN(D$2:INDIRECT(CONCATENATE("d",$N87)))</f>
        <v>0.72448979591836704</v>
      </c>
      <c r="R87">
        <f ca="1">MIN(E$2:INDIRECT(CONCATENATE("e",$N87)))</f>
        <v>0.14876033057851201</v>
      </c>
      <c r="S87">
        <f ca="1">COUNTIF(B$2:B$1001,"&gt;="&amp;O87)-COUNT(B$2:INDIRECT(CONCATENATE("B",$N87)))</f>
        <v>17</v>
      </c>
      <c r="T87">
        <f ca="1">COUNTIF(C$2:C$1001,"&gt;="&amp;P87)-COUNT(C$2:INDIRECT(CONCATENATE("c",$N87)))</f>
        <v>61</v>
      </c>
      <c r="U87">
        <f ca="1">COUNTIF(D$2:D$1001,"&gt;="&amp;Q87)-COUNT(D$2:INDIRECT(CONCATENATE("d",$N87)))</f>
        <v>653</v>
      </c>
      <c r="V87">
        <f ca="1">COUNTIF(E$2:E$1001,"&gt;="&amp;R87)-COUNT(E$2:INDIRECT(CONCATENATE("e",$N87)))</f>
        <v>142</v>
      </c>
      <c r="W87">
        <f t="shared" ca="1" si="2"/>
        <v>343</v>
      </c>
      <c r="X87">
        <f t="shared" ca="1" si="2"/>
        <v>387</v>
      </c>
      <c r="Y87">
        <f t="shared" ca="1" si="2"/>
        <v>979</v>
      </c>
      <c r="Z87">
        <f t="shared" ca="1" si="1"/>
        <v>468</v>
      </c>
    </row>
    <row r="88" spans="1:31" x14ac:dyDescent="0.2">
      <c r="A88">
        <v>38</v>
      </c>
      <c r="B88">
        <v>0.73615307150050302</v>
      </c>
      <c r="C88">
        <v>0.71045576407506705</v>
      </c>
      <c r="D88">
        <v>0.89824561403508696</v>
      </c>
      <c r="E88">
        <v>0.782258064516129</v>
      </c>
      <c r="M88" cm="1">
        <f t="array" ref="M88">IFERROR(INDEX($A$2:$A$1001, MATCH(0, INDEX(COUNTIF($M$1:M87, $A$2:$A$1001), 0, 0), 0)), "")</f>
        <v>140</v>
      </c>
      <c r="N88" cm="1">
        <f t="array" ref="N88">MAX(IF($A$2:$A$1001=M88,ROW($A$2:$A$1001)-MIN(ROW($A$2:$A$1001))+1))+1</f>
        <v>329</v>
      </c>
      <c r="O88">
        <f ca="1">MIN(B$2:INDIRECT(CONCATENATE("B",$N88)))</f>
        <v>0.28197381671701899</v>
      </c>
      <c r="P88">
        <f ca="1">MIN(C$2:INDIRECT(CONCATENATE("C",$N88)))</f>
        <v>0.198275862068965</v>
      </c>
      <c r="Q88">
        <f ca="1">MIN(D$2:INDIRECT(CONCATENATE("d",$N88)))</f>
        <v>0.72448979591836704</v>
      </c>
      <c r="R88">
        <f ca="1">MIN(E$2:INDIRECT(CONCATENATE("e",$N88)))</f>
        <v>0.14876033057851201</v>
      </c>
      <c r="S88">
        <f ca="1">COUNTIF(B$2:B$1001,"&gt;="&amp;O88)-COUNT(B$2:INDIRECT(CONCATENATE("B",$N88)))</f>
        <v>27</v>
      </c>
      <c r="T88">
        <f ca="1">COUNTIF(C$2:C$1001,"&gt;="&amp;P88)-COUNT(C$2:INDIRECT(CONCATENATE("c",$N88)))</f>
        <v>59</v>
      </c>
      <c r="U88">
        <f ca="1">COUNTIF(D$2:D$1001,"&gt;="&amp;Q88)-COUNT(D$2:INDIRECT(CONCATENATE("d",$N88)))</f>
        <v>651</v>
      </c>
      <c r="V88">
        <f ca="1">COUNTIF(E$2:E$1001,"&gt;="&amp;R88)-COUNT(E$2:INDIRECT(CONCATENATE("e",$N88)))</f>
        <v>140</v>
      </c>
      <c r="W88">
        <f t="shared" ca="1" si="2"/>
        <v>355</v>
      </c>
      <c r="X88">
        <f t="shared" ca="1" si="2"/>
        <v>387</v>
      </c>
      <c r="Y88">
        <f t="shared" ca="1" si="2"/>
        <v>979</v>
      </c>
      <c r="Z88">
        <f t="shared" ca="1" si="1"/>
        <v>468</v>
      </c>
    </row>
    <row r="89" spans="1:31" x14ac:dyDescent="0.2">
      <c r="A89">
        <v>38</v>
      </c>
      <c r="B89">
        <v>0.71802618328297996</v>
      </c>
      <c r="C89">
        <v>0.69354838709677402</v>
      </c>
      <c r="D89">
        <v>0.91126279863481197</v>
      </c>
      <c r="E89">
        <v>0.84166666666666601</v>
      </c>
      <c r="M89" cm="1">
        <f t="array" ref="M89">IFERROR(INDEX($A$2:$A$1001, MATCH(0, INDEX(COUNTIF($M$1:M88, $A$2:$A$1001), 0, 0), 0)), "")</f>
        <v>141</v>
      </c>
      <c r="N89" cm="1">
        <f t="array" ref="N89">MAX(IF($A$2:$A$1001=M89,ROW($A$2:$A$1001)-MIN(ROW($A$2:$A$1001))+1))+1</f>
        <v>333</v>
      </c>
      <c r="O89">
        <f ca="1">MIN(B$2:INDIRECT(CONCATENATE("B",$N89)))</f>
        <v>0.24773413897280899</v>
      </c>
      <c r="P89">
        <f ca="1">MIN(C$2:INDIRECT(CONCATENATE("C",$N89)))</f>
        <v>0.149584487534626</v>
      </c>
      <c r="Q89">
        <f ca="1">MIN(D$2:INDIRECT(CONCATENATE("d",$N89)))</f>
        <v>0.72448979591836704</v>
      </c>
      <c r="R89">
        <f ca="1">MIN(E$2:INDIRECT(CONCATENATE("e",$N89)))</f>
        <v>0.14876033057851201</v>
      </c>
      <c r="S89">
        <f ca="1">COUNTIF(B$2:B$1001,"&gt;="&amp;O89)-COUNT(B$2:INDIRECT(CONCATENATE("B",$N89)))</f>
        <v>71</v>
      </c>
      <c r="T89">
        <f ca="1">COUNTIF(C$2:C$1001,"&gt;="&amp;P89)-COUNT(C$2:INDIRECT(CONCATENATE("c",$N89)))</f>
        <v>151</v>
      </c>
      <c r="U89">
        <f ca="1">COUNTIF(D$2:D$1001,"&gt;="&amp;Q89)-COUNT(D$2:INDIRECT(CONCATENATE("d",$N89)))</f>
        <v>647</v>
      </c>
      <c r="V89">
        <f ca="1">COUNTIF(E$2:E$1001,"&gt;="&amp;R89)-COUNT(E$2:INDIRECT(CONCATENATE("e",$N89)))</f>
        <v>136</v>
      </c>
      <c r="W89">
        <f t="shared" ca="1" si="2"/>
        <v>403</v>
      </c>
      <c r="X89">
        <f t="shared" ca="1" si="2"/>
        <v>483</v>
      </c>
      <c r="Y89">
        <f t="shared" ca="1" si="2"/>
        <v>979</v>
      </c>
      <c r="Z89">
        <f t="shared" ca="1" si="1"/>
        <v>468</v>
      </c>
    </row>
    <row r="90" spans="1:31" x14ac:dyDescent="0.2">
      <c r="A90">
        <v>40</v>
      </c>
      <c r="B90">
        <v>0.717019133937562</v>
      </c>
      <c r="C90">
        <v>0.69101123595505598</v>
      </c>
      <c r="D90">
        <v>0.92013888888888795</v>
      </c>
      <c r="E90">
        <v>0.76521739130434696</v>
      </c>
      <c r="M90" cm="1">
        <f t="array" ref="M90">IFERROR(INDEX($A$2:$A$1001, MATCH(0, INDEX(COUNTIF($M$1:M89, $A$2:$A$1001), 0, 0), 0)), "")</f>
        <v>142</v>
      </c>
      <c r="N90" cm="1">
        <f t="array" ref="N90">MAX(IF($A$2:$A$1001=M90,ROW($A$2:$A$1001)-MIN(ROW($A$2:$A$1001))+1))+1</f>
        <v>335</v>
      </c>
      <c r="O90">
        <f ca="1">MIN(B$2:INDIRECT(CONCATENATE("B",$N90)))</f>
        <v>0.24773413897280899</v>
      </c>
      <c r="P90">
        <f ca="1">MIN(C$2:INDIRECT(CONCATENATE("C",$N90)))</f>
        <v>0.149584487534626</v>
      </c>
      <c r="Q90">
        <f ca="1">MIN(D$2:INDIRECT(CONCATENATE("d",$N90)))</f>
        <v>0.72448979591836704</v>
      </c>
      <c r="R90">
        <f ca="1">MIN(E$2:INDIRECT(CONCATENATE("e",$N90)))</f>
        <v>0.14876033057851201</v>
      </c>
      <c r="S90">
        <f ca="1">COUNTIF(B$2:B$1001,"&gt;="&amp;O90)-COUNT(B$2:INDIRECT(CONCATENATE("B",$N90)))</f>
        <v>69</v>
      </c>
      <c r="T90">
        <f ca="1">COUNTIF(C$2:C$1001,"&gt;="&amp;P90)-COUNT(C$2:INDIRECT(CONCATENATE("c",$N90)))</f>
        <v>149</v>
      </c>
      <c r="U90">
        <f ca="1">COUNTIF(D$2:D$1001,"&gt;="&amp;Q90)-COUNT(D$2:INDIRECT(CONCATENATE("d",$N90)))</f>
        <v>645</v>
      </c>
      <c r="V90">
        <f ca="1">COUNTIF(E$2:E$1001,"&gt;="&amp;R90)-COUNT(E$2:INDIRECT(CONCATENATE("e",$N90)))</f>
        <v>134</v>
      </c>
      <c r="W90">
        <f t="shared" ca="1" si="2"/>
        <v>403</v>
      </c>
      <c r="X90">
        <f t="shared" ca="1" si="2"/>
        <v>483</v>
      </c>
      <c r="Y90">
        <f t="shared" ca="1" si="2"/>
        <v>979</v>
      </c>
      <c r="Z90">
        <f t="shared" ca="1" si="1"/>
        <v>468</v>
      </c>
    </row>
    <row r="91" spans="1:31" x14ac:dyDescent="0.2">
      <c r="A91">
        <v>40</v>
      </c>
      <c r="B91">
        <v>0.71399798590130903</v>
      </c>
      <c r="C91">
        <v>0.69069069069069</v>
      </c>
      <c r="D91">
        <v>0.89</v>
      </c>
      <c r="E91">
        <v>0.61061946902654796</v>
      </c>
      <c r="M91" cm="1">
        <f t="array" ref="M91">IFERROR(INDEX($A$2:$A$1001, MATCH(0, INDEX(COUNTIF($M$1:M90, $A$2:$A$1001), 0, 0), 0)), "")</f>
        <v>143</v>
      </c>
      <c r="N91" cm="1">
        <f t="array" ref="N91">MAX(IF($A$2:$A$1001=M91,ROW($A$2:$A$1001)-MIN(ROW($A$2:$A$1001))+1))+1</f>
        <v>336</v>
      </c>
      <c r="O91">
        <f ca="1">MIN(B$2:INDIRECT(CONCATENATE("B",$N91)))</f>
        <v>0.24773413897280899</v>
      </c>
      <c r="P91">
        <f ca="1">MIN(C$2:INDIRECT(CONCATENATE("C",$N91)))</f>
        <v>0.149584487534626</v>
      </c>
      <c r="Q91">
        <f ca="1">MIN(D$2:INDIRECT(CONCATENATE("d",$N91)))</f>
        <v>0.72448979591836704</v>
      </c>
      <c r="R91">
        <f ca="1">MIN(E$2:INDIRECT(CONCATENATE("e",$N91)))</f>
        <v>0.14876033057851201</v>
      </c>
      <c r="S91">
        <f ca="1">COUNTIF(B$2:B$1001,"&gt;="&amp;O91)-COUNT(B$2:INDIRECT(CONCATENATE("B",$N91)))</f>
        <v>68</v>
      </c>
      <c r="T91">
        <f ca="1">COUNTIF(C$2:C$1001,"&gt;="&amp;P91)-COUNT(C$2:INDIRECT(CONCATENATE("c",$N91)))</f>
        <v>148</v>
      </c>
      <c r="U91">
        <f ca="1">COUNTIF(D$2:D$1001,"&gt;="&amp;Q91)-COUNT(D$2:INDIRECT(CONCATENATE("d",$N91)))</f>
        <v>644</v>
      </c>
      <c r="V91">
        <f ca="1">COUNTIF(E$2:E$1001,"&gt;="&amp;R91)-COUNT(E$2:INDIRECT(CONCATENATE("e",$N91)))</f>
        <v>133</v>
      </c>
      <c r="W91">
        <f t="shared" ca="1" si="2"/>
        <v>403</v>
      </c>
      <c r="X91">
        <f t="shared" ca="1" si="2"/>
        <v>483</v>
      </c>
      <c r="Y91">
        <f t="shared" ca="1" si="2"/>
        <v>979</v>
      </c>
      <c r="Z91">
        <f t="shared" ca="1" si="1"/>
        <v>468</v>
      </c>
    </row>
    <row r="92" spans="1:31" x14ac:dyDescent="0.2">
      <c r="A92">
        <v>40</v>
      </c>
      <c r="B92">
        <v>0.71198388721047301</v>
      </c>
      <c r="C92">
        <v>0.67688022284122495</v>
      </c>
      <c r="D92">
        <v>0.89084507042253502</v>
      </c>
      <c r="E92">
        <v>0.72321428571428503</v>
      </c>
      <c r="M92" cm="1">
        <f t="array" ref="M92">IFERROR(INDEX($A$2:$A$1001, MATCH(0, INDEX(COUNTIF($M$1:M91, $A$2:$A$1001), 0, 0), 0)), "")</f>
        <v>144</v>
      </c>
      <c r="N92" cm="1">
        <f t="array" ref="N92">MAX(IF($A$2:$A$1001=M92,ROW($A$2:$A$1001)-MIN(ROW($A$2:$A$1001))+1))+1</f>
        <v>342</v>
      </c>
      <c r="O92">
        <f ca="1">MIN(B$2:INDIRECT(CONCATENATE("B",$N92)))</f>
        <v>0.24773413897280899</v>
      </c>
      <c r="P92">
        <f ca="1">MIN(C$2:INDIRECT(CONCATENATE("C",$N92)))</f>
        <v>0.149584487534626</v>
      </c>
      <c r="Q92">
        <f ca="1">MIN(D$2:INDIRECT(CONCATENATE("d",$N92)))</f>
        <v>0.72448979591836704</v>
      </c>
      <c r="R92">
        <f ca="1">MIN(E$2:INDIRECT(CONCATENATE("e",$N92)))</f>
        <v>0.14159292035398199</v>
      </c>
      <c r="S92">
        <f ca="1">COUNTIF(B$2:B$1001,"&gt;="&amp;O92)-COUNT(B$2:INDIRECT(CONCATENATE("B",$N92)))</f>
        <v>62</v>
      </c>
      <c r="T92">
        <f ca="1">COUNTIF(C$2:C$1001,"&gt;="&amp;P92)-COUNT(C$2:INDIRECT(CONCATENATE("c",$N92)))</f>
        <v>142</v>
      </c>
      <c r="U92">
        <f ca="1">COUNTIF(D$2:D$1001,"&gt;="&amp;Q92)-COUNT(D$2:INDIRECT(CONCATENATE("d",$N92)))</f>
        <v>638</v>
      </c>
      <c r="V92">
        <f ca="1">COUNTIF(E$2:E$1001,"&gt;="&amp;R92)-COUNT(E$2:INDIRECT(CONCATENATE("e",$N92)))</f>
        <v>146</v>
      </c>
      <c r="W92">
        <f t="shared" ca="1" si="2"/>
        <v>403</v>
      </c>
      <c r="X92">
        <f t="shared" ca="1" si="2"/>
        <v>483</v>
      </c>
      <c r="Y92">
        <f t="shared" ca="1" si="2"/>
        <v>979</v>
      </c>
      <c r="Z92">
        <f t="shared" ca="1" si="1"/>
        <v>487</v>
      </c>
    </row>
    <row r="93" spans="1:31" x14ac:dyDescent="0.2">
      <c r="A93">
        <v>40</v>
      </c>
      <c r="B93">
        <v>0.71399798590130903</v>
      </c>
      <c r="C93">
        <v>0.66184971098265899</v>
      </c>
      <c r="D93">
        <v>0.875</v>
      </c>
      <c r="E93">
        <v>0.64705882352941102</v>
      </c>
      <c r="M93" cm="1">
        <f t="array" ref="M93">IFERROR(INDEX($A$2:$A$1001, MATCH(0, INDEX(COUNTIF($M$1:M92, $A$2:$A$1001), 0, 0), 0)), "")</f>
        <v>145</v>
      </c>
      <c r="N93" cm="1">
        <f t="array" ref="N93">MAX(IF($A$2:$A$1001=M93,ROW($A$2:$A$1001)-MIN(ROW($A$2:$A$1001))+1))+1</f>
        <v>344</v>
      </c>
      <c r="O93">
        <f ca="1">MIN(B$2:INDIRECT(CONCATENATE("B",$N93)))</f>
        <v>0.24773413897280899</v>
      </c>
      <c r="P93">
        <f ca="1">MIN(C$2:INDIRECT(CONCATENATE("C",$N93)))</f>
        <v>0.149584487534626</v>
      </c>
      <c r="Q93">
        <f ca="1">MIN(D$2:INDIRECT(CONCATENATE("d",$N93)))</f>
        <v>0.72448979591836704</v>
      </c>
      <c r="R93">
        <f ca="1">MIN(E$2:INDIRECT(CONCATENATE("e",$N93)))</f>
        <v>0.14159292035398199</v>
      </c>
      <c r="S93">
        <f ca="1">COUNTIF(B$2:B$1001,"&gt;="&amp;O93)-COUNT(B$2:INDIRECT(CONCATENATE("B",$N93)))</f>
        <v>60</v>
      </c>
      <c r="T93">
        <f ca="1">COUNTIF(C$2:C$1001,"&gt;="&amp;P93)-COUNT(C$2:INDIRECT(CONCATENATE("c",$N93)))</f>
        <v>140</v>
      </c>
      <c r="U93">
        <f ca="1">COUNTIF(D$2:D$1001,"&gt;="&amp;Q93)-COUNT(D$2:INDIRECT(CONCATENATE("d",$N93)))</f>
        <v>636</v>
      </c>
      <c r="V93">
        <f ca="1">COUNTIF(E$2:E$1001,"&gt;="&amp;R93)-COUNT(E$2:INDIRECT(CONCATENATE("e",$N93)))</f>
        <v>144</v>
      </c>
      <c r="W93">
        <f t="shared" ca="1" si="2"/>
        <v>403</v>
      </c>
      <c r="X93">
        <f t="shared" ca="1" si="2"/>
        <v>483</v>
      </c>
      <c r="Y93">
        <f t="shared" ca="1" si="2"/>
        <v>979</v>
      </c>
      <c r="Z93">
        <f t="shared" ca="1" si="1"/>
        <v>487</v>
      </c>
    </row>
    <row r="94" spans="1:31" x14ac:dyDescent="0.2">
      <c r="A94">
        <v>40</v>
      </c>
      <c r="B94">
        <v>0.72406847935548801</v>
      </c>
      <c r="C94">
        <v>0.68271954674220903</v>
      </c>
      <c r="D94">
        <v>0.9</v>
      </c>
      <c r="E94">
        <v>0.76666666666666605</v>
      </c>
      <c r="M94" cm="1">
        <f t="array" ref="M94">IFERROR(INDEX($A$2:$A$1001, MATCH(0, INDEX(COUNTIF($M$1:M93, $A$2:$A$1001), 0, 0), 0)), "")</f>
        <v>148</v>
      </c>
      <c r="N94" cm="1">
        <f t="array" ref="N94">MAX(IF($A$2:$A$1001=M94,ROW($A$2:$A$1001)-MIN(ROW($A$2:$A$1001))+1))+1</f>
        <v>345</v>
      </c>
      <c r="O94">
        <f ca="1">MIN(B$2:INDIRECT(CONCATENATE("B",$N94)))</f>
        <v>0.24773413897280899</v>
      </c>
      <c r="P94">
        <f ca="1">MIN(C$2:INDIRECT(CONCATENATE("C",$N94)))</f>
        <v>0.149584487534626</v>
      </c>
      <c r="Q94">
        <f ca="1">MIN(D$2:INDIRECT(CONCATENATE("d",$N94)))</f>
        <v>0.72448979591836704</v>
      </c>
      <c r="R94">
        <f ca="1">MIN(E$2:INDIRECT(CONCATENATE("e",$N94)))</f>
        <v>0.14159292035398199</v>
      </c>
      <c r="S94">
        <f ca="1">COUNTIF(B$2:B$1001,"&gt;="&amp;O94)-COUNT(B$2:INDIRECT(CONCATENATE("B",$N94)))</f>
        <v>59</v>
      </c>
      <c r="T94">
        <f ca="1">COUNTIF(C$2:C$1001,"&gt;="&amp;P94)-COUNT(C$2:INDIRECT(CONCATENATE("c",$N94)))</f>
        <v>139</v>
      </c>
      <c r="U94">
        <f ca="1">COUNTIF(D$2:D$1001,"&gt;="&amp;Q94)-COUNT(D$2:INDIRECT(CONCATENATE("d",$N94)))</f>
        <v>635</v>
      </c>
      <c r="V94">
        <f ca="1">COUNTIF(E$2:E$1001,"&gt;="&amp;R94)-COUNT(E$2:INDIRECT(CONCATENATE("e",$N94)))</f>
        <v>143</v>
      </c>
      <c r="W94">
        <f t="shared" ca="1" si="2"/>
        <v>403</v>
      </c>
      <c r="X94">
        <f t="shared" ca="1" si="2"/>
        <v>483</v>
      </c>
      <c r="Y94">
        <f t="shared" ca="1" si="2"/>
        <v>979</v>
      </c>
      <c r="Z94">
        <f t="shared" ca="1" si="1"/>
        <v>487</v>
      </c>
    </row>
    <row r="95" spans="1:31" x14ac:dyDescent="0.2">
      <c r="A95">
        <v>40</v>
      </c>
      <c r="B95">
        <v>0.71299093655589096</v>
      </c>
      <c r="C95">
        <v>0.65083798882681498</v>
      </c>
      <c r="D95">
        <v>0.88590604026845599</v>
      </c>
      <c r="E95">
        <v>0.69565217391304301</v>
      </c>
      <c r="M95" cm="1">
        <f t="array" ref="M95">IFERROR(INDEX($A$2:$A$1001, MATCH(0, INDEX(COUNTIF($M$1:M94, $A$2:$A$1001), 0, 0), 0)), "")</f>
        <v>149</v>
      </c>
      <c r="N95" cm="1">
        <f t="array" ref="N95">MAX(IF($A$2:$A$1001=M95,ROW($A$2:$A$1001)-MIN(ROW($A$2:$A$1001))+1))+1</f>
        <v>350</v>
      </c>
      <c r="O95">
        <f ca="1">MIN(B$2:INDIRECT(CONCATENATE("B",$N95)))</f>
        <v>0.245720040281973</v>
      </c>
      <c r="P95">
        <f ca="1">MIN(C$2:INDIRECT(CONCATENATE("C",$N95)))</f>
        <v>0.149584487534626</v>
      </c>
      <c r="Q95">
        <f ca="1">MIN(D$2:INDIRECT(CONCATENATE("d",$N95)))</f>
        <v>0.72448979591836704</v>
      </c>
      <c r="R95">
        <f ca="1">MIN(E$2:INDIRECT(CONCATENATE("e",$N95)))</f>
        <v>0.14159292035398199</v>
      </c>
      <c r="S95">
        <f ca="1">COUNTIF(B$2:B$1001,"&gt;="&amp;O95)-COUNT(B$2:INDIRECT(CONCATENATE("B",$N95)))</f>
        <v>56</v>
      </c>
      <c r="T95">
        <f ca="1">COUNTIF(C$2:C$1001,"&gt;="&amp;P95)-COUNT(C$2:INDIRECT(CONCATENATE("c",$N95)))</f>
        <v>134</v>
      </c>
      <c r="U95">
        <f ca="1">COUNTIF(D$2:D$1001,"&gt;="&amp;Q95)-COUNT(D$2:INDIRECT(CONCATENATE("d",$N95)))</f>
        <v>630</v>
      </c>
      <c r="V95">
        <f ca="1">COUNTIF(E$2:E$1001,"&gt;="&amp;R95)-COUNT(E$2:INDIRECT(CONCATENATE("e",$N95)))</f>
        <v>138</v>
      </c>
      <c r="W95">
        <f t="shared" ca="1" si="2"/>
        <v>405</v>
      </c>
      <c r="X95">
        <f t="shared" ca="1" si="2"/>
        <v>483</v>
      </c>
      <c r="Y95">
        <f t="shared" ca="1" si="2"/>
        <v>979</v>
      </c>
      <c r="Z95">
        <f t="shared" ca="1" si="1"/>
        <v>487</v>
      </c>
    </row>
    <row r="96" spans="1:31" x14ac:dyDescent="0.2">
      <c r="A96">
        <v>40</v>
      </c>
      <c r="B96">
        <v>0.72306143001006995</v>
      </c>
      <c r="C96">
        <v>0.69855072463768098</v>
      </c>
      <c r="D96">
        <v>0.88</v>
      </c>
      <c r="E96">
        <v>0.78861788617886097</v>
      </c>
      <c r="M96" cm="1">
        <f t="array" ref="M96">IFERROR(INDEX($A$2:$A$1001, MATCH(0, INDEX(COUNTIF($M$1:M95, $A$2:$A$1001), 0, 0), 0)), "")</f>
        <v>150</v>
      </c>
      <c r="N96" cm="1">
        <f t="array" ref="N96">MAX(IF($A$2:$A$1001=M96,ROW($A$2:$A$1001)-MIN(ROW($A$2:$A$1001))+1))+1</f>
        <v>353</v>
      </c>
      <c r="O96">
        <f ca="1">MIN(B$2:INDIRECT(CONCATENATE("B",$N96)))</f>
        <v>0.245720040281973</v>
      </c>
      <c r="P96">
        <f ca="1">MIN(C$2:INDIRECT(CONCATENATE("C",$N96)))</f>
        <v>0.149584487534626</v>
      </c>
      <c r="Q96">
        <f ca="1">MIN(D$2:INDIRECT(CONCATENATE("d",$N96)))</f>
        <v>0.72448979591836704</v>
      </c>
      <c r="R96">
        <f ca="1">MIN(E$2:INDIRECT(CONCATENATE("e",$N96)))</f>
        <v>0.14159292035398199</v>
      </c>
      <c r="S96">
        <f ca="1">COUNTIF(B$2:B$1001,"&gt;="&amp;O96)-COUNT(B$2:INDIRECT(CONCATENATE("B",$N96)))</f>
        <v>53</v>
      </c>
      <c r="T96">
        <f ca="1">COUNTIF(C$2:C$1001,"&gt;="&amp;P96)-COUNT(C$2:INDIRECT(CONCATENATE("c",$N96)))</f>
        <v>131</v>
      </c>
      <c r="U96">
        <f ca="1">COUNTIF(D$2:D$1001,"&gt;="&amp;Q96)-COUNT(D$2:INDIRECT(CONCATENATE("d",$N96)))</f>
        <v>627</v>
      </c>
      <c r="V96">
        <f ca="1">COUNTIF(E$2:E$1001,"&gt;="&amp;R96)-COUNT(E$2:INDIRECT(CONCATENATE("e",$N96)))</f>
        <v>135</v>
      </c>
      <c r="W96">
        <f t="shared" ca="1" si="2"/>
        <v>405</v>
      </c>
      <c r="X96">
        <f t="shared" ca="1" si="2"/>
        <v>483</v>
      </c>
      <c r="Y96">
        <f t="shared" ca="1" si="2"/>
        <v>979</v>
      </c>
      <c r="Z96">
        <f t="shared" ca="1" si="1"/>
        <v>487</v>
      </c>
    </row>
    <row r="97" spans="1:26" x14ac:dyDescent="0.2">
      <c r="A97">
        <v>40</v>
      </c>
      <c r="B97">
        <v>0.70996978851963699</v>
      </c>
      <c r="C97">
        <v>0.68347338935574198</v>
      </c>
      <c r="D97">
        <v>0.908474576271186</v>
      </c>
      <c r="E97">
        <v>0.63888888888888795</v>
      </c>
      <c r="M97" cm="1">
        <f t="array" ref="M97">IFERROR(INDEX($A$2:$A$1001, MATCH(0, INDEX(COUNTIF($M$1:M96, $A$2:$A$1001), 0, 0), 0)), "")</f>
        <v>151</v>
      </c>
      <c r="N97" cm="1">
        <f t="array" ref="N97">MAX(IF($A$2:$A$1001=M97,ROW($A$2:$A$1001)-MIN(ROW($A$2:$A$1001))+1))+1</f>
        <v>356</v>
      </c>
      <c r="O97">
        <f ca="1">MIN(B$2:INDIRECT(CONCATENATE("B",$N97)))</f>
        <v>0.245720040281973</v>
      </c>
      <c r="P97">
        <f ca="1">MIN(C$2:INDIRECT(CONCATENATE("C",$N97)))</f>
        <v>0.149584487534626</v>
      </c>
      <c r="Q97">
        <f ca="1">MIN(D$2:INDIRECT(CONCATENATE("d",$N97)))</f>
        <v>0.72448979591836704</v>
      </c>
      <c r="R97">
        <f ca="1">MIN(E$2:INDIRECT(CONCATENATE("e",$N97)))</f>
        <v>0.14159292035398199</v>
      </c>
      <c r="S97">
        <f ca="1">COUNTIF(B$2:B$1001,"&gt;="&amp;O97)-COUNT(B$2:INDIRECT(CONCATENATE("B",$N97)))</f>
        <v>50</v>
      </c>
      <c r="T97">
        <f ca="1">COUNTIF(C$2:C$1001,"&gt;="&amp;P97)-COUNT(C$2:INDIRECT(CONCATENATE("c",$N97)))</f>
        <v>128</v>
      </c>
      <c r="U97">
        <f ca="1">COUNTIF(D$2:D$1001,"&gt;="&amp;Q97)-COUNT(D$2:INDIRECT(CONCATENATE("d",$N97)))</f>
        <v>624</v>
      </c>
      <c r="V97">
        <f ca="1">COUNTIF(E$2:E$1001,"&gt;="&amp;R97)-COUNT(E$2:INDIRECT(CONCATENATE("e",$N97)))</f>
        <v>132</v>
      </c>
      <c r="W97">
        <f t="shared" ca="1" si="2"/>
        <v>405</v>
      </c>
      <c r="X97">
        <f t="shared" ca="1" si="2"/>
        <v>483</v>
      </c>
      <c r="Y97">
        <f t="shared" ca="1" si="2"/>
        <v>979</v>
      </c>
      <c r="Z97">
        <f t="shared" ca="1" si="1"/>
        <v>487</v>
      </c>
    </row>
    <row r="98" spans="1:26" x14ac:dyDescent="0.2">
      <c r="A98">
        <v>40</v>
      </c>
      <c r="B98">
        <v>0.734138972809667</v>
      </c>
      <c r="C98">
        <v>0.702247191011236</v>
      </c>
      <c r="D98">
        <v>0.891608391608391</v>
      </c>
      <c r="E98">
        <v>0.50467289719626096</v>
      </c>
      <c r="M98" cm="1">
        <f t="array" ref="M98">IFERROR(INDEX($A$2:$A$1001, MATCH(0, INDEX(COUNTIF($M$1:M97, $A$2:$A$1001), 0, 0), 0)), "")</f>
        <v>152</v>
      </c>
      <c r="N98" cm="1">
        <f t="array" ref="N98">MAX(IF($A$2:$A$1001=M98,ROW($A$2:$A$1001)-MIN(ROW($A$2:$A$1001))+1))+1</f>
        <v>359</v>
      </c>
      <c r="O98">
        <f ca="1">MIN(B$2:INDIRECT(CONCATENATE("B",$N98)))</f>
        <v>0.245720040281973</v>
      </c>
      <c r="P98">
        <f ca="1">MIN(C$2:INDIRECT(CONCATENATE("C",$N98)))</f>
        <v>0.149584487534626</v>
      </c>
      <c r="Q98">
        <f ca="1">MIN(D$2:INDIRECT(CONCATENATE("d",$N98)))</f>
        <v>0.72448979591836704</v>
      </c>
      <c r="R98">
        <f ca="1">MIN(E$2:INDIRECT(CONCATENATE("e",$N98)))</f>
        <v>0.11504424778760999</v>
      </c>
      <c r="S98">
        <f ca="1">COUNTIF(B$2:B$1001,"&gt;="&amp;O98)-COUNT(B$2:INDIRECT(CONCATENATE("B",$N98)))</f>
        <v>47</v>
      </c>
      <c r="T98">
        <f ca="1">COUNTIF(C$2:C$1001,"&gt;="&amp;P98)-COUNT(C$2:INDIRECT(CONCATENATE("c",$N98)))</f>
        <v>125</v>
      </c>
      <c r="U98">
        <f ca="1">COUNTIF(D$2:D$1001,"&gt;="&amp;Q98)-COUNT(D$2:INDIRECT(CONCATENATE("d",$N98)))</f>
        <v>621</v>
      </c>
      <c r="V98">
        <f ca="1">COUNTIF(E$2:E$1001,"&gt;="&amp;R98)-COUNT(E$2:INDIRECT(CONCATENATE("e",$N98)))</f>
        <v>209</v>
      </c>
      <c r="W98">
        <f t="shared" ca="1" si="2"/>
        <v>405</v>
      </c>
      <c r="X98">
        <f t="shared" ca="1" si="2"/>
        <v>483</v>
      </c>
      <c r="Y98">
        <f t="shared" ca="1" si="2"/>
        <v>979</v>
      </c>
      <c r="Z98">
        <f t="shared" ca="1" si="1"/>
        <v>567</v>
      </c>
    </row>
    <row r="99" spans="1:26" x14ac:dyDescent="0.2">
      <c r="A99">
        <v>40</v>
      </c>
      <c r="B99">
        <v>0.73313192346424905</v>
      </c>
      <c r="C99">
        <v>0.68328445747800504</v>
      </c>
      <c r="D99">
        <v>0.88447653429602802</v>
      </c>
      <c r="E99">
        <v>0.72115384615384603</v>
      </c>
      <c r="M99" cm="1">
        <f t="array" ref="M99">IFERROR(INDEX($A$2:$A$1001, MATCH(0, INDEX(COUNTIF($M$1:M98, $A$2:$A$1001), 0, 0), 0)), "")</f>
        <v>153</v>
      </c>
      <c r="N99" cm="1">
        <f t="array" ref="N99">MAX(IF($A$2:$A$1001=M99,ROW($A$2:$A$1001)-MIN(ROW($A$2:$A$1001))+1))+1</f>
        <v>361</v>
      </c>
      <c r="O99">
        <f ca="1">MIN(B$2:INDIRECT(CONCATENATE("B",$N99)))</f>
        <v>0.245720040281973</v>
      </c>
      <c r="P99">
        <f ca="1">MIN(C$2:INDIRECT(CONCATENATE("C",$N99)))</f>
        <v>0.149584487534626</v>
      </c>
      <c r="Q99">
        <f ca="1">MIN(D$2:INDIRECT(CONCATENATE("d",$N99)))</f>
        <v>0.72448979591836704</v>
      </c>
      <c r="R99">
        <f ca="1">MIN(E$2:INDIRECT(CONCATENATE("e",$N99)))</f>
        <v>0.11504424778760999</v>
      </c>
      <c r="S99">
        <f ca="1">COUNTIF(B$2:B$1001,"&gt;="&amp;O99)-COUNT(B$2:INDIRECT(CONCATENATE("B",$N99)))</f>
        <v>45</v>
      </c>
      <c r="T99">
        <f ca="1">COUNTIF(C$2:C$1001,"&gt;="&amp;P99)-COUNT(C$2:INDIRECT(CONCATENATE("c",$N99)))</f>
        <v>123</v>
      </c>
      <c r="U99">
        <f ca="1">COUNTIF(D$2:D$1001,"&gt;="&amp;Q99)-COUNT(D$2:INDIRECT(CONCATENATE("d",$N99)))</f>
        <v>619</v>
      </c>
      <c r="V99">
        <f ca="1">COUNTIF(E$2:E$1001,"&gt;="&amp;R99)-COUNT(E$2:INDIRECT(CONCATENATE("e",$N99)))</f>
        <v>207</v>
      </c>
      <c r="W99">
        <f t="shared" ca="1" si="2"/>
        <v>405</v>
      </c>
      <c r="X99">
        <f t="shared" ca="1" si="2"/>
        <v>483</v>
      </c>
      <c r="Y99">
        <f t="shared" ca="1" si="2"/>
        <v>979</v>
      </c>
      <c r="Z99">
        <f t="shared" ca="1" si="1"/>
        <v>567</v>
      </c>
    </row>
    <row r="100" spans="1:26" x14ac:dyDescent="0.2">
      <c r="A100">
        <v>44</v>
      </c>
      <c r="B100">
        <v>0.72104733131923404</v>
      </c>
      <c r="C100">
        <v>0.69252873563218298</v>
      </c>
      <c r="D100">
        <v>0.89122807017543804</v>
      </c>
      <c r="E100">
        <v>0.736363636363636</v>
      </c>
      <c r="M100" cm="1">
        <f t="array" ref="M100">IFERROR(INDEX($A$2:$A$1001, MATCH(0, INDEX(COUNTIF($M$1:M99, $A$2:$A$1001), 0, 0), 0)), "")</f>
        <v>154</v>
      </c>
      <c r="N100" cm="1">
        <f t="array" ref="N100">MAX(IF($A$2:$A$1001=M100,ROW($A$2:$A$1001)-MIN(ROW($A$2:$A$1001))+1))+1</f>
        <v>364</v>
      </c>
      <c r="O100">
        <f ca="1">MIN(B$2:INDIRECT(CONCATENATE("B",$N100)))</f>
        <v>0.233635448136958</v>
      </c>
      <c r="P100">
        <f ca="1">MIN(C$2:INDIRECT(CONCATENATE("C",$N100)))</f>
        <v>0.149584487534626</v>
      </c>
      <c r="Q100">
        <f ca="1">MIN(D$2:INDIRECT(CONCATENATE("d",$N100)))</f>
        <v>0.72448979591836704</v>
      </c>
      <c r="R100">
        <f ca="1">MIN(E$2:INDIRECT(CONCATENATE("e",$N100)))</f>
        <v>0.11016949152542301</v>
      </c>
      <c r="S100">
        <f ca="1">COUNTIF(B$2:B$1001,"&gt;="&amp;O100)-COUNT(B$2:INDIRECT(CONCATENATE("B",$N100)))</f>
        <v>67</v>
      </c>
      <c r="T100">
        <f ca="1">COUNTIF(C$2:C$1001,"&gt;="&amp;P100)-COUNT(C$2:INDIRECT(CONCATENATE("c",$N100)))</f>
        <v>120</v>
      </c>
      <c r="U100">
        <f ca="1">COUNTIF(D$2:D$1001,"&gt;="&amp;Q100)-COUNT(D$2:INDIRECT(CONCATENATE("d",$N100)))</f>
        <v>616</v>
      </c>
      <c r="V100">
        <f ca="1">COUNTIF(E$2:E$1001,"&gt;="&amp;R100)-COUNT(E$2:INDIRECT(CONCATENATE("e",$N100)))</f>
        <v>215</v>
      </c>
      <c r="W100">
        <f t="shared" ca="1" si="2"/>
        <v>430</v>
      </c>
      <c r="X100">
        <f t="shared" ca="1" si="2"/>
        <v>483</v>
      </c>
      <c r="Y100">
        <f t="shared" ca="1" si="2"/>
        <v>979</v>
      </c>
      <c r="Z100">
        <f t="shared" ca="1" si="1"/>
        <v>578</v>
      </c>
    </row>
    <row r="101" spans="1:26" x14ac:dyDescent="0.2">
      <c r="A101">
        <v>44</v>
      </c>
      <c r="B101">
        <v>0.71601208459214505</v>
      </c>
      <c r="C101">
        <v>0.70604395604395598</v>
      </c>
      <c r="D101">
        <v>0.9</v>
      </c>
      <c r="E101">
        <v>0.66956521739130404</v>
      </c>
      <c r="M101" cm="1">
        <f t="array" ref="M101">IFERROR(INDEX($A$2:$A$1001, MATCH(0, INDEX(COUNTIF($M$1:M100, $A$2:$A$1001), 0, 0), 0)), "")</f>
        <v>155</v>
      </c>
      <c r="N101" cm="1">
        <f t="array" ref="N101">MAX(IF($A$2:$A$1001=M101,ROW($A$2:$A$1001)-MIN(ROW($A$2:$A$1001))+1))+1</f>
        <v>365</v>
      </c>
      <c r="O101">
        <f ca="1">MIN(B$2:INDIRECT(CONCATENATE("B",$N101)))</f>
        <v>0.233635448136958</v>
      </c>
      <c r="P101">
        <f ca="1">MIN(C$2:INDIRECT(CONCATENATE("C",$N101)))</f>
        <v>0.149584487534626</v>
      </c>
      <c r="Q101">
        <f ca="1">MIN(D$2:INDIRECT(CONCATENATE("d",$N101)))</f>
        <v>0.72448979591836704</v>
      </c>
      <c r="R101">
        <f ca="1">MIN(E$2:INDIRECT(CONCATENATE("e",$N101)))</f>
        <v>0.11016949152542301</v>
      </c>
      <c r="S101">
        <f ca="1">COUNTIF(B$2:B$1001,"&gt;="&amp;O101)-COUNT(B$2:INDIRECT(CONCATENATE("B",$N101)))</f>
        <v>66</v>
      </c>
      <c r="T101">
        <f ca="1">COUNTIF(C$2:C$1001,"&gt;="&amp;P101)-COUNT(C$2:INDIRECT(CONCATENATE("c",$N101)))</f>
        <v>119</v>
      </c>
      <c r="U101">
        <f ca="1">COUNTIF(D$2:D$1001,"&gt;="&amp;Q101)-COUNT(D$2:INDIRECT(CONCATENATE("d",$N101)))</f>
        <v>615</v>
      </c>
      <c r="V101">
        <f ca="1">COUNTIF(E$2:E$1001,"&gt;="&amp;R101)-COUNT(E$2:INDIRECT(CONCATENATE("e",$N101)))</f>
        <v>214</v>
      </c>
      <c r="W101">
        <f t="shared" ca="1" si="2"/>
        <v>430</v>
      </c>
      <c r="X101">
        <f t="shared" ca="1" si="2"/>
        <v>483</v>
      </c>
      <c r="Y101">
        <f t="shared" ca="1" si="2"/>
        <v>979</v>
      </c>
      <c r="Z101">
        <f t="shared" ca="1" si="1"/>
        <v>578</v>
      </c>
    </row>
    <row r="102" spans="1:26" x14ac:dyDescent="0.2">
      <c r="A102">
        <v>44</v>
      </c>
      <c r="B102">
        <v>0.69284994964753199</v>
      </c>
      <c r="C102">
        <v>0.65625</v>
      </c>
      <c r="D102">
        <v>0.90878378378378299</v>
      </c>
      <c r="E102">
        <v>0.59649122807017496</v>
      </c>
      <c r="M102" cm="1">
        <f t="array" ref="M102">IFERROR(INDEX($A$2:$A$1001, MATCH(0, INDEX(COUNTIF($M$1:M101, $A$2:$A$1001), 0, 0), 0)), "")</f>
        <v>156</v>
      </c>
      <c r="N102" cm="1">
        <f t="array" ref="N102">MAX(IF($A$2:$A$1001=M102,ROW($A$2:$A$1001)-MIN(ROW($A$2:$A$1001))+1))+1</f>
        <v>369</v>
      </c>
      <c r="O102">
        <f ca="1">MIN(B$2:INDIRECT(CONCATENATE("B",$N102)))</f>
        <v>0.233635448136958</v>
      </c>
      <c r="P102">
        <f ca="1">MIN(C$2:INDIRECT(CONCATENATE("C",$N102)))</f>
        <v>0.149584487534626</v>
      </c>
      <c r="Q102">
        <f ca="1">MIN(D$2:INDIRECT(CONCATENATE("d",$N102)))</f>
        <v>0.72448979591836704</v>
      </c>
      <c r="R102">
        <f ca="1">MIN(E$2:INDIRECT(CONCATENATE("e",$N102)))</f>
        <v>7.5471698113207503E-2</v>
      </c>
      <c r="S102">
        <f ca="1">COUNTIF(B$2:B$1001,"&gt;="&amp;O102)-COUNT(B$2:INDIRECT(CONCATENATE("B",$N102)))</f>
        <v>62</v>
      </c>
      <c r="T102">
        <f ca="1">COUNTIF(C$2:C$1001,"&gt;="&amp;P102)-COUNT(C$2:INDIRECT(CONCATENATE("c",$N102)))</f>
        <v>115</v>
      </c>
      <c r="U102">
        <f ca="1">COUNTIF(D$2:D$1001,"&gt;="&amp;Q102)-COUNT(D$2:INDIRECT(CONCATENATE("d",$N102)))</f>
        <v>611</v>
      </c>
      <c r="V102">
        <f ca="1">COUNTIF(E$2:E$1001,"&gt;="&amp;R102)-COUNT(E$2:INDIRECT(CONCATENATE("e",$N102)))</f>
        <v>334</v>
      </c>
      <c r="W102">
        <f t="shared" ca="1" si="2"/>
        <v>430</v>
      </c>
      <c r="X102">
        <f t="shared" ca="1" si="2"/>
        <v>483</v>
      </c>
      <c r="Y102">
        <f t="shared" ca="1" si="2"/>
        <v>979</v>
      </c>
      <c r="Z102">
        <f t="shared" ca="1" si="1"/>
        <v>702</v>
      </c>
    </row>
    <row r="103" spans="1:26" x14ac:dyDescent="0.2">
      <c r="A103">
        <v>44</v>
      </c>
      <c r="B103">
        <v>0.70594159113796495</v>
      </c>
      <c r="C103">
        <v>0.69565217391304301</v>
      </c>
      <c r="D103">
        <v>0.88235294117647001</v>
      </c>
      <c r="E103">
        <v>0.69166666666666599</v>
      </c>
      <c r="M103" cm="1">
        <f t="array" ref="M103">IFERROR(INDEX($A$2:$A$1001, MATCH(0, INDEX(COUNTIF($M$1:M102, $A$2:$A$1001), 0, 0), 0)), "")</f>
        <v>158</v>
      </c>
      <c r="N103" cm="1">
        <f t="array" ref="N103">MAX(IF($A$2:$A$1001=M103,ROW($A$2:$A$1001)-MIN(ROW($A$2:$A$1001))+1))+1</f>
        <v>372</v>
      </c>
      <c r="O103">
        <f ca="1">MIN(B$2:INDIRECT(CONCATENATE("B",$N103)))</f>
        <v>0.233635448136958</v>
      </c>
      <c r="P103">
        <f ca="1">MIN(C$2:INDIRECT(CONCATENATE("C",$N103)))</f>
        <v>0.149584487534626</v>
      </c>
      <c r="Q103">
        <f ca="1">MIN(D$2:INDIRECT(CONCATENATE("d",$N103)))</f>
        <v>0.72448979591836704</v>
      </c>
      <c r="R103">
        <f ca="1">MIN(E$2:INDIRECT(CONCATENATE("e",$N103)))</f>
        <v>7.5471698113207503E-2</v>
      </c>
      <c r="S103">
        <f ca="1">COUNTIF(B$2:B$1001,"&gt;="&amp;O103)-COUNT(B$2:INDIRECT(CONCATENATE("B",$N103)))</f>
        <v>59</v>
      </c>
      <c r="T103">
        <f ca="1">COUNTIF(C$2:C$1001,"&gt;="&amp;P103)-COUNT(C$2:INDIRECT(CONCATENATE("c",$N103)))</f>
        <v>112</v>
      </c>
      <c r="U103">
        <f ca="1">COUNTIF(D$2:D$1001,"&gt;="&amp;Q103)-COUNT(D$2:INDIRECT(CONCATENATE("d",$N103)))</f>
        <v>608</v>
      </c>
      <c r="V103">
        <f ca="1">COUNTIF(E$2:E$1001,"&gt;="&amp;R103)-COUNT(E$2:INDIRECT(CONCATENATE("e",$N103)))</f>
        <v>331</v>
      </c>
      <c r="W103">
        <f t="shared" ca="1" si="2"/>
        <v>430</v>
      </c>
      <c r="X103">
        <f t="shared" ca="1" si="2"/>
        <v>483</v>
      </c>
      <c r="Y103">
        <f t="shared" ca="1" si="2"/>
        <v>979</v>
      </c>
      <c r="Z103">
        <f t="shared" ca="1" si="1"/>
        <v>702</v>
      </c>
    </row>
    <row r="104" spans="1:26" x14ac:dyDescent="0.2">
      <c r="A104">
        <v>46</v>
      </c>
      <c r="B104">
        <v>0.68277945619335301</v>
      </c>
      <c r="C104">
        <v>0.64542936288088604</v>
      </c>
      <c r="D104">
        <v>0.88054607508532401</v>
      </c>
      <c r="E104">
        <v>0.54385964912280704</v>
      </c>
      <c r="M104" cm="1">
        <f t="array" ref="M104">IFERROR(INDEX($A$2:$A$1001, MATCH(0, INDEX(COUNTIF($M$1:M103, $A$2:$A$1001), 0, 0), 0)), "")</f>
        <v>159</v>
      </c>
      <c r="N104" cm="1">
        <f t="array" ref="N104">MAX(IF($A$2:$A$1001=M104,ROW($A$2:$A$1001)-MIN(ROW($A$2:$A$1001))+1))+1</f>
        <v>374</v>
      </c>
      <c r="O104">
        <f ca="1">MIN(B$2:INDIRECT(CONCATENATE("B",$N104)))</f>
        <v>0.233635448136958</v>
      </c>
      <c r="P104">
        <f ca="1">MIN(C$2:INDIRECT(CONCATENATE("C",$N104)))</f>
        <v>0.149584487534626</v>
      </c>
      <c r="Q104">
        <f ca="1">MIN(D$2:INDIRECT(CONCATENATE("d",$N104)))</f>
        <v>0.72448979591836704</v>
      </c>
      <c r="R104">
        <f ca="1">MIN(E$2:INDIRECT(CONCATENATE("e",$N104)))</f>
        <v>7.5471698113207503E-2</v>
      </c>
      <c r="S104">
        <f ca="1">COUNTIF(B$2:B$1001,"&gt;="&amp;O104)-COUNT(B$2:INDIRECT(CONCATENATE("B",$N104)))</f>
        <v>57</v>
      </c>
      <c r="T104">
        <f ca="1">COUNTIF(C$2:C$1001,"&gt;="&amp;P104)-COUNT(C$2:INDIRECT(CONCATENATE("c",$N104)))</f>
        <v>110</v>
      </c>
      <c r="U104">
        <f ca="1">COUNTIF(D$2:D$1001,"&gt;="&amp;Q104)-COUNT(D$2:INDIRECT(CONCATENATE("d",$N104)))</f>
        <v>606</v>
      </c>
      <c r="V104">
        <f ca="1">COUNTIF(E$2:E$1001,"&gt;="&amp;R104)-COUNT(E$2:INDIRECT(CONCATENATE("e",$N104)))</f>
        <v>329</v>
      </c>
      <c r="W104">
        <f t="shared" ca="1" si="2"/>
        <v>430</v>
      </c>
      <c r="X104">
        <f t="shared" ca="1" si="2"/>
        <v>483</v>
      </c>
      <c r="Y104">
        <f t="shared" ca="1" si="2"/>
        <v>979</v>
      </c>
      <c r="Z104">
        <f t="shared" ca="1" si="1"/>
        <v>702</v>
      </c>
    </row>
    <row r="105" spans="1:26" x14ac:dyDescent="0.2">
      <c r="A105">
        <v>47</v>
      </c>
      <c r="B105">
        <v>0.68882175226586095</v>
      </c>
      <c r="C105">
        <v>0.64462809917355302</v>
      </c>
      <c r="D105">
        <v>0.897887323943662</v>
      </c>
      <c r="E105">
        <v>0.59322033898305004</v>
      </c>
      <c r="M105" cm="1">
        <f t="array" ref="M105">IFERROR(INDEX($A$2:$A$1001, MATCH(0, INDEX(COUNTIF($M$1:M104, $A$2:$A$1001), 0, 0), 0)), "")</f>
        <v>160</v>
      </c>
      <c r="N105" cm="1">
        <f t="array" ref="N105">MAX(IF($A$2:$A$1001=M105,ROW($A$2:$A$1001)-MIN(ROW($A$2:$A$1001))+1))+1</f>
        <v>382</v>
      </c>
      <c r="O105">
        <f ca="1">MIN(B$2:INDIRECT(CONCATENATE("B",$N105)))</f>
        <v>0.2134944612286</v>
      </c>
      <c r="P105">
        <f ca="1">MIN(C$2:INDIRECT(CONCATENATE("C",$N105)))</f>
        <v>0.149584487534626</v>
      </c>
      <c r="Q105">
        <f ca="1">MIN(D$2:INDIRECT(CONCATENATE("d",$N105)))</f>
        <v>0.72448979591836704</v>
      </c>
      <c r="R105">
        <f ca="1">MIN(E$2:INDIRECT(CONCATENATE("e",$N105)))</f>
        <v>7.5471698113207503E-2</v>
      </c>
      <c r="S105">
        <f ca="1">COUNTIF(B$2:B$1001,"&gt;="&amp;O105)-COUNT(B$2:INDIRECT(CONCATENATE("B",$N105)))</f>
        <v>82</v>
      </c>
      <c r="T105">
        <f ca="1">COUNTIF(C$2:C$1001,"&gt;="&amp;P105)-COUNT(C$2:INDIRECT(CONCATENATE("c",$N105)))</f>
        <v>102</v>
      </c>
      <c r="U105">
        <f ca="1">COUNTIF(D$2:D$1001,"&gt;="&amp;Q105)-COUNT(D$2:INDIRECT(CONCATENATE("d",$N105)))</f>
        <v>598</v>
      </c>
      <c r="V105">
        <f ca="1">COUNTIF(E$2:E$1001,"&gt;="&amp;R105)-COUNT(E$2:INDIRECT(CONCATENATE("e",$N105)))</f>
        <v>321</v>
      </c>
      <c r="W105">
        <f t="shared" ca="1" si="2"/>
        <v>463</v>
      </c>
      <c r="X105">
        <f t="shared" ca="1" si="2"/>
        <v>483</v>
      </c>
      <c r="Y105">
        <f t="shared" ca="1" si="2"/>
        <v>979</v>
      </c>
      <c r="Z105">
        <f t="shared" ca="1" si="1"/>
        <v>702</v>
      </c>
    </row>
    <row r="106" spans="1:26" x14ac:dyDescent="0.2">
      <c r="A106">
        <v>48</v>
      </c>
      <c r="B106">
        <v>0.67371601208459198</v>
      </c>
      <c r="C106">
        <v>0.60755813953488302</v>
      </c>
      <c r="D106">
        <v>0.87769784172661802</v>
      </c>
      <c r="E106">
        <v>0.68103448275862</v>
      </c>
      <c r="M106" cm="1">
        <f t="array" ref="M106">IFERROR(INDEX($A$2:$A$1001, MATCH(0, INDEX(COUNTIF($M$1:M105, $A$2:$A$1001), 0, 0), 0)), "")</f>
        <v>161</v>
      </c>
      <c r="N106" cm="1">
        <f t="array" ref="N106">MAX(IF($A$2:$A$1001=M106,ROW($A$2:$A$1001)-MIN(ROW($A$2:$A$1001))+1))+1</f>
        <v>386</v>
      </c>
      <c r="O106">
        <f ca="1">MIN(B$2:INDIRECT(CONCATENATE("B",$N106)))</f>
        <v>0.2134944612286</v>
      </c>
      <c r="P106">
        <f ca="1">MIN(C$2:INDIRECT(CONCATENATE("C",$N106)))</f>
        <v>0.149584487534626</v>
      </c>
      <c r="Q106">
        <f ca="1">MIN(D$2:INDIRECT(CONCATENATE("d",$N106)))</f>
        <v>0.72448979591836704</v>
      </c>
      <c r="R106">
        <f ca="1">MIN(E$2:INDIRECT(CONCATENATE("e",$N106)))</f>
        <v>7.5471698113207503E-2</v>
      </c>
      <c r="S106">
        <f ca="1">COUNTIF(B$2:B$1001,"&gt;="&amp;O106)-COUNT(B$2:INDIRECT(CONCATENATE("B",$N106)))</f>
        <v>78</v>
      </c>
      <c r="T106">
        <f ca="1">COUNTIF(C$2:C$1001,"&gt;="&amp;P106)-COUNT(C$2:INDIRECT(CONCATENATE("c",$N106)))</f>
        <v>98</v>
      </c>
      <c r="U106">
        <f ca="1">COUNTIF(D$2:D$1001,"&gt;="&amp;Q106)-COUNT(D$2:INDIRECT(CONCATENATE("d",$N106)))</f>
        <v>594</v>
      </c>
      <c r="V106">
        <f ca="1">COUNTIF(E$2:E$1001,"&gt;="&amp;R106)-COUNT(E$2:INDIRECT(CONCATENATE("e",$N106)))</f>
        <v>317</v>
      </c>
      <c r="W106">
        <f t="shared" ca="1" si="2"/>
        <v>463</v>
      </c>
      <c r="X106">
        <f t="shared" ca="1" si="2"/>
        <v>483</v>
      </c>
      <c r="Y106">
        <f t="shared" ca="1" si="2"/>
        <v>979</v>
      </c>
      <c r="Z106">
        <f t="shared" ca="1" si="1"/>
        <v>702</v>
      </c>
    </row>
    <row r="107" spans="1:26" x14ac:dyDescent="0.2">
      <c r="A107">
        <v>48</v>
      </c>
      <c r="B107">
        <v>0.67774420946626301</v>
      </c>
      <c r="C107">
        <v>0.65722379603399395</v>
      </c>
      <c r="D107">
        <v>0.89007092198581494</v>
      </c>
      <c r="E107">
        <v>0.71428571428571397</v>
      </c>
      <c r="M107" cm="1">
        <f t="array" ref="M107">IFERROR(INDEX($A$2:$A$1001, MATCH(0, INDEX(COUNTIF($M$1:M106, $A$2:$A$1001), 0, 0), 0)), "")</f>
        <v>162</v>
      </c>
      <c r="N107" cm="1">
        <f t="array" ref="N107">MAX(IF($A$2:$A$1001=M107,ROW($A$2:$A$1001)-MIN(ROW($A$2:$A$1001))+1))+1</f>
        <v>387</v>
      </c>
      <c r="O107">
        <f ca="1">MIN(B$2:INDIRECT(CONCATENATE("B",$N107)))</f>
        <v>0.2134944612286</v>
      </c>
      <c r="P107">
        <f ca="1">MIN(C$2:INDIRECT(CONCATENATE("C",$N107)))</f>
        <v>0.149584487534626</v>
      </c>
      <c r="Q107">
        <f ca="1">MIN(D$2:INDIRECT(CONCATENATE("d",$N107)))</f>
        <v>0.72448979591836704</v>
      </c>
      <c r="R107">
        <f ca="1">MIN(E$2:INDIRECT(CONCATENATE("e",$N107)))</f>
        <v>7.5471698113207503E-2</v>
      </c>
      <c r="S107">
        <f ca="1">COUNTIF(B$2:B$1001,"&gt;="&amp;O107)-COUNT(B$2:INDIRECT(CONCATENATE("B",$N107)))</f>
        <v>77</v>
      </c>
      <c r="T107">
        <f ca="1">COUNTIF(C$2:C$1001,"&gt;="&amp;P107)-COUNT(C$2:INDIRECT(CONCATENATE("c",$N107)))</f>
        <v>97</v>
      </c>
      <c r="U107">
        <f ca="1">COUNTIF(D$2:D$1001,"&gt;="&amp;Q107)-COUNT(D$2:INDIRECT(CONCATENATE("d",$N107)))</f>
        <v>593</v>
      </c>
      <c r="V107">
        <f ca="1">COUNTIF(E$2:E$1001,"&gt;="&amp;R107)-COUNT(E$2:INDIRECT(CONCATENATE("e",$N107)))</f>
        <v>316</v>
      </c>
      <c r="W107">
        <f t="shared" ca="1" si="2"/>
        <v>463</v>
      </c>
      <c r="X107">
        <f t="shared" ca="1" si="2"/>
        <v>483</v>
      </c>
      <c r="Y107">
        <f t="shared" ca="1" si="2"/>
        <v>979</v>
      </c>
      <c r="Z107">
        <f t="shared" ca="1" si="1"/>
        <v>702</v>
      </c>
    </row>
    <row r="108" spans="1:26" x14ac:dyDescent="0.2">
      <c r="A108">
        <v>48</v>
      </c>
      <c r="B108">
        <v>0.67573011077542799</v>
      </c>
      <c r="C108">
        <v>0.64265129682997102</v>
      </c>
      <c r="D108">
        <v>0.87632508833922196</v>
      </c>
      <c r="E108">
        <v>0.63636363636363602</v>
      </c>
      <c r="M108" cm="1">
        <f t="array" ref="M108">IFERROR(INDEX($A$2:$A$1001, MATCH(0, INDEX(COUNTIF($M$1:M107, $A$2:$A$1001), 0, 0), 0)), "")</f>
        <v>163</v>
      </c>
      <c r="N108" cm="1">
        <f t="array" ref="N108">MAX(IF($A$2:$A$1001=M108,ROW($A$2:$A$1001)-MIN(ROW($A$2:$A$1001))+1))+1</f>
        <v>388</v>
      </c>
      <c r="O108">
        <f ca="1">MIN(B$2:INDIRECT(CONCATENATE("B",$N108)))</f>
        <v>0.2134944612286</v>
      </c>
      <c r="P108">
        <f ca="1">MIN(C$2:INDIRECT(CONCATENATE("C",$N108)))</f>
        <v>0.149584487534626</v>
      </c>
      <c r="Q108">
        <f ca="1">MIN(D$2:INDIRECT(CONCATENATE("d",$N108)))</f>
        <v>0.72448979591836704</v>
      </c>
      <c r="R108">
        <f ca="1">MIN(E$2:INDIRECT(CONCATENATE("e",$N108)))</f>
        <v>7.5471698113207503E-2</v>
      </c>
      <c r="S108">
        <f ca="1">COUNTIF(B$2:B$1001,"&gt;="&amp;O108)-COUNT(B$2:INDIRECT(CONCATENATE("B",$N108)))</f>
        <v>76</v>
      </c>
      <c r="T108">
        <f ca="1">COUNTIF(C$2:C$1001,"&gt;="&amp;P108)-COUNT(C$2:INDIRECT(CONCATENATE("c",$N108)))</f>
        <v>96</v>
      </c>
      <c r="U108">
        <f ca="1">COUNTIF(D$2:D$1001,"&gt;="&amp;Q108)-COUNT(D$2:INDIRECT(CONCATENATE("d",$N108)))</f>
        <v>592</v>
      </c>
      <c r="V108">
        <f ca="1">COUNTIF(E$2:E$1001,"&gt;="&amp;R108)-COUNT(E$2:INDIRECT(CONCATENATE("e",$N108)))</f>
        <v>315</v>
      </c>
      <c r="W108">
        <f t="shared" ca="1" si="2"/>
        <v>463</v>
      </c>
      <c r="X108">
        <f t="shared" ca="1" si="2"/>
        <v>483</v>
      </c>
      <c r="Y108">
        <f t="shared" ca="1" si="2"/>
        <v>979</v>
      </c>
      <c r="Z108">
        <f t="shared" ca="1" si="1"/>
        <v>702</v>
      </c>
    </row>
    <row r="109" spans="1:26" x14ac:dyDescent="0.2">
      <c r="A109">
        <v>50</v>
      </c>
      <c r="B109">
        <v>0.67371601208459198</v>
      </c>
      <c r="C109">
        <v>0.61946902654867197</v>
      </c>
      <c r="D109">
        <v>0.87248322147651003</v>
      </c>
      <c r="E109">
        <v>0.59130434782608698</v>
      </c>
      <c r="M109" cm="1">
        <f t="array" ref="M109">IFERROR(INDEX($A$2:$A$1001, MATCH(0, INDEX(COUNTIF($M$1:M108, $A$2:$A$1001), 0, 0), 0)), "")</f>
        <v>164</v>
      </c>
      <c r="N109" cm="1">
        <f t="array" ref="N109">MAX(IF($A$2:$A$1001=M109,ROW($A$2:$A$1001)-MIN(ROW($A$2:$A$1001))+1))+1</f>
        <v>393</v>
      </c>
      <c r="O109">
        <f ca="1">MIN(B$2:INDIRECT(CONCATENATE("B",$N109)))</f>
        <v>0.2134944612286</v>
      </c>
      <c r="P109">
        <f ca="1">MIN(C$2:INDIRECT(CONCATENATE("C",$N109)))</f>
        <v>0.149584487534626</v>
      </c>
      <c r="Q109">
        <f ca="1">MIN(D$2:INDIRECT(CONCATENATE("d",$N109)))</f>
        <v>0.72448979591836704</v>
      </c>
      <c r="R109">
        <f ca="1">MIN(E$2:INDIRECT(CONCATENATE("e",$N109)))</f>
        <v>7.5471698113207503E-2</v>
      </c>
      <c r="S109">
        <f ca="1">COUNTIF(B$2:B$1001,"&gt;="&amp;O109)-COUNT(B$2:INDIRECT(CONCATENATE("B",$N109)))</f>
        <v>71</v>
      </c>
      <c r="T109">
        <f ca="1">COUNTIF(C$2:C$1001,"&gt;="&amp;P109)-COUNT(C$2:INDIRECT(CONCATENATE("c",$N109)))</f>
        <v>91</v>
      </c>
      <c r="U109">
        <f ca="1">COUNTIF(D$2:D$1001,"&gt;="&amp;Q109)-COUNT(D$2:INDIRECT(CONCATENATE("d",$N109)))</f>
        <v>587</v>
      </c>
      <c r="V109">
        <f ca="1">COUNTIF(E$2:E$1001,"&gt;="&amp;R109)-COUNT(E$2:INDIRECT(CONCATENATE("e",$N109)))</f>
        <v>310</v>
      </c>
      <c r="W109">
        <f t="shared" ca="1" si="2"/>
        <v>463</v>
      </c>
      <c r="X109">
        <f t="shared" ca="1" si="2"/>
        <v>483</v>
      </c>
      <c r="Y109">
        <f t="shared" ca="1" si="2"/>
        <v>979</v>
      </c>
      <c r="Z109">
        <f t="shared" ca="1" si="1"/>
        <v>702</v>
      </c>
    </row>
    <row r="110" spans="1:26" x14ac:dyDescent="0.2">
      <c r="A110">
        <v>50</v>
      </c>
      <c r="B110">
        <v>0.66062437059415902</v>
      </c>
      <c r="C110">
        <v>0.64804469273743004</v>
      </c>
      <c r="D110">
        <v>0.88965517241379299</v>
      </c>
      <c r="E110">
        <v>0.52293577981651296</v>
      </c>
      <c r="M110" cm="1">
        <f t="array" ref="M110">IFERROR(INDEX($A$2:$A$1001, MATCH(0, INDEX(COUNTIF($M$1:M109, $A$2:$A$1001), 0, 0), 0)), "")</f>
        <v>165</v>
      </c>
      <c r="N110" cm="1">
        <f t="array" ref="N110">MAX(IF($A$2:$A$1001=M110,ROW($A$2:$A$1001)-MIN(ROW($A$2:$A$1001))+1))+1</f>
        <v>396</v>
      </c>
      <c r="O110">
        <f ca="1">MIN(B$2:INDIRECT(CONCATENATE("B",$N110)))</f>
        <v>0.2134944612286</v>
      </c>
      <c r="P110">
        <f ca="1">MIN(C$2:INDIRECT(CONCATENATE("C",$N110)))</f>
        <v>0.149584487534626</v>
      </c>
      <c r="Q110">
        <f ca="1">MIN(D$2:INDIRECT(CONCATENATE("d",$N110)))</f>
        <v>0.72448979591836704</v>
      </c>
      <c r="R110">
        <f ca="1">MIN(E$2:INDIRECT(CONCATENATE("e",$N110)))</f>
        <v>7.5471698113207503E-2</v>
      </c>
      <c r="S110">
        <f ca="1">COUNTIF(B$2:B$1001,"&gt;="&amp;O110)-COUNT(B$2:INDIRECT(CONCATENATE("B",$N110)))</f>
        <v>68</v>
      </c>
      <c r="T110">
        <f ca="1">COUNTIF(C$2:C$1001,"&gt;="&amp;P110)-COUNT(C$2:INDIRECT(CONCATENATE("c",$N110)))</f>
        <v>88</v>
      </c>
      <c r="U110">
        <f ca="1">COUNTIF(D$2:D$1001,"&gt;="&amp;Q110)-COUNT(D$2:INDIRECT(CONCATENATE("d",$N110)))</f>
        <v>584</v>
      </c>
      <c r="V110">
        <f ca="1">COUNTIF(E$2:E$1001,"&gt;="&amp;R110)-COUNT(E$2:INDIRECT(CONCATENATE("e",$N110)))</f>
        <v>307</v>
      </c>
      <c r="W110">
        <f t="shared" ca="1" si="2"/>
        <v>463</v>
      </c>
      <c r="X110">
        <f t="shared" ca="1" si="2"/>
        <v>483</v>
      </c>
      <c r="Y110">
        <f t="shared" ca="1" si="2"/>
        <v>979</v>
      </c>
      <c r="Z110">
        <f t="shared" ca="1" si="1"/>
        <v>702</v>
      </c>
    </row>
    <row r="111" spans="1:26" x14ac:dyDescent="0.2">
      <c r="A111">
        <v>50</v>
      </c>
      <c r="B111">
        <v>0.64551863041289004</v>
      </c>
      <c r="C111">
        <v>0.60056657223795995</v>
      </c>
      <c r="D111">
        <v>0.86287625418060199</v>
      </c>
      <c r="E111">
        <v>0.74576271186440601</v>
      </c>
      <c r="M111" cm="1">
        <f t="array" ref="M111">IFERROR(INDEX($A$2:$A$1001, MATCH(0, INDEX(COUNTIF($M$1:M110, $A$2:$A$1001), 0, 0), 0)), "")</f>
        <v>166</v>
      </c>
      <c r="N111" cm="1">
        <f t="array" ref="N111">MAX(IF($A$2:$A$1001=M111,ROW($A$2:$A$1001)-MIN(ROW($A$2:$A$1001))+1))+1</f>
        <v>400</v>
      </c>
      <c r="O111">
        <f ca="1">MIN(B$2:INDIRECT(CONCATENATE("B",$N111)))</f>
        <v>0.2134944612286</v>
      </c>
      <c r="P111">
        <f ca="1">MIN(C$2:INDIRECT(CONCATENATE("C",$N111)))</f>
        <v>0.149584487534626</v>
      </c>
      <c r="Q111">
        <f ca="1">MIN(D$2:INDIRECT(CONCATENATE("d",$N111)))</f>
        <v>0.72448979591836704</v>
      </c>
      <c r="R111">
        <f ca="1">MIN(E$2:INDIRECT(CONCATENATE("e",$N111)))</f>
        <v>7.5471698113207503E-2</v>
      </c>
      <c r="S111">
        <f ca="1">COUNTIF(B$2:B$1001,"&gt;="&amp;O111)-COUNT(B$2:INDIRECT(CONCATENATE("B",$N111)))</f>
        <v>64</v>
      </c>
      <c r="T111">
        <f ca="1">COUNTIF(C$2:C$1001,"&gt;="&amp;P111)-COUNT(C$2:INDIRECT(CONCATENATE("c",$N111)))</f>
        <v>84</v>
      </c>
      <c r="U111">
        <f ca="1">COUNTIF(D$2:D$1001,"&gt;="&amp;Q111)-COUNT(D$2:INDIRECT(CONCATENATE("d",$N111)))</f>
        <v>580</v>
      </c>
      <c r="V111">
        <f ca="1">COUNTIF(E$2:E$1001,"&gt;="&amp;R111)-COUNT(E$2:INDIRECT(CONCATENATE("e",$N111)))</f>
        <v>303</v>
      </c>
      <c r="W111">
        <f t="shared" ca="1" si="2"/>
        <v>463</v>
      </c>
      <c r="X111">
        <f t="shared" ca="1" si="2"/>
        <v>483</v>
      </c>
      <c r="Y111">
        <f t="shared" ca="1" si="2"/>
        <v>979</v>
      </c>
      <c r="Z111">
        <f t="shared" ca="1" si="1"/>
        <v>702</v>
      </c>
    </row>
    <row r="112" spans="1:26" x14ac:dyDescent="0.2">
      <c r="A112">
        <v>50</v>
      </c>
      <c r="B112">
        <v>0.67472306143001004</v>
      </c>
      <c r="C112">
        <v>0.62138728323699399</v>
      </c>
      <c r="D112">
        <v>0.91901408450704203</v>
      </c>
      <c r="E112">
        <v>0.65765765765765705</v>
      </c>
      <c r="M112" cm="1">
        <f t="array" ref="M112">IFERROR(INDEX($A$2:$A$1001, MATCH(0, INDEX(COUNTIF($M$1:M111, $A$2:$A$1001), 0, 0), 0)), "")</f>
        <v>167</v>
      </c>
      <c r="N112" cm="1">
        <f t="array" ref="N112">MAX(IF($A$2:$A$1001=M112,ROW($A$2:$A$1001)-MIN(ROW($A$2:$A$1001))+1))+1</f>
        <v>404</v>
      </c>
      <c r="O112">
        <f ca="1">MIN(B$2:INDIRECT(CONCATENATE("B",$N112)))</f>
        <v>0.21248741188318199</v>
      </c>
      <c r="P112">
        <f ca="1">MIN(C$2:INDIRECT(CONCATENATE("C",$N112)))</f>
        <v>0.149584487534626</v>
      </c>
      <c r="Q112">
        <f ca="1">MIN(D$2:INDIRECT(CONCATENATE("d",$N112)))</f>
        <v>0.72448979591836704</v>
      </c>
      <c r="R112">
        <f ca="1">MIN(E$2:INDIRECT(CONCATENATE("e",$N112)))</f>
        <v>6.25E-2</v>
      </c>
      <c r="S112">
        <f ca="1">COUNTIF(B$2:B$1001,"&gt;="&amp;O112)-COUNT(B$2:INDIRECT(CONCATENATE("B",$N112)))</f>
        <v>63</v>
      </c>
      <c r="T112">
        <f ca="1">COUNTIF(C$2:C$1001,"&gt;="&amp;P112)-COUNT(C$2:INDIRECT(CONCATENATE("c",$N112)))</f>
        <v>80</v>
      </c>
      <c r="U112">
        <f ca="1">COUNTIF(D$2:D$1001,"&gt;="&amp;Q112)-COUNT(D$2:INDIRECT(CONCATENATE("d",$N112)))</f>
        <v>576</v>
      </c>
      <c r="V112">
        <f ca="1">COUNTIF(E$2:E$1001,"&gt;="&amp;R112)-COUNT(E$2:INDIRECT(CONCATENATE("e",$N112)))</f>
        <v>351</v>
      </c>
      <c r="W112">
        <f t="shared" ca="1" si="2"/>
        <v>466</v>
      </c>
      <c r="X112">
        <f t="shared" ca="1" si="2"/>
        <v>483</v>
      </c>
      <c r="Y112">
        <f t="shared" ca="1" si="2"/>
        <v>979</v>
      </c>
      <c r="Z112">
        <f t="shared" ca="1" si="1"/>
        <v>754</v>
      </c>
    </row>
    <row r="113" spans="1:26" x14ac:dyDescent="0.2">
      <c r="A113">
        <v>50</v>
      </c>
      <c r="B113">
        <v>0.66062437059415902</v>
      </c>
      <c r="C113">
        <v>0.62068965517241304</v>
      </c>
      <c r="D113">
        <v>0.89383561643835596</v>
      </c>
      <c r="E113">
        <v>0.66379310344827502</v>
      </c>
      <c r="M113" cm="1">
        <f t="array" ref="M113">IFERROR(INDEX($A$2:$A$1001, MATCH(0, INDEX(COUNTIF($M$1:M112, $A$2:$A$1001), 0, 0), 0)), "")</f>
        <v>168</v>
      </c>
      <c r="N113" cm="1">
        <f t="array" ref="N113">MAX(IF($A$2:$A$1001=M113,ROW($A$2:$A$1001)-MIN(ROW($A$2:$A$1001))+1))+1</f>
        <v>407</v>
      </c>
      <c r="O113">
        <f ca="1">MIN(B$2:INDIRECT(CONCATENATE("B",$N113)))</f>
        <v>0.21248741188318199</v>
      </c>
      <c r="P113">
        <f ca="1">MIN(C$2:INDIRECT(CONCATENATE("C",$N113)))</f>
        <v>0.149584487534626</v>
      </c>
      <c r="Q113">
        <f ca="1">MIN(D$2:INDIRECT(CONCATENATE("d",$N113)))</f>
        <v>0.72448979591836704</v>
      </c>
      <c r="R113">
        <f ca="1">MIN(E$2:INDIRECT(CONCATENATE("e",$N113)))</f>
        <v>6.25E-2</v>
      </c>
      <c r="S113">
        <f ca="1">COUNTIF(B$2:B$1001,"&gt;="&amp;O113)-COUNT(B$2:INDIRECT(CONCATENATE("B",$N113)))</f>
        <v>60</v>
      </c>
      <c r="T113">
        <f ca="1">COUNTIF(C$2:C$1001,"&gt;="&amp;P113)-COUNT(C$2:INDIRECT(CONCATENATE("c",$N113)))</f>
        <v>77</v>
      </c>
      <c r="U113">
        <f ca="1">COUNTIF(D$2:D$1001,"&gt;="&amp;Q113)-COUNT(D$2:INDIRECT(CONCATENATE("d",$N113)))</f>
        <v>573</v>
      </c>
      <c r="V113">
        <f ca="1">COUNTIF(E$2:E$1001,"&gt;="&amp;R113)-COUNT(E$2:INDIRECT(CONCATENATE("e",$N113)))</f>
        <v>348</v>
      </c>
      <c r="W113">
        <f t="shared" ca="1" si="2"/>
        <v>466</v>
      </c>
      <c r="X113">
        <f t="shared" ca="1" si="2"/>
        <v>483</v>
      </c>
      <c r="Y113">
        <f t="shared" ca="1" si="2"/>
        <v>979</v>
      </c>
      <c r="Z113">
        <f t="shared" ca="1" si="1"/>
        <v>754</v>
      </c>
    </row>
    <row r="114" spans="1:26" x14ac:dyDescent="0.2">
      <c r="A114">
        <v>53</v>
      </c>
      <c r="B114">
        <v>0.65458207452165096</v>
      </c>
      <c r="C114">
        <v>0.59824046920821095</v>
      </c>
      <c r="D114">
        <v>0.88541666666666596</v>
      </c>
      <c r="E114">
        <v>0.59821428571428503</v>
      </c>
      <c r="M114" cm="1">
        <f t="array" ref="M114">IFERROR(INDEX($A$2:$A$1001, MATCH(0, INDEX(COUNTIF($M$1:M113, $A$2:$A$1001), 0, 0), 0)), "")</f>
        <v>169</v>
      </c>
      <c r="N114" cm="1">
        <f t="array" ref="N114">MAX(IF($A$2:$A$1001=M114,ROW($A$2:$A$1001)-MIN(ROW($A$2:$A$1001))+1))+1</f>
        <v>413</v>
      </c>
      <c r="O114">
        <f ca="1">MIN(B$2:INDIRECT(CONCATENATE("B",$N114)))</f>
        <v>0.21248741188318199</v>
      </c>
      <c r="P114">
        <f ca="1">MIN(C$2:INDIRECT(CONCATENATE("C",$N114)))</f>
        <v>0.149584487534626</v>
      </c>
      <c r="Q114">
        <f ca="1">MIN(D$2:INDIRECT(CONCATENATE("d",$N114)))</f>
        <v>0.72448979591836704</v>
      </c>
      <c r="R114">
        <f ca="1">MIN(E$2:INDIRECT(CONCATENATE("e",$N114)))</f>
        <v>6.25E-2</v>
      </c>
      <c r="S114">
        <f ca="1">COUNTIF(B$2:B$1001,"&gt;="&amp;O114)-COUNT(B$2:INDIRECT(CONCATENATE("B",$N114)))</f>
        <v>54</v>
      </c>
      <c r="T114">
        <f ca="1">COUNTIF(C$2:C$1001,"&gt;="&amp;P114)-COUNT(C$2:INDIRECT(CONCATENATE("c",$N114)))</f>
        <v>71</v>
      </c>
      <c r="U114">
        <f ca="1">COUNTIF(D$2:D$1001,"&gt;="&amp;Q114)-COUNT(D$2:INDIRECT(CONCATENATE("d",$N114)))</f>
        <v>567</v>
      </c>
      <c r="V114">
        <f ca="1">COUNTIF(E$2:E$1001,"&gt;="&amp;R114)-COUNT(E$2:INDIRECT(CONCATENATE("e",$N114)))</f>
        <v>342</v>
      </c>
      <c r="W114">
        <f t="shared" ca="1" si="2"/>
        <v>466</v>
      </c>
      <c r="X114">
        <f t="shared" ca="1" si="2"/>
        <v>483</v>
      </c>
      <c r="Y114">
        <f t="shared" ca="1" si="2"/>
        <v>979</v>
      </c>
      <c r="Z114">
        <f t="shared" ca="1" si="1"/>
        <v>754</v>
      </c>
    </row>
    <row r="115" spans="1:26" x14ac:dyDescent="0.2">
      <c r="A115">
        <v>54</v>
      </c>
      <c r="B115">
        <v>0.68378650553877096</v>
      </c>
      <c r="C115">
        <v>0.66572237960339897</v>
      </c>
      <c r="D115">
        <v>0.865979381443299</v>
      </c>
      <c r="E115">
        <v>0.60747663551401798</v>
      </c>
      <c r="M115" cm="1">
        <f t="array" ref="M115">IFERROR(INDEX($A$2:$A$1001, MATCH(0, INDEX(COUNTIF($M$1:M114, $A$2:$A$1001), 0, 0), 0)), "")</f>
        <v>170</v>
      </c>
      <c r="N115" cm="1">
        <f t="array" ref="N115">MAX(IF($A$2:$A$1001=M115,ROW($A$2:$A$1001)-MIN(ROW($A$2:$A$1001))+1))+1</f>
        <v>418</v>
      </c>
      <c r="O115">
        <f ca="1">MIN(B$2:INDIRECT(CONCATENATE("B",$N115)))</f>
        <v>0.21148036253776401</v>
      </c>
      <c r="P115">
        <f ca="1">MIN(C$2:INDIRECT(CONCATENATE("C",$N115)))</f>
        <v>0.13802816901408399</v>
      </c>
      <c r="Q115">
        <f ca="1">MIN(D$2:INDIRECT(CONCATENATE("d",$N115)))</f>
        <v>0.72448979591836704</v>
      </c>
      <c r="R115">
        <f ca="1">MIN(E$2:INDIRECT(CONCATENATE("e",$N115)))</f>
        <v>6.25E-2</v>
      </c>
      <c r="S115">
        <f ca="1">COUNTIF(B$2:B$1001,"&gt;="&amp;O115)-COUNT(B$2:INDIRECT(CONCATENATE("B",$N115)))</f>
        <v>52</v>
      </c>
      <c r="T115">
        <f ca="1">COUNTIF(C$2:C$1001,"&gt;="&amp;P115)-COUNT(C$2:INDIRECT(CONCATENATE("c",$N115)))</f>
        <v>89</v>
      </c>
      <c r="U115">
        <f ca="1">COUNTIF(D$2:D$1001,"&gt;="&amp;Q115)-COUNT(D$2:INDIRECT(CONCATENATE("d",$N115)))</f>
        <v>562</v>
      </c>
      <c r="V115">
        <f ca="1">COUNTIF(E$2:E$1001,"&gt;="&amp;R115)-COUNT(E$2:INDIRECT(CONCATENATE("e",$N115)))</f>
        <v>337</v>
      </c>
      <c r="W115">
        <f t="shared" ca="1" si="2"/>
        <v>469</v>
      </c>
      <c r="X115">
        <f t="shared" ca="1" si="2"/>
        <v>506</v>
      </c>
      <c r="Y115">
        <f t="shared" ca="1" si="2"/>
        <v>979</v>
      </c>
      <c r="Z115">
        <f t="shared" ca="1" si="1"/>
        <v>754</v>
      </c>
    </row>
    <row r="116" spans="1:26" x14ac:dyDescent="0.2">
      <c r="A116">
        <v>54</v>
      </c>
      <c r="B116">
        <v>0.65659617321248698</v>
      </c>
      <c r="C116">
        <v>0.61813186813186805</v>
      </c>
      <c r="D116">
        <v>0.87632508833922196</v>
      </c>
      <c r="E116">
        <v>0.61538461538461497</v>
      </c>
      <c r="M116" cm="1">
        <f t="array" ref="M116">IFERROR(INDEX($A$2:$A$1001, MATCH(0, INDEX(COUNTIF($M$1:M115, $A$2:$A$1001), 0, 0), 0)), "")</f>
        <v>171</v>
      </c>
      <c r="N116" cm="1">
        <f t="array" ref="N116">MAX(IF($A$2:$A$1001=M116,ROW($A$2:$A$1001)-MIN(ROW($A$2:$A$1001))+1))+1</f>
        <v>421</v>
      </c>
      <c r="O116">
        <f ca="1">MIN(B$2:INDIRECT(CONCATENATE("B",$N116)))</f>
        <v>0.21148036253776401</v>
      </c>
      <c r="P116">
        <f ca="1">MIN(C$2:INDIRECT(CONCATENATE("C",$N116)))</f>
        <v>0.13802816901408399</v>
      </c>
      <c r="Q116">
        <f ca="1">MIN(D$2:INDIRECT(CONCATENATE("d",$N116)))</f>
        <v>0.72448979591836704</v>
      </c>
      <c r="R116">
        <f ca="1">MIN(E$2:INDIRECT(CONCATENATE("e",$N116)))</f>
        <v>6.25E-2</v>
      </c>
      <c r="S116">
        <f ca="1">COUNTIF(B$2:B$1001,"&gt;="&amp;O116)-COUNT(B$2:INDIRECT(CONCATENATE("B",$N116)))</f>
        <v>49</v>
      </c>
      <c r="T116">
        <f ca="1">COUNTIF(C$2:C$1001,"&gt;="&amp;P116)-COUNT(C$2:INDIRECT(CONCATENATE("c",$N116)))</f>
        <v>86</v>
      </c>
      <c r="U116">
        <f ca="1">COUNTIF(D$2:D$1001,"&gt;="&amp;Q116)-COUNT(D$2:INDIRECT(CONCATENATE("d",$N116)))</f>
        <v>559</v>
      </c>
      <c r="V116">
        <f ca="1">COUNTIF(E$2:E$1001,"&gt;="&amp;R116)-COUNT(E$2:INDIRECT(CONCATENATE("e",$N116)))</f>
        <v>334</v>
      </c>
      <c r="W116">
        <f t="shared" ca="1" si="2"/>
        <v>469</v>
      </c>
      <c r="X116">
        <f t="shared" ca="1" si="2"/>
        <v>506</v>
      </c>
      <c r="Y116">
        <f t="shared" ca="1" si="2"/>
        <v>979</v>
      </c>
      <c r="Z116">
        <f t="shared" ca="1" si="1"/>
        <v>754</v>
      </c>
    </row>
    <row r="117" spans="1:26" x14ac:dyDescent="0.2">
      <c r="A117">
        <v>54</v>
      </c>
      <c r="B117">
        <v>0.66868076535750198</v>
      </c>
      <c r="C117">
        <v>0.59178082191780801</v>
      </c>
      <c r="D117">
        <v>0.88666666666666605</v>
      </c>
      <c r="E117">
        <v>0.53211009174311896</v>
      </c>
      <c r="M117" cm="1">
        <f t="array" ref="M117">IFERROR(INDEX($A$2:$A$1001, MATCH(0, INDEX(COUNTIF($M$1:M116, $A$2:$A$1001), 0, 0), 0)), "")</f>
        <v>172</v>
      </c>
      <c r="N117" cm="1">
        <f t="array" ref="N117">MAX(IF($A$2:$A$1001=M117,ROW($A$2:$A$1001)-MIN(ROW($A$2:$A$1001))+1))+1</f>
        <v>423</v>
      </c>
      <c r="O117">
        <f ca="1">MIN(B$2:INDIRECT(CONCATENATE("B",$N117)))</f>
        <v>0.19536757301107699</v>
      </c>
      <c r="P117">
        <f ca="1">MIN(C$2:INDIRECT(CONCATENATE("C",$N117)))</f>
        <v>0.13802816901408399</v>
      </c>
      <c r="Q117">
        <f ca="1">MIN(D$2:INDIRECT(CONCATENATE("d",$N117)))</f>
        <v>0.72448979591836704</v>
      </c>
      <c r="R117">
        <f ca="1">MIN(E$2:INDIRECT(CONCATENATE("e",$N117)))</f>
        <v>6.25E-2</v>
      </c>
      <c r="S117">
        <f ca="1">COUNTIF(B$2:B$1001,"&gt;="&amp;O117)-COUNT(B$2:INDIRECT(CONCATENATE("B",$N117)))</f>
        <v>85</v>
      </c>
      <c r="T117">
        <f ca="1">COUNTIF(C$2:C$1001,"&gt;="&amp;P117)-COUNT(C$2:INDIRECT(CONCATENATE("c",$N117)))</f>
        <v>84</v>
      </c>
      <c r="U117">
        <f ca="1">COUNTIF(D$2:D$1001,"&gt;="&amp;Q117)-COUNT(D$2:INDIRECT(CONCATENATE("d",$N117)))</f>
        <v>557</v>
      </c>
      <c r="V117">
        <f ca="1">COUNTIF(E$2:E$1001,"&gt;="&amp;R117)-COUNT(E$2:INDIRECT(CONCATENATE("e",$N117)))</f>
        <v>332</v>
      </c>
      <c r="W117">
        <f t="shared" ca="1" si="2"/>
        <v>507</v>
      </c>
      <c r="X117">
        <f t="shared" ca="1" si="2"/>
        <v>506</v>
      </c>
      <c r="Y117">
        <f t="shared" ca="1" si="2"/>
        <v>979</v>
      </c>
      <c r="Z117">
        <f t="shared" ca="1" si="1"/>
        <v>754</v>
      </c>
    </row>
    <row r="118" spans="1:26" x14ac:dyDescent="0.2">
      <c r="A118">
        <v>54</v>
      </c>
      <c r="B118">
        <v>0.64853977844914401</v>
      </c>
      <c r="C118">
        <v>0.60055096418732701</v>
      </c>
      <c r="D118">
        <v>0.86111111111111105</v>
      </c>
      <c r="E118">
        <v>0.57522123893805299</v>
      </c>
      <c r="M118" cm="1">
        <f t="array" ref="M118">IFERROR(INDEX($A$2:$A$1001, MATCH(0, INDEX(COUNTIF($M$1:M117, $A$2:$A$1001), 0, 0), 0)), "")</f>
        <v>173</v>
      </c>
      <c r="N118" cm="1">
        <f t="array" ref="N118">MAX(IF($A$2:$A$1001=M118,ROW($A$2:$A$1001)-MIN(ROW($A$2:$A$1001))+1))+1</f>
        <v>427</v>
      </c>
      <c r="O118">
        <f ca="1">MIN(B$2:INDIRECT(CONCATENATE("B",$N118)))</f>
        <v>0.19536757301107699</v>
      </c>
      <c r="P118">
        <f ca="1">MIN(C$2:INDIRECT(CONCATENATE("C",$N118)))</f>
        <v>0.13802816901408399</v>
      </c>
      <c r="Q118">
        <f ca="1">MIN(D$2:INDIRECT(CONCATENATE("d",$N118)))</f>
        <v>0.72448979591836704</v>
      </c>
      <c r="R118">
        <f ca="1">MIN(E$2:INDIRECT(CONCATENATE("e",$N118)))</f>
        <v>6.25E-2</v>
      </c>
      <c r="S118">
        <f ca="1">COUNTIF(B$2:B$1001,"&gt;="&amp;O118)-COUNT(B$2:INDIRECT(CONCATENATE("B",$N118)))</f>
        <v>81</v>
      </c>
      <c r="T118">
        <f ca="1">COUNTIF(C$2:C$1001,"&gt;="&amp;P118)-COUNT(C$2:INDIRECT(CONCATENATE("c",$N118)))</f>
        <v>80</v>
      </c>
      <c r="U118">
        <f ca="1">COUNTIF(D$2:D$1001,"&gt;="&amp;Q118)-COUNT(D$2:INDIRECT(CONCATENATE("d",$N118)))</f>
        <v>553</v>
      </c>
      <c r="V118">
        <f ca="1">COUNTIF(E$2:E$1001,"&gt;="&amp;R118)-COUNT(E$2:INDIRECT(CONCATENATE("e",$N118)))</f>
        <v>328</v>
      </c>
      <c r="W118">
        <f t="shared" ca="1" si="2"/>
        <v>507</v>
      </c>
      <c r="X118">
        <f t="shared" ca="1" si="2"/>
        <v>506</v>
      </c>
      <c r="Y118">
        <f t="shared" ca="1" si="2"/>
        <v>979</v>
      </c>
      <c r="Z118">
        <f t="shared" ca="1" si="1"/>
        <v>754</v>
      </c>
    </row>
    <row r="119" spans="1:26" x14ac:dyDescent="0.2">
      <c r="A119">
        <v>55</v>
      </c>
      <c r="B119">
        <v>0.62940584088620299</v>
      </c>
      <c r="C119">
        <v>0.59383753501400505</v>
      </c>
      <c r="D119">
        <v>0.85665529010238906</v>
      </c>
      <c r="E119">
        <v>0.52845528455284496</v>
      </c>
      <c r="M119" cm="1">
        <f t="array" ref="M119">IFERROR(INDEX($A$2:$A$1001, MATCH(0, INDEX(COUNTIF($M$1:M118, $A$2:$A$1001), 0, 0), 0)), "")</f>
        <v>174</v>
      </c>
      <c r="N119" cm="1">
        <f t="array" ref="N119">MAX(IF($A$2:$A$1001=M119,ROW($A$2:$A$1001)-MIN(ROW($A$2:$A$1001))+1))+1</f>
        <v>431</v>
      </c>
      <c r="O119">
        <f ca="1">MIN(B$2:INDIRECT(CONCATENATE("B",$N119)))</f>
        <v>0.19536757301107699</v>
      </c>
      <c r="P119">
        <f ca="1">MIN(C$2:INDIRECT(CONCATENATE("C",$N119)))</f>
        <v>0.13802816901408399</v>
      </c>
      <c r="Q119">
        <f ca="1">MIN(D$2:INDIRECT(CONCATENATE("d",$N119)))</f>
        <v>0.72448979591836704</v>
      </c>
      <c r="R119">
        <f ca="1">MIN(E$2:INDIRECT(CONCATENATE("e",$N119)))</f>
        <v>6.25E-2</v>
      </c>
      <c r="S119">
        <f ca="1">COUNTIF(B$2:B$1001,"&gt;="&amp;O119)-COUNT(B$2:INDIRECT(CONCATENATE("B",$N119)))</f>
        <v>77</v>
      </c>
      <c r="T119">
        <f ca="1">COUNTIF(C$2:C$1001,"&gt;="&amp;P119)-COUNT(C$2:INDIRECT(CONCATENATE("c",$N119)))</f>
        <v>76</v>
      </c>
      <c r="U119">
        <f ca="1">COUNTIF(D$2:D$1001,"&gt;="&amp;Q119)-COUNT(D$2:INDIRECT(CONCATENATE("d",$N119)))</f>
        <v>549</v>
      </c>
      <c r="V119">
        <f ca="1">COUNTIF(E$2:E$1001,"&gt;="&amp;R119)-COUNT(E$2:INDIRECT(CONCATENATE("e",$N119)))</f>
        <v>324</v>
      </c>
      <c r="W119">
        <f t="shared" ca="1" si="2"/>
        <v>507</v>
      </c>
      <c r="X119">
        <f t="shared" ca="1" si="2"/>
        <v>506</v>
      </c>
      <c r="Y119">
        <f t="shared" ca="1" si="2"/>
        <v>979</v>
      </c>
      <c r="Z119">
        <f t="shared" ca="1" si="1"/>
        <v>754</v>
      </c>
    </row>
    <row r="120" spans="1:26" x14ac:dyDescent="0.2">
      <c r="A120">
        <v>55</v>
      </c>
      <c r="B120">
        <v>0.63544813695871005</v>
      </c>
      <c r="C120">
        <v>0.52808988764044895</v>
      </c>
      <c r="D120">
        <v>0.88927335640138405</v>
      </c>
      <c r="E120">
        <v>0.413223140495867</v>
      </c>
      <c r="M120" cm="1">
        <f t="array" ref="M120">IFERROR(INDEX($A$2:$A$1001, MATCH(0, INDEX(COUNTIF($M$1:M119, $A$2:$A$1001), 0, 0), 0)), "")</f>
        <v>175</v>
      </c>
      <c r="N120" cm="1">
        <f t="array" ref="N120">MAX(IF($A$2:$A$1001=M120,ROW($A$2:$A$1001)-MIN(ROW($A$2:$A$1001))+1))+1</f>
        <v>433</v>
      </c>
      <c r="O120">
        <f ca="1">MIN(B$2:INDIRECT(CONCATENATE("B",$N120)))</f>
        <v>0.19536757301107699</v>
      </c>
      <c r="P120">
        <f ca="1">MIN(C$2:INDIRECT(CONCATENATE("C",$N120)))</f>
        <v>0.13079019073569401</v>
      </c>
      <c r="Q120">
        <f ca="1">MIN(D$2:INDIRECT(CONCATENATE("d",$N120)))</f>
        <v>0.72448979591836704</v>
      </c>
      <c r="R120">
        <f ca="1">MIN(E$2:INDIRECT(CONCATENATE("e",$N120)))</f>
        <v>6.25E-2</v>
      </c>
      <c r="S120">
        <f ca="1">COUNTIF(B$2:B$1001,"&gt;="&amp;O120)-COUNT(B$2:INDIRECT(CONCATENATE("B",$N120)))</f>
        <v>75</v>
      </c>
      <c r="T120">
        <f ca="1">COUNTIF(C$2:C$1001,"&gt;="&amp;P120)-COUNT(C$2:INDIRECT(CONCATENATE("c",$N120)))</f>
        <v>89</v>
      </c>
      <c r="U120">
        <f ca="1">COUNTIF(D$2:D$1001,"&gt;="&amp;Q120)-COUNT(D$2:INDIRECT(CONCATENATE("d",$N120)))</f>
        <v>547</v>
      </c>
      <c r="V120">
        <f ca="1">COUNTIF(E$2:E$1001,"&gt;="&amp;R120)-COUNT(E$2:INDIRECT(CONCATENATE("e",$N120)))</f>
        <v>322</v>
      </c>
      <c r="W120">
        <f t="shared" ca="1" si="2"/>
        <v>507</v>
      </c>
      <c r="X120">
        <f t="shared" ca="1" si="2"/>
        <v>521</v>
      </c>
      <c r="Y120">
        <f t="shared" ca="1" si="2"/>
        <v>979</v>
      </c>
      <c r="Z120">
        <f t="shared" ca="1" si="1"/>
        <v>754</v>
      </c>
    </row>
    <row r="121" spans="1:26" x14ac:dyDescent="0.2">
      <c r="A121">
        <v>56</v>
      </c>
      <c r="B121">
        <v>0.63444108761329299</v>
      </c>
      <c r="C121">
        <v>0.55342465753424597</v>
      </c>
      <c r="D121">
        <v>0.87412587412587395</v>
      </c>
      <c r="E121">
        <v>0.43636363636363601</v>
      </c>
      <c r="M121" cm="1">
        <f t="array" ref="M121">IFERROR(INDEX($A$2:$A$1001, MATCH(0, INDEX(COUNTIF($M$1:M120, $A$2:$A$1001), 0, 0), 0)), "")</f>
        <v>176</v>
      </c>
      <c r="N121" cm="1">
        <f t="array" ref="N121">MAX(IF($A$2:$A$1001=M121,ROW($A$2:$A$1001)-MIN(ROW($A$2:$A$1001))+1))+1</f>
        <v>438</v>
      </c>
      <c r="O121">
        <f ca="1">MIN(B$2:INDIRECT(CONCATENATE("B",$N121)))</f>
        <v>0.19536757301107699</v>
      </c>
      <c r="P121">
        <f ca="1">MIN(C$2:INDIRECT(CONCATENATE("C",$N121)))</f>
        <v>0.13079019073569401</v>
      </c>
      <c r="Q121">
        <f ca="1">MIN(D$2:INDIRECT(CONCATENATE("d",$N121)))</f>
        <v>0.72448979591836704</v>
      </c>
      <c r="R121">
        <f ca="1">MIN(E$2:INDIRECT(CONCATENATE("e",$N121)))</f>
        <v>6.25E-2</v>
      </c>
      <c r="S121">
        <f ca="1">COUNTIF(B$2:B$1001,"&gt;="&amp;O121)-COUNT(B$2:INDIRECT(CONCATENATE("B",$N121)))</f>
        <v>70</v>
      </c>
      <c r="T121">
        <f ca="1">COUNTIF(C$2:C$1001,"&gt;="&amp;P121)-COUNT(C$2:INDIRECT(CONCATENATE("c",$N121)))</f>
        <v>84</v>
      </c>
      <c r="U121">
        <f ca="1">COUNTIF(D$2:D$1001,"&gt;="&amp;Q121)-COUNT(D$2:INDIRECT(CONCATENATE("d",$N121)))</f>
        <v>542</v>
      </c>
      <c r="V121">
        <f ca="1">COUNTIF(E$2:E$1001,"&gt;="&amp;R121)-COUNT(E$2:INDIRECT(CONCATENATE("e",$N121)))</f>
        <v>317</v>
      </c>
      <c r="W121">
        <f t="shared" ca="1" si="2"/>
        <v>507</v>
      </c>
      <c r="X121">
        <f t="shared" ca="1" si="2"/>
        <v>521</v>
      </c>
      <c r="Y121">
        <f t="shared" ca="1" si="2"/>
        <v>979</v>
      </c>
      <c r="Z121">
        <f t="shared" ca="1" si="1"/>
        <v>754</v>
      </c>
    </row>
    <row r="122" spans="1:26" x14ac:dyDescent="0.2">
      <c r="A122">
        <v>56</v>
      </c>
      <c r="B122">
        <v>0.62739174219536697</v>
      </c>
      <c r="C122">
        <v>0.57803468208092401</v>
      </c>
      <c r="D122">
        <v>0.86925795053003496</v>
      </c>
      <c r="E122">
        <v>0.69105691056910501</v>
      </c>
      <c r="M122" cm="1">
        <f t="array" ref="M122">IFERROR(INDEX($A$2:$A$1001, MATCH(0, INDEX(COUNTIF($M$1:M121, $A$2:$A$1001), 0, 0), 0)), "")</f>
        <v>177</v>
      </c>
      <c r="N122" cm="1">
        <f t="array" ref="N122">MAX(IF($A$2:$A$1001=M122,ROW($A$2:$A$1001)-MIN(ROW($A$2:$A$1001))+1))+1</f>
        <v>445</v>
      </c>
      <c r="O122">
        <f ca="1">MIN(B$2:INDIRECT(CONCATENATE("B",$N122)))</f>
        <v>0.18731117824773399</v>
      </c>
      <c r="P122">
        <f ca="1">MIN(C$2:INDIRECT(CONCATENATE("C",$N122)))</f>
        <v>0.128571428571428</v>
      </c>
      <c r="Q122">
        <f ca="1">MIN(D$2:INDIRECT(CONCATENATE("d",$N122)))</f>
        <v>0.72448979591836704</v>
      </c>
      <c r="R122">
        <f ca="1">MIN(E$2:INDIRECT(CONCATENATE("e",$N122)))</f>
        <v>4.4247787610619399E-2</v>
      </c>
      <c r="S122">
        <f ca="1">COUNTIF(B$2:B$1001,"&gt;="&amp;O122)-COUNT(B$2:INDIRECT(CONCATENATE("B",$N122)))</f>
        <v>74</v>
      </c>
      <c r="T122">
        <f ca="1">COUNTIF(C$2:C$1001,"&gt;="&amp;P122)-COUNT(C$2:INDIRECT(CONCATENATE("c",$N122)))</f>
        <v>84</v>
      </c>
      <c r="U122">
        <f ca="1">COUNTIF(D$2:D$1001,"&gt;="&amp;Q122)-COUNT(D$2:INDIRECT(CONCATENATE("d",$N122)))</f>
        <v>535</v>
      </c>
      <c r="V122">
        <f ca="1">COUNTIF(E$2:E$1001,"&gt;="&amp;R122)-COUNT(E$2:INDIRECT(CONCATENATE("e",$N122)))</f>
        <v>400</v>
      </c>
      <c r="W122">
        <f t="shared" ca="1" si="2"/>
        <v>518</v>
      </c>
      <c r="X122">
        <f t="shared" ca="1" si="2"/>
        <v>528</v>
      </c>
      <c r="Y122">
        <f t="shared" ca="1" si="2"/>
        <v>979</v>
      </c>
      <c r="Z122">
        <f t="shared" ca="1" si="1"/>
        <v>844</v>
      </c>
    </row>
    <row r="123" spans="1:26" x14ac:dyDescent="0.2">
      <c r="A123">
        <v>56</v>
      </c>
      <c r="B123">
        <v>0.65558912386706902</v>
      </c>
      <c r="C123">
        <v>0.58789625360230502</v>
      </c>
      <c r="D123">
        <v>0.91134751773049605</v>
      </c>
      <c r="E123">
        <v>0.596330275229357</v>
      </c>
      <c r="M123" cm="1">
        <f t="array" ref="M123">IFERROR(INDEX($A$2:$A$1001, MATCH(0, INDEX(COUNTIF($M$1:M122, $A$2:$A$1001), 0, 0), 0)), "")</f>
        <v>179</v>
      </c>
      <c r="N123" cm="1">
        <f t="array" ref="N123">MAX(IF($A$2:$A$1001=M123,ROW($A$2:$A$1001)-MIN(ROW($A$2:$A$1001))+1))+1</f>
        <v>448</v>
      </c>
      <c r="O123">
        <f ca="1">MIN(B$2:INDIRECT(CONCATENATE("B",$N123)))</f>
        <v>0.18731117824773399</v>
      </c>
      <c r="P123">
        <f ca="1">MIN(C$2:INDIRECT(CONCATENATE("C",$N123)))</f>
        <v>0.12711864406779599</v>
      </c>
      <c r="Q123">
        <f ca="1">MIN(D$2:INDIRECT(CONCATENATE("d",$N123)))</f>
        <v>0.72448979591836704</v>
      </c>
      <c r="R123">
        <f ca="1">MIN(E$2:INDIRECT(CONCATENATE("e",$N123)))</f>
        <v>4.4247787610619399E-2</v>
      </c>
      <c r="S123">
        <f ca="1">COUNTIF(B$2:B$1001,"&gt;="&amp;O123)-COUNT(B$2:INDIRECT(CONCATENATE("B",$N123)))</f>
        <v>71</v>
      </c>
      <c r="T123">
        <f ca="1">COUNTIF(C$2:C$1001,"&gt;="&amp;P123)-COUNT(C$2:INDIRECT(CONCATENATE("c",$N123)))</f>
        <v>86</v>
      </c>
      <c r="U123">
        <f ca="1">COUNTIF(D$2:D$1001,"&gt;="&amp;Q123)-COUNT(D$2:INDIRECT(CONCATENATE("d",$N123)))</f>
        <v>532</v>
      </c>
      <c r="V123">
        <f ca="1">COUNTIF(E$2:E$1001,"&gt;="&amp;R123)-COUNT(E$2:INDIRECT(CONCATENATE("e",$N123)))</f>
        <v>397</v>
      </c>
      <c r="W123">
        <f t="shared" ca="1" si="2"/>
        <v>518</v>
      </c>
      <c r="X123">
        <f t="shared" ca="1" si="2"/>
        <v>533</v>
      </c>
      <c r="Y123">
        <f t="shared" ca="1" si="2"/>
        <v>979</v>
      </c>
      <c r="Z123">
        <f t="shared" ca="1" si="1"/>
        <v>844</v>
      </c>
    </row>
    <row r="124" spans="1:26" x14ac:dyDescent="0.2">
      <c r="A124">
        <v>56</v>
      </c>
      <c r="B124">
        <v>0.66263846928499404</v>
      </c>
      <c r="C124">
        <v>0.62356321839080397</v>
      </c>
      <c r="D124">
        <v>0.89419795221843001</v>
      </c>
      <c r="E124">
        <v>0.59292035398230003</v>
      </c>
      <c r="M124" cm="1">
        <f t="array" ref="M124">IFERROR(INDEX($A$2:$A$1001, MATCH(0, INDEX(COUNTIF($M$1:M123, $A$2:$A$1001), 0, 0), 0)), "")</f>
        <v>180</v>
      </c>
      <c r="N124" cm="1">
        <f t="array" ref="N124">MAX(IF($A$2:$A$1001=M124,ROW($A$2:$A$1001)-MIN(ROW($A$2:$A$1001))+1))+1</f>
        <v>449</v>
      </c>
      <c r="O124">
        <f ca="1">MIN(B$2:INDIRECT(CONCATENATE("B",$N124)))</f>
        <v>0.18731117824773399</v>
      </c>
      <c r="P124">
        <f ca="1">MIN(C$2:INDIRECT(CONCATENATE("C",$N124)))</f>
        <v>0.12711864406779599</v>
      </c>
      <c r="Q124">
        <f ca="1">MIN(D$2:INDIRECT(CONCATENATE("d",$N124)))</f>
        <v>0.72448979591836704</v>
      </c>
      <c r="R124">
        <f ca="1">MIN(E$2:INDIRECT(CONCATENATE("e",$N124)))</f>
        <v>4.4247787610619399E-2</v>
      </c>
      <c r="S124">
        <f ca="1">COUNTIF(B$2:B$1001,"&gt;="&amp;O124)-COUNT(B$2:INDIRECT(CONCATENATE("B",$N124)))</f>
        <v>70</v>
      </c>
      <c r="T124">
        <f ca="1">COUNTIF(C$2:C$1001,"&gt;="&amp;P124)-COUNT(C$2:INDIRECT(CONCATENATE("c",$N124)))</f>
        <v>85</v>
      </c>
      <c r="U124">
        <f ca="1">COUNTIF(D$2:D$1001,"&gt;="&amp;Q124)-COUNT(D$2:INDIRECT(CONCATENATE("d",$N124)))</f>
        <v>531</v>
      </c>
      <c r="V124">
        <f ca="1">COUNTIF(E$2:E$1001,"&gt;="&amp;R124)-COUNT(E$2:INDIRECT(CONCATENATE("e",$N124)))</f>
        <v>396</v>
      </c>
      <c r="W124">
        <f t="shared" ca="1" si="2"/>
        <v>518</v>
      </c>
      <c r="X124">
        <f t="shared" ca="1" si="2"/>
        <v>533</v>
      </c>
      <c r="Y124">
        <f t="shared" ca="1" si="2"/>
        <v>979</v>
      </c>
      <c r="Z124">
        <f t="shared" ca="1" si="1"/>
        <v>844</v>
      </c>
    </row>
    <row r="125" spans="1:26" x14ac:dyDescent="0.2">
      <c r="A125">
        <v>57</v>
      </c>
      <c r="B125">
        <v>0.61832829808660605</v>
      </c>
      <c r="C125">
        <v>0.57102272727272696</v>
      </c>
      <c r="D125">
        <v>0.86551724137930997</v>
      </c>
      <c r="E125">
        <v>0.57264957264957195</v>
      </c>
      <c r="M125" cm="1">
        <f t="array" ref="M125">IFERROR(INDEX($A$2:$A$1001, MATCH(0, INDEX(COUNTIF($M$1:M124, $A$2:$A$1001), 0, 0), 0)), "")</f>
        <v>181</v>
      </c>
      <c r="N125" cm="1">
        <f t="array" ref="N125">MAX(IF($A$2:$A$1001=M125,ROW($A$2:$A$1001)-MIN(ROW($A$2:$A$1001))+1))+1</f>
        <v>456</v>
      </c>
      <c r="O125">
        <f ca="1">MIN(B$2:INDIRECT(CONCATENATE("B",$N125)))</f>
        <v>0.18731117824773399</v>
      </c>
      <c r="P125">
        <f ca="1">MIN(C$2:INDIRECT(CONCATENATE("C",$N125)))</f>
        <v>0.101744186046511</v>
      </c>
      <c r="Q125">
        <f ca="1">MIN(D$2:INDIRECT(CONCATENATE("d",$N125)))</f>
        <v>0.72448979591836704</v>
      </c>
      <c r="R125">
        <f ca="1">MIN(E$2:INDIRECT(CONCATENATE("e",$N125)))</f>
        <v>4.4247787610619399E-2</v>
      </c>
      <c r="S125">
        <f ca="1">COUNTIF(B$2:B$1001,"&gt;="&amp;O125)-COUNT(B$2:INDIRECT(CONCATENATE("B",$N125)))</f>
        <v>63</v>
      </c>
      <c r="T125">
        <f ca="1">COUNTIF(C$2:C$1001,"&gt;="&amp;P125)-COUNT(C$2:INDIRECT(CONCATENATE("c",$N125)))</f>
        <v>155</v>
      </c>
      <c r="U125">
        <f ca="1">COUNTIF(D$2:D$1001,"&gt;="&amp;Q125)-COUNT(D$2:INDIRECT(CONCATENATE("d",$N125)))</f>
        <v>524</v>
      </c>
      <c r="V125">
        <f ca="1">COUNTIF(E$2:E$1001,"&gt;="&amp;R125)-COUNT(E$2:INDIRECT(CONCATENATE("e",$N125)))</f>
        <v>389</v>
      </c>
      <c r="W125">
        <f t="shared" ca="1" si="2"/>
        <v>518</v>
      </c>
      <c r="X125">
        <f t="shared" ca="1" si="2"/>
        <v>610</v>
      </c>
      <c r="Y125">
        <f t="shared" ca="1" si="2"/>
        <v>979</v>
      </c>
      <c r="Z125">
        <f t="shared" ca="1" si="1"/>
        <v>844</v>
      </c>
    </row>
    <row r="126" spans="1:26" x14ac:dyDescent="0.2">
      <c r="A126">
        <v>58</v>
      </c>
      <c r="B126">
        <v>0.64048338368580005</v>
      </c>
      <c r="C126">
        <v>0.59248554913294704</v>
      </c>
      <c r="D126">
        <v>0.87931034482758597</v>
      </c>
      <c r="E126">
        <v>0.630252100840336</v>
      </c>
      <c r="M126" cm="1">
        <f t="array" ref="M126">IFERROR(INDEX($A$2:$A$1001, MATCH(0, INDEX(COUNTIF($M$1:M125, $A$2:$A$1001), 0, 0), 0)), "")</f>
        <v>182</v>
      </c>
      <c r="N126" cm="1">
        <f t="array" ref="N126">MAX(IF($A$2:$A$1001=M126,ROW($A$2:$A$1001)-MIN(ROW($A$2:$A$1001))+1))+1</f>
        <v>457</v>
      </c>
      <c r="O126">
        <f ca="1">MIN(B$2:INDIRECT(CONCATENATE("B",$N126)))</f>
        <v>0.18731117824773399</v>
      </c>
      <c r="P126">
        <f ca="1">MIN(C$2:INDIRECT(CONCATENATE("C",$N126)))</f>
        <v>0.101744186046511</v>
      </c>
      <c r="Q126">
        <f ca="1">MIN(D$2:INDIRECT(CONCATENATE("d",$N126)))</f>
        <v>0.72448979591836704</v>
      </c>
      <c r="R126">
        <f ca="1">MIN(E$2:INDIRECT(CONCATENATE("e",$N126)))</f>
        <v>4.4247787610619399E-2</v>
      </c>
      <c r="S126">
        <f ca="1">COUNTIF(B$2:B$1001,"&gt;="&amp;O126)-COUNT(B$2:INDIRECT(CONCATENATE("B",$N126)))</f>
        <v>62</v>
      </c>
      <c r="T126">
        <f ca="1">COUNTIF(C$2:C$1001,"&gt;="&amp;P126)-COUNT(C$2:INDIRECT(CONCATENATE("c",$N126)))</f>
        <v>154</v>
      </c>
      <c r="U126">
        <f ca="1">COUNTIF(D$2:D$1001,"&gt;="&amp;Q126)-COUNT(D$2:INDIRECT(CONCATENATE("d",$N126)))</f>
        <v>523</v>
      </c>
      <c r="V126">
        <f ca="1">COUNTIF(E$2:E$1001,"&gt;="&amp;R126)-COUNT(E$2:INDIRECT(CONCATENATE("e",$N126)))</f>
        <v>388</v>
      </c>
      <c r="W126">
        <f t="shared" ca="1" si="2"/>
        <v>518</v>
      </c>
      <c r="X126">
        <f t="shared" ca="1" si="2"/>
        <v>610</v>
      </c>
      <c r="Y126">
        <f t="shared" ca="1" si="2"/>
        <v>979</v>
      </c>
      <c r="Z126">
        <f t="shared" ca="1" si="1"/>
        <v>844</v>
      </c>
    </row>
    <row r="127" spans="1:26" x14ac:dyDescent="0.2">
      <c r="A127">
        <v>58</v>
      </c>
      <c r="B127">
        <v>0.61329305135951595</v>
      </c>
      <c r="C127">
        <v>0.570175438596491</v>
      </c>
      <c r="D127">
        <v>0.875</v>
      </c>
      <c r="E127">
        <v>0.69230769230769196</v>
      </c>
      <c r="M127" cm="1">
        <f t="array" ref="M127">IFERROR(INDEX($A$2:$A$1001, MATCH(0, INDEX(COUNTIF($M$1:M126, $A$2:$A$1001), 0, 0), 0)), "")</f>
        <v>183</v>
      </c>
      <c r="N127" cm="1">
        <f t="array" ref="N127">MAX(IF($A$2:$A$1001=M127,ROW($A$2:$A$1001)-MIN(ROW($A$2:$A$1001))+1))+1</f>
        <v>458</v>
      </c>
      <c r="O127">
        <f ca="1">MIN(B$2:INDIRECT(CONCATENATE("B",$N127)))</f>
        <v>0.18731117824773399</v>
      </c>
      <c r="P127">
        <f ca="1">MIN(C$2:INDIRECT(CONCATENATE("C",$N127)))</f>
        <v>0.101744186046511</v>
      </c>
      <c r="Q127">
        <f ca="1">MIN(D$2:INDIRECT(CONCATENATE("d",$N127)))</f>
        <v>0.72448979591836704</v>
      </c>
      <c r="R127">
        <f ca="1">MIN(E$2:INDIRECT(CONCATENATE("e",$N127)))</f>
        <v>4.4247787610619399E-2</v>
      </c>
      <c r="S127">
        <f ca="1">COUNTIF(B$2:B$1001,"&gt;="&amp;O127)-COUNT(B$2:INDIRECT(CONCATENATE("B",$N127)))</f>
        <v>61</v>
      </c>
      <c r="T127">
        <f ca="1">COUNTIF(C$2:C$1001,"&gt;="&amp;P127)-COUNT(C$2:INDIRECT(CONCATENATE("c",$N127)))</f>
        <v>153</v>
      </c>
      <c r="U127">
        <f ca="1">COUNTIF(D$2:D$1001,"&gt;="&amp;Q127)-COUNT(D$2:INDIRECT(CONCATENATE("d",$N127)))</f>
        <v>522</v>
      </c>
      <c r="V127">
        <f ca="1">COUNTIF(E$2:E$1001,"&gt;="&amp;R127)-COUNT(E$2:INDIRECT(CONCATENATE("e",$N127)))</f>
        <v>387</v>
      </c>
      <c r="W127">
        <f t="shared" ca="1" si="2"/>
        <v>518</v>
      </c>
      <c r="X127">
        <f t="shared" ca="1" si="2"/>
        <v>610</v>
      </c>
      <c r="Y127">
        <f t="shared" ca="1" si="2"/>
        <v>979</v>
      </c>
      <c r="Z127">
        <f t="shared" ca="1" si="1"/>
        <v>844</v>
      </c>
    </row>
    <row r="128" spans="1:26" x14ac:dyDescent="0.2">
      <c r="A128">
        <v>58</v>
      </c>
      <c r="B128">
        <v>0.612286002014098</v>
      </c>
      <c r="C128">
        <v>0.55153203342618295</v>
      </c>
      <c r="D128">
        <v>0.84561403508771904</v>
      </c>
      <c r="E128">
        <v>0.45833333333333298</v>
      </c>
      <c r="M128" cm="1">
        <f t="array" ref="M128">IFERROR(INDEX($A$2:$A$1001, MATCH(0, INDEX(COUNTIF($M$1:M127, $A$2:$A$1001), 0, 0), 0)), "")</f>
        <v>184</v>
      </c>
      <c r="N128" cm="1">
        <f t="array" ref="N128">MAX(IF($A$2:$A$1001=M128,ROW($A$2:$A$1001)-MIN(ROW($A$2:$A$1001))+1))+1</f>
        <v>463</v>
      </c>
      <c r="O128">
        <f ca="1">MIN(B$2:INDIRECT(CONCATENATE("B",$N128)))</f>
        <v>0.16817724068479301</v>
      </c>
      <c r="P128">
        <f ca="1">MIN(C$2:INDIRECT(CONCATENATE("C",$N128)))</f>
        <v>9.8314606741572996E-2</v>
      </c>
      <c r="Q128">
        <f ca="1">MIN(D$2:INDIRECT(CONCATENATE("d",$N128)))</f>
        <v>0.72448979591836704</v>
      </c>
      <c r="R128">
        <f ca="1">MIN(E$2:INDIRECT(CONCATENATE("e",$N128)))</f>
        <v>4.4247787610619399E-2</v>
      </c>
      <c r="S128">
        <f ca="1">COUNTIF(B$2:B$1001,"&gt;="&amp;O128)-COUNT(B$2:INDIRECT(CONCATENATE("B",$N128)))</f>
        <v>108</v>
      </c>
      <c r="T128">
        <f ca="1">COUNTIF(C$2:C$1001,"&gt;="&amp;P128)-COUNT(C$2:INDIRECT(CONCATENATE("c",$N128)))</f>
        <v>163</v>
      </c>
      <c r="U128">
        <f ca="1">COUNTIF(D$2:D$1001,"&gt;="&amp;Q128)-COUNT(D$2:INDIRECT(CONCATENATE("d",$N128)))</f>
        <v>517</v>
      </c>
      <c r="V128">
        <f ca="1">COUNTIF(E$2:E$1001,"&gt;="&amp;R128)-COUNT(E$2:INDIRECT(CONCATENATE("e",$N128)))</f>
        <v>382</v>
      </c>
      <c r="W128">
        <f t="shared" ca="1" si="2"/>
        <v>570</v>
      </c>
      <c r="X128">
        <f t="shared" ca="1" si="2"/>
        <v>625</v>
      </c>
      <c r="Y128">
        <f t="shared" ca="1" si="2"/>
        <v>979</v>
      </c>
      <c r="Z128">
        <f t="shared" ca="1" si="1"/>
        <v>844</v>
      </c>
    </row>
    <row r="129" spans="1:26" x14ac:dyDescent="0.2">
      <c r="A129">
        <v>60</v>
      </c>
      <c r="B129">
        <v>0.61933534743202401</v>
      </c>
      <c r="C129">
        <v>0.53089887640449396</v>
      </c>
      <c r="D129">
        <v>0.88698630136986301</v>
      </c>
      <c r="E129">
        <v>0.54310344827586199</v>
      </c>
      <c r="M129" cm="1">
        <f t="array" ref="M129">IFERROR(INDEX($A$2:$A$1001, MATCH(0, INDEX(COUNTIF($M$1:M128, $A$2:$A$1001), 0, 0), 0)), "")</f>
        <v>185</v>
      </c>
      <c r="N129" cm="1">
        <f t="array" ref="N129">MAX(IF($A$2:$A$1001=M129,ROW($A$2:$A$1001)-MIN(ROW($A$2:$A$1001))+1))+1</f>
        <v>465</v>
      </c>
      <c r="O129">
        <f ca="1">MIN(B$2:INDIRECT(CONCATENATE("B",$N129)))</f>
        <v>0.16817724068479301</v>
      </c>
      <c r="P129">
        <f ca="1">MIN(C$2:INDIRECT(CONCATENATE("C",$N129)))</f>
        <v>9.8314606741572996E-2</v>
      </c>
      <c r="Q129">
        <f ca="1">MIN(D$2:INDIRECT(CONCATENATE("d",$N129)))</f>
        <v>0.72448979591836704</v>
      </c>
      <c r="R129">
        <f ca="1">MIN(E$2:INDIRECT(CONCATENATE("e",$N129)))</f>
        <v>4.4247787610619399E-2</v>
      </c>
      <c r="S129">
        <f ca="1">COUNTIF(B$2:B$1001,"&gt;="&amp;O129)-COUNT(B$2:INDIRECT(CONCATENATE("B",$N129)))</f>
        <v>106</v>
      </c>
      <c r="T129">
        <f ca="1">COUNTIF(C$2:C$1001,"&gt;="&amp;P129)-COUNT(C$2:INDIRECT(CONCATENATE("c",$N129)))</f>
        <v>161</v>
      </c>
      <c r="U129">
        <f ca="1">COUNTIF(D$2:D$1001,"&gt;="&amp;Q129)-COUNT(D$2:INDIRECT(CONCATENATE("d",$N129)))</f>
        <v>515</v>
      </c>
      <c r="V129">
        <f ca="1">COUNTIF(E$2:E$1001,"&gt;="&amp;R129)-COUNT(E$2:INDIRECT(CONCATENATE("e",$N129)))</f>
        <v>380</v>
      </c>
      <c r="W129">
        <f t="shared" ca="1" si="2"/>
        <v>570</v>
      </c>
      <c r="X129">
        <f t="shared" ca="1" si="2"/>
        <v>625</v>
      </c>
      <c r="Y129">
        <f t="shared" ca="1" si="2"/>
        <v>979</v>
      </c>
      <c r="Z129">
        <f t="shared" ca="1" si="1"/>
        <v>844</v>
      </c>
    </row>
    <row r="130" spans="1:26" x14ac:dyDescent="0.2">
      <c r="A130">
        <v>60</v>
      </c>
      <c r="B130">
        <v>0.59617321248741095</v>
      </c>
      <c r="C130">
        <v>0.57258064516129004</v>
      </c>
      <c r="D130">
        <v>0.90357142857142803</v>
      </c>
      <c r="E130">
        <v>0.66964285714285698</v>
      </c>
      <c r="M130" cm="1">
        <f t="array" ref="M130">IFERROR(INDEX($A$2:$A$1001, MATCH(0, INDEX(COUNTIF($M$1:M129, $A$2:$A$1001), 0, 0), 0)), "")</f>
        <v>186</v>
      </c>
      <c r="N130" cm="1">
        <f t="array" ref="N130">MAX(IF($A$2:$A$1001=M130,ROW($A$2:$A$1001)-MIN(ROW($A$2:$A$1001))+1))+1</f>
        <v>472</v>
      </c>
      <c r="O130">
        <f ca="1">MIN(B$2:INDIRECT(CONCATENATE("B",$N130)))</f>
        <v>0.16817724068479301</v>
      </c>
      <c r="P130">
        <f ca="1">MIN(C$2:INDIRECT(CONCATENATE("C",$N130)))</f>
        <v>9.8314606741572996E-2</v>
      </c>
      <c r="Q130">
        <f ca="1">MIN(D$2:INDIRECT(CONCATENATE("d",$N130)))</f>
        <v>0.72448979591836704</v>
      </c>
      <c r="R130">
        <f ca="1">MIN(E$2:INDIRECT(CONCATENATE("e",$N130)))</f>
        <v>4.4247787610619399E-2</v>
      </c>
      <c r="S130">
        <f ca="1">COUNTIF(B$2:B$1001,"&gt;="&amp;O130)-COUNT(B$2:INDIRECT(CONCATENATE("B",$N130)))</f>
        <v>99</v>
      </c>
      <c r="T130">
        <f ca="1">COUNTIF(C$2:C$1001,"&gt;="&amp;P130)-COUNT(C$2:INDIRECT(CONCATENATE("c",$N130)))</f>
        <v>154</v>
      </c>
      <c r="U130">
        <f ca="1">COUNTIF(D$2:D$1001,"&gt;="&amp;Q130)-COUNT(D$2:INDIRECT(CONCATENATE("d",$N130)))</f>
        <v>508</v>
      </c>
      <c r="V130">
        <f ca="1">COUNTIF(E$2:E$1001,"&gt;="&amp;R130)-COUNT(E$2:INDIRECT(CONCATENATE("e",$N130)))</f>
        <v>373</v>
      </c>
      <c r="W130">
        <f t="shared" ca="1" si="2"/>
        <v>570</v>
      </c>
      <c r="X130">
        <f t="shared" ca="1" si="2"/>
        <v>625</v>
      </c>
      <c r="Y130">
        <f t="shared" ca="1" si="2"/>
        <v>979</v>
      </c>
      <c r="Z130">
        <f t="shared" ca="1" si="2"/>
        <v>844</v>
      </c>
    </row>
    <row r="131" spans="1:26" x14ac:dyDescent="0.2">
      <c r="A131">
        <v>60</v>
      </c>
      <c r="B131">
        <v>0.63041289023162095</v>
      </c>
      <c r="C131">
        <v>0.56200527704485403</v>
      </c>
      <c r="D131">
        <v>0.900709219858156</v>
      </c>
      <c r="E131">
        <v>0.57798165137614599</v>
      </c>
      <c r="M131" cm="1">
        <f t="array" ref="M131">IFERROR(INDEX($A$2:$A$1001, MATCH(0, INDEX(COUNTIF($M$1:M130, $A$2:$A$1001), 0, 0), 0)), "")</f>
        <v>187</v>
      </c>
      <c r="N131" cm="1">
        <f t="array" ref="N131">MAX(IF($A$2:$A$1001=M131,ROW($A$2:$A$1001)-MIN(ROW($A$2:$A$1001))+1))+1</f>
        <v>476</v>
      </c>
      <c r="O131">
        <f ca="1">MIN(B$2:INDIRECT(CONCATENATE("B",$N131)))</f>
        <v>0.16817724068479301</v>
      </c>
      <c r="P131">
        <f ca="1">MIN(C$2:INDIRECT(CONCATENATE("C",$N131)))</f>
        <v>9.8314606741572996E-2</v>
      </c>
      <c r="Q131">
        <f ca="1">MIN(D$2:INDIRECT(CONCATENATE("d",$N131)))</f>
        <v>0.72448979591836704</v>
      </c>
      <c r="R131">
        <f ca="1">MIN(E$2:INDIRECT(CONCATENATE("e",$N131)))</f>
        <v>3.5398230088495498E-2</v>
      </c>
      <c r="S131">
        <f ca="1">COUNTIF(B$2:B$1001,"&gt;="&amp;O131)-COUNT(B$2:INDIRECT(CONCATENATE("B",$N131)))</f>
        <v>95</v>
      </c>
      <c r="T131">
        <f ca="1">COUNTIF(C$2:C$1001,"&gt;="&amp;P131)-COUNT(C$2:INDIRECT(CONCATENATE("c",$N131)))</f>
        <v>150</v>
      </c>
      <c r="U131">
        <f ca="1">COUNTIF(D$2:D$1001,"&gt;="&amp;Q131)-COUNT(D$2:INDIRECT(CONCATENATE("d",$N131)))</f>
        <v>504</v>
      </c>
      <c r="V131">
        <f ca="1">COUNTIF(E$2:E$1001,"&gt;="&amp;R131)-COUNT(E$2:INDIRECT(CONCATENATE("e",$N131)))</f>
        <v>413</v>
      </c>
      <c r="W131">
        <f t="shared" ref="W131:Z194" ca="1" si="4">COUNTIF(B$2:B$1001,"&gt;="&amp;O131)</f>
        <v>570</v>
      </c>
      <c r="X131">
        <f t="shared" ca="1" si="4"/>
        <v>625</v>
      </c>
      <c r="Y131">
        <f t="shared" ca="1" si="4"/>
        <v>979</v>
      </c>
      <c r="Z131">
        <f t="shared" ca="1" si="4"/>
        <v>888</v>
      </c>
    </row>
    <row r="132" spans="1:26" x14ac:dyDescent="0.2">
      <c r="A132">
        <v>60</v>
      </c>
      <c r="B132">
        <v>0.64853977844914401</v>
      </c>
      <c r="C132">
        <v>0.596730245231607</v>
      </c>
      <c r="D132">
        <v>0.88447653429602802</v>
      </c>
      <c r="E132">
        <v>0.55263157894736803</v>
      </c>
      <c r="M132" cm="1">
        <f t="array" ref="M132">IFERROR(INDEX($A$2:$A$1001, MATCH(0, INDEX(COUNTIF($M$1:M131, $A$2:$A$1001), 0, 0), 0)), "")</f>
        <v>188</v>
      </c>
      <c r="N132" cm="1">
        <f t="array" ref="N132">MAX(IF($A$2:$A$1001=M132,ROW($A$2:$A$1001)-MIN(ROW($A$2:$A$1001))+1))+1</f>
        <v>482</v>
      </c>
      <c r="O132">
        <f ca="1">MIN(B$2:INDIRECT(CONCATENATE("B",$N132)))</f>
        <v>0.16817724068479301</v>
      </c>
      <c r="P132">
        <f ca="1">MIN(C$2:INDIRECT(CONCATENATE("C",$N132)))</f>
        <v>9.8314606741572996E-2</v>
      </c>
      <c r="Q132">
        <f ca="1">MIN(D$2:INDIRECT(CONCATENATE("d",$N132)))</f>
        <v>0.72448979591836704</v>
      </c>
      <c r="R132">
        <f ca="1">MIN(E$2:INDIRECT(CONCATENATE("e",$N132)))</f>
        <v>3.5398230088495498E-2</v>
      </c>
      <c r="S132">
        <f ca="1">COUNTIF(B$2:B$1001,"&gt;="&amp;O132)-COUNT(B$2:INDIRECT(CONCATENATE("B",$N132)))</f>
        <v>89</v>
      </c>
      <c r="T132">
        <f ca="1">COUNTIF(C$2:C$1001,"&gt;="&amp;P132)-COUNT(C$2:INDIRECT(CONCATENATE("c",$N132)))</f>
        <v>144</v>
      </c>
      <c r="U132">
        <f ca="1">COUNTIF(D$2:D$1001,"&gt;="&amp;Q132)-COUNT(D$2:INDIRECT(CONCATENATE("d",$N132)))</f>
        <v>498</v>
      </c>
      <c r="V132">
        <f ca="1">COUNTIF(E$2:E$1001,"&gt;="&amp;R132)-COUNT(E$2:INDIRECT(CONCATENATE("e",$N132)))</f>
        <v>407</v>
      </c>
      <c r="W132">
        <f t="shared" ca="1" si="4"/>
        <v>570</v>
      </c>
      <c r="X132">
        <f t="shared" ca="1" si="4"/>
        <v>625</v>
      </c>
      <c r="Y132">
        <f t="shared" ca="1" si="4"/>
        <v>979</v>
      </c>
      <c r="Z132">
        <f t="shared" ca="1" si="4"/>
        <v>888</v>
      </c>
    </row>
    <row r="133" spans="1:26" x14ac:dyDescent="0.2">
      <c r="A133">
        <v>60</v>
      </c>
      <c r="B133">
        <v>0.64551863041289004</v>
      </c>
      <c r="C133">
        <v>0.61413043478260798</v>
      </c>
      <c r="D133">
        <v>0.84420289855072395</v>
      </c>
      <c r="E133">
        <v>0.52459016393442603</v>
      </c>
      <c r="M133" cm="1">
        <f t="array" ref="M133">IFERROR(INDEX($A$2:$A$1001, MATCH(0, INDEX(COUNTIF($M$1:M132, $A$2:$A$1001), 0, 0), 0)), "")</f>
        <v>189</v>
      </c>
      <c r="N133" cm="1">
        <f t="array" ref="N133">MAX(IF($A$2:$A$1001=M133,ROW($A$2:$A$1001)-MIN(ROW($A$2:$A$1001))+1))+1</f>
        <v>490</v>
      </c>
      <c r="O133">
        <f ca="1">MIN(B$2:INDIRECT(CONCATENATE("B",$N133)))</f>
        <v>0.164149043303121</v>
      </c>
      <c r="P133">
        <f ca="1">MIN(C$2:INDIRECT(CONCATENATE("C",$N133)))</f>
        <v>9.8314606741572996E-2</v>
      </c>
      <c r="Q133">
        <f ca="1">MIN(D$2:INDIRECT(CONCATENATE("d",$N133)))</f>
        <v>0.72448979591836704</v>
      </c>
      <c r="R133">
        <f ca="1">MIN(E$2:INDIRECT(CONCATENATE("e",$N133)))</f>
        <v>3.5398230088495498E-2</v>
      </c>
      <c r="S133">
        <f ca="1">COUNTIF(B$2:B$1001,"&gt;="&amp;O133)-COUNT(B$2:INDIRECT(CONCATENATE("B",$N133)))</f>
        <v>92</v>
      </c>
      <c r="T133">
        <f ca="1">COUNTIF(C$2:C$1001,"&gt;="&amp;P133)-COUNT(C$2:INDIRECT(CONCATENATE("c",$N133)))</f>
        <v>136</v>
      </c>
      <c r="U133">
        <f ca="1">COUNTIF(D$2:D$1001,"&gt;="&amp;Q133)-COUNT(D$2:INDIRECT(CONCATENATE("d",$N133)))</f>
        <v>490</v>
      </c>
      <c r="V133">
        <f ca="1">COUNTIF(E$2:E$1001,"&gt;="&amp;R133)-COUNT(E$2:INDIRECT(CONCATENATE("e",$N133)))</f>
        <v>399</v>
      </c>
      <c r="W133">
        <f t="shared" ca="1" si="4"/>
        <v>581</v>
      </c>
      <c r="X133">
        <f t="shared" ca="1" si="4"/>
        <v>625</v>
      </c>
      <c r="Y133">
        <f t="shared" ca="1" si="4"/>
        <v>979</v>
      </c>
      <c r="Z133">
        <f t="shared" ca="1" si="4"/>
        <v>888</v>
      </c>
    </row>
    <row r="134" spans="1:26" x14ac:dyDescent="0.2">
      <c r="A134">
        <v>60</v>
      </c>
      <c r="B134">
        <v>0.62134944612286003</v>
      </c>
      <c r="C134">
        <v>0.56164383561643805</v>
      </c>
      <c r="D134">
        <v>0.91304347826086896</v>
      </c>
      <c r="E134">
        <v>0.64545454545454495</v>
      </c>
      <c r="M134" cm="1">
        <f t="array" ref="M134">IFERROR(INDEX($A$2:$A$1001, MATCH(0, INDEX(COUNTIF($M$1:M133, $A$2:$A$1001), 0, 0), 0)), "")</f>
        <v>190</v>
      </c>
      <c r="N134" cm="1">
        <f t="array" ref="N134">MAX(IF($A$2:$A$1001=M134,ROW($A$2:$A$1001)-MIN(ROW($A$2:$A$1001))+1))+1</f>
        <v>495</v>
      </c>
      <c r="O134">
        <f ca="1">MIN(B$2:INDIRECT(CONCATENATE("B",$N134)))</f>
        <v>0.164149043303121</v>
      </c>
      <c r="P134">
        <f ca="1">MIN(C$2:INDIRECT(CONCATENATE("C",$N134)))</f>
        <v>9.8314606741572996E-2</v>
      </c>
      <c r="Q134">
        <f ca="1">MIN(D$2:INDIRECT(CONCATENATE("d",$N134)))</f>
        <v>0.72448979591836704</v>
      </c>
      <c r="R134">
        <f ca="1">MIN(E$2:INDIRECT(CONCATENATE("e",$N134)))</f>
        <v>3.5398230088495498E-2</v>
      </c>
      <c r="S134">
        <f ca="1">COUNTIF(B$2:B$1001,"&gt;="&amp;O134)-COUNT(B$2:INDIRECT(CONCATENATE("B",$N134)))</f>
        <v>87</v>
      </c>
      <c r="T134">
        <f ca="1">COUNTIF(C$2:C$1001,"&gt;="&amp;P134)-COUNT(C$2:INDIRECT(CONCATENATE("c",$N134)))</f>
        <v>131</v>
      </c>
      <c r="U134">
        <f ca="1">COUNTIF(D$2:D$1001,"&gt;="&amp;Q134)-COUNT(D$2:INDIRECT(CONCATENATE("d",$N134)))</f>
        <v>485</v>
      </c>
      <c r="V134">
        <f ca="1">COUNTIF(E$2:E$1001,"&gt;="&amp;R134)-COUNT(E$2:INDIRECT(CONCATENATE("e",$N134)))</f>
        <v>394</v>
      </c>
      <c r="W134">
        <f t="shared" ca="1" si="4"/>
        <v>581</v>
      </c>
      <c r="X134">
        <f t="shared" ca="1" si="4"/>
        <v>625</v>
      </c>
      <c r="Y134">
        <f t="shared" ca="1" si="4"/>
        <v>979</v>
      </c>
      <c r="Z134">
        <f t="shared" ca="1" si="4"/>
        <v>888</v>
      </c>
    </row>
    <row r="135" spans="1:26" x14ac:dyDescent="0.2">
      <c r="A135">
        <v>60</v>
      </c>
      <c r="B135">
        <v>0.63343403826787503</v>
      </c>
      <c r="C135">
        <v>0.61016949152542299</v>
      </c>
      <c r="D135">
        <v>0.879432624113475</v>
      </c>
      <c r="E135">
        <v>0.71186440677966101</v>
      </c>
      <c r="M135" cm="1">
        <f t="array" ref="M135">IFERROR(INDEX($A$2:$A$1001, MATCH(0, INDEX(COUNTIF($M$1:M134, $A$2:$A$1001), 0, 0), 0)), "")</f>
        <v>191</v>
      </c>
      <c r="N135" cm="1">
        <f t="array" ref="N135">MAX(IF($A$2:$A$1001=M135,ROW($A$2:$A$1001)-MIN(ROW($A$2:$A$1001))+1))+1</f>
        <v>497</v>
      </c>
      <c r="O135">
        <f ca="1">MIN(B$2:INDIRECT(CONCATENATE("B",$N135)))</f>
        <v>0.164149043303121</v>
      </c>
      <c r="P135">
        <f ca="1">MIN(C$2:INDIRECT(CONCATENATE("C",$N135)))</f>
        <v>9.8314606741572996E-2</v>
      </c>
      <c r="Q135">
        <f ca="1">MIN(D$2:INDIRECT(CONCATENATE("d",$N135)))</f>
        <v>0.72448979591836704</v>
      </c>
      <c r="R135">
        <f ca="1">MIN(E$2:INDIRECT(CONCATENATE("e",$N135)))</f>
        <v>3.5398230088495498E-2</v>
      </c>
      <c r="S135">
        <f ca="1">COUNTIF(B$2:B$1001,"&gt;="&amp;O135)-COUNT(B$2:INDIRECT(CONCATENATE("B",$N135)))</f>
        <v>85</v>
      </c>
      <c r="T135">
        <f ca="1">COUNTIF(C$2:C$1001,"&gt;="&amp;P135)-COUNT(C$2:INDIRECT(CONCATENATE("c",$N135)))</f>
        <v>129</v>
      </c>
      <c r="U135">
        <f ca="1">COUNTIF(D$2:D$1001,"&gt;="&amp;Q135)-COUNT(D$2:INDIRECT(CONCATENATE("d",$N135)))</f>
        <v>483</v>
      </c>
      <c r="V135">
        <f ca="1">COUNTIF(E$2:E$1001,"&gt;="&amp;R135)-COUNT(E$2:INDIRECT(CONCATENATE("e",$N135)))</f>
        <v>392</v>
      </c>
      <c r="W135">
        <f t="shared" ca="1" si="4"/>
        <v>581</v>
      </c>
      <c r="X135">
        <f t="shared" ca="1" si="4"/>
        <v>625</v>
      </c>
      <c r="Y135">
        <f t="shared" ca="1" si="4"/>
        <v>979</v>
      </c>
      <c r="Z135">
        <f t="shared" ca="1" si="4"/>
        <v>888</v>
      </c>
    </row>
    <row r="136" spans="1:26" x14ac:dyDescent="0.2">
      <c r="A136">
        <v>60</v>
      </c>
      <c r="B136">
        <v>0.59113796576032196</v>
      </c>
      <c r="C136">
        <v>0.51704545454545403</v>
      </c>
      <c r="D136">
        <v>0.86868686868686795</v>
      </c>
      <c r="E136">
        <v>0.62809917355371903</v>
      </c>
      <c r="M136" cm="1">
        <f t="array" ref="M136">IFERROR(INDEX($A$2:$A$1001, MATCH(0, INDEX(COUNTIF($M$1:M135, $A$2:$A$1001), 0, 0), 0)), "")</f>
        <v>192</v>
      </c>
      <c r="N136" cm="1">
        <f t="array" ref="N136">MAX(IF($A$2:$A$1001=M136,ROW($A$2:$A$1001)-MIN(ROW($A$2:$A$1001))+1))+1</f>
        <v>499</v>
      </c>
      <c r="O136">
        <f ca="1">MIN(B$2:INDIRECT(CONCATENATE("B",$N136)))</f>
        <v>0.164149043303121</v>
      </c>
      <c r="P136">
        <f ca="1">MIN(C$2:INDIRECT(CONCATENATE("C",$N136)))</f>
        <v>9.8314606741572996E-2</v>
      </c>
      <c r="Q136">
        <f ca="1">MIN(D$2:INDIRECT(CONCATENATE("d",$N136)))</f>
        <v>0.72448979591836704</v>
      </c>
      <c r="R136">
        <f ca="1">MIN(E$2:INDIRECT(CONCATENATE("e",$N136)))</f>
        <v>3.5398230088495498E-2</v>
      </c>
      <c r="S136">
        <f ca="1">COUNTIF(B$2:B$1001,"&gt;="&amp;O136)-COUNT(B$2:INDIRECT(CONCATENATE("B",$N136)))</f>
        <v>83</v>
      </c>
      <c r="T136">
        <f ca="1">COUNTIF(C$2:C$1001,"&gt;="&amp;P136)-COUNT(C$2:INDIRECT(CONCATENATE("c",$N136)))</f>
        <v>127</v>
      </c>
      <c r="U136">
        <f ca="1">COUNTIF(D$2:D$1001,"&gt;="&amp;Q136)-COUNT(D$2:INDIRECT(CONCATENATE("d",$N136)))</f>
        <v>481</v>
      </c>
      <c r="V136">
        <f ca="1">COUNTIF(E$2:E$1001,"&gt;="&amp;R136)-COUNT(E$2:INDIRECT(CONCATENATE("e",$N136)))</f>
        <v>390</v>
      </c>
      <c r="W136">
        <f t="shared" ca="1" si="4"/>
        <v>581</v>
      </c>
      <c r="X136">
        <f t="shared" ca="1" si="4"/>
        <v>625</v>
      </c>
      <c r="Y136">
        <f t="shared" ca="1" si="4"/>
        <v>979</v>
      </c>
      <c r="Z136">
        <f t="shared" ca="1" si="4"/>
        <v>888</v>
      </c>
    </row>
    <row r="137" spans="1:26" x14ac:dyDescent="0.2">
      <c r="A137">
        <v>60</v>
      </c>
      <c r="B137">
        <v>0.61530715005035197</v>
      </c>
      <c r="C137">
        <v>0.55932203389830504</v>
      </c>
      <c r="D137">
        <v>0.90559440559440496</v>
      </c>
      <c r="E137">
        <v>0.48275862068965503</v>
      </c>
      <c r="M137" cm="1">
        <f t="array" ref="M137">IFERROR(INDEX($A$2:$A$1001, MATCH(0, INDEX(COUNTIF($M$1:M136, $A$2:$A$1001), 0, 0), 0)), "")</f>
        <v>193</v>
      </c>
      <c r="N137" cm="1">
        <f t="array" ref="N137">MAX(IF($A$2:$A$1001=M137,ROW($A$2:$A$1001)-MIN(ROW($A$2:$A$1001))+1))+1</f>
        <v>504</v>
      </c>
      <c r="O137">
        <f ca="1">MIN(B$2:INDIRECT(CONCATENATE("B",$N137)))</f>
        <v>0.164149043303121</v>
      </c>
      <c r="P137">
        <f ca="1">MIN(C$2:INDIRECT(CONCATENATE("C",$N137)))</f>
        <v>9.8314606741572996E-2</v>
      </c>
      <c r="Q137">
        <f ca="1">MIN(D$2:INDIRECT(CONCATENATE("d",$N137)))</f>
        <v>0.72448979591836704</v>
      </c>
      <c r="R137">
        <f ca="1">MIN(E$2:INDIRECT(CONCATENATE("e",$N137)))</f>
        <v>3.5398230088495498E-2</v>
      </c>
      <c r="S137">
        <f ca="1">COUNTIF(B$2:B$1001,"&gt;="&amp;O137)-COUNT(B$2:INDIRECT(CONCATENATE("B",$N137)))</f>
        <v>78</v>
      </c>
      <c r="T137">
        <f ca="1">COUNTIF(C$2:C$1001,"&gt;="&amp;P137)-COUNT(C$2:INDIRECT(CONCATENATE("c",$N137)))</f>
        <v>122</v>
      </c>
      <c r="U137">
        <f ca="1">COUNTIF(D$2:D$1001,"&gt;="&amp;Q137)-COUNT(D$2:INDIRECT(CONCATENATE("d",$N137)))</f>
        <v>476</v>
      </c>
      <c r="V137">
        <f ca="1">COUNTIF(E$2:E$1001,"&gt;="&amp;R137)-COUNT(E$2:INDIRECT(CONCATENATE("e",$N137)))</f>
        <v>385</v>
      </c>
      <c r="W137">
        <f t="shared" ca="1" si="4"/>
        <v>581</v>
      </c>
      <c r="X137">
        <f t="shared" ca="1" si="4"/>
        <v>625</v>
      </c>
      <c r="Y137">
        <f t="shared" ca="1" si="4"/>
        <v>979</v>
      </c>
      <c r="Z137">
        <f t="shared" ca="1" si="4"/>
        <v>888</v>
      </c>
    </row>
    <row r="138" spans="1:26" x14ac:dyDescent="0.2">
      <c r="A138">
        <v>61</v>
      </c>
      <c r="B138">
        <v>0.59718026183282902</v>
      </c>
      <c r="C138">
        <v>0.52706552706552701</v>
      </c>
      <c r="D138">
        <v>0.87323943661971803</v>
      </c>
      <c r="E138">
        <v>0.6</v>
      </c>
      <c r="M138" cm="1">
        <f t="array" ref="M138">IFERROR(INDEX($A$2:$A$1001, MATCH(0, INDEX(COUNTIF($M$1:M137, $A$2:$A$1001), 0, 0), 0)), "")</f>
        <v>194</v>
      </c>
      <c r="N138" cm="1">
        <f t="array" ref="N138">MAX(IF($A$2:$A$1001=M138,ROW($A$2:$A$1001)-MIN(ROW($A$2:$A$1001))+1))+1</f>
        <v>507</v>
      </c>
      <c r="O138">
        <f ca="1">MIN(B$2:INDIRECT(CONCATENATE("B",$N138)))</f>
        <v>0.164149043303121</v>
      </c>
      <c r="P138">
        <f ca="1">MIN(C$2:INDIRECT(CONCATENATE("C",$N138)))</f>
        <v>9.8314606741572996E-2</v>
      </c>
      <c r="Q138">
        <f ca="1">MIN(D$2:INDIRECT(CONCATENATE("d",$N138)))</f>
        <v>0.72448979591836704</v>
      </c>
      <c r="R138">
        <f ca="1">MIN(E$2:INDIRECT(CONCATENATE("e",$N138)))</f>
        <v>3.5398230088495498E-2</v>
      </c>
      <c r="S138">
        <f ca="1">COUNTIF(B$2:B$1001,"&gt;="&amp;O138)-COUNT(B$2:INDIRECT(CONCATENATE("B",$N138)))</f>
        <v>75</v>
      </c>
      <c r="T138">
        <f ca="1">COUNTIF(C$2:C$1001,"&gt;="&amp;P138)-COUNT(C$2:INDIRECT(CONCATENATE("c",$N138)))</f>
        <v>119</v>
      </c>
      <c r="U138">
        <f ca="1">COUNTIF(D$2:D$1001,"&gt;="&amp;Q138)-COUNT(D$2:INDIRECT(CONCATENATE("d",$N138)))</f>
        <v>473</v>
      </c>
      <c r="V138">
        <f ca="1">COUNTIF(E$2:E$1001,"&gt;="&amp;R138)-COUNT(E$2:INDIRECT(CONCATENATE("e",$N138)))</f>
        <v>382</v>
      </c>
      <c r="W138">
        <f t="shared" ca="1" si="4"/>
        <v>581</v>
      </c>
      <c r="X138">
        <f t="shared" ca="1" si="4"/>
        <v>625</v>
      </c>
      <c r="Y138">
        <f t="shared" ca="1" si="4"/>
        <v>979</v>
      </c>
      <c r="Z138">
        <f t="shared" ca="1" si="4"/>
        <v>888</v>
      </c>
    </row>
    <row r="139" spans="1:26" x14ac:dyDescent="0.2">
      <c r="A139">
        <v>63</v>
      </c>
      <c r="B139">
        <v>0.58912386706948605</v>
      </c>
      <c r="C139">
        <v>0.52808988764044895</v>
      </c>
      <c r="D139">
        <v>0.847750865051903</v>
      </c>
      <c r="E139">
        <v>0.56756756756756699</v>
      </c>
      <c r="M139" cm="1">
        <f t="array" ref="M139">IFERROR(INDEX($A$2:$A$1001, MATCH(0, INDEX(COUNTIF($M$1:M138, $A$2:$A$1001), 0, 0), 0)), "")</f>
        <v>195</v>
      </c>
      <c r="N139" cm="1">
        <f t="array" ref="N139">MAX(IF($A$2:$A$1001=M139,ROW($A$2:$A$1001)-MIN(ROW($A$2:$A$1001))+1))+1</f>
        <v>508</v>
      </c>
      <c r="O139">
        <f ca="1">MIN(B$2:INDIRECT(CONCATENATE("B",$N139)))</f>
        <v>0.164149043303121</v>
      </c>
      <c r="P139">
        <f ca="1">MIN(C$2:INDIRECT(CONCATENATE("C",$N139)))</f>
        <v>9.8314606741572996E-2</v>
      </c>
      <c r="Q139">
        <f ca="1">MIN(D$2:INDIRECT(CONCATENATE("d",$N139)))</f>
        <v>0.72448979591836704</v>
      </c>
      <c r="R139">
        <f ca="1">MIN(E$2:INDIRECT(CONCATENATE("e",$N139)))</f>
        <v>3.5398230088495498E-2</v>
      </c>
      <c r="S139">
        <f ca="1">COUNTIF(B$2:B$1001,"&gt;="&amp;O139)-COUNT(B$2:INDIRECT(CONCATENATE("B",$N139)))</f>
        <v>74</v>
      </c>
      <c r="T139">
        <f ca="1">COUNTIF(C$2:C$1001,"&gt;="&amp;P139)-COUNT(C$2:INDIRECT(CONCATENATE("c",$N139)))</f>
        <v>118</v>
      </c>
      <c r="U139">
        <f ca="1">COUNTIF(D$2:D$1001,"&gt;="&amp;Q139)-COUNT(D$2:INDIRECT(CONCATENATE("d",$N139)))</f>
        <v>472</v>
      </c>
      <c r="V139">
        <f ca="1">COUNTIF(E$2:E$1001,"&gt;="&amp;R139)-COUNT(E$2:INDIRECT(CONCATENATE("e",$N139)))</f>
        <v>381</v>
      </c>
      <c r="W139">
        <f t="shared" ca="1" si="4"/>
        <v>581</v>
      </c>
      <c r="X139">
        <f t="shared" ca="1" si="4"/>
        <v>625</v>
      </c>
      <c r="Y139">
        <f t="shared" ca="1" si="4"/>
        <v>979</v>
      </c>
      <c r="Z139">
        <f t="shared" ca="1" si="4"/>
        <v>888</v>
      </c>
    </row>
    <row r="140" spans="1:26" x14ac:dyDescent="0.2">
      <c r="A140">
        <v>64</v>
      </c>
      <c r="B140">
        <v>0.59415911379657604</v>
      </c>
      <c r="C140">
        <v>0.54076086956521696</v>
      </c>
      <c r="D140">
        <v>0.89347079037800603</v>
      </c>
      <c r="E140">
        <v>0.60909090909090902</v>
      </c>
      <c r="M140" cm="1">
        <f t="array" ref="M140">IFERROR(INDEX($A$2:$A$1001, MATCH(0, INDEX(COUNTIF($M$1:M139, $A$2:$A$1001), 0, 0), 0)), "")</f>
        <v>196</v>
      </c>
      <c r="N140" cm="1">
        <f t="array" ref="N140">MAX(IF($A$2:$A$1001=M140,ROW($A$2:$A$1001)-MIN(ROW($A$2:$A$1001))+1))+1</f>
        <v>517</v>
      </c>
      <c r="O140">
        <f ca="1">MIN(B$2:INDIRECT(CONCATENATE("B",$N140)))</f>
        <v>0.162134944612286</v>
      </c>
      <c r="P140">
        <f ca="1">MIN(C$2:INDIRECT(CONCATENATE("C",$N140)))</f>
        <v>9.8314606741572996E-2</v>
      </c>
      <c r="Q140">
        <f ca="1">MIN(D$2:INDIRECT(CONCATENATE("d",$N140)))</f>
        <v>0.72125435540069605</v>
      </c>
      <c r="R140">
        <f ca="1">MIN(E$2:INDIRECT(CONCATENATE("e",$N140)))</f>
        <v>3.5398230088495498E-2</v>
      </c>
      <c r="S140">
        <f ca="1">COUNTIF(B$2:B$1001,"&gt;="&amp;O140)-COUNT(B$2:INDIRECT(CONCATENATE("B",$N140)))</f>
        <v>72</v>
      </c>
      <c r="T140">
        <f ca="1">COUNTIF(C$2:C$1001,"&gt;="&amp;P140)-COUNT(C$2:INDIRECT(CONCATENATE("c",$N140)))</f>
        <v>109</v>
      </c>
      <c r="U140">
        <f ca="1">COUNTIF(D$2:D$1001,"&gt;="&amp;Q140)-COUNT(D$2:INDIRECT(CONCATENATE("d",$N140)))</f>
        <v>468</v>
      </c>
      <c r="V140">
        <f ca="1">COUNTIF(E$2:E$1001,"&gt;="&amp;R140)-COUNT(E$2:INDIRECT(CONCATENATE("e",$N140)))</f>
        <v>372</v>
      </c>
      <c r="W140">
        <f t="shared" ca="1" si="4"/>
        <v>588</v>
      </c>
      <c r="X140">
        <f t="shared" ca="1" si="4"/>
        <v>625</v>
      </c>
      <c r="Y140">
        <f t="shared" ca="1" si="4"/>
        <v>984</v>
      </c>
      <c r="Z140">
        <f t="shared" ca="1" si="4"/>
        <v>888</v>
      </c>
    </row>
    <row r="141" spans="1:26" x14ac:dyDescent="0.2">
      <c r="A141">
        <v>64</v>
      </c>
      <c r="B141">
        <v>0.59617321248741095</v>
      </c>
      <c r="C141">
        <v>0.55907780979827004</v>
      </c>
      <c r="D141">
        <v>0.83038869257950498</v>
      </c>
      <c r="E141">
        <v>0.55371900826446196</v>
      </c>
      <c r="M141" cm="1">
        <f t="array" ref="M141">IFERROR(INDEX($A$2:$A$1001, MATCH(0, INDEX(COUNTIF($M$1:M140, $A$2:$A$1001), 0, 0), 0)), "")</f>
        <v>197</v>
      </c>
      <c r="N141" cm="1">
        <f t="array" ref="N141">MAX(IF($A$2:$A$1001=M141,ROW($A$2:$A$1001)-MIN(ROW($A$2:$A$1001))+1))+1</f>
        <v>520</v>
      </c>
      <c r="O141">
        <f ca="1">MIN(B$2:INDIRECT(CONCATENATE("B",$N141)))</f>
        <v>0.162134944612286</v>
      </c>
      <c r="P141">
        <f ca="1">MIN(C$2:INDIRECT(CONCATENATE("C",$N141)))</f>
        <v>9.8314606741572996E-2</v>
      </c>
      <c r="Q141">
        <f ca="1">MIN(D$2:INDIRECT(CONCATENATE("d",$N141)))</f>
        <v>0.72125435540069605</v>
      </c>
      <c r="R141">
        <f ca="1">MIN(E$2:INDIRECT(CONCATENATE("e",$N141)))</f>
        <v>3.5398230088495498E-2</v>
      </c>
      <c r="S141">
        <f ca="1">COUNTIF(B$2:B$1001,"&gt;="&amp;O141)-COUNT(B$2:INDIRECT(CONCATENATE("B",$N141)))</f>
        <v>69</v>
      </c>
      <c r="T141">
        <f ca="1">COUNTIF(C$2:C$1001,"&gt;="&amp;P141)-COUNT(C$2:INDIRECT(CONCATENATE("c",$N141)))</f>
        <v>106</v>
      </c>
      <c r="U141">
        <f ca="1">COUNTIF(D$2:D$1001,"&gt;="&amp;Q141)-COUNT(D$2:INDIRECT(CONCATENATE("d",$N141)))</f>
        <v>465</v>
      </c>
      <c r="V141">
        <f ca="1">COUNTIF(E$2:E$1001,"&gt;="&amp;R141)-COUNT(E$2:INDIRECT(CONCATENATE("e",$N141)))</f>
        <v>369</v>
      </c>
      <c r="W141">
        <f t="shared" ca="1" si="4"/>
        <v>588</v>
      </c>
      <c r="X141">
        <f t="shared" ca="1" si="4"/>
        <v>625</v>
      </c>
      <c r="Y141">
        <f t="shared" ca="1" si="4"/>
        <v>984</v>
      </c>
      <c r="Z141">
        <f t="shared" ca="1" si="4"/>
        <v>888</v>
      </c>
    </row>
    <row r="142" spans="1:26" x14ac:dyDescent="0.2">
      <c r="A142">
        <v>64</v>
      </c>
      <c r="B142">
        <v>0.58610271903323197</v>
      </c>
      <c r="C142">
        <v>0.52974504249291698</v>
      </c>
      <c r="D142">
        <v>0.86411149825783895</v>
      </c>
      <c r="E142">
        <v>0.44545454545454499</v>
      </c>
      <c r="M142" cm="1">
        <f t="array" ref="M142">IFERROR(INDEX($A$2:$A$1001, MATCH(0, INDEX(COUNTIF($M$1:M141, $A$2:$A$1001), 0, 0), 0)), "")</f>
        <v>198</v>
      </c>
      <c r="N142" cm="1">
        <f t="array" ref="N142">MAX(IF($A$2:$A$1001=M142,ROW($A$2:$A$1001)-MIN(ROW($A$2:$A$1001))+1))+1</f>
        <v>522</v>
      </c>
      <c r="O142">
        <f ca="1">MIN(B$2:INDIRECT(CONCATENATE("B",$N142)))</f>
        <v>0.162134944612286</v>
      </c>
      <c r="P142">
        <f ca="1">MIN(C$2:INDIRECT(CONCATENATE("C",$N142)))</f>
        <v>9.8314606741572996E-2</v>
      </c>
      <c r="Q142">
        <f ca="1">MIN(D$2:INDIRECT(CONCATENATE("d",$N142)))</f>
        <v>0.72125435540069605</v>
      </c>
      <c r="R142">
        <f ca="1">MIN(E$2:INDIRECT(CONCATENATE("e",$N142)))</f>
        <v>3.5398230088495498E-2</v>
      </c>
      <c r="S142">
        <f ca="1">COUNTIF(B$2:B$1001,"&gt;="&amp;O142)-COUNT(B$2:INDIRECT(CONCATENATE("B",$N142)))</f>
        <v>67</v>
      </c>
      <c r="T142">
        <f ca="1">COUNTIF(C$2:C$1001,"&gt;="&amp;P142)-COUNT(C$2:INDIRECT(CONCATENATE("c",$N142)))</f>
        <v>104</v>
      </c>
      <c r="U142">
        <f ca="1">COUNTIF(D$2:D$1001,"&gt;="&amp;Q142)-COUNT(D$2:INDIRECT(CONCATENATE("d",$N142)))</f>
        <v>463</v>
      </c>
      <c r="V142">
        <f ca="1">COUNTIF(E$2:E$1001,"&gt;="&amp;R142)-COUNT(E$2:INDIRECT(CONCATENATE("e",$N142)))</f>
        <v>367</v>
      </c>
      <c r="W142">
        <f t="shared" ca="1" si="4"/>
        <v>588</v>
      </c>
      <c r="X142">
        <f t="shared" ca="1" si="4"/>
        <v>625</v>
      </c>
      <c r="Y142">
        <f t="shared" ca="1" si="4"/>
        <v>984</v>
      </c>
      <c r="Z142">
        <f t="shared" ca="1" si="4"/>
        <v>888</v>
      </c>
    </row>
    <row r="143" spans="1:26" x14ac:dyDescent="0.2">
      <c r="A143">
        <v>64</v>
      </c>
      <c r="B143">
        <v>0.61530715005035197</v>
      </c>
      <c r="C143">
        <v>0.53672316384180796</v>
      </c>
      <c r="D143">
        <v>0.884210526315789</v>
      </c>
      <c r="E143">
        <v>0.58878504672897103</v>
      </c>
      <c r="M143" cm="1">
        <f t="array" ref="M143">IFERROR(INDEX($A$2:$A$1001, MATCH(0, INDEX(COUNTIF($M$1:M142, $A$2:$A$1001), 0, 0), 0)), "")</f>
        <v>199</v>
      </c>
      <c r="N143" cm="1">
        <f t="array" ref="N143">MAX(IF($A$2:$A$1001=M143,ROW($A$2:$A$1001)-MIN(ROW($A$2:$A$1001))+1))+1</f>
        <v>524</v>
      </c>
      <c r="O143">
        <f ca="1">MIN(B$2:INDIRECT(CONCATENATE("B",$N143)))</f>
        <v>0.162134944612286</v>
      </c>
      <c r="P143">
        <f ca="1">MIN(C$2:INDIRECT(CONCATENATE("C",$N143)))</f>
        <v>9.8314606741572996E-2</v>
      </c>
      <c r="Q143">
        <f ca="1">MIN(D$2:INDIRECT(CONCATENATE("d",$N143)))</f>
        <v>0.72125435540069605</v>
      </c>
      <c r="R143">
        <f ca="1">MIN(E$2:INDIRECT(CONCATENATE("e",$N143)))</f>
        <v>3.5398230088495498E-2</v>
      </c>
      <c r="S143">
        <f ca="1">COUNTIF(B$2:B$1001,"&gt;="&amp;O143)-COUNT(B$2:INDIRECT(CONCATENATE("B",$N143)))</f>
        <v>65</v>
      </c>
      <c r="T143">
        <f ca="1">COUNTIF(C$2:C$1001,"&gt;="&amp;P143)-COUNT(C$2:INDIRECT(CONCATENATE("c",$N143)))</f>
        <v>102</v>
      </c>
      <c r="U143">
        <f ca="1">COUNTIF(D$2:D$1001,"&gt;="&amp;Q143)-COUNT(D$2:INDIRECT(CONCATENATE("d",$N143)))</f>
        <v>461</v>
      </c>
      <c r="V143">
        <f ca="1">COUNTIF(E$2:E$1001,"&gt;="&amp;R143)-COUNT(E$2:INDIRECT(CONCATENATE("e",$N143)))</f>
        <v>365</v>
      </c>
      <c r="W143">
        <f t="shared" ca="1" si="4"/>
        <v>588</v>
      </c>
      <c r="X143">
        <f t="shared" ca="1" si="4"/>
        <v>625</v>
      </c>
      <c r="Y143">
        <f t="shared" ca="1" si="4"/>
        <v>984</v>
      </c>
      <c r="Z143">
        <f t="shared" ca="1" si="4"/>
        <v>888</v>
      </c>
    </row>
    <row r="144" spans="1:26" x14ac:dyDescent="0.2">
      <c r="A144">
        <v>65</v>
      </c>
      <c r="B144">
        <v>0.59415911379657604</v>
      </c>
      <c r="C144">
        <v>0.53611111111111098</v>
      </c>
      <c r="D144">
        <v>0.86486486486486402</v>
      </c>
      <c r="E144">
        <v>0.59322033898305004</v>
      </c>
      <c r="M144" cm="1">
        <f t="array" ref="M144">IFERROR(INDEX($A$2:$A$1001, MATCH(0, INDEX(COUNTIF($M$1:M143, $A$2:$A$1001), 0, 0), 0)), "")</f>
        <v>200</v>
      </c>
      <c r="N144" cm="1">
        <f t="array" ref="N144">MAX(IF($A$2:$A$1001=M144,ROW($A$2:$A$1001)-MIN(ROW($A$2:$A$1001))+1))+1</f>
        <v>529</v>
      </c>
      <c r="O144">
        <f ca="1">MIN(B$2:INDIRECT(CONCATENATE("B",$N144)))</f>
        <v>0.162134944612286</v>
      </c>
      <c r="P144">
        <f ca="1">MIN(C$2:INDIRECT(CONCATENATE("C",$N144)))</f>
        <v>9.8314606741572996E-2</v>
      </c>
      <c r="Q144">
        <f ca="1">MIN(D$2:INDIRECT(CONCATENATE("d",$N144)))</f>
        <v>0.72125435540069605</v>
      </c>
      <c r="R144">
        <f ca="1">MIN(E$2:INDIRECT(CONCATENATE("e",$N144)))</f>
        <v>3.5398230088495498E-2</v>
      </c>
      <c r="S144">
        <f ca="1">COUNTIF(B$2:B$1001,"&gt;="&amp;O144)-COUNT(B$2:INDIRECT(CONCATENATE("B",$N144)))</f>
        <v>60</v>
      </c>
      <c r="T144">
        <f ca="1">COUNTIF(C$2:C$1001,"&gt;="&amp;P144)-COUNT(C$2:INDIRECT(CONCATENATE("c",$N144)))</f>
        <v>97</v>
      </c>
      <c r="U144">
        <f ca="1">COUNTIF(D$2:D$1001,"&gt;="&amp;Q144)-COUNT(D$2:INDIRECT(CONCATENATE("d",$N144)))</f>
        <v>456</v>
      </c>
      <c r="V144">
        <f ca="1">COUNTIF(E$2:E$1001,"&gt;="&amp;R144)-COUNT(E$2:INDIRECT(CONCATENATE("e",$N144)))</f>
        <v>360</v>
      </c>
      <c r="W144">
        <f t="shared" ca="1" si="4"/>
        <v>588</v>
      </c>
      <c r="X144">
        <f t="shared" ca="1" si="4"/>
        <v>625</v>
      </c>
      <c r="Y144">
        <f t="shared" ca="1" si="4"/>
        <v>984</v>
      </c>
      <c r="Z144">
        <f t="shared" ca="1" si="4"/>
        <v>888</v>
      </c>
    </row>
    <row r="145" spans="1:26" x14ac:dyDescent="0.2">
      <c r="A145">
        <v>66</v>
      </c>
      <c r="B145">
        <v>0.59113796576032196</v>
      </c>
      <c r="C145">
        <v>0.53125</v>
      </c>
      <c r="D145">
        <v>0.86446886446886395</v>
      </c>
      <c r="E145">
        <v>0.42741935483870902</v>
      </c>
      <c r="M145" cm="1">
        <f t="array" ref="M145">IFERROR(INDEX($A$2:$A$1001, MATCH(0, INDEX(COUNTIF($M$1:M144, $A$2:$A$1001), 0, 0), 0)), "")</f>
        <v>201</v>
      </c>
      <c r="N145" cm="1">
        <f t="array" ref="N145">MAX(IF($A$2:$A$1001=M145,ROW($A$2:$A$1001)-MIN(ROW($A$2:$A$1001))+1))+1</f>
        <v>532</v>
      </c>
      <c r="O145">
        <f ca="1">MIN(B$2:INDIRECT(CONCATENATE("B",$N145)))</f>
        <v>0.162134944612286</v>
      </c>
      <c r="P145">
        <f ca="1">MIN(C$2:INDIRECT(CONCATENATE("C",$N145)))</f>
        <v>9.8314606741572996E-2</v>
      </c>
      <c r="Q145">
        <f ca="1">MIN(D$2:INDIRECT(CONCATENATE("d",$N145)))</f>
        <v>0.72125435540069605</v>
      </c>
      <c r="R145">
        <f ca="1">MIN(E$2:INDIRECT(CONCATENATE("e",$N145)))</f>
        <v>3.5398230088495498E-2</v>
      </c>
      <c r="S145">
        <f ca="1">COUNTIF(B$2:B$1001,"&gt;="&amp;O145)-COUNT(B$2:INDIRECT(CONCATENATE("B",$N145)))</f>
        <v>57</v>
      </c>
      <c r="T145">
        <f ca="1">COUNTIF(C$2:C$1001,"&gt;="&amp;P145)-COUNT(C$2:INDIRECT(CONCATENATE("c",$N145)))</f>
        <v>94</v>
      </c>
      <c r="U145">
        <f ca="1">COUNTIF(D$2:D$1001,"&gt;="&amp;Q145)-COUNT(D$2:INDIRECT(CONCATENATE("d",$N145)))</f>
        <v>453</v>
      </c>
      <c r="V145">
        <f ca="1">COUNTIF(E$2:E$1001,"&gt;="&amp;R145)-COUNT(E$2:INDIRECT(CONCATENATE("e",$N145)))</f>
        <v>357</v>
      </c>
      <c r="W145">
        <f t="shared" ca="1" si="4"/>
        <v>588</v>
      </c>
      <c r="X145">
        <f t="shared" ca="1" si="4"/>
        <v>625</v>
      </c>
      <c r="Y145">
        <f t="shared" ca="1" si="4"/>
        <v>984</v>
      </c>
      <c r="Z145">
        <f t="shared" ca="1" si="4"/>
        <v>888</v>
      </c>
    </row>
    <row r="146" spans="1:26" x14ac:dyDescent="0.2">
      <c r="A146">
        <v>66</v>
      </c>
      <c r="B146">
        <v>0.60020140986908299</v>
      </c>
      <c r="C146">
        <v>0.58146067415730296</v>
      </c>
      <c r="D146">
        <v>0.86363636363636298</v>
      </c>
      <c r="E146">
        <v>0.56034482758620596</v>
      </c>
      <c r="M146" cm="1">
        <f t="array" ref="M146">IFERROR(INDEX($A$2:$A$1001, MATCH(0, INDEX(COUNTIF($M$1:M145, $A$2:$A$1001), 0, 0), 0)), "")</f>
        <v>202</v>
      </c>
      <c r="N146" cm="1">
        <f t="array" ref="N146">MAX(IF($A$2:$A$1001=M146,ROW($A$2:$A$1001)-MIN(ROW($A$2:$A$1001))+1))+1</f>
        <v>539</v>
      </c>
      <c r="O146">
        <f ca="1">MIN(B$2:INDIRECT(CONCATENATE("B",$N146)))</f>
        <v>0.162134944612286</v>
      </c>
      <c r="P146">
        <f ca="1">MIN(C$2:INDIRECT(CONCATENATE("C",$N146)))</f>
        <v>9.8314606741572996E-2</v>
      </c>
      <c r="Q146">
        <f ca="1">MIN(D$2:INDIRECT(CONCATENATE("d",$N146)))</f>
        <v>0.72125435540069605</v>
      </c>
      <c r="R146">
        <f ca="1">MIN(E$2:INDIRECT(CONCATENATE("e",$N146)))</f>
        <v>3.5398230088495498E-2</v>
      </c>
      <c r="S146">
        <f ca="1">COUNTIF(B$2:B$1001,"&gt;="&amp;O146)-COUNT(B$2:INDIRECT(CONCATENATE("B",$N146)))</f>
        <v>50</v>
      </c>
      <c r="T146">
        <f ca="1">COUNTIF(C$2:C$1001,"&gt;="&amp;P146)-COUNT(C$2:INDIRECT(CONCATENATE("c",$N146)))</f>
        <v>87</v>
      </c>
      <c r="U146">
        <f ca="1">COUNTIF(D$2:D$1001,"&gt;="&amp;Q146)-COUNT(D$2:INDIRECT(CONCATENATE("d",$N146)))</f>
        <v>446</v>
      </c>
      <c r="V146">
        <f ca="1">COUNTIF(E$2:E$1001,"&gt;="&amp;R146)-COUNT(E$2:INDIRECT(CONCATENATE("e",$N146)))</f>
        <v>350</v>
      </c>
      <c r="W146">
        <f t="shared" ca="1" si="4"/>
        <v>588</v>
      </c>
      <c r="X146">
        <f t="shared" ca="1" si="4"/>
        <v>625</v>
      </c>
      <c r="Y146">
        <f t="shared" ca="1" si="4"/>
        <v>984</v>
      </c>
      <c r="Z146">
        <f t="shared" ca="1" si="4"/>
        <v>888</v>
      </c>
    </row>
    <row r="147" spans="1:26" x14ac:dyDescent="0.2">
      <c r="A147">
        <v>66</v>
      </c>
      <c r="B147">
        <v>0.56998992950654503</v>
      </c>
      <c r="C147">
        <v>0.55495978552278802</v>
      </c>
      <c r="D147">
        <v>0.86486486486486402</v>
      </c>
      <c r="E147">
        <v>0.342592592592592</v>
      </c>
      <c r="M147" cm="1">
        <f t="array" ref="M147">IFERROR(INDEX($A$2:$A$1001, MATCH(0, INDEX(COUNTIF($M$1:M146, $A$2:$A$1001), 0, 0), 0)), "")</f>
        <v>203</v>
      </c>
      <c r="N147" cm="1">
        <f t="array" ref="N147">MAX(IF($A$2:$A$1001=M147,ROW($A$2:$A$1001)-MIN(ROW($A$2:$A$1001))+1))+1</f>
        <v>542</v>
      </c>
      <c r="O147">
        <f ca="1">MIN(B$2:INDIRECT(CONCATENATE("B",$N147)))</f>
        <v>0.153071500503524</v>
      </c>
      <c r="P147">
        <f ca="1">MIN(C$2:INDIRECT(CONCATENATE("C",$N147)))</f>
        <v>9.8314606741572996E-2</v>
      </c>
      <c r="Q147">
        <f ca="1">MIN(D$2:INDIRECT(CONCATENATE("d",$N147)))</f>
        <v>0.72125435540069605</v>
      </c>
      <c r="R147">
        <f ca="1">MIN(E$2:INDIRECT(CONCATENATE("e",$N147)))</f>
        <v>3.5398230088495498E-2</v>
      </c>
      <c r="S147">
        <f ca="1">COUNTIF(B$2:B$1001,"&gt;="&amp;O147)-COUNT(B$2:INDIRECT(CONCATENATE("B",$N147)))</f>
        <v>70</v>
      </c>
      <c r="T147">
        <f ca="1">COUNTIF(C$2:C$1001,"&gt;="&amp;P147)-COUNT(C$2:INDIRECT(CONCATENATE("c",$N147)))</f>
        <v>84</v>
      </c>
      <c r="U147">
        <f ca="1">COUNTIF(D$2:D$1001,"&gt;="&amp;Q147)-COUNT(D$2:INDIRECT(CONCATENATE("d",$N147)))</f>
        <v>443</v>
      </c>
      <c r="V147">
        <f ca="1">COUNTIF(E$2:E$1001,"&gt;="&amp;R147)-COUNT(E$2:INDIRECT(CONCATENATE("e",$N147)))</f>
        <v>347</v>
      </c>
      <c r="W147">
        <f t="shared" ca="1" si="4"/>
        <v>611</v>
      </c>
      <c r="X147">
        <f t="shared" ca="1" si="4"/>
        <v>625</v>
      </c>
      <c r="Y147">
        <f t="shared" ca="1" si="4"/>
        <v>984</v>
      </c>
      <c r="Z147">
        <f t="shared" ca="1" si="4"/>
        <v>888</v>
      </c>
    </row>
    <row r="148" spans="1:26" x14ac:dyDescent="0.2">
      <c r="A148">
        <v>66</v>
      </c>
      <c r="B148">
        <v>0.58509566968781401</v>
      </c>
      <c r="C148">
        <v>0.54444444444444395</v>
      </c>
      <c r="D148">
        <v>0.87205387205387197</v>
      </c>
      <c r="E148">
        <v>0.50393700787401496</v>
      </c>
      <c r="M148" cm="1">
        <f t="array" ref="M148">IFERROR(INDEX($A$2:$A$1001, MATCH(0, INDEX(COUNTIF($M$1:M147, $A$2:$A$1001), 0, 0), 0)), "")</f>
        <v>204</v>
      </c>
      <c r="N148" cm="1">
        <f t="array" ref="N148">MAX(IF($A$2:$A$1001=M148,ROW($A$2:$A$1001)-MIN(ROW($A$2:$A$1001))+1))+1</f>
        <v>545</v>
      </c>
      <c r="O148">
        <f ca="1">MIN(B$2:INDIRECT(CONCATENATE("B",$N148)))</f>
        <v>0.153071500503524</v>
      </c>
      <c r="P148">
        <f ca="1">MIN(C$2:INDIRECT(CONCATENATE("C",$N148)))</f>
        <v>9.5652173913043398E-2</v>
      </c>
      <c r="Q148">
        <f ca="1">MIN(D$2:INDIRECT(CONCATENATE("d",$N148)))</f>
        <v>0.72125435540069605</v>
      </c>
      <c r="R148">
        <f ca="1">MIN(E$2:INDIRECT(CONCATENATE("e",$N148)))</f>
        <v>3.5398230088495498E-2</v>
      </c>
      <c r="S148">
        <f ca="1">COUNTIF(B$2:B$1001,"&gt;="&amp;O148)-COUNT(B$2:INDIRECT(CONCATENATE("B",$N148)))</f>
        <v>67</v>
      </c>
      <c r="T148">
        <f ca="1">COUNTIF(C$2:C$1001,"&gt;="&amp;P148)-COUNT(C$2:INDIRECT(CONCATENATE("c",$N148)))</f>
        <v>90</v>
      </c>
      <c r="U148">
        <f ca="1">COUNTIF(D$2:D$1001,"&gt;="&amp;Q148)-COUNT(D$2:INDIRECT(CONCATENATE("d",$N148)))</f>
        <v>440</v>
      </c>
      <c r="V148">
        <f ca="1">COUNTIF(E$2:E$1001,"&gt;="&amp;R148)-COUNT(E$2:INDIRECT(CONCATENATE("e",$N148)))</f>
        <v>344</v>
      </c>
      <c r="W148">
        <f t="shared" ca="1" si="4"/>
        <v>611</v>
      </c>
      <c r="X148">
        <f t="shared" ca="1" si="4"/>
        <v>634</v>
      </c>
      <c r="Y148">
        <f t="shared" ca="1" si="4"/>
        <v>984</v>
      </c>
      <c r="Z148">
        <f t="shared" ca="1" si="4"/>
        <v>888</v>
      </c>
    </row>
    <row r="149" spans="1:26" x14ac:dyDescent="0.2">
      <c r="A149">
        <v>66</v>
      </c>
      <c r="B149">
        <v>0.56998992950654503</v>
      </c>
      <c r="C149">
        <v>0.51523545706371099</v>
      </c>
      <c r="D149">
        <v>0.85251798561151004</v>
      </c>
      <c r="E149">
        <v>0.56034482758620596</v>
      </c>
      <c r="M149" cm="1">
        <f t="array" ref="M149">IFERROR(INDEX($A$2:$A$1001, MATCH(0, INDEX(COUNTIF($M$1:M148, $A$2:$A$1001), 0, 0), 0)), "")</f>
        <v>205</v>
      </c>
      <c r="N149" cm="1">
        <f t="array" ref="N149">MAX(IF($A$2:$A$1001=M149,ROW($A$2:$A$1001)-MIN(ROW($A$2:$A$1001))+1))+1</f>
        <v>548</v>
      </c>
      <c r="O149">
        <f ca="1">MIN(B$2:INDIRECT(CONCATENATE("B",$N149)))</f>
        <v>0.15105740181268801</v>
      </c>
      <c r="P149">
        <f ca="1">MIN(C$2:INDIRECT(CONCATENATE("C",$N149)))</f>
        <v>9.5652173913043398E-2</v>
      </c>
      <c r="Q149">
        <f ca="1">MIN(D$2:INDIRECT(CONCATENATE("d",$N149)))</f>
        <v>0.72125435540069605</v>
      </c>
      <c r="R149">
        <f ca="1">MIN(E$2:INDIRECT(CONCATENATE("e",$N149)))</f>
        <v>3.5398230088495498E-2</v>
      </c>
      <c r="S149">
        <f ca="1">COUNTIF(B$2:B$1001,"&gt;="&amp;O149)-COUNT(B$2:INDIRECT(CONCATENATE("B",$N149)))</f>
        <v>70</v>
      </c>
      <c r="T149">
        <f ca="1">COUNTIF(C$2:C$1001,"&gt;="&amp;P149)-COUNT(C$2:INDIRECT(CONCATENATE("c",$N149)))</f>
        <v>87</v>
      </c>
      <c r="U149">
        <f ca="1">COUNTIF(D$2:D$1001,"&gt;="&amp;Q149)-COUNT(D$2:INDIRECT(CONCATENATE("d",$N149)))</f>
        <v>437</v>
      </c>
      <c r="V149">
        <f ca="1">COUNTIF(E$2:E$1001,"&gt;="&amp;R149)-COUNT(E$2:INDIRECT(CONCATENATE("e",$N149)))</f>
        <v>341</v>
      </c>
      <c r="W149">
        <f t="shared" ca="1" si="4"/>
        <v>617</v>
      </c>
      <c r="X149">
        <f t="shared" ca="1" si="4"/>
        <v>634</v>
      </c>
      <c r="Y149">
        <f t="shared" ca="1" si="4"/>
        <v>984</v>
      </c>
      <c r="Z149">
        <f t="shared" ca="1" si="4"/>
        <v>888</v>
      </c>
    </row>
    <row r="150" spans="1:26" x14ac:dyDescent="0.2">
      <c r="A150">
        <v>68</v>
      </c>
      <c r="B150">
        <v>0.56495468277945604</v>
      </c>
      <c r="C150">
        <v>0.51549295774647796</v>
      </c>
      <c r="D150">
        <v>0.860068259385665</v>
      </c>
      <c r="E150">
        <v>0.56097560975609695</v>
      </c>
      <c r="M150" cm="1">
        <f t="array" ref="M150">IFERROR(INDEX($A$2:$A$1001, MATCH(0, INDEX(COUNTIF($M$1:M149, $A$2:$A$1001), 0, 0), 0)), "")</f>
        <v>206</v>
      </c>
      <c r="N150" cm="1">
        <f t="array" ref="N150">MAX(IF($A$2:$A$1001=M150,ROW($A$2:$A$1001)-MIN(ROW($A$2:$A$1001))+1))+1</f>
        <v>552</v>
      </c>
      <c r="O150">
        <f ca="1">MIN(B$2:INDIRECT(CONCATENATE("B",$N150)))</f>
        <v>0.15105740181268801</v>
      </c>
      <c r="P150">
        <f ca="1">MIN(C$2:INDIRECT(CONCATENATE("C",$N150)))</f>
        <v>9.5652173913043398E-2</v>
      </c>
      <c r="Q150">
        <f ca="1">MIN(D$2:INDIRECT(CONCATENATE("d",$N150)))</f>
        <v>0.72125435540069605</v>
      </c>
      <c r="R150">
        <f ca="1">MIN(E$2:INDIRECT(CONCATENATE("e",$N150)))</f>
        <v>3.5398230088495498E-2</v>
      </c>
      <c r="S150">
        <f ca="1">COUNTIF(B$2:B$1001,"&gt;="&amp;O150)-COUNT(B$2:INDIRECT(CONCATENATE("B",$N150)))</f>
        <v>66</v>
      </c>
      <c r="T150">
        <f ca="1">COUNTIF(C$2:C$1001,"&gt;="&amp;P150)-COUNT(C$2:INDIRECT(CONCATENATE("c",$N150)))</f>
        <v>83</v>
      </c>
      <c r="U150">
        <f ca="1">COUNTIF(D$2:D$1001,"&gt;="&amp;Q150)-COUNT(D$2:INDIRECT(CONCATENATE("d",$N150)))</f>
        <v>433</v>
      </c>
      <c r="V150">
        <f ca="1">COUNTIF(E$2:E$1001,"&gt;="&amp;R150)-COUNT(E$2:INDIRECT(CONCATENATE("e",$N150)))</f>
        <v>337</v>
      </c>
      <c r="W150">
        <f t="shared" ca="1" si="4"/>
        <v>617</v>
      </c>
      <c r="X150">
        <f t="shared" ca="1" si="4"/>
        <v>634</v>
      </c>
      <c r="Y150">
        <f t="shared" ca="1" si="4"/>
        <v>984</v>
      </c>
      <c r="Z150">
        <f t="shared" ca="1" si="4"/>
        <v>888</v>
      </c>
    </row>
    <row r="151" spans="1:26" x14ac:dyDescent="0.2">
      <c r="A151">
        <v>68</v>
      </c>
      <c r="B151">
        <v>0.578046324269889</v>
      </c>
      <c r="C151">
        <v>0.51396648044692705</v>
      </c>
      <c r="D151">
        <v>0.852112676056338</v>
      </c>
      <c r="E151">
        <v>0.51754385964912197</v>
      </c>
      <c r="M151" cm="1">
        <f t="array" ref="M151">IFERROR(INDEX($A$2:$A$1001, MATCH(0, INDEX(COUNTIF($M$1:M150, $A$2:$A$1001), 0, 0), 0)), "")</f>
        <v>207</v>
      </c>
      <c r="N151" cm="1">
        <f t="array" ref="N151">MAX(IF($A$2:$A$1001=M151,ROW($A$2:$A$1001)-MIN(ROW($A$2:$A$1001))+1))+1</f>
        <v>554</v>
      </c>
      <c r="O151">
        <f ca="1">MIN(B$2:INDIRECT(CONCATENATE("B",$N151)))</f>
        <v>0.14300100704934501</v>
      </c>
      <c r="P151">
        <f ca="1">MIN(C$2:INDIRECT(CONCATENATE("C",$N151)))</f>
        <v>9.5652173913043398E-2</v>
      </c>
      <c r="Q151">
        <f ca="1">MIN(D$2:INDIRECT(CONCATENATE("d",$N151)))</f>
        <v>0.72125435540069605</v>
      </c>
      <c r="R151">
        <f ca="1">MIN(E$2:INDIRECT(CONCATENATE("e",$N151)))</f>
        <v>3.5398230088495498E-2</v>
      </c>
      <c r="S151">
        <f ca="1">COUNTIF(B$2:B$1001,"&gt;="&amp;O151)-COUNT(B$2:INDIRECT(CONCATENATE("B",$N151)))</f>
        <v>87</v>
      </c>
      <c r="T151">
        <f ca="1">COUNTIF(C$2:C$1001,"&gt;="&amp;P151)-COUNT(C$2:INDIRECT(CONCATENATE("c",$N151)))</f>
        <v>81</v>
      </c>
      <c r="U151">
        <f ca="1">COUNTIF(D$2:D$1001,"&gt;="&amp;Q151)-COUNT(D$2:INDIRECT(CONCATENATE("d",$N151)))</f>
        <v>431</v>
      </c>
      <c r="V151">
        <f ca="1">COUNTIF(E$2:E$1001,"&gt;="&amp;R151)-COUNT(E$2:INDIRECT(CONCATENATE("e",$N151)))</f>
        <v>335</v>
      </c>
      <c r="W151">
        <f t="shared" ca="1" si="4"/>
        <v>640</v>
      </c>
      <c r="X151">
        <f t="shared" ca="1" si="4"/>
        <v>634</v>
      </c>
      <c r="Y151">
        <f t="shared" ca="1" si="4"/>
        <v>984</v>
      </c>
      <c r="Z151">
        <f t="shared" ca="1" si="4"/>
        <v>888</v>
      </c>
    </row>
    <row r="152" spans="1:26" x14ac:dyDescent="0.2">
      <c r="A152">
        <v>68</v>
      </c>
      <c r="B152">
        <v>0.56294058408862002</v>
      </c>
      <c r="C152">
        <v>0.50537634408602095</v>
      </c>
      <c r="D152">
        <v>0.90145985401459805</v>
      </c>
      <c r="E152">
        <v>0.49152542372881303</v>
      </c>
      <c r="M152" cm="1">
        <f t="array" ref="M152">IFERROR(INDEX($A$2:$A$1001, MATCH(0, INDEX(COUNTIF($M$1:M151, $A$2:$A$1001), 0, 0), 0)), "")</f>
        <v>208</v>
      </c>
      <c r="N152" cm="1">
        <f t="array" ref="N152">MAX(IF($A$2:$A$1001=M152,ROW($A$2:$A$1001)-MIN(ROW($A$2:$A$1001))+1))+1</f>
        <v>555</v>
      </c>
      <c r="O152">
        <f ca="1">MIN(B$2:INDIRECT(CONCATENATE("B",$N152)))</f>
        <v>0.14300100704934501</v>
      </c>
      <c r="P152">
        <f ca="1">MIN(C$2:INDIRECT(CONCATENATE("C",$N152)))</f>
        <v>9.5652173913043398E-2</v>
      </c>
      <c r="Q152">
        <f ca="1">MIN(D$2:INDIRECT(CONCATENATE("d",$N152)))</f>
        <v>0.72125435540069605</v>
      </c>
      <c r="R152">
        <f ca="1">MIN(E$2:INDIRECT(CONCATENATE("e",$N152)))</f>
        <v>3.5398230088495498E-2</v>
      </c>
      <c r="S152">
        <f ca="1">COUNTIF(B$2:B$1001,"&gt;="&amp;O152)-COUNT(B$2:INDIRECT(CONCATENATE("B",$N152)))</f>
        <v>86</v>
      </c>
      <c r="T152">
        <f ca="1">COUNTIF(C$2:C$1001,"&gt;="&amp;P152)-COUNT(C$2:INDIRECT(CONCATENATE("c",$N152)))</f>
        <v>80</v>
      </c>
      <c r="U152">
        <f ca="1">COUNTIF(D$2:D$1001,"&gt;="&amp;Q152)-COUNT(D$2:INDIRECT(CONCATENATE("d",$N152)))</f>
        <v>430</v>
      </c>
      <c r="V152">
        <f ca="1">COUNTIF(E$2:E$1001,"&gt;="&amp;R152)-COUNT(E$2:INDIRECT(CONCATENATE("e",$N152)))</f>
        <v>334</v>
      </c>
      <c r="W152">
        <f t="shared" ca="1" si="4"/>
        <v>640</v>
      </c>
      <c r="X152">
        <f t="shared" ca="1" si="4"/>
        <v>634</v>
      </c>
      <c r="Y152">
        <f t="shared" ca="1" si="4"/>
        <v>984</v>
      </c>
      <c r="Z152">
        <f t="shared" ca="1" si="4"/>
        <v>888</v>
      </c>
    </row>
    <row r="153" spans="1:26" x14ac:dyDescent="0.2">
      <c r="A153">
        <v>68</v>
      </c>
      <c r="B153">
        <v>0.57401812688821696</v>
      </c>
      <c r="C153">
        <v>0.51008645533141195</v>
      </c>
      <c r="D153">
        <v>0.88235294117647001</v>
      </c>
      <c r="E153">
        <v>0.44827586206896503</v>
      </c>
      <c r="M153" cm="1">
        <f t="array" ref="M153">IFERROR(INDEX($A$2:$A$1001, MATCH(0, INDEX(COUNTIF($M$1:M152, $A$2:$A$1001), 0, 0), 0)), "")</f>
        <v>209</v>
      </c>
      <c r="N153" cm="1">
        <f t="array" ref="N153">MAX(IF($A$2:$A$1001=M153,ROW($A$2:$A$1001)-MIN(ROW($A$2:$A$1001))+1))+1</f>
        <v>560</v>
      </c>
      <c r="O153">
        <f ca="1">MIN(B$2:INDIRECT(CONCATENATE("B",$N153)))</f>
        <v>0.138972809667673</v>
      </c>
      <c r="P153">
        <f ca="1">MIN(C$2:INDIRECT(CONCATENATE("C",$N153)))</f>
        <v>8.4745762711864403E-2</v>
      </c>
      <c r="Q153">
        <f ca="1">MIN(D$2:INDIRECT(CONCATENATE("d",$N153)))</f>
        <v>0.72125435540069605</v>
      </c>
      <c r="R153">
        <f ca="1">MIN(E$2:INDIRECT(CONCATENATE("e",$N153)))</f>
        <v>3.5398230088495498E-2</v>
      </c>
      <c r="S153">
        <f ca="1">COUNTIF(B$2:B$1001,"&gt;="&amp;O153)-COUNT(B$2:INDIRECT(CONCATENATE("B",$N153)))</f>
        <v>92</v>
      </c>
      <c r="T153">
        <f ca="1">COUNTIF(C$2:C$1001,"&gt;="&amp;P153)-COUNT(C$2:INDIRECT(CONCATENATE("c",$N153)))</f>
        <v>125</v>
      </c>
      <c r="U153">
        <f ca="1">COUNTIF(D$2:D$1001,"&gt;="&amp;Q153)-COUNT(D$2:INDIRECT(CONCATENATE("d",$N153)))</f>
        <v>425</v>
      </c>
      <c r="V153">
        <f ca="1">COUNTIF(E$2:E$1001,"&gt;="&amp;R153)-COUNT(E$2:INDIRECT(CONCATENATE("e",$N153)))</f>
        <v>329</v>
      </c>
      <c r="W153">
        <f t="shared" ca="1" si="4"/>
        <v>651</v>
      </c>
      <c r="X153">
        <f t="shared" ca="1" si="4"/>
        <v>684</v>
      </c>
      <c r="Y153">
        <f t="shared" ca="1" si="4"/>
        <v>984</v>
      </c>
      <c r="Z153">
        <f t="shared" ca="1" si="4"/>
        <v>888</v>
      </c>
    </row>
    <row r="154" spans="1:26" x14ac:dyDescent="0.2">
      <c r="A154">
        <v>68</v>
      </c>
      <c r="B154">
        <v>0.55287009063444104</v>
      </c>
      <c r="C154">
        <v>0.46783625730994099</v>
      </c>
      <c r="D154">
        <v>0.86267605633802802</v>
      </c>
      <c r="E154">
        <v>0.55172413793103403</v>
      </c>
      <c r="M154" cm="1">
        <f t="array" ref="M154">IFERROR(INDEX($A$2:$A$1001, MATCH(0, INDEX(COUNTIF($M$1:M153, $A$2:$A$1001), 0, 0), 0)), "")</f>
        <v>210</v>
      </c>
      <c r="N154" cm="1">
        <f t="array" ref="N154">MAX(IF($A$2:$A$1001=M154,ROW($A$2:$A$1001)-MIN(ROW($A$2:$A$1001))+1))+1</f>
        <v>564</v>
      </c>
      <c r="O154">
        <f ca="1">MIN(B$2:INDIRECT(CONCATENATE("B",$N154)))</f>
        <v>0.138972809667673</v>
      </c>
      <c r="P154">
        <f ca="1">MIN(C$2:INDIRECT(CONCATENATE("C",$N154)))</f>
        <v>8.4745762711864403E-2</v>
      </c>
      <c r="Q154">
        <f ca="1">MIN(D$2:INDIRECT(CONCATENATE("d",$N154)))</f>
        <v>0.72125435540069605</v>
      </c>
      <c r="R154">
        <f ca="1">MIN(E$2:INDIRECT(CONCATENATE("e",$N154)))</f>
        <v>3.5398230088495498E-2</v>
      </c>
      <c r="S154">
        <f ca="1">COUNTIF(B$2:B$1001,"&gt;="&amp;O154)-COUNT(B$2:INDIRECT(CONCATENATE("B",$N154)))</f>
        <v>88</v>
      </c>
      <c r="T154">
        <f ca="1">COUNTIF(C$2:C$1001,"&gt;="&amp;P154)-COUNT(C$2:INDIRECT(CONCATENATE("c",$N154)))</f>
        <v>121</v>
      </c>
      <c r="U154">
        <f ca="1">COUNTIF(D$2:D$1001,"&gt;="&amp;Q154)-COUNT(D$2:INDIRECT(CONCATENATE("d",$N154)))</f>
        <v>421</v>
      </c>
      <c r="V154">
        <f ca="1">COUNTIF(E$2:E$1001,"&gt;="&amp;R154)-COUNT(E$2:INDIRECT(CONCATENATE("e",$N154)))</f>
        <v>325</v>
      </c>
      <c r="W154">
        <f t="shared" ca="1" si="4"/>
        <v>651</v>
      </c>
      <c r="X154">
        <f t="shared" ca="1" si="4"/>
        <v>684</v>
      </c>
      <c r="Y154">
        <f t="shared" ca="1" si="4"/>
        <v>984</v>
      </c>
      <c r="Z154">
        <f t="shared" ca="1" si="4"/>
        <v>888</v>
      </c>
    </row>
    <row r="155" spans="1:26" x14ac:dyDescent="0.2">
      <c r="A155">
        <v>68</v>
      </c>
      <c r="B155">
        <v>0.57502517623363503</v>
      </c>
      <c r="C155">
        <v>0.50450450450450401</v>
      </c>
      <c r="D155">
        <v>0.84375</v>
      </c>
      <c r="E155">
        <v>0.54918032786885196</v>
      </c>
      <c r="M155" cm="1">
        <f t="array" ref="M155">IFERROR(INDEX($A$2:$A$1001, MATCH(0, INDEX(COUNTIF($M$1:M154, $A$2:$A$1001), 0, 0), 0)), "")</f>
        <v>211</v>
      </c>
      <c r="N155" cm="1">
        <f t="array" ref="N155">MAX(IF($A$2:$A$1001=M155,ROW($A$2:$A$1001)-MIN(ROW($A$2:$A$1001))+1))+1</f>
        <v>567</v>
      </c>
      <c r="O155">
        <f ca="1">MIN(B$2:INDIRECT(CONCATENATE("B",$N155)))</f>
        <v>0.138972809667673</v>
      </c>
      <c r="P155">
        <f ca="1">MIN(C$2:INDIRECT(CONCATENATE("C",$N155)))</f>
        <v>8.4745762711864403E-2</v>
      </c>
      <c r="Q155">
        <f ca="1">MIN(D$2:INDIRECT(CONCATENATE("d",$N155)))</f>
        <v>0.72125435540069605</v>
      </c>
      <c r="R155">
        <f ca="1">MIN(E$2:INDIRECT(CONCATENATE("e",$N155)))</f>
        <v>3.5398230088495498E-2</v>
      </c>
      <c r="S155">
        <f ca="1">COUNTIF(B$2:B$1001,"&gt;="&amp;O155)-COUNT(B$2:INDIRECT(CONCATENATE("B",$N155)))</f>
        <v>85</v>
      </c>
      <c r="T155">
        <f ca="1">COUNTIF(C$2:C$1001,"&gt;="&amp;P155)-COUNT(C$2:INDIRECT(CONCATENATE("c",$N155)))</f>
        <v>118</v>
      </c>
      <c r="U155">
        <f ca="1">COUNTIF(D$2:D$1001,"&gt;="&amp;Q155)-COUNT(D$2:INDIRECT(CONCATENATE("d",$N155)))</f>
        <v>418</v>
      </c>
      <c r="V155">
        <f ca="1">COUNTIF(E$2:E$1001,"&gt;="&amp;R155)-COUNT(E$2:INDIRECT(CONCATENATE("e",$N155)))</f>
        <v>322</v>
      </c>
      <c r="W155">
        <f t="shared" ca="1" si="4"/>
        <v>651</v>
      </c>
      <c r="X155">
        <f t="shared" ca="1" si="4"/>
        <v>684</v>
      </c>
      <c r="Y155">
        <f t="shared" ca="1" si="4"/>
        <v>984</v>
      </c>
      <c r="Z155">
        <f t="shared" ca="1" si="4"/>
        <v>888</v>
      </c>
    </row>
    <row r="156" spans="1:26" x14ac:dyDescent="0.2">
      <c r="A156">
        <v>70</v>
      </c>
      <c r="B156">
        <v>0.58006042296072502</v>
      </c>
      <c r="C156">
        <v>0.53529411764705803</v>
      </c>
      <c r="D156">
        <v>0.87676056338028097</v>
      </c>
      <c r="E156">
        <v>0.53043478260869503</v>
      </c>
      <c r="M156" cm="1">
        <f t="array" ref="M156">IFERROR(INDEX($A$2:$A$1001, MATCH(0, INDEX(COUNTIF($M$1:M155, $A$2:$A$1001), 0, 0), 0)), "")</f>
        <v>212</v>
      </c>
      <c r="N156" cm="1">
        <f t="array" ref="N156">MAX(IF($A$2:$A$1001=M156,ROW($A$2:$A$1001)-MIN(ROW($A$2:$A$1001))+1))+1</f>
        <v>569</v>
      </c>
      <c r="O156">
        <f ca="1">MIN(B$2:INDIRECT(CONCATENATE("B",$N156)))</f>
        <v>0.138972809667673</v>
      </c>
      <c r="P156">
        <f ca="1">MIN(C$2:INDIRECT(CONCATENATE("C",$N156)))</f>
        <v>8.4745762711864403E-2</v>
      </c>
      <c r="Q156">
        <f ca="1">MIN(D$2:INDIRECT(CONCATENATE("d",$N156)))</f>
        <v>0.72125435540069605</v>
      </c>
      <c r="R156">
        <f ca="1">MIN(E$2:INDIRECT(CONCATENATE("e",$N156)))</f>
        <v>3.5398230088495498E-2</v>
      </c>
      <c r="S156">
        <f ca="1">COUNTIF(B$2:B$1001,"&gt;="&amp;O156)-COUNT(B$2:INDIRECT(CONCATENATE("B",$N156)))</f>
        <v>83</v>
      </c>
      <c r="T156">
        <f ca="1">COUNTIF(C$2:C$1001,"&gt;="&amp;P156)-COUNT(C$2:INDIRECT(CONCATENATE("c",$N156)))</f>
        <v>116</v>
      </c>
      <c r="U156">
        <f ca="1">COUNTIF(D$2:D$1001,"&gt;="&amp;Q156)-COUNT(D$2:INDIRECT(CONCATENATE("d",$N156)))</f>
        <v>416</v>
      </c>
      <c r="V156">
        <f ca="1">COUNTIF(E$2:E$1001,"&gt;="&amp;R156)-COUNT(E$2:INDIRECT(CONCATENATE("e",$N156)))</f>
        <v>320</v>
      </c>
      <c r="W156">
        <f t="shared" ca="1" si="4"/>
        <v>651</v>
      </c>
      <c r="X156">
        <f t="shared" ca="1" si="4"/>
        <v>684</v>
      </c>
      <c r="Y156">
        <f t="shared" ca="1" si="4"/>
        <v>984</v>
      </c>
      <c r="Z156">
        <f t="shared" ca="1" si="4"/>
        <v>888</v>
      </c>
    </row>
    <row r="157" spans="1:26" x14ac:dyDescent="0.2">
      <c r="A157">
        <v>72</v>
      </c>
      <c r="B157">
        <v>0.54179254783484299</v>
      </c>
      <c r="C157">
        <v>0.51351351351351304</v>
      </c>
      <c r="D157">
        <v>0.84154929577464699</v>
      </c>
      <c r="E157">
        <v>0.57894736842105199</v>
      </c>
      <c r="M157" cm="1">
        <f t="array" ref="M157">IFERROR(INDEX($A$2:$A$1001, MATCH(0, INDEX(COUNTIF($M$1:M156, $A$2:$A$1001), 0, 0), 0)), "")</f>
        <v>213</v>
      </c>
      <c r="N157" cm="1">
        <f t="array" ref="N157">MAX(IF($A$2:$A$1001=M157,ROW($A$2:$A$1001)-MIN(ROW($A$2:$A$1001))+1))+1</f>
        <v>572</v>
      </c>
      <c r="O157">
        <f ca="1">MIN(B$2:INDIRECT(CONCATENATE("B",$N157)))</f>
        <v>0.138972809667673</v>
      </c>
      <c r="P157">
        <f ca="1">MIN(C$2:INDIRECT(CONCATENATE("C",$N157)))</f>
        <v>8.4745762711864403E-2</v>
      </c>
      <c r="Q157">
        <f ca="1">MIN(D$2:INDIRECT(CONCATENATE("d",$N157)))</f>
        <v>0.72125435540069605</v>
      </c>
      <c r="R157">
        <f ca="1">MIN(E$2:INDIRECT(CONCATENATE("e",$N157)))</f>
        <v>3.5398230088495498E-2</v>
      </c>
      <c r="S157">
        <f ca="1">COUNTIF(B$2:B$1001,"&gt;="&amp;O157)-COUNT(B$2:INDIRECT(CONCATENATE("B",$N157)))</f>
        <v>80</v>
      </c>
      <c r="T157">
        <f ca="1">COUNTIF(C$2:C$1001,"&gt;="&amp;P157)-COUNT(C$2:INDIRECT(CONCATENATE("c",$N157)))</f>
        <v>113</v>
      </c>
      <c r="U157">
        <f ca="1">COUNTIF(D$2:D$1001,"&gt;="&amp;Q157)-COUNT(D$2:INDIRECT(CONCATENATE("d",$N157)))</f>
        <v>413</v>
      </c>
      <c r="V157">
        <f ca="1">COUNTIF(E$2:E$1001,"&gt;="&amp;R157)-COUNT(E$2:INDIRECT(CONCATENATE("e",$N157)))</f>
        <v>317</v>
      </c>
      <c r="W157">
        <f t="shared" ca="1" si="4"/>
        <v>651</v>
      </c>
      <c r="X157">
        <f t="shared" ca="1" si="4"/>
        <v>684</v>
      </c>
      <c r="Y157">
        <f t="shared" ca="1" si="4"/>
        <v>984</v>
      </c>
      <c r="Z157">
        <f t="shared" ca="1" si="4"/>
        <v>888</v>
      </c>
    </row>
    <row r="158" spans="1:26" x14ac:dyDescent="0.2">
      <c r="A158">
        <v>72</v>
      </c>
      <c r="B158">
        <v>0.55085599194360502</v>
      </c>
      <c r="C158">
        <v>0.47826086956521702</v>
      </c>
      <c r="D158">
        <v>0.87713310580204695</v>
      </c>
      <c r="E158">
        <v>0.51851851851851805</v>
      </c>
      <c r="M158" cm="1">
        <f t="array" ref="M158">IFERROR(INDEX($A$2:$A$1001, MATCH(0, INDEX(COUNTIF($M$1:M157, $A$2:$A$1001), 0, 0), 0)), "")</f>
        <v>214</v>
      </c>
      <c r="N158" cm="1">
        <f t="array" ref="N158">MAX(IF($A$2:$A$1001=M158,ROW($A$2:$A$1001)-MIN(ROW($A$2:$A$1001))+1))+1</f>
        <v>573</v>
      </c>
      <c r="O158">
        <f ca="1">MIN(B$2:INDIRECT(CONCATENATE("B",$N158)))</f>
        <v>0.138972809667673</v>
      </c>
      <c r="P158">
        <f ca="1">MIN(C$2:INDIRECT(CONCATENATE("C",$N158)))</f>
        <v>8.4745762711864403E-2</v>
      </c>
      <c r="Q158">
        <f ca="1">MIN(D$2:INDIRECT(CONCATENATE("d",$N158)))</f>
        <v>0.72125435540069605</v>
      </c>
      <c r="R158">
        <f ca="1">MIN(E$2:INDIRECT(CONCATENATE("e",$N158)))</f>
        <v>3.5398230088495498E-2</v>
      </c>
      <c r="S158">
        <f ca="1">COUNTIF(B$2:B$1001,"&gt;="&amp;O158)-COUNT(B$2:INDIRECT(CONCATENATE("B",$N158)))</f>
        <v>79</v>
      </c>
      <c r="T158">
        <f ca="1">COUNTIF(C$2:C$1001,"&gt;="&amp;P158)-COUNT(C$2:INDIRECT(CONCATENATE("c",$N158)))</f>
        <v>112</v>
      </c>
      <c r="U158">
        <f ca="1">COUNTIF(D$2:D$1001,"&gt;="&amp;Q158)-COUNT(D$2:INDIRECT(CONCATENATE("d",$N158)))</f>
        <v>412</v>
      </c>
      <c r="V158">
        <f ca="1">COUNTIF(E$2:E$1001,"&gt;="&amp;R158)-COUNT(E$2:INDIRECT(CONCATENATE("e",$N158)))</f>
        <v>316</v>
      </c>
      <c r="W158">
        <f t="shared" ca="1" si="4"/>
        <v>651</v>
      </c>
      <c r="X158">
        <f t="shared" ca="1" si="4"/>
        <v>684</v>
      </c>
      <c r="Y158">
        <f t="shared" ca="1" si="4"/>
        <v>984</v>
      </c>
      <c r="Z158">
        <f t="shared" ca="1" si="4"/>
        <v>888</v>
      </c>
    </row>
    <row r="159" spans="1:26" x14ac:dyDescent="0.2">
      <c r="A159">
        <v>72</v>
      </c>
      <c r="B159">
        <v>0.531722054380664</v>
      </c>
      <c r="C159">
        <v>0.44192634560906502</v>
      </c>
      <c r="D159">
        <v>0.88</v>
      </c>
      <c r="E159">
        <v>0.49090909090909002</v>
      </c>
      <c r="M159" cm="1">
        <f t="array" ref="M159">IFERROR(INDEX($A$2:$A$1001, MATCH(0, INDEX(COUNTIF($M$1:M158, $A$2:$A$1001), 0, 0), 0)), "")</f>
        <v>215</v>
      </c>
      <c r="N159" cm="1">
        <f t="array" ref="N159">MAX(IF($A$2:$A$1001=M159,ROW($A$2:$A$1001)-MIN(ROW($A$2:$A$1001))+1))+1</f>
        <v>575</v>
      </c>
      <c r="O159">
        <f ca="1">MIN(B$2:INDIRECT(CONCATENATE("B",$N159)))</f>
        <v>0.138972809667673</v>
      </c>
      <c r="P159">
        <f ca="1">MIN(C$2:INDIRECT(CONCATENATE("C",$N159)))</f>
        <v>8.4745762711864403E-2</v>
      </c>
      <c r="Q159">
        <f ca="1">MIN(D$2:INDIRECT(CONCATENATE("d",$N159)))</f>
        <v>0.72125435540069605</v>
      </c>
      <c r="R159">
        <f ca="1">MIN(E$2:INDIRECT(CONCATENATE("e",$N159)))</f>
        <v>1.6528925619834701E-2</v>
      </c>
      <c r="S159">
        <f ca="1">COUNTIF(B$2:B$1001,"&gt;="&amp;O159)-COUNT(B$2:INDIRECT(CONCATENATE("B",$N159)))</f>
        <v>77</v>
      </c>
      <c r="T159">
        <f ca="1">COUNTIF(C$2:C$1001,"&gt;="&amp;P159)-COUNT(C$2:INDIRECT(CONCATENATE("c",$N159)))</f>
        <v>110</v>
      </c>
      <c r="U159">
        <f ca="1">COUNTIF(D$2:D$1001,"&gt;="&amp;Q159)-COUNT(D$2:INDIRECT(CONCATENATE("d",$N159)))</f>
        <v>410</v>
      </c>
      <c r="V159">
        <f ca="1">COUNTIF(E$2:E$1001,"&gt;="&amp;R159)-COUNT(E$2:INDIRECT(CONCATENATE("e",$N159)))</f>
        <v>405</v>
      </c>
      <c r="W159">
        <f t="shared" ca="1" si="4"/>
        <v>651</v>
      </c>
      <c r="X159">
        <f t="shared" ca="1" si="4"/>
        <v>684</v>
      </c>
      <c r="Y159">
        <f t="shared" ca="1" si="4"/>
        <v>984</v>
      </c>
      <c r="Z159">
        <f t="shared" ca="1" si="4"/>
        <v>979</v>
      </c>
    </row>
    <row r="160" spans="1:26" x14ac:dyDescent="0.2">
      <c r="A160">
        <v>74</v>
      </c>
      <c r="B160">
        <v>0.53071500503524605</v>
      </c>
      <c r="C160">
        <v>0.46610169491525399</v>
      </c>
      <c r="D160">
        <v>0.85611510791366896</v>
      </c>
      <c r="E160">
        <v>0.60833333333333295</v>
      </c>
      <c r="M160" cm="1">
        <f t="array" ref="M160">IFERROR(INDEX($A$2:$A$1001, MATCH(0, INDEX(COUNTIF($M$1:M159, $A$2:$A$1001), 0, 0), 0)), "")</f>
        <v>216</v>
      </c>
      <c r="N160" cm="1">
        <f t="array" ref="N160">MAX(IF($A$2:$A$1001=M160,ROW($A$2:$A$1001)-MIN(ROW($A$2:$A$1001))+1))+1</f>
        <v>579</v>
      </c>
      <c r="O160">
        <f ca="1">MIN(B$2:INDIRECT(CONCATENATE("B",$N160)))</f>
        <v>0.12185297079556801</v>
      </c>
      <c r="P160">
        <f ca="1">MIN(C$2:INDIRECT(CONCATENATE("C",$N160)))</f>
        <v>8.4745762711864403E-2</v>
      </c>
      <c r="Q160">
        <f ca="1">MIN(D$2:INDIRECT(CONCATENATE("d",$N160)))</f>
        <v>0.72125435540069605</v>
      </c>
      <c r="R160">
        <f ca="1">MIN(E$2:INDIRECT(CONCATENATE("e",$N160)))</f>
        <v>1.6528925619834701E-2</v>
      </c>
      <c r="S160">
        <f ca="1">COUNTIF(B$2:B$1001,"&gt;="&amp;O160)-COUNT(B$2:INDIRECT(CONCATENATE("B",$N160)))</f>
        <v>137</v>
      </c>
      <c r="T160">
        <f ca="1">COUNTIF(C$2:C$1001,"&gt;="&amp;P160)-COUNT(C$2:INDIRECT(CONCATENATE("c",$N160)))</f>
        <v>106</v>
      </c>
      <c r="U160">
        <f ca="1">COUNTIF(D$2:D$1001,"&gt;="&amp;Q160)-COUNT(D$2:INDIRECT(CONCATENATE("d",$N160)))</f>
        <v>406</v>
      </c>
      <c r="V160">
        <f ca="1">COUNTIF(E$2:E$1001,"&gt;="&amp;R160)-COUNT(E$2:INDIRECT(CONCATENATE("e",$N160)))</f>
        <v>401</v>
      </c>
      <c r="W160">
        <f t="shared" ca="1" si="4"/>
        <v>715</v>
      </c>
      <c r="X160">
        <f t="shared" ca="1" si="4"/>
        <v>684</v>
      </c>
      <c r="Y160">
        <f t="shared" ca="1" si="4"/>
        <v>984</v>
      </c>
      <c r="Z160">
        <f t="shared" ca="1" si="4"/>
        <v>979</v>
      </c>
    </row>
    <row r="161" spans="1:26" x14ac:dyDescent="0.2">
      <c r="A161">
        <v>74</v>
      </c>
      <c r="B161">
        <v>0.55287009063444104</v>
      </c>
      <c r="C161">
        <v>0.48179271708683402</v>
      </c>
      <c r="D161">
        <v>0.85614035087719298</v>
      </c>
      <c r="E161">
        <v>0.31192660550458701</v>
      </c>
      <c r="M161" cm="1">
        <f t="array" ref="M161">IFERROR(INDEX($A$2:$A$1001, MATCH(0, INDEX(COUNTIF($M$1:M160, $A$2:$A$1001), 0, 0), 0)), "")</f>
        <v>217</v>
      </c>
      <c r="N161" cm="1">
        <f t="array" ref="N161">MAX(IF($A$2:$A$1001=M161,ROW($A$2:$A$1001)-MIN(ROW($A$2:$A$1001))+1))+1</f>
        <v>581</v>
      </c>
      <c r="O161">
        <f ca="1">MIN(B$2:INDIRECT(CONCATENATE("B",$N161)))</f>
        <v>0.12185297079556801</v>
      </c>
      <c r="P161">
        <f ca="1">MIN(C$2:INDIRECT(CONCATENATE("C",$N161)))</f>
        <v>7.6487252124645896E-2</v>
      </c>
      <c r="Q161">
        <f ca="1">MIN(D$2:INDIRECT(CONCATENATE("d",$N161)))</f>
        <v>0.72125435540069605</v>
      </c>
      <c r="R161">
        <f ca="1">MIN(E$2:INDIRECT(CONCATENATE("e",$N161)))</f>
        <v>1.6528925619834701E-2</v>
      </c>
      <c r="S161">
        <f ca="1">COUNTIF(B$2:B$1001,"&gt;="&amp;O161)-COUNT(B$2:INDIRECT(CONCATENATE("B",$N161)))</f>
        <v>135</v>
      </c>
      <c r="T161">
        <f ca="1">COUNTIF(C$2:C$1001,"&gt;="&amp;P161)-COUNT(C$2:INDIRECT(CONCATENATE("c",$N161)))</f>
        <v>158</v>
      </c>
      <c r="U161">
        <f ca="1">COUNTIF(D$2:D$1001,"&gt;="&amp;Q161)-COUNT(D$2:INDIRECT(CONCATENATE("d",$N161)))</f>
        <v>404</v>
      </c>
      <c r="V161">
        <f ca="1">COUNTIF(E$2:E$1001,"&gt;="&amp;R161)-COUNT(E$2:INDIRECT(CONCATENATE("e",$N161)))</f>
        <v>399</v>
      </c>
      <c r="W161">
        <f t="shared" ca="1" si="4"/>
        <v>715</v>
      </c>
      <c r="X161">
        <f t="shared" ca="1" si="4"/>
        <v>738</v>
      </c>
      <c r="Y161">
        <f t="shared" ca="1" si="4"/>
        <v>984</v>
      </c>
      <c r="Z161">
        <f t="shared" ca="1" si="4"/>
        <v>979</v>
      </c>
    </row>
    <row r="162" spans="1:26" x14ac:dyDescent="0.2">
      <c r="A162">
        <v>74</v>
      </c>
      <c r="B162">
        <v>0.52567975830815705</v>
      </c>
      <c r="C162">
        <v>0.44159544159544101</v>
      </c>
      <c r="D162">
        <v>0.86861313868613099</v>
      </c>
      <c r="E162">
        <v>0.63478260869565195</v>
      </c>
      <c r="M162" cm="1">
        <f t="array" ref="M162">IFERROR(INDEX($A$2:$A$1001, MATCH(0, INDEX(COUNTIF($M$1:M161, $A$2:$A$1001), 0, 0), 0)), "")</f>
        <v>218</v>
      </c>
      <c r="N162" cm="1">
        <f t="array" ref="N162">MAX(IF($A$2:$A$1001=M162,ROW($A$2:$A$1001)-MIN(ROW($A$2:$A$1001))+1))+1</f>
        <v>587</v>
      </c>
      <c r="O162">
        <f ca="1">MIN(B$2:INDIRECT(CONCATENATE("B",$N162)))</f>
        <v>0.12185297079556801</v>
      </c>
      <c r="P162">
        <f ca="1">MIN(C$2:INDIRECT(CONCATENATE("C",$N162)))</f>
        <v>7.6487252124645896E-2</v>
      </c>
      <c r="Q162">
        <f ca="1">MIN(D$2:INDIRECT(CONCATENATE("d",$N162)))</f>
        <v>0.72125435540069605</v>
      </c>
      <c r="R162">
        <f ca="1">MIN(E$2:INDIRECT(CONCATENATE("e",$N162)))</f>
        <v>1.6528925619834701E-2</v>
      </c>
      <c r="S162">
        <f ca="1">COUNTIF(B$2:B$1001,"&gt;="&amp;O162)-COUNT(B$2:INDIRECT(CONCATENATE("B",$N162)))</f>
        <v>129</v>
      </c>
      <c r="T162">
        <f ca="1">COUNTIF(C$2:C$1001,"&gt;="&amp;P162)-COUNT(C$2:INDIRECT(CONCATENATE("c",$N162)))</f>
        <v>152</v>
      </c>
      <c r="U162">
        <f ca="1">COUNTIF(D$2:D$1001,"&gt;="&amp;Q162)-COUNT(D$2:INDIRECT(CONCATENATE("d",$N162)))</f>
        <v>398</v>
      </c>
      <c r="V162">
        <f ca="1">COUNTIF(E$2:E$1001,"&gt;="&amp;R162)-COUNT(E$2:INDIRECT(CONCATENATE("e",$N162)))</f>
        <v>393</v>
      </c>
      <c r="W162">
        <f t="shared" ca="1" si="4"/>
        <v>715</v>
      </c>
      <c r="X162">
        <f t="shared" ca="1" si="4"/>
        <v>738</v>
      </c>
      <c r="Y162">
        <f t="shared" ca="1" si="4"/>
        <v>984</v>
      </c>
      <c r="Z162">
        <f t="shared" ca="1" si="4"/>
        <v>979</v>
      </c>
    </row>
    <row r="163" spans="1:26" x14ac:dyDescent="0.2">
      <c r="A163">
        <v>76</v>
      </c>
      <c r="B163">
        <v>0.54783484390735104</v>
      </c>
      <c r="C163">
        <v>0.48405797101449199</v>
      </c>
      <c r="D163">
        <v>0.84697508896797102</v>
      </c>
      <c r="E163">
        <v>0.41221374045801501</v>
      </c>
      <c r="M163" cm="1">
        <f t="array" ref="M163">IFERROR(INDEX($A$2:$A$1001, MATCH(0, INDEX(COUNTIF($M$1:M162, $A$2:$A$1001), 0, 0), 0)), "")</f>
        <v>219</v>
      </c>
      <c r="N163" cm="1">
        <f t="array" ref="N163">MAX(IF($A$2:$A$1001=M163,ROW($A$2:$A$1001)-MIN(ROW($A$2:$A$1001))+1))+1</f>
        <v>590</v>
      </c>
      <c r="O163">
        <f ca="1">MIN(B$2:INDIRECT(CONCATENATE("B",$N163)))</f>
        <v>0.12185297079556801</v>
      </c>
      <c r="P163">
        <f ca="1">MIN(C$2:INDIRECT(CONCATENATE("C",$N163)))</f>
        <v>7.6487252124645896E-2</v>
      </c>
      <c r="Q163">
        <f ca="1">MIN(D$2:INDIRECT(CONCATENATE("d",$N163)))</f>
        <v>0.72125435540069605</v>
      </c>
      <c r="R163">
        <f ca="1">MIN(E$2:INDIRECT(CONCATENATE("e",$N163)))</f>
        <v>1.6528925619834701E-2</v>
      </c>
      <c r="S163">
        <f ca="1">COUNTIF(B$2:B$1001,"&gt;="&amp;O163)-COUNT(B$2:INDIRECT(CONCATENATE("B",$N163)))</f>
        <v>126</v>
      </c>
      <c r="T163">
        <f ca="1">COUNTIF(C$2:C$1001,"&gt;="&amp;P163)-COUNT(C$2:INDIRECT(CONCATENATE("c",$N163)))</f>
        <v>149</v>
      </c>
      <c r="U163">
        <f ca="1">COUNTIF(D$2:D$1001,"&gt;="&amp;Q163)-COUNT(D$2:INDIRECT(CONCATENATE("d",$N163)))</f>
        <v>395</v>
      </c>
      <c r="V163">
        <f ca="1">COUNTIF(E$2:E$1001,"&gt;="&amp;R163)-COUNT(E$2:INDIRECT(CONCATENATE("e",$N163)))</f>
        <v>390</v>
      </c>
      <c r="W163">
        <f t="shared" ca="1" si="4"/>
        <v>715</v>
      </c>
      <c r="X163">
        <f t="shared" ca="1" si="4"/>
        <v>738</v>
      </c>
      <c r="Y163">
        <f t="shared" ca="1" si="4"/>
        <v>984</v>
      </c>
      <c r="Z163">
        <f t="shared" ca="1" si="4"/>
        <v>979</v>
      </c>
    </row>
    <row r="164" spans="1:26" x14ac:dyDescent="0.2">
      <c r="A164">
        <v>76</v>
      </c>
      <c r="B164">
        <v>0.57301107754279901</v>
      </c>
      <c r="C164">
        <v>0.51923076923076905</v>
      </c>
      <c r="D164">
        <v>0.87847222222222199</v>
      </c>
      <c r="E164">
        <v>0.43220338983050799</v>
      </c>
      <c r="M164" cm="1">
        <f t="array" ref="M164">IFERROR(INDEX($A$2:$A$1001, MATCH(0, INDEX(COUNTIF($M$1:M163, $A$2:$A$1001), 0, 0), 0)), "")</f>
        <v>220</v>
      </c>
      <c r="N164" cm="1">
        <f t="array" ref="N164">MAX(IF($A$2:$A$1001=M164,ROW($A$2:$A$1001)-MIN(ROW($A$2:$A$1001))+1))+1</f>
        <v>597</v>
      </c>
      <c r="O164">
        <f ca="1">MIN(B$2:INDIRECT(CONCATENATE("B",$N164)))</f>
        <v>0.12185297079556801</v>
      </c>
      <c r="P164">
        <f ca="1">MIN(C$2:INDIRECT(CONCATENATE("C",$N164)))</f>
        <v>6.1764705882352902E-2</v>
      </c>
      <c r="Q164">
        <f ca="1">MIN(D$2:INDIRECT(CONCATENATE("d",$N164)))</f>
        <v>0.72125435540069605</v>
      </c>
      <c r="R164">
        <f ca="1">MIN(E$2:INDIRECT(CONCATENATE("e",$N164)))</f>
        <v>1.6528925619834701E-2</v>
      </c>
      <c r="S164">
        <f ca="1">COUNTIF(B$2:B$1001,"&gt;="&amp;O164)-COUNT(B$2:INDIRECT(CONCATENATE("B",$N164)))</f>
        <v>119</v>
      </c>
      <c r="T164">
        <f ca="1">COUNTIF(C$2:C$1001,"&gt;="&amp;P164)-COUNT(C$2:INDIRECT(CONCATENATE("c",$N164)))</f>
        <v>215</v>
      </c>
      <c r="U164">
        <f ca="1">COUNTIF(D$2:D$1001,"&gt;="&amp;Q164)-COUNT(D$2:INDIRECT(CONCATENATE("d",$N164)))</f>
        <v>388</v>
      </c>
      <c r="V164">
        <f ca="1">COUNTIF(E$2:E$1001,"&gt;="&amp;R164)-COUNT(E$2:INDIRECT(CONCATENATE("e",$N164)))</f>
        <v>383</v>
      </c>
      <c r="W164">
        <f t="shared" ca="1" si="4"/>
        <v>715</v>
      </c>
      <c r="X164">
        <f t="shared" ca="1" si="4"/>
        <v>811</v>
      </c>
      <c r="Y164">
        <f t="shared" ca="1" si="4"/>
        <v>984</v>
      </c>
      <c r="Z164">
        <f t="shared" ca="1" si="4"/>
        <v>979</v>
      </c>
    </row>
    <row r="165" spans="1:26" x14ac:dyDescent="0.2">
      <c r="A165">
        <v>76</v>
      </c>
      <c r="B165">
        <v>0.53776435045317195</v>
      </c>
      <c r="C165">
        <v>0.47323943661971801</v>
      </c>
      <c r="D165">
        <v>0.90068493150684903</v>
      </c>
      <c r="E165">
        <v>0.644067796610169</v>
      </c>
      <c r="M165" cm="1">
        <f t="array" ref="M165">IFERROR(INDEX($A$2:$A$1001, MATCH(0, INDEX(COUNTIF($M$1:M164, $A$2:$A$1001), 0, 0), 0)), "")</f>
        <v>221</v>
      </c>
      <c r="N165" cm="1">
        <f t="array" ref="N165">MAX(IF($A$2:$A$1001=M165,ROW($A$2:$A$1001)-MIN(ROW($A$2:$A$1001))+1))+1</f>
        <v>601</v>
      </c>
      <c r="O165">
        <f ca="1">MIN(B$2:INDIRECT(CONCATENATE("B",$N165)))</f>
        <v>0.12185297079556801</v>
      </c>
      <c r="P165">
        <f ca="1">MIN(C$2:INDIRECT(CONCATENATE("C",$N165)))</f>
        <v>6.1764705882352902E-2</v>
      </c>
      <c r="Q165">
        <f ca="1">MIN(D$2:INDIRECT(CONCATENATE("d",$N165)))</f>
        <v>0.71942446043165398</v>
      </c>
      <c r="R165">
        <f ca="1">MIN(E$2:INDIRECT(CONCATENATE("e",$N165)))</f>
        <v>1.6528925619834701E-2</v>
      </c>
      <c r="S165">
        <f ca="1">COUNTIF(B$2:B$1001,"&gt;="&amp;O165)-COUNT(B$2:INDIRECT(CONCATENATE("B",$N165)))</f>
        <v>115</v>
      </c>
      <c r="T165">
        <f ca="1">COUNTIF(C$2:C$1001,"&gt;="&amp;P165)-COUNT(C$2:INDIRECT(CONCATENATE("c",$N165)))</f>
        <v>211</v>
      </c>
      <c r="U165">
        <f ca="1">COUNTIF(D$2:D$1001,"&gt;="&amp;Q165)-COUNT(D$2:INDIRECT(CONCATENATE("d",$N165)))</f>
        <v>387</v>
      </c>
      <c r="V165">
        <f ca="1">COUNTIF(E$2:E$1001,"&gt;="&amp;R165)-COUNT(E$2:INDIRECT(CONCATENATE("e",$N165)))</f>
        <v>379</v>
      </c>
      <c r="W165">
        <f t="shared" ca="1" si="4"/>
        <v>715</v>
      </c>
      <c r="X165">
        <f t="shared" ca="1" si="4"/>
        <v>811</v>
      </c>
      <c r="Y165">
        <f t="shared" ca="1" si="4"/>
        <v>987</v>
      </c>
      <c r="Z165">
        <f t="shared" ca="1" si="4"/>
        <v>979</v>
      </c>
    </row>
    <row r="166" spans="1:26" x14ac:dyDescent="0.2">
      <c r="A166">
        <v>76</v>
      </c>
      <c r="B166">
        <v>0.56394763343403798</v>
      </c>
      <c r="C166">
        <v>0.502857142857142</v>
      </c>
      <c r="D166">
        <v>0.83916083916083895</v>
      </c>
      <c r="E166">
        <v>0.38709677419354799</v>
      </c>
      <c r="M166" cm="1">
        <f t="array" ref="M166">IFERROR(INDEX($A$2:$A$1001, MATCH(0, INDEX(COUNTIF($M$1:M165, $A$2:$A$1001), 0, 0), 0)), "")</f>
        <v>222</v>
      </c>
      <c r="N166" cm="1">
        <f t="array" ref="N166">MAX(IF($A$2:$A$1001=M166,ROW($A$2:$A$1001)-MIN(ROW($A$2:$A$1001))+1))+1</f>
        <v>604</v>
      </c>
      <c r="O166">
        <f ca="1">MIN(B$2:INDIRECT(CONCATENATE("B",$N166)))</f>
        <v>0.12185297079556801</v>
      </c>
      <c r="P166">
        <f ca="1">MIN(C$2:INDIRECT(CONCATENATE("C",$N166)))</f>
        <v>6.1764705882352902E-2</v>
      </c>
      <c r="Q166">
        <f ca="1">MIN(D$2:INDIRECT(CONCATENATE("d",$N166)))</f>
        <v>0.71942446043165398</v>
      </c>
      <c r="R166">
        <f ca="1">MIN(E$2:INDIRECT(CONCATENATE("e",$N166)))</f>
        <v>1.6528925619834701E-2</v>
      </c>
      <c r="S166">
        <f ca="1">COUNTIF(B$2:B$1001,"&gt;="&amp;O166)-COUNT(B$2:INDIRECT(CONCATENATE("B",$N166)))</f>
        <v>112</v>
      </c>
      <c r="T166">
        <f ca="1">COUNTIF(C$2:C$1001,"&gt;="&amp;P166)-COUNT(C$2:INDIRECT(CONCATENATE("c",$N166)))</f>
        <v>208</v>
      </c>
      <c r="U166">
        <f ca="1">COUNTIF(D$2:D$1001,"&gt;="&amp;Q166)-COUNT(D$2:INDIRECT(CONCATENATE("d",$N166)))</f>
        <v>384</v>
      </c>
      <c r="V166">
        <f ca="1">COUNTIF(E$2:E$1001,"&gt;="&amp;R166)-COUNT(E$2:INDIRECT(CONCATENATE("e",$N166)))</f>
        <v>376</v>
      </c>
      <c r="W166">
        <f t="shared" ca="1" si="4"/>
        <v>715</v>
      </c>
      <c r="X166">
        <f t="shared" ca="1" si="4"/>
        <v>811</v>
      </c>
      <c r="Y166">
        <f t="shared" ca="1" si="4"/>
        <v>987</v>
      </c>
      <c r="Z166">
        <f t="shared" ca="1" si="4"/>
        <v>979</v>
      </c>
    </row>
    <row r="167" spans="1:26" x14ac:dyDescent="0.2">
      <c r="A167">
        <v>76</v>
      </c>
      <c r="B167">
        <v>0.53877139979859001</v>
      </c>
      <c r="C167">
        <v>0.46</v>
      </c>
      <c r="D167">
        <v>0.850847457627118</v>
      </c>
      <c r="E167">
        <v>0.44247787610619399</v>
      </c>
      <c r="M167" cm="1">
        <f t="array" ref="M167">IFERROR(INDEX($A$2:$A$1001, MATCH(0, INDEX(COUNTIF($M$1:M166, $A$2:$A$1001), 0, 0), 0)), "")</f>
        <v>223</v>
      </c>
      <c r="N167" cm="1">
        <f t="array" ref="N167">MAX(IF($A$2:$A$1001=M167,ROW($A$2:$A$1001)-MIN(ROW($A$2:$A$1001))+1))+1</f>
        <v>605</v>
      </c>
      <c r="O167">
        <f ca="1">MIN(B$2:INDIRECT(CONCATENATE("B",$N167)))</f>
        <v>0.12185297079556801</v>
      </c>
      <c r="P167">
        <f ca="1">MIN(C$2:INDIRECT(CONCATENATE("C",$N167)))</f>
        <v>6.1764705882352902E-2</v>
      </c>
      <c r="Q167">
        <f ca="1">MIN(D$2:INDIRECT(CONCATENATE("d",$N167)))</f>
        <v>0.71942446043165398</v>
      </c>
      <c r="R167">
        <f ca="1">MIN(E$2:INDIRECT(CONCATENATE("e",$N167)))</f>
        <v>1.6528925619834701E-2</v>
      </c>
      <c r="S167">
        <f ca="1">COUNTIF(B$2:B$1001,"&gt;="&amp;O167)-COUNT(B$2:INDIRECT(CONCATENATE("B",$N167)))</f>
        <v>111</v>
      </c>
      <c r="T167">
        <f ca="1">COUNTIF(C$2:C$1001,"&gt;="&amp;P167)-COUNT(C$2:INDIRECT(CONCATENATE("c",$N167)))</f>
        <v>207</v>
      </c>
      <c r="U167">
        <f ca="1">COUNTIF(D$2:D$1001,"&gt;="&amp;Q167)-COUNT(D$2:INDIRECT(CONCATENATE("d",$N167)))</f>
        <v>383</v>
      </c>
      <c r="V167">
        <f ca="1">COUNTIF(E$2:E$1001,"&gt;="&amp;R167)-COUNT(E$2:INDIRECT(CONCATENATE("e",$N167)))</f>
        <v>375</v>
      </c>
      <c r="W167">
        <f t="shared" ca="1" si="4"/>
        <v>715</v>
      </c>
      <c r="X167">
        <f t="shared" ca="1" si="4"/>
        <v>811</v>
      </c>
      <c r="Y167">
        <f t="shared" ca="1" si="4"/>
        <v>987</v>
      </c>
      <c r="Z167">
        <f t="shared" ca="1" si="4"/>
        <v>979</v>
      </c>
    </row>
    <row r="168" spans="1:26" x14ac:dyDescent="0.2">
      <c r="A168">
        <v>76</v>
      </c>
      <c r="B168">
        <v>0.53575025176233604</v>
      </c>
      <c r="C168">
        <v>0.48611111111111099</v>
      </c>
      <c r="D168">
        <v>0.86159169550172998</v>
      </c>
      <c r="E168">
        <v>0.48245614035087703</v>
      </c>
      <c r="M168" cm="1">
        <f t="array" ref="M168">IFERROR(INDEX($A$2:$A$1001, MATCH(0, INDEX(COUNTIF($M$1:M167, $A$2:$A$1001), 0, 0), 0)), "")</f>
        <v>224</v>
      </c>
      <c r="N168" cm="1">
        <f t="array" ref="N168">MAX(IF($A$2:$A$1001=M168,ROW($A$2:$A$1001)-MIN(ROW($A$2:$A$1001))+1))+1</f>
        <v>612</v>
      </c>
      <c r="O168">
        <f ca="1">MIN(B$2:INDIRECT(CONCATENATE("B",$N168)))</f>
        <v>0.12185297079556801</v>
      </c>
      <c r="P168">
        <f ca="1">MIN(C$2:INDIRECT(CONCATENATE("C",$N168)))</f>
        <v>6.1764705882352902E-2</v>
      </c>
      <c r="Q168">
        <f ca="1">MIN(D$2:INDIRECT(CONCATENATE("d",$N168)))</f>
        <v>0.71942446043165398</v>
      </c>
      <c r="R168">
        <f ca="1">MIN(E$2:INDIRECT(CONCATENATE("e",$N168)))</f>
        <v>1.6528925619834701E-2</v>
      </c>
      <c r="S168">
        <f ca="1">COUNTIF(B$2:B$1001,"&gt;="&amp;O168)-COUNT(B$2:INDIRECT(CONCATENATE("B",$N168)))</f>
        <v>104</v>
      </c>
      <c r="T168">
        <f ca="1">COUNTIF(C$2:C$1001,"&gt;="&amp;P168)-COUNT(C$2:INDIRECT(CONCATENATE("c",$N168)))</f>
        <v>200</v>
      </c>
      <c r="U168">
        <f ca="1">COUNTIF(D$2:D$1001,"&gt;="&amp;Q168)-COUNT(D$2:INDIRECT(CONCATENATE("d",$N168)))</f>
        <v>376</v>
      </c>
      <c r="V168">
        <f ca="1">COUNTIF(E$2:E$1001,"&gt;="&amp;R168)-COUNT(E$2:INDIRECT(CONCATENATE("e",$N168)))</f>
        <v>368</v>
      </c>
      <c r="W168">
        <f t="shared" ca="1" si="4"/>
        <v>715</v>
      </c>
      <c r="X168">
        <f t="shared" ca="1" si="4"/>
        <v>811</v>
      </c>
      <c r="Y168">
        <f t="shared" ca="1" si="4"/>
        <v>987</v>
      </c>
      <c r="Z168">
        <f t="shared" ca="1" si="4"/>
        <v>979</v>
      </c>
    </row>
    <row r="169" spans="1:26" x14ac:dyDescent="0.2">
      <c r="A169">
        <v>76</v>
      </c>
      <c r="B169">
        <v>0.53675730110775399</v>
      </c>
      <c r="C169">
        <v>0.48901098901098899</v>
      </c>
      <c r="D169">
        <v>0.846416382252559</v>
      </c>
      <c r="E169">
        <v>0.401709401709401</v>
      </c>
      <c r="M169" cm="1">
        <f t="array" ref="M169">IFERROR(INDEX($A$2:$A$1001, MATCH(0, INDEX(COUNTIF($M$1:M168, $A$2:$A$1001), 0, 0), 0)), "")</f>
        <v>225</v>
      </c>
      <c r="N169" cm="1">
        <f t="array" ref="N169">MAX(IF($A$2:$A$1001=M169,ROW($A$2:$A$1001)-MIN(ROW($A$2:$A$1001))+1))+1</f>
        <v>616</v>
      </c>
      <c r="O169">
        <f ca="1">MIN(B$2:INDIRECT(CONCATENATE("B",$N169)))</f>
        <v>0.12185297079556801</v>
      </c>
      <c r="P169">
        <f ca="1">MIN(C$2:INDIRECT(CONCATENATE("C",$N169)))</f>
        <v>6.1764705882352902E-2</v>
      </c>
      <c r="Q169">
        <f ca="1">MIN(D$2:INDIRECT(CONCATENATE("d",$N169)))</f>
        <v>0.71942446043165398</v>
      </c>
      <c r="R169">
        <f ca="1">MIN(E$2:INDIRECT(CONCATENATE("e",$N169)))</f>
        <v>1.6528925619834701E-2</v>
      </c>
      <c r="S169">
        <f ca="1">COUNTIF(B$2:B$1001,"&gt;="&amp;O169)-COUNT(B$2:INDIRECT(CONCATENATE("B",$N169)))</f>
        <v>100</v>
      </c>
      <c r="T169">
        <f ca="1">COUNTIF(C$2:C$1001,"&gt;="&amp;P169)-COUNT(C$2:INDIRECT(CONCATENATE("c",$N169)))</f>
        <v>196</v>
      </c>
      <c r="U169">
        <f ca="1">COUNTIF(D$2:D$1001,"&gt;="&amp;Q169)-COUNT(D$2:INDIRECT(CONCATENATE("d",$N169)))</f>
        <v>372</v>
      </c>
      <c r="V169">
        <f ca="1">COUNTIF(E$2:E$1001,"&gt;="&amp;R169)-COUNT(E$2:INDIRECT(CONCATENATE("e",$N169)))</f>
        <v>364</v>
      </c>
      <c r="W169">
        <f t="shared" ca="1" si="4"/>
        <v>715</v>
      </c>
      <c r="X169">
        <f t="shared" ca="1" si="4"/>
        <v>811</v>
      </c>
      <c r="Y169">
        <f t="shared" ca="1" si="4"/>
        <v>987</v>
      </c>
      <c r="Z169">
        <f t="shared" ca="1" si="4"/>
        <v>979</v>
      </c>
    </row>
    <row r="170" spans="1:26" x14ac:dyDescent="0.2">
      <c r="A170">
        <v>76</v>
      </c>
      <c r="B170">
        <v>0.54984894259818695</v>
      </c>
      <c r="C170">
        <v>0.48169014084507</v>
      </c>
      <c r="D170">
        <v>0.89007092198581494</v>
      </c>
      <c r="E170">
        <v>0.47008547008547003</v>
      </c>
      <c r="M170" cm="1">
        <f t="array" ref="M170">IFERROR(INDEX($A$2:$A$1001, MATCH(0, INDEX(COUNTIF($M$1:M169, $A$2:$A$1001), 0, 0), 0)), "")</f>
        <v>226</v>
      </c>
      <c r="N170" cm="1">
        <f t="array" ref="N170">MAX(IF($A$2:$A$1001=M170,ROW($A$2:$A$1001)-MIN(ROW($A$2:$A$1001))+1))+1</f>
        <v>618</v>
      </c>
      <c r="O170">
        <f ca="1">MIN(B$2:INDIRECT(CONCATENATE("B",$N170)))</f>
        <v>0.12185297079556801</v>
      </c>
      <c r="P170">
        <f ca="1">MIN(C$2:INDIRECT(CONCATENATE("C",$N170)))</f>
        <v>6.1764705882352902E-2</v>
      </c>
      <c r="Q170">
        <f ca="1">MIN(D$2:INDIRECT(CONCATENATE("d",$N170)))</f>
        <v>0.71942446043165398</v>
      </c>
      <c r="R170">
        <f ca="1">MIN(E$2:INDIRECT(CONCATENATE("e",$N170)))</f>
        <v>1.6528925619834701E-2</v>
      </c>
      <c r="S170">
        <f ca="1">COUNTIF(B$2:B$1001,"&gt;="&amp;O170)-COUNT(B$2:INDIRECT(CONCATENATE("B",$N170)))</f>
        <v>98</v>
      </c>
      <c r="T170">
        <f ca="1">COUNTIF(C$2:C$1001,"&gt;="&amp;P170)-COUNT(C$2:INDIRECT(CONCATENATE("c",$N170)))</f>
        <v>194</v>
      </c>
      <c r="U170">
        <f ca="1">COUNTIF(D$2:D$1001,"&gt;="&amp;Q170)-COUNT(D$2:INDIRECT(CONCATENATE("d",$N170)))</f>
        <v>370</v>
      </c>
      <c r="V170">
        <f ca="1">COUNTIF(E$2:E$1001,"&gt;="&amp;R170)-COUNT(E$2:INDIRECT(CONCATENATE("e",$N170)))</f>
        <v>362</v>
      </c>
      <c r="W170">
        <f t="shared" ca="1" si="4"/>
        <v>715</v>
      </c>
      <c r="X170">
        <f t="shared" ca="1" si="4"/>
        <v>811</v>
      </c>
      <c r="Y170">
        <f t="shared" ca="1" si="4"/>
        <v>987</v>
      </c>
      <c r="Z170">
        <f t="shared" ca="1" si="4"/>
        <v>979</v>
      </c>
    </row>
    <row r="171" spans="1:26" x14ac:dyDescent="0.2">
      <c r="A171">
        <v>78</v>
      </c>
      <c r="B171">
        <v>0.50453172205438002</v>
      </c>
      <c r="C171">
        <v>0.44986449864498601</v>
      </c>
      <c r="D171">
        <v>0.87972508591065202</v>
      </c>
      <c r="E171">
        <v>0.5625</v>
      </c>
      <c r="M171" cm="1">
        <f t="array" ref="M171">IFERROR(INDEX($A$2:$A$1001, MATCH(0, INDEX(COUNTIF($M$1:M170, $A$2:$A$1001), 0, 0), 0)), "")</f>
        <v>228</v>
      </c>
      <c r="N171" cm="1">
        <f t="array" ref="N171">MAX(IF($A$2:$A$1001=M171,ROW($A$2:$A$1001)-MIN(ROW($A$2:$A$1001))+1))+1</f>
        <v>624</v>
      </c>
      <c r="O171">
        <f ca="1">MIN(B$2:INDIRECT(CONCATENATE("B",$N171)))</f>
        <v>0.12185297079556801</v>
      </c>
      <c r="P171">
        <f ca="1">MIN(C$2:INDIRECT(CONCATENATE("C",$N171)))</f>
        <v>6.1764705882352902E-2</v>
      </c>
      <c r="Q171">
        <f ca="1">MIN(D$2:INDIRECT(CONCATENATE("d",$N171)))</f>
        <v>0.71942446043165398</v>
      </c>
      <c r="R171">
        <f ca="1">MIN(E$2:INDIRECT(CONCATENATE("e",$N171)))</f>
        <v>1.6528925619834701E-2</v>
      </c>
      <c r="S171">
        <f ca="1">COUNTIF(B$2:B$1001,"&gt;="&amp;O171)-COUNT(B$2:INDIRECT(CONCATENATE("B",$N171)))</f>
        <v>92</v>
      </c>
      <c r="T171">
        <f ca="1">COUNTIF(C$2:C$1001,"&gt;="&amp;P171)-COUNT(C$2:INDIRECT(CONCATENATE("c",$N171)))</f>
        <v>188</v>
      </c>
      <c r="U171">
        <f ca="1">COUNTIF(D$2:D$1001,"&gt;="&amp;Q171)-COUNT(D$2:INDIRECT(CONCATENATE("d",$N171)))</f>
        <v>364</v>
      </c>
      <c r="V171">
        <f ca="1">COUNTIF(E$2:E$1001,"&gt;="&amp;R171)-COUNT(E$2:INDIRECT(CONCATENATE("e",$N171)))</f>
        <v>356</v>
      </c>
      <c r="W171">
        <f t="shared" ca="1" si="4"/>
        <v>715</v>
      </c>
      <c r="X171">
        <f t="shared" ca="1" si="4"/>
        <v>811</v>
      </c>
      <c r="Y171">
        <f t="shared" ca="1" si="4"/>
        <v>987</v>
      </c>
      <c r="Z171">
        <f t="shared" ca="1" si="4"/>
        <v>979</v>
      </c>
    </row>
    <row r="172" spans="1:26" x14ac:dyDescent="0.2">
      <c r="A172">
        <v>78</v>
      </c>
      <c r="B172">
        <v>0.52366565961732103</v>
      </c>
      <c r="C172">
        <v>0.468926553672316</v>
      </c>
      <c r="D172">
        <v>0.84931506849314997</v>
      </c>
      <c r="E172">
        <v>0.47787610619469001</v>
      </c>
      <c r="M172" cm="1">
        <f t="array" ref="M172">IFERROR(INDEX($A$2:$A$1001, MATCH(0, INDEX(COUNTIF($M$1:M171, $A$2:$A$1001), 0, 0), 0)), "")</f>
        <v>229</v>
      </c>
      <c r="N172" cm="1">
        <f t="array" ref="N172">MAX(IF($A$2:$A$1001=M172,ROW($A$2:$A$1001)-MIN(ROW($A$2:$A$1001))+1))+1</f>
        <v>626</v>
      </c>
      <c r="O172">
        <f ca="1">MIN(B$2:INDIRECT(CONCATENATE("B",$N172)))</f>
        <v>0.12185297079556801</v>
      </c>
      <c r="P172">
        <f ca="1">MIN(C$2:INDIRECT(CONCATENATE("C",$N172)))</f>
        <v>6.1764705882352902E-2</v>
      </c>
      <c r="Q172">
        <f ca="1">MIN(D$2:INDIRECT(CONCATENATE("d",$N172)))</f>
        <v>0.71942446043165398</v>
      </c>
      <c r="R172">
        <f ca="1">MIN(E$2:INDIRECT(CONCATENATE("e",$N172)))</f>
        <v>1.6528925619834701E-2</v>
      </c>
      <c r="S172">
        <f ca="1">COUNTIF(B$2:B$1001,"&gt;="&amp;O172)-COUNT(B$2:INDIRECT(CONCATENATE("B",$N172)))</f>
        <v>90</v>
      </c>
      <c r="T172">
        <f ca="1">COUNTIF(C$2:C$1001,"&gt;="&amp;P172)-COUNT(C$2:INDIRECT(CONCATENATE("c",$N172)))</f>
        <v>186</v>
      </c>
      <c r="U172">
        <f ca="1">COUNTIF(D$2:D$1001,"&gt;="&amp;Q172)-COUNT(D$2:INDIRECT(CONCATENATE("d",$N172)))</f>
        <v>362</v>
      </c>
      <c r="V172">
        <f ca="1">COUNTIF(E$2:E$1001,"&gt;="&amp;R172)-COUNT(E$2:INDIRECT(CONCATENATE("e",$N172)))</f>
        <v>354</v>
      </c>
      <c r="W172">
        <f t="shared" ca="1" si="4"/>
        <v>715</v>
      </c>
      <c r="X172">
        <f t="shared" ca="1" si="4"/>
        <v>811</v>
      </c>
      <c r="Y172">
        <f t="shared" ca="1" si="4"/>
        <v>987</v>
      </c>
      <c r="Z172">
        <f t="shared" ca="1" si="4"/>
        <v>979</v>
      </c>
    </row>
    <row r="173" spans="1:26" x14ac:dyDescent="0.2">
      <c r="A173">
        <v>78</v>
      </c>
      <c r="B173">
        <v>0.51863041289023104</v>
      </c>
      <c r="C173">
        <v>0.47413793103448199</v>
      </c>
      <c r="D173">
        <v>0.84320557491289105</v>
      </c>
      <c r="E173">
        <v>0.47899159663865498</v>
      </c>
      <c r="M173" cm="1">
        <f t="array" ref="M173">IFERROR(INDEX($A$2:$A$1001, MATCH(0, INDEX(COUNTIF($M$1:M172, $A$2:$A$1001), 0, 0), 0)), "")</f>
        <v>230</v>
      </c>
      <c r="N173" cm="1">
        <f t="array" ref="N173">MAX(IF($A$2:$A$1001=M173,ROW($A$2:$A$1001)-MIN(ROW($A$2:$A$1001))+1))+1</f>
        <v>629</v>
      </c>
      <c r="O173">
        <f ca="1">MIN(B$2:INDIRECT(CONCATENATE("B",$N173)))</f>
        <v>0.100704934541792</v>
      </c>
      <c r="P173">
        <f ca="1">MIN(C$2:INDIRECT(CONCATENATE("C",$N173)))</f>
        <v>6.1764705882352902E-2</v>
      </c>
      <c r="Q173">
        <f ca="1">MIN(D$2:INDIRECT(CONCATENATE("d",$N173)))</f>
        <v>0.71942446043165398</v>
      </c>
      <c r="R173">
        <f ca="1">MIN(E$2:INDIRECT(CONCATENATE("e",$N173)))</f>
        <v>1.6528925619834701E-2</v>
      </c>
      <c r="S173">
        <f ca="1">COUNTIF(B$2:B$1001,"&gt;="&amp;O173)-COUNT(B$2:INDIRECT(CONCATENATE("B",$N173)))</f>
        <v>201</v>
      </c>
      <c r="T173">
        <f ca="1">COUNTIF(C$2:C$1001,"&gt;="&amp;P173)-COUNT(C$2:INDIRECT(CONCATENATE("c",$N173)))</f>
        <v>183</v>
      </c>
      <c r="U173">
        <f ca="1">COUNTIF(D$2:D$1001,"&gt;="&amp;Q173)-COUNT(D$2:INDIRECT(CONCATENATE("d",$N173)))</f>
        <v>359</v>
      </c>
      <c r="V173">
        <f ca="1">COUNTIF(E$2:E$1001,"&gt;="&amp;R173)-COUNT(E$2:INDIRECT(CONCATENATE("e",$N173)))</f>
        <v>351</v>
      </c>
      <c r="W173">
        <f t="shared" ca="1" si="4"/>
        <v>829</v>
      </c>
      <c r="X173">
        <f t="shared" ca="1" si="4"/>
        <v>811</v>
      </c>
      <c r="Y173">
        <f t="shared" ca="1" si="4"/>
        <v>987</v>
      </c>
      <c r="Z173">
        <f t="shared" ca="1" si="4"/>
        <v>979</v>
      </c>
    </row>
    <row r="174" spans="1:26" x14ac:dyDescent="0.2">
      <c r="A174">
        <v>78</v>
      </c>
      <c r="B174">
        <v>0.51560926485397696</v>
      </c>
      <c r="C174">
        <v>0.481578947368421</v>
      </c>
      <c r="D174">
        <v>0.86301369863013699</v>
      </c>
      <c r="E174">
        <v>0.43243243243243201</v>
      </c>
      <c r="M174" cm="1">
        <f t="array" ref="M174">IFERROR(INDEX($A$2:$A$1001, MATCH(0, INDEX(COUNTIF($M$1:M173, $A$2:$A$1001), 0, 0), 0)), "")</f>
        <v>231</v>
      </c>
      <c r="N174" cm="1">
        <f t="array" ref="N174">MAX(IF($A$2:$A$1001=M174,ROW($A$2:$A$1001)-MIN(ROW($A$2:$A$1001))+1))+1</f>
        <v>637</v>
      </c>
      <c r="O174">
        <f ca="1">MIN(B$2:INDIRECT(CONCATENATE("B",$N174)))</f>
        <v>0.100704934541792</v>
      </c>
      <c r="P174">
        <f ca="1">MIN(C$2:INDIRECT(CONCATENATE("C",$N174)))</f>
        <v>6.1764705882352902E-2</v>
      </c>
      <c r="Q174">
        <f ca="1">MIN(D$2:INDIRECT(CONCATENATE("d",$N174)))</f>
        <v>0.71942446043165398</v>
      </c>
      <c r="R174">
        <f ca="1">MIN(E$2:INDIRECT(CONCATENATE("e",$N174)))</f>
        <v>1.6528925619834701E-2</v>
      </c>
      <c r="S174">
        <f ca="1">COUNTIF(B$2:B$1001,"&gt;="&amp;O174)-COUNT(B$2:INDIRECT(CONCATENATE("B",$N174)))</f>
        <v>193</v>
      </c>
      <c r="T174">
        <f ca="1">COUNTIF(C$2:C$1001,"&gt;="&amp;P174)-COUNT(C$2:INDIRECT(CONCATENATE("c",$N174)))</f>
        <v>175</v>
      </c>
      <c r="U174">
        <f ca="1">COUNTIF(D$2:D$1001,"&gt;="&amp;Q174)-COUNT(D$2:INDIRECT(CONCATENATE("d",$N174)))</f>
        <v>351</v>
      </c>
      <c r="V174">
        <f ca="1">COUNTIF(E$2:E$1001,"&gt;="&amp;R174)-COUNT(E$2:INDIRECT(CONCATENATE("e",$N174)))</f>
        <v>343</v>
      </c>
      <c r="W174">
        <f t="shared" ca="1" si="4"/>
        <v>829</v>
      </c>
      <c r="X174">
        <f t="shared" ca="1" si="4"/>
        <v>811</v>
      </c>
      <c r="Y174">
        <f t="shared" ca="1" si="4"/>
        <v>987</v>
      </c>
      <c r="Z174">
        <f t="shared" ca="1" si="4"/>
        <v>979</v>
      </c>
    </row>
    <row r="175" spans="1:26" x14ac:dyDescent="0.2">
      <c r="A175">
        <v>78</v>
      </c>
      <c r="B175">
        <v>0.54682779456193298</v>
      </c>
      <c r="C175">
        <v>0.50571428571428501</v>
      </c>
      <c r="D175">
        <v>0.830449826989619</v>
      </c>
      <c r="E175">
        <v>0.464912280701754</v>
      </c>
      <c r="M175" cm="1">
        <f t="array" ref="M175">IFERROR(INDEX($A$2:$A$1001, MATCH(0, INDEX(COUNTIF($M$1:M174, $A$2:$A$1001), 0, 0), 0)), "")</f>
        <v>232</v>
      </c>
      <c r="N175" cm="1">
        <f t="array" ref="N175">MAX(IF($A$2:$A$1001=M175,ROW($A$2:$A$1001)-MIN(ROW($A$2:$A$1001))+1))+1</f>
        <v>639</v>
      </c>
      <c r="O175">
        <f ca="1">MIN(B$2:INDIRECT(CONCATENATE("B",$N175)))</f>
        <v>0.100704934541792</v>
      </c>
      <c r="P175">
        <f ca="1">MIN(C$2:INDIRECT(CONCATENATE("C",$N175)))</f>
        <v>6.1764705882352902E-2</v>
      </c>
      <c r="Q175">
        <f ca="1">MIN(D$2:INDIRECT(CONCATENATE("d",$N175)))</f>
        <v>0.71378091872791505</v>
      </c>
      <c r="R175">
        <f ca="1">MIN(E$2:INDIRECT(CONCATENATE("e",$N175)))</f>
        <v>1.6528925619834701E-2</v>
      </c>
      <c r="S175">
        <f ca="1">COUNTIF(B$2:B$1001,"&gt;="&amp;O175)-COUNT(B$2:INDIRECT(CONCATENATE("B",$N175)))</f>
        <v>191</v>
      </c>
      <c r="T175">
        <f ca="1">COUNTIF(C$2:C$1001,"&gt;="&amp;P175)-COUNT(C$2:INDIRECT(CONCATENATE("c",$N175)))</f>
        <v>173</v>
      </c>
      <c r="U175">
        <f ca="1">COUNTIF(D$2:D$1001,"&gt;="&amp;Q175)-COUNT(D$2:INDIRECT(CONCATENATE("d",$N175)))</f>
        <v>353</v>
      </c>
      <c r="V175">
        <f ca="1">COUNTIF(E$2:E$1001,"&gt;="&amp;R175)-COUNT(E$2:INDIRECT(CONCATENATE("e",$N175)))</f>
        <v>341</v>
      </c>
      <c r="W175">
        <f t="shared" ca="1" si="4"/>
        <v>829</v>
      </c>
      <c r="X175">
        <f t="shared" ca="1" si="4"/>
        <v>811</v>
      </c>
      <c r="Y175">
        <f t="shared" ca="1" si="4"/>
        <v>991</v>
      </c>
      <c r="Z175">
        <f t="shared" ca="1" si="4"/>
        <v>979</v>
      </c>
    </row>
    <row r="176" spans="1:26" x14ac:dyDescent="0.2">
      <c r="A176">
        <v>78</v>
      </c>
      <c r="B176">
        <v>0.514602215508559</v>
      </c>
      <c r="C176">
        <v>0.468144044321329</v>
      </c>
      <c r="D176">
        <v>0.86411149825783895</v>
      </c>
      <c r="E176">
        <v>0.41803278688524498</v>
      </c>
      <c r="M176" cm="1">
        <f t="array" ref="M176">IFERROR(INDEX($A$2:$A$1001, MATCH(0, INDEX(COUNTIF($M$1:M175, $A$2:$A$1001), 0, 0), 0)), "")</f>
        <v>233</v>
      </c>
      <c r="N176" cm="1">
        <f t="array" ref="N176">MAX(IF($A$2:$A$1001=M176,ROW($A$2:$A$1001)-MIN(ROW($A$2:$A$1001))+1))+1</f>
        <v>644</v>
      </c>
      <c r="O176">
        <f ca="1">MIN(B$2:INDIRECT(CONCATENATE("B",$N176)))</f>
        <v>0.100704934541792</v>
      </c>
      <c r="P176">
        <f ca="1">MIN(C$2:INDIRECT(CONCATENATE("C",$N176)))</f>
        <v>6.1764705882352902E-2</v>
      </c>
      <c r="Q176">
        <f ca="1">MIN(D$2:INDIRECT(CONCATENATE("d",$N176)))</f>
        <v>0.70547945205479401</v>
      </c>
      <c r="R176">
        <f ca="1">MIN(E$2:INDIRECT(CONCATENATE("e",$N176)))</f>
        <v>1.6528925619834701E-2</v>
      </c>
      <c r="S176">
        <f ca="1">COUNTIF(B$2:B$1001,"&gt;="&amp;O176)-COUNT(B$2:INDIRECT(CONCATENATE("B",$N176)))</f>
        <v>186</v>
      </c>
      <c r="T176">
        <f ca="1">COUNTIF(C$2:C$1001,"&gt;="&amp;P176)-COUNT(C$2:INDIRECT(CONCATENATE("c",$N176)))</f>
        <v>168</v>
      </c>
      <c r="U176">
        <f ca="1">COUNTIF(D$2:D$1001,"&gt;="&amp;Q176)-COUNT(D$2:INDIRECT(CONCATENATE("d",$N176)))</f>
        <v>352</v>
      </c>
      <c r="V176">
        <f ca="1">COUNTIF(E$2:E$1001,"&gt;="&amp;R176)-COUNT(E$2:INDIRECT(CONCATENATE("e",$N176)))</f>
        <v>336</v>
      </c>
      <c r="W176">
        <f t="shared" ca="1" si="4"/>
        <v>829</v>
      </c>
      <c r="X176">
        <f t="shared" ca="1" si="4"/>
        <v>811</v>
      </c>
      <c r="Y176">
        <f t="shared" ca="1" si="4"/>
        <v>995</v>
      </c>
      <c r="Z176">
        <f t="shared" ca="1" si="4"/>
        <v>979</v>
      </c>
    </row>
    <row r="177" spans="1:26" x14ac:dyDescent="0.2">
      <c r="A177">
        <v>80</v>
      </c>
      <c r="B177">
        <v>0.50352467270896195</v>
      </c>
      <c r="C177">
        <v>0.458452722063037</v>
      </c>
      <c r="D177">
        <v>0.87328767123287598</v>
      </c>
      <c r="E177">
        <v>0.47457627118644002</v>
      </c>
      <c r="M177" cm="1">
        <f t="array" ref="M177">IFERROR(INDEX($A$2:$A$1001, MATCH(0, INDEX(COUNTIF($M$1:M176, $A$2:$A$1001), 0, 0), 0)), "")</f>
        <v>234</v>
      </c>
      <c r="N177" cm="1">
        <f t="array" ref="N177">MAX(IF($A$2:$A$1001=M177,ROW($A$2:$A$1001)-MIN(ROW($A$2:$A$1001))+1))+1</f>
        <v>646</v>
      </c>
      <c r="O177">
        <f ca="1">MIN(B$2:INDIRECT(CONCATENATE("B",$N177)))</f>
        <v>0.100704934541792</v>
      </c>
      <c r="P177">
        <f ca="1">MIN(C$2:INDIRECT(CONCATENATE("C",$N177)))</f>
        <v>6.1764705882352902E-2</v>
      </c>
      <c r="Q177">
        <f ca="1">MIN(D$2:INDIRECT(CONCATENATE("d",$N177)))</f>
        <v>0.70547945205479401</v>
      </c>
      <c r="R177">
        <f ca="1">MIN(E$2:INDIRECT(CONCATENATE("e",$N177)))</f>
        <v>1.6528925619834701E-2</v>
      </c>
      <c r="S177">
        <f ca="1">COUNTIF(B$2:B$1001,"&gt;="&amp;O177)-COUNT(B$2:INDIRECT(CONCATENATE("B",$N177)))</f>
        <v>184</v>
      </c>
      <c r="T177">
        <f ca="1">COUNTIF(C$2:C$1001,"&gt;="&amp;P177)-COUNT(C$2:INDIRECT(CONCATENATE("c",$N177)))</f>
        <v>166</v>
      </c>
      <c r="U177">
        <f ca="1">COUNTIF(D$2:D$1001,"&gt;="&amp;Q177)-COUNT(D$2:INDIRECT(CONCATENATE("d",$N177)))</f>
        <v>350</v>
      </c>
      <c r="V177">
        <f ca="1">COUNTIF(E$2:E$1001,"&gt;="&amp;R177)-COUNT(E$2:INDIRECT(CONCATENATE("e",$N177)))</f>
        <v>334</v>
      </c>
      <c r="W177">
        <f t="shared" ca="1" si="4"/>
        <v>829</v>
      </c>
      <c r="X177">
        <f t="shared" ca="1" si="4"/>
        <v>811</v>
      </c>
      <c r="Y177">
        <f t="shared" ca="1" si="4"/>
        <v>995</v>
      </c>
      <c r="Z177">
        <f t="shared" ca="1" si="4"/>
        <v>979</v>
      </c>
    </row>
    <row r="178" spans="1:26" x14ac:dyDescent="0.2">
      <c r="A178">
        <v>80</v>
      </c>
      <c r="B178">
        <v>0.52265861027190297</v>
      </c>
      <c r="C178">
        <v>0.44722222222222202</v>
      </c>
      <c r="D178">
        <v>0.87368421052631495</v>
      </c>
      <c r="E178">
        <v>0.55172413793103403</v>
      </c>
      <c r="M178" cm="1">
        <f t="array" ref="M178">IFERROR(INDEX($A$2:$A$1001, MATCH(0, INDEX(COUNTIF($M$1:M177, $A$2:$A$1001), 0, 0), 0)), "")</f>
        <v>235</v>
      </c>
      <c r="N178" cm="1">
        <f t="array" ref="N178">MAX(IF($A$2:$A$1001=M178,ROW($A$2:$A$1001)-MIN(ROW($A$2:$A$1001))+1))+1</f>
        <v>649</v>
      </c>
      <c r="O178">
        <f ca="1">MIN(B$2:INDIRECT(CONCATENATE("B",$N178)))</f>
        <v>0.100704934541792</v>
      </c>
      <c r="P178">
        <f ca="1">MIN(C$2:INDIRECT(CONCATENATE("C",$N178)))</f>
        <v>6.1764705882352902E-2</v>
      </c>
      <c r="Q178">
        <f ca="1">MIN(D$2:INDIRECT(CONCATENATE("d",$N178)))</f>
        <v>0.70547945205479401</v>
      </c>
      <c r="R178">
        <f ca="1">MIN(E$2:INDIRECT(CONCATENATE("e",$N178)))</f>
        <v>1.6528925619834701E-2</v>
      </c>
      <c r="S178">
        <f ca="1">COUNTIF(B$2:B$1001,"&gt;="&amp;O178)-COUNT(B$2:INDIRECT(CONCATENATE("B",$N178)))</f>
        <v>181</v>
      </c>
      <c r="T178">
        <f ca="1">COUNTIF(C$2:C$1001,"&gt;="&amp;P178)-COUNT(C$2:INDIRECT(CONCATENATE("c",$N178)))</f>
        <v>163</v>
      </c>
      <c r="U178">
        <f ca="1">COUNTIF(D$2:D$1001,"&gt;="&amp;Q178)-COUNT(D$2:INDIRECT(CONCATENATE("d",$N178)))</f>
        <v>347</v>
      </c>
      <c r="V178">
        <f ca="1">COUNTIF(E$2:E$1001,"&gt;="&amp;R178)-COUNT(E$2:INDIRECT(CONCATENATE("e",$N178)))</f>
        <v>331</v>
      </c>
      <c r="W178">
        <f t="shared" ca="1" si="4"/>
        <v>829</v>
      </c>
      <c r="X178">
        <f t="shared" ca="1" si="4"/>
        <v>811</v>
      </c>
      <c r="Y178">
        <f t="shared" ca="1" si="4"/>
        <v>995</v>
      </c>
      <c r="Z178">
        <f t="shared" ca="1" si="4"/>
        <v>979</v>
      </c>
    </row>
    <row r="179" spans="1:26" x14ac:dyDescent="0.2">
      <c r="A179">
        <v>80</v>
      </c>
      <c r="B179">
        <v>0.52467270896273899</v>
      </c>
      <c r="C179">
        <v>0.45272206303724899</v>
      </c>
      <c r="D179">
        <v>0.80808080808080796</v>
      </c>
      <c r="E179">
        <v>0.37168141592920301</v>
      </c>
      <c r="M179" cm="1">
        <f t="array" ref="M179">IFERROR(INDEX($A$2:$A$1001, MATCH(0, INDEX(COUNTIF($M$1:M178, $A$2:$A$1001), 0, 0), 0)), "")</f>
        <v>236</v>
      </c>
      <c r="N179" cm="1">
        <f t="array" ref="N179">MAX(IF($A$2:$A$1001=M179,ROW($A$2:$A$1001)-MIN(ROW($A$2:$A$1001))+1))+1</f>
        <v>653</v>
      </c>
      <c r="O179">
        <f ca="1">MIN(B$2:INDIRECT(CONCATENATE("B",$N179)))</f>
        <v>0.100704934541792</v>
      </c>
      <c r="P179">
        <f ca="1">MIN(C$2:INDIRECT(CONCATENATE("C",$N179)))</f>
        <v>6.1764705882352902E-2</v>
      </c>
      <c r="Q179">
        <f ca="1">MIN(D$2:INDIRECT(CONCATENATE("d",$N179)))</f>
        <v>0.70547945205479401</v>
      </c>
      <c r="R179">
        <f ca="1">MIN(E$2:INDIRECT(CONCATENATE("e",$N179)))</f>
        <v>1.6528925619834701E-2</v>
      </c>
      <c r="S179">
        <f ca="1">COUNTIF(B$2:B$1001,"&gt;="&amp;O179)-COUNT(B$2:INDIRECT(CONCATENATE("B",$N179)))</f>
        <v>177</v>
      </c>
      <c r="T179">
        <f ca="1">COUNTIF(C$2:C$1001,"&gt;="&amp;P179)-COUNT(C$2:INDIRECT(CONCATENATE("c",$N179)))</f>
        <v>159</v>
      </c>
      <c r="U179">
        <f ca="1">COUNTIF(D$2:D$1001,"&gt;="&amp;Q179)-COUNT(D$2:INDIRECT(CONCATENATE("d",$N179)))</f>
        <v>343</v>
      </c>
      <c r="V179">
        <f ca="1">COUNTIF(E$2:E$1001,"&gt;="&amp;R179)-COUNT(E$2:INDIRECT(CONCATENATE("e",$N179)))</f>
        <v>327</v>
      </c>
      <c r="W179">
        <f t="shared" ca="1" si="4"/>
        <v>829</v>
      </c>
      <c r="X179">
        <f t="shared" ca="1" si="4"/>
        <v>811</v>
      </c>
      <c r="Y179">
        <f t="shared" ca="1" si="4"/>
        <v>995</v>
      </c>
      <c r="Z179">
        <f t="shared" ca="1" si="4"/>
        <v>979</v>
      </c>
    </row>
    <row r="180" spans="1:26" x14ac:dyDescent="0.2">
      <c r="A180">
        <v>80</v>
      </c>
      <c r="B180">
        <v>0.51762336354481298</v>
      </c>
      <c r="C180">
        <v>0.43059490084985802</v>
      </c>
      <c r="D180">
        <v>0.81625441696112999</v>
      </c>
      <c r="E180">
        <v>0.45689655172413701</v>
      </c>
      <c r="M180" cm="1">
        <f t="array" ref="M180">IFERROR(INDEX($A$2:$A$1001, MATCH(0, INDEX(COUNTIF($M$1:M179, $A$2:$A$1001), 0, 0), 0)), "")</f>
        <v>237</v>
      </c>
      <c r="N180" cm="1">
        <f t="array" ref="N180">MAX(IF($A$2:$A$1001=M180,ROW($A$2:$A$1001)-MIN(ROW($A$2:$A$1001))+1))+1</f>
        <v>657</v>
      </c>
      <c r="O180">
        <f ca="1">MIN(B$2:INDIRECT(CONCATENATE("B",$N180)))</f>
        <v>0.100704934541792</v>
      </c>
      <c r="P180">
        <f ca="1">MIN(C$2:INDIRECT(CONCATENATE("C",$N180)))</f>
        <v>6.1764705882352902E-2</v>
      </c>
      <c r="Q180">
        <f ca="1">MIN(D$2:INDIRECT(CONCATENATE("d",$N180)))</f>
        <v>0.70547945205479401</v>
      </c>
      <c r="R180">
        <f ca="1">MIN(E$2:INDIRECT(CONCATENATE("e",$N180)))</f>
        <v>1.6528925619834701E-2</v>
      </c>
      <c r="S180">
        <f ca="1">COUNTIF(B$2:B$1001,"&gt;="&amp;O180)-COUNT(B$2:INDIRECT(CONCATENATE("B",$N180)))</f>
        <v>173</v>
      </c>
      <c r="T180">
        <f ca="1">COUNTIF(C$2:C$1001,"&gt;="&amp;P180)-COUNT(C$2:INDIRECT(CONCATENATE("c",$N180)))</f>
        <v>155</v>
      </c>
      <c r="U180">
        <f ca="1">COUNTIF(D$2:D$1001,"&gt;="&amp;Q180)-COUNT(D$2:INDIRECT(CONCATENATE("d",$N180)))</f>
        <v>339</v>
      </c>
      <c r="V180">
        <f ca="1">COUNTIF(E$2:E$1001,"&gt;="&amp;R180)-COUNT(E$2:INDIRECT(CONCATENATE("e",$N180)))</f>
        <v>323</v>
      </c>
      <c r="W180">
        <f t="shared" ca="1" si="4"/>
        <v>829</v>
      </c>
      <c r="X180">
        <f t="shared" ca="1" si="4"/>
        <v>811</v>
      </c>
      <c r="Y180">
        <f t="shared" ca="1" si="4"/>
        <v>995</v>
      </c>
      <c r="Z180">
        <f t="shared" ca="1" si="4"/>
        <v>979</v>
      </c>
    </row>
    <row r="181" spans="1:26" x14ac:dyDescent="0.2">
      <c r="A181">
        <v>81</v>
      </c>
      <c r="B181">
        <v>0.51158106747230603</v>
      </c>
      <c r="C181">
        <v>0.42817679558011001</v>
      </c>
      <c r="D181">
        <v>0.88297872340425498</v>
      </c>
      <c r="E181">
        <v>0.36111111111111099</v>
      </c>
      <c r="M181" cm="1">
        <f t="array" ref="M181">IFERROR(INDEX($A$2:$A$1001, MATCH(0, INDEX(COUNTIF($M$1:M180, $A$2:$A$1001), 0, 0), 0)), "")</f>
        <v>238</v>
      </c>
      <c r="N181" cm="1">
        <f t="array" ref="N181">MAX(IF($A$2:$A$1001=M181,ROW($A$2:$A$1001)-MIN(ROW($A$2:$A$1001))+1))+1</f>
        <v>660</v>
      </c>
      <c r="O181">
        <f ca="1">MIN(B$2:INDIRECT(CONCATENATE("B",$N181)))</f>
        <v>0.100704934541792</v>
      </c>
      <c r="P181">
        <f ca="1">MIN(C$2:INDIRECT(CONCATENATE("C",$N181)))</f>
        <v>5.9490084985835599E-2</v>
      </c>
      <c r="Q181">
        <f ca="1">MIN(D$2:INDIRECT(CONCATENATE("d",$N181)))</f>
        <v>0.70547945205479401</v>
      </c>
      <c r="R181">
        <f ca="1">MIN(E$2:INDIRECT(CONCATENATE("e",$N181)))</f>
        <v>1.6528925619834701E-2</v>
      </c>
      <c r="S181">
        <f ca="1">COUNTIF(B$2:B$1001,"&gt;="&amp;O181)-COUNT(B$2:INDIRECT(CONCATENATE("B",$N181)))</f>
        <v>170</v>
      </c>
      <c r="T181">
        <f ca="1">COUNTIF(C$2:C$1001,"&gt;="&amp;P181)-COUNT(C$2:INDIRECT(CONCATENATE("c",$N181)))</f>
        <v>168</v>
      </c>
      <c r="U181">
        <f ca="1">COUNTIF(D$2:D$1001,"&gt;="&amp;Q181)-COUNT(D$2:INDIRECT(CONCATENATE("d",$N181)))</f>
        <v>336</v>
      </c>
      <c r="V181">
        <f ca="1">COUNTIF(E$2:E$1001,"&gt;="&amp;R181)-COUNT(E$2:INDIRECT(CONCATENATE("e",$N181)))</f>
        <v>320</v>
      </c>
      <c r="W181">
        <f t="shared" ca="1" si="4"/>
        <v>829</v>
      </c>
      <c r="X181">
        <f t="shared" ca="1" si="4"/>
        <v>827</v>
      </c>
      <c r="Y181">
        <f t="shared" ca="1" si="4"/>
        <v>995</v>
      </c>
      <c r="Z181">
        <f t="shared" ca="1" si="4"/>
        <v>979</v>
      </c>
    </row>
    <row r="182" spans="1:26" x14ac:dyDescent="0.2">
      <c r="A182">
        <v>82</v>
      </c>
      <c r="B182">
        <v>0.51359516616314205</v>
      </c>
      <c r="C182">
        <v>0.45132743362831801</v>
      </c>
      <c r="D182">
        <v>0.84210526315789402</v>
      </c>
      <c r="E182">
        <v>0.35398230088495503</v>
      </c>
      <c r="M182" cm="1">
        <f t="array" ref="M182">IFERROR(INDEX($A$2:$A$1001, MATCH(0, INDEX(COUNTIF($M$1:M181, $A$2:$A$1001), 0, 0), 0)), "")</f>
        <v>239</v>
      </c>
      <c r="N182" cm="1">
        <f t="array" ref="N182">MAX(IF($A$2:$A$1001=M182,ROW($A$2:$A$1001)-MIN(ROW($A$2:$A$1001))+1))+1</f>
        <v>664</v>
      </c>
      <c r="O182">
        <f ca="1">MIN(B$2:INDIRECT(CONCATENATE("B",$N182)))</f>
        <v>9.2648539778449099E-2</v>
      </c>
      <c r="P182">
        <f ca="1">MIN(C$2:INDIRECT(CONCATENATE("C",$N182)))</f>
        <v>5.9490084985835599E-2</v>
      </c>
      <c r="Q182">
        <f ca="1">MIN(D$2:INDIRECT(CONCATENATE("d",$N182)))</f>
        <v>0.70547945205479401</v>
      </c>
      <c r="R182">
        <f ca="1">MIN(E$2:INDIRECT(CONCATENATE("e",$N182)))</f>
        <v>1.6528925619834701E-2</v>
      </c>
      <c r="S182">
        <f ca="1">COUNTIF(B$2:B$1001,"&gt;="&amp;O182)-COUNT(B$2:INDIRECT(CONCATENATE("B",$N182)))</f>
        <v>209</v>
      </c>
      <c r="T182">
        <f ca="1">COUNTIF(C$2:C$1001,"&gt;="&amp;P182)-COUNT(C$2:INDIRECT(CONCATENATE("c",$N182)))</f>
        <v>164</v>
      </c>
      <c r="U182">
        <f ca="1">COUNTIF(D$2:D$1001,"&gt;="&amp;Q182)-COUNT(D$2:INDIRECT(CONCATENATE("d",$N182)))</f>
        <v>332</v>
      </c>
      <c r="V182">
        <f ca="1">COUNTIF(E$2:E$1001,"&gt;="&amp;R182)-COUNT(E$2:INDIRECT(CONCATENATE("e",$N182)))</f>
        <v>316</v>
      </c>
      <c r="W182">
        <f t="shared" ca="1" si="4"/>
        <v>872</v>
      </c>
      <c r="X182">
        <f t="shared" ca="1" si="4"/>
        <v>827</v>
      </c>
      <c r="Y182">
        <f t="shared" ca="1" si="4"/>
        <v>995</v>
      </c>
      <c r="Z182">
        <f t="shared" ca="1" si="4"/>
        <v>979</v>
      </c>
    </row>
    <row r="183" spans="1:26" x14ac:dyDescent="0.2">
      <c r="A183">
        <v>84</v>
      </c>
      <c r="B183">
        <v>0.49043303121852899</v>
      </c>
      <c r="C183">
        <v>0.43142857142857099</v>
      </c>
      <c r="D183">
        <v>0.86524822695035397</v>
      </c>
      <c r="E183">
        <v>0.44444444444444398</v>
      </c>
      <c r="M183" cm="1">
        <f t="array" ref="M183">IFERROR(INDEX($A$2:$A$1001, MATCH(0, INDEX(COUNTIF($M$1:M182, $A$2:$A$1001), 0, 0), 0)), "")</f>
        <v>240</v>
      </c>
      <c r="N183" cm="1">
        <f t="array" ref="N183">MAX(IF($A$2:$A$1001=M183,ROW($A$2:$A$1001)-MIN(ROW($A$2:$A$1001))+1))+1</f>
        <v>669</v>
      </c>
      <c r="O183">
        <f ca="1">MIN(B$2:INDIRECT(CONCATENATE("B",$N183)))</f>
        <v>8.9627391742195306E-2</v>
      </c>
      <c r="P183">
        <f ca="1">MIN(C$2:INDIRECT(CONCATENATE("C",$N183)))</f>
        <v>5.7306590257879597E-2</v>
      </c>
      <c r="Q183">
        <f ca="1">MIN(D$2:INDIRECT(CONCATENATE("d",$N183)))</f>
        <v>0.70547945205479401</v>
      </c>
      <c r="R183">
        <f ca="1">MIN(E$2:INDIRECT(CONCATENATE("e",$N183)))</f>
        <v>1.6528925619834701E-2</v>
      </c>
      <c r="S183">
        <f ca="1">COUNTIF(B$2:B$1001,"&gt;="&amp;O183)-COUNT(B$2:INDIRECT(CONCATENATE("B",$N183)))</f>
        <v>220</v>
      </c>
      <c r="T183">
        <f ca="1">COUNTIF(C$2:C$1001,"&gt;="&amp;P183)-COUNT(C$2:INDIRECT(CONCATENATE("c",$N183)))</f>
        <v>171</v>
      </c>
      <c r="U183">
        <f ca="1">COUNTIF(D$2:D$1001,"&gt;="&amp;Q183)-COUNT(D$2:INDIRECT(CONCATENATE("d",$N183)))</f>
        <v>327</v>
      </c>
      <c r="V183">
        <f ca="1">COUNTIF(E$2:E$1001,"&gt;="&amp;R183)-COUNT(E$2:INDIRECT(CONCATENATE("e",$N183)))</f>
        <v>311</v>
      </c>
      <c r="W183">
        <f t="shared" ca="1" si="4"/>
        <v>888</v>
      </c>
      <c r="X183">
        <f t="shared" ca="1" si="4"/>
        <v>839</v>
      </c>
      <c r="Y183">
        <f t="shared" ca="1" si="4"/>
        <v>995</v>
      </c>
      <c r="Z183">
        <f t="shared" ca="1" si="4"/>
        <v>979</v>
      </c>
    </row>
    <row r="184" spans="1:26" x14ac:dyDescent="0.2">
      <c r="A184">
        <v>84</v>
      </c>
      <c r="B184">
        <v>0.491440080563947</v>
      </c>
      <c r="C184">
        <v>0.41971830985915398</v>
      </c>
      <c r="D184">
        <v>0.82807017543859596</v>
      </c>
      <c r="E184">
        <v>0.49549549549549499</v>
      </c>
      <c r="M184" cm="1">
        <f t="array" ref="M184">IFERROR(INDEX($A$2:$A$1001, MATCH(0, INDEX(COUNTIF($M$1:M183, $A$2:$A$1001), 0, 0), 0)), "")</f>
        <v>241</v>
      </c>
      <c r="N184" cm="1">
        <f t="array" ref="N184">MAX(IF($A$2:$A$1001=M184,ROW($A$2:$A$1001)-MIN(ROW($A$2:$A$1001))+1))+1</f>
        <v>670</v>
      </c>
      <c r="O184">
        <f ca="1">MIN(B$2:INDIRECT(CONCATENATE("B",$N184)))</f>
        <v>8.9627391742195306E-2</v>
      </c>
      <c r="P184">
        <f ca="1">MIN(C$2:INDIRECT(CONCATENATE("C",$N184)))</f>
        <v>5.7306590257879597E-2</v>
      </c>
      <c r="Q184">
        <f ca="1">MIN(D$2:INDIRECT(CONCATENATE("d",$N184)))</f>
        <v>0.70547945205479401</v>
      </c>
      <c r="R184">
        <f ca="1">MIN(E$2:INDIRECT(CONCATENATE("e",$N184)))</f>
        <v>1.6528925619834701E-2</v>
      </c>
      <c r="S184">
        <f ca="1">COUNTIF(B$2:B$1001,"&gt;="&amp;O184)-COUNT(B$2:INDIRECT(CONCATENATE("B",$N184)))</f>
        <v>219</v>
      </c>
      <c r="T184">
        <f ca="1">COUNTIF(C$2:C$1001,"&gt;="&amp;P184)-COUNT(C$2:INDIRECT(CONCATENATE("c",$N184)))</f>
        <v>170</v>
      </c>
      <c r="U184">
        <f ca="1">COUNTIF(D$2:D$1001,"&gt;="&amp;Q184)-COUNT(D$2:INDIRECT(CONCATENATE("d",$N184)))</f>
        <v>326</v>
      </c>
      <c r="V184">
        <f ca="1">COUNTIF(E$2:E$1001,"&gt;="&amp;R184)-COUNT(E$2:INDIRECT(CONCATENATE("e",$N184)))</f>
        <v>310</v>
      </c>
      <c r="W184">
        <f t="shared" ca="1" si="4"/>
        <v>888</v>
      </c>
      <c r="X184">
        <f t="shared" ca="1" si="4"/>
        <v>839</v>
      </c>
      <c r="Y184">
        <f t="shared" ca="1" si="4"/>
        <v>995</v>
      </c>
      <c r="Z184">
        <f t="shared" ca="1" si="4"/>
        <v>979</v>
      </c>
    </row>
    <row r="185" spans="1:26" x14ac:dyDescent="0.2">
      <c r="A185">
        <v>84</v>
      </c>
      <c r="B185">
        <v>0.51057401812688796</v>
      </c>
      <c r="C185">
        <v>0.44817927170868299</v>
      </c>
      <c r="D185">
        <v>0.85661764705882304</v>
      </c>
      <c r="E185">
        <v>0.40909090909090901</v>
      </c>
      <c r="M185" cm="1">
        <f t="array" ref="M185">IFERROR(INDEX($A$2:$A$1001, MATCH(0, INDEX(COUNTIF($M$1:M184, $A$2:$A$1001), 0, 0), 0)), "")</f>
        <v>242</v>
      </c>
      <c r="N185" cm="1">
        <f t="array" ref="N185">MAX(IF($A$2:$A$1001=M185,ROW($A$2:$A$1001)-MIN(ROW($A$2:$A$1001))+1))+1</f>
        <v>673</v>
      </c>
      <c r="O185">
        <f ca="1">MIN(B$2:INDIRECT(CONCATENATE("B",$N185)))</f>
        <v>8.9627391742195306E-2</v>
      </c>
      <c r="P185">
        <f ca="1">MIN(C$2:INDIRECT(CONCATENATE("C",$N185)))</f>
        <v>5.7306590257879597E-2</v>
      </c>
      <c r="Q185">
        <f ca="1">MIN(D$2:INDIRECT(CONCATENATE("d",$N185)))</f>
        <v>0.70547945205479401</v>
      </c>
      <c r="R185">
        <f ca="1">MIN(E$2:INDIRECT(CONCATENATE("e",$N185)))</f>
        <v>1.6528925619834701E-2</v>
      </c>
      <c r="S185">
        <f ca="1">COUNTIF(B$2:B$1001,"&gt;="&amp;O185)-COUNT(B$2:INDIRECT(CONCATENATE("B",$N185)))</f>
        <v>216</v>
      </c>
      <c r="T185">
        <f ca="1">COUNTIF(C$2:C$1001,"&gt;="&amp;P185)-COUNT(C$2:INDIRECT(CONCATENATE("c",$N185)))</f>
        <v>167</v>
      </c>
      <c r="U185">
        <f ca="1">COUNTIF(D$2:D$1001,"&gt;="&amp;Q185)-COUNT(D$2:INDIRECT(CONCATENATE("d",$N185)))</f>
        <v>323</v>
      </c>
      <c r="V185">
        <f ca="1">COUNTIF(E$2:E$1001,"&gt;="&amp;R185)-COUNT(E$2:INDIRECT(CONCATENATE("e",$N185)))</f>
        <v>307</v>
      </c>
      <c r="W185">
        <f t="shared" ca="1" si="4"/>
        <v>888</v>
      </c>
      <c r="X185">
        <f t="shared" ca="1" si="4"/>
        <v>839</v>
      </c>
      <c r="Y185">
        <f t="shared" ca="1" si="4"/>
        <v>995</v>
      </c>
      <c r="Z185">
        <f t="shared" ca="1" si="4"/>
        <v>979</v>
      </c>
    </row>
    <row r="186" spans="1:26" x14ac:dyDescent="0.2">
      <c r="A186">
        <v>84</v>
      </c>
      <c r="B186">
        <v>0.48539778449144</v>
      </c>
      <c r="C186">
        <v>0.41095890410958902</v>
      </c>
      <c r="D186">
        <v>0.846416382252559</v>
      </c>
      <c r="E186">
        <v>0.26315789473684198</v>
      </c>
      <c r="M186" cm="1">
        <f t="array" ref="M186">IFERROR(INDEX($A$2:$A$1001, MATCH(0, INDEX(COUNTIF($M$1:M185, $A$2:$A$1001), 0, 0), 0)), "")</f>
        <v>243</v>
      </c>
      <c r="N186" cm="1">
        <f t="array" ref="N186">MAX(IF($A$2:$A$1001=M186,ROW($A$2:$A$1001)-MIN(ROW($A$2:$A$1001))+1))+1</f>
        <v>678</v>
      </c>
      <c r="O186">
        <f ca="1">MIN(B$2:INDIRECT(CONCATENATE("B",$N186)))</f>
        <v>8.9627391742195306E-2</v>
      </c>
      <c r="P186">
        <f ca="1">MIN(C$2:INDIRECT(CONCATENATE("C",$N186)))</f>
        <v>4.7619047619047603E-2</v>
      </c>
      <c r="Q186">
        <f ca="1">MIN(D$2:INDIRECT(CONCATENATE("d",$N186)))</f>
        <v>0.70547945205479401</v>
      </c>
      <c r="R186">
        <f ca="1">MIN(E$2:INDIRECT(CONCATENATE("e",$N186)))</f>
        <v>1.6528925619834701E-2</v>
      </c>
      <c r="S186">
        <f ca="1">COUNTIF(B$2:B$1001,"&gt;="&amp;O186)-COUNT(B$2:INDIRECT(CONCATENATE("B",$N186)))</f>
        <v>211</v>
      </c>
      <c r="T186">
        <f ca="1">COUNTIF(C$2:C$1001,"&gt;="&amp;P186)-COUNT(C$2:INDIRECT(CONCATENATE("c",$N186)))</f>
        <v>228</v>
      </c>
      <c r="U186">
        <f ca="1">COUNTIF(D$2:D$1001,"&gt;="&amp;Q186)-COUNT(D$2:INDIRECT(CONCATENATE("d",$N186)))</f>
        <v>318</v>
      </c>
      <c r="V186">
        <f ca="1">COUNTIF(E$2:E$1001,"&gt;="&amp;R186)-COUNT(E$2:INDIRECT(CONCATENATE("e",$N186)))</f>
        <v>302</v>
      </c>
      <c r="W186">
        <f t="shared" ca="1" si="4"/>
        <v>888</v>
      </c>
      <c r="X186">
        <f t="shared" ca="1" si="4"/>
        <v>905</v>
      </c>
      <c r="Y186">
        <f t="shared" ca="1" si="4"/>
        <v>995</v>
      </c>
      <c r="Z186">
        <f t="shared" ca="1" si="4"/>
        <v>979</v>
      </c>
    </row>
    <row r="187" spans="1:26" x14ac:dyDescent="0.2">
      <c r="A187">
        <v>85</v>
      </c>
      <c r="B187">
        <v>0.52064451158106695</v>
      </c>
      <c r="C187">
        <v>0.48214285714285698</v>
      </c>
      <c r="D187">
        <v>0.83985765124555101</v>
      </c>
      <c r="E187">
        <v>0.45614035087719201</v>
      </c>
      <c r="M187" cm="1">
        <f t="array" ref="M187">IFERROR(INDEX($A$2:$A$1001, MATCH(0, INDEX(COUNTIF($M$1:M186, $A$2:$A$1001), 0, 0), 0)), "")</f>
        <v>244</v>
      </c>
      <c r="N187" cm="1">
        <f t="array" ref="N187">MAX(IF($A$2:$A$1001=M187,ROW($A$2:$A$1001)-MIN(ROW($A$2:$A$1001))+1))+1</f>
        <v>683</v>
      </c>
      <c r="O187">
        <f ca="1">MIN(B$2:INDIRECT(CONCATENATE("B",$N187)))</f>
        <v>8.9627391742195306E-2</v>
      </c>
      <c r="P187">
        <f ca="1">MIN(C$2:INDIRECT(CONCATENATE("C",$N187)))</f>
        <v>4.7337278106508798E-2</v>
      </c>
      <c r="Q187">
        <f ca="1">MIN(D$2:INDIRECT(CONCATENATE("d",$N187)))</f>
        <v>0.70547945205479401</v>
      </c>
      <c r="R187">
        <f ca="1">MIN(E$2:INDIRECT(CONCATENATE("e",$N187)))</f>
        <v>1.6528925619834701E-2</v>
      </c>
      <c r="S187">
        <f ca="1">COUNTIF(B$2:B$1001,"&gt;="&amp;O187)-COUNT(B$2:INDIRECT(CONCATENATE("B",$N187)))</f>
        <v>206</v>
      </c>
      <c r="T187">
        <f ca="1">COUNTIF(C$2:C$1001,"&gt;="&amp;P187)-COUNT(C$2:INDIRECT(CONCATENATE("c",$N187)))</f>
        <v>227</v>
      </c>
      <c r="U187">
        <f ca="1">COUNTIF(D$2:D$1001,"&gt;="&amp;Q187)-COUNT(D$2:INDIRECT(CONCATENATE("d",$N187)))</f>
        <v>313</v>
      </c>
      <c r="V187">
        <f ca="1">COUNTIF(E$2:E$1001,"&gt;="&amp;R187)-COUNT(E$2:INDIRECT(CONCATENATE("e",$N187)))</f>
        <v>297</v>
      </c>
      <c r="W187">
        <f t="shared" ca="1" si="4"/>
        <v>888</v>
      </c>
      <c r="X187">
        <f t="shared" ca="1" si="4"/>
        <v>909</v>
      </c>
      <c r="Y187">
        <f t="shared" ca="1" si="4"/>
        <v>995</v>
      </c>
      <c r="Z187">
        <f t="shared" ca="1" si="4"/>
        <v>979</v>
      </c>
    </row>
    <row r="188" spans="1:26" x14ac:dyDescent="0.2">
      <c r="A188">
        <v>85</v>
      </c>
      <c r="B188">
        <v>0.48640483383685801</v>
      </c>
      <c r="C188">
        <v>0.41714285714285698</v>
      </c>
      <c r="D188">
        <v>0.84429065743944598</v>
      </c>
      <c r="E188">
        <v>0.62608695652173896</v>
      </c>
      <c r="M188" cm="1">
        <f t="array" ref="M188">IFERROR(INDEX($A$2:$A$1001, MATCH(0, INDEX(COUNTIF($M$1:M187, $A$2:$A$1001), 0, 0), 0)), "")</f>
        <v>245</v>
      </c>
      <c r="N188" cm="1">
        <f t="array" ref="N188">MAX(IF($A$2:$A$1001=M188,ROW($A$2:$A$1001)-MIN(ROW($A$2:$A$1001))+1))+1</f>
        <v>689</v>
      </c>
      <c r="O188">
        <f ca="1">MIN(B$2:INDIRECT(CONCATENATE("B",$N188)))</f>
        <v>8.9627391742195306E-2</v>
      </c>
      <c r="P188">
        <f ca="1">MIN(C$2:INDIRECT(CONCATENATE("C",$N188)))</f>
        <v>4.7337278106508798E-2</v>
      </c>
      <c r="Q188">
        <f ca="1">MIN(D$2:INDIRECT(CONCATENATE("d",$N188)))</f>
        <v>0.70547945205479401</v>
      </c>
      <c r="R188">
        <f ca="1">MIN(E$2:INDIRECT(CONCATENATE("e",$N188)))</f>
        <v>1.6528925619834701E-2</v>
      </c>
      <c r="S188">
        <f ca="1">COUNTIF(B$2:B$1001,"&gt;="&amp;O188)-COUNT(B$2:INDIRECT(CONCATENATE("B",$N188)))</f>
        <v>200</v>
      </c>
      <c r="T188">
        <f ca="1">COUNTIF(C$2:C$1001,"&gt;="&amp;P188)-COUNT(C$2:INDIRECT(CONCATENATE("c",$N188)))</f>
        <v>221</v>
      </c>
      <c r="U188">
        <f ca="1">COUNTIF(D$2:D$1001,"&gt;="&amp;Q188)-COUNT(D$2:INDIRECT(CONCATENATE("d",$N188)))</f>
        <v>307</v>
      </c>
      <c r="V188">
        <f ca="1">COUNTIF(E$2:E$1001,"&gt;="&amp;R188)-COUNT(E$2:INDIRECT(CONCATENATE("e",$N188)))</f>
        <v>291</v>
      </c>
      <c r="W188">
        <f t="shared" ca="1" si="4"/>
        <v>888</v>
      </c>
      <c r="X188">
        <f t="shared" ca="1" si="4"/>
        <v>909</v>
      </c>
      <c r="Y188">
        <f t="shared" ca="1" si="4"/>
        <v>995</v>
      </c>
      <c r="Z188">
        <f t="shared" ca="1" si="4"/>
        <v>979</v>
      </c>
    </row>
    <row r="189" spans="1:26" x14ac:dyDescent="0.2">
      <c r="A189">
        <v>86</v>
      </c>
      <c r="B189">
        <v>0.50956696878147001</v>
      </c>
      <c r="C189">
        <v>0.44126074498567303</v>
      </c>
      <c r="D189">
        <v>0.84745762711864403</v>
      </c>
      <c r="E189">
        <v>0.33628318584070799</v>
      </c>
      <c r="M189" cm="1">
        <f t="array" ref="M189">IFERROR(INDEX($A$2:$A$1001, MATCH(0, INDEX(COUNTIF($M$1:M188, $A$2:$A$1001), 0, 0), 0)), "")</f>
        <v>246</v>
      </c>
      <c r="N189" cm="1">
        <f t="array" ref="N189">MAX(IF($A$2:$A$1001=M189,ROW($A$2:$A$1001)-MIN(ROW($A$2:$A$1001))+1))+1</f>
        <v>694</v>
      </c>
      <c r="O189">
        <f ca="1">MIN(B$2:INDIRECT(CONCATENATE("B",$N189)))</f>
        <v>8.9627391742195306E-2</v>
      </c>
      <c r="P189">
        <f ca="1">MIN(C$2:INDIRECT(CONCATENATE("C",$N189)))</f>
        <v>4.7337278106508798E-2</v>
      </c>
      <c r="Q189">
        <f ca="1">MIN(D$2:INDIRECT(CONCATENATE("d",$N189)))</f>
        <v>0.70547945205479401</v>
      </c>
      <c r="R189">
        <f ca="1">MIN(E$2:INDIRECT(CONCATENATE("e",$N189)))</f>
        <v>1.6528925619834701E-2</v>
      </c>
      <c r="S189">
        <f ca="1">COUNTIF(B$2:B$1001,"&gt;="&amp;O189)-COUNT(B$2:INDIRECT(CONCATENATE("B",$N189)))</f>
        <v>195</v>
      </c>
      <c r="T189">
        <f ca="1">COUNTIF(C$2:C$1001,"&gt;="&amp;P189)-COUNT(C$2:INDIRECT(CONCATENATE("c",$N189)))</f>
        <v>216</v>
      </c>
      <c r="U189">
        <f ca="1">COUNTIF(D$2:D$1001,"&gt;="&amp;Q189)-COUNT(D$2:INDIRECT(CONCATENATE("d",$N189)))</f>
        <v>302</v>
      </c>
      <c r="V189">
        <f ca="1">COUNTIF(E$2:E$1001,"&gt;="&amp;R189)-COUNT(E$2:INDIRECT(CONCATENATE("e",$N189)))</f>
        <v>286</v>
      </c>
      <c r="W189">
        <f t="shared" ca="1" si="4"/>
        <v>888</v>
      </c>
      <c r="X189">
        <f t="shared" ca="1" si="4"/>
        <v>909</v>
      </c>
      <c r="Y189">
        <f t="shared" ca="1" si="4"/>
        <v>995</v>
      </c>
      <c r="Z189">
        <f t="shared" ca="1" si="4"/>
        <v>979</v>
      </c>
    </row>
    <row r="190" spans="1:26" x14ac:dyDescent="0.2">
      <c r="A190">
        <v>86</v>
      </c>
      <c r="B190">
        <v>0.52165156092648501</v>
      </c>
      <c r="C190">
        <v>0.45505617977528001</v>
      </c>
      <c r="D190">
        <v>0.83333333333333304</v>
      </c>
      <c r="E190">
        <v>0.40350877192982398</v>
      </c>
      <c r="M190" cm="1">
        <f t="array" ref="M190">IFERROR(INDEX($A$2:$A$1001, MATCH(0, INDEX(COUNTIF($M$1:M189, $A$2:$A$1001), 0, 0), 0)), "")</f>
        <v>247</v>
      </c>
      <c r="N190" cm="1">
        <f t="array" ref="N190">MAX(IF($A$2:$A$1001=M190,ROW($A$2:$A$1001)-MIN(ROW($A$2:$A$1001))+1))+1</f>
        <v>700</v>
      </c>
      <c r="O190">
        <f ca="1">MIN(B$2:INDIRECT(CONCATENATE("B",$N190)))</f>
        <v>8.9627391742195306E-2</v>
      </c>
      <c r="P190">
        <f ca="1">MIN(C$2:INDIRECT(CONCATENATE("C",$N190)))</f>
        <v>4.7337278106508798E-2</v>
      </c>
      <c r="Q190">
        <f ca="1">MIN(D$2:INDIRECT(CONCATENATE("d",$N190)))</f>
        <v>0.70547945205479401</v>
      </c>
      <c r="R190">
        <f ca="1">MIN(E$2:INDIRECT(CONCATENATE("e",$N190)))</f>
        <v>1.6528925619834701E-2</v>
      </c>
      <c r="S190">
        <f ca="1">COUNTIF(B$2:B$1001,"&gt;="&amp;O190)-COUNT(B$2:INDIRECT(CONCATENATE("B",$N190)))</f>
        <v>189</v>
      </c>
      <c r="T190">
        <f ca="1">COUNTIF(C$2:C$1001,"&gt;="&amp;P190)-COUNT(C$2:INDIRECT(CONCATENATE("c",$N190)))</f>
        <v>210</v>
      </c>
      <c r="U190">
        <f ca="1">COUNTIF(D$2:D$1001,"&gt;="&amp;Q190)-COUNT(D$2:INDIRECT(CONCATENATE("d",$N190)))</f>
        <v>296</v>
      </c>
      <c r="V190">
        <f ca="1">COUNTIF(E$2:E$1001,"&gt;="&amp;R190)-COUNT(E$2:INDIRECT(CONCATENATE("e",$N190)))</f>
        <v>280</v>
      </c>
      <c r="W190">
        <f t="shared" ca="1" si="4"/>
        <v>888</v>
      </c>
      <c r="X190">
        <f t="shared" ca="1" si="4"/>
        <v>909</v>
      </c>
      <c r="Y190">
        <f t="shared" ca="1" si="4"/>
        <v>995</v>
      </c>
      <c r="Z190">
        <f t="shared" ca="1" si="4"/>
        <v>979</v>
      </c>
    </row>
    <row r="191" spans="1:26" x14ac:dyDescent="0.2">
      <c r="A191">
        <v>86</v>
      </c>
      <c r="B191">
        <v>0.48338368580060398</v>
      </c>
      <c r="C191">
        <v>0.42120343839541502</v>
      </c>
      <c r="D191">
        <v>0.85053380782918098</v>
      </c>
      <c r="E191">
        <v>0.45454545454545398</v>
      </c>
      <c r="M191" cm="1">
        <f t="array" ref="M191">IFERROR(INDEX($A$2:$A$1001, MATCH(0, INDEX(COUNTIF($M$1:M190, $A$2:$A$1001), 0, 0), 0)), "")</f>
        <v>248</v>
      </c>
      <c r="N191" cm="1">
        <f t="array" ref="N191">MAX(IF($A$2:$A$1001=M191,ROW($A$2:$A$1001)-MIN(ROW($A$2:$A$1001))+1))+1</f>
        <v>702</v>
      </c>
      <c r="O191">
        <f ca="1">MIN(B$2:INDIRECT(CONCATENATE("B",$N191)))</f>
        <v>8.9627391742195306E-2</v>
      </c>
      <c r="P191">
        <f ca="1">MIN(C$2:INDIRECT(CONCATENATE("C",$N191)))</f>
        <v>4.7337278106508798E-2</v>
      </c>
      <c r="Q191">
        <f ca="1">MIN(D$2:INDIRECT(CONCATENATE("d",$N191)))</f>
        <v>0.70547945205479401</v>
      </c>
      <c r="R191">
        <f ca="1">MIN(E$2:INDIRECT(CONCATENATE("e",$N191)))</f>
        <v>1.6528925619834701E-2</v>
      </c>
      <c r="S191">
        <f ca="1">COUNTIF(B$2:B$1001,"&gt;="&amp;O191)-COUNT(B$2:INDIRECT(CONCATENATE("B",$N191)))</f>
        <v>187</v>
      </c>
      <c r="T191">
        <f ca="1">COUNTIF(C$2:C$1001,"&gt;="&amp;P191)-COUNT(C$2:INDIRECT(CONCATENATE("c",$N191)))</f>
        <v>208</v>
      </c>
      <c r="U191">
        <f ca="1">COUNTIF(D$2:D$1001,"&gt;="&amp;Q191)-COUNT(D$2:INDIRECT(CONCATENATE("d",$N191)))</f>
        <v>294</v>
      </c>
      <c r="V191">
        <f ca="1">COUNTIF(E$2:E$1001,"&gt;="&amp;R191)-COUNT(E$2:INDIRECT(CONCATENATE("e",$N191)))</f>
        <v>278</v>
      </c>
      <c r="W191">
        <f t="shared" ca="1" si="4"/>
        <v>888</v>
      </c>
      <c r="X191">
        <f t="shared" ca="1" si="4"/>
        <v>909</v>
      </c>
      <c r="Y191">
        <f t="shared" ca="1" si="4"/>
        <v>995</v>
      </c>
      <c r="Z191">
        <f t="shared" ca="1" si="4"/>
        <v>979</v>
      </c>
    </row>
    <row r="192" spans="1:26" x14ac:dyDescent="0.2">
      <c r="A192">
        <v>86</v>
      </c>
      <c r="B192">
        <v>0.47331319234642499</v>
      </c>
      <c r="C192">
        <v>0.42352941176470499</v>
      </c>
      <c r="D192">
        <v>0.85567010309278302</v>
      </c>
      <c r="E192">
        <v>0.495867768595041</v>
      </c>
      <c r="M192" cm="1">
        <f t="array" ref="M192">IFERROR(INDEX($A$2:$A$1001, MATCH(0, INDEX(COUNTIF($M$1:M191, $A$2:$A$1001), 0, 0), 0)), "")</f>
        <v>249</v>
      </c>
      <c r="N192" cm="1">
        <f t="array" ref="N192">MAX(IF($A$2:$A$1001=M192,ROW($A$2:$A$1001)-MIN(ROW($A$2:$A$1001))+1))+1</f>
        <v>705</v>
      </c>
      <c r="O192">
        <f ca="1">MIN(B$2:INDIRECT(CONCATENATE("B",$N192)))</f>
        <v>8.9627391742195306E-2</v>
      </c>
      <c r="P192">
        <f ca="1">MIN(C$2:INDIRECT(CONCATENATE("C",$N192)))</f>
        <v>4.7337278106508798E-2</v>
      </c>
      <c r="Q192">
        <f ca="1">MIN(D$2:INDIRECT(CONCATENATE("d",$N192)))</f>
        <v>0.70547945205479401</v>
      </c>
      <c r="R192">
        <f ca="1">MIN(E$2:INDIRECT(CONCATENATE("e",$N192)))</f>
        <v>1.6528925619834701E-2</v>
      </c>
      <c r="S192">
        <f ca="1">COUNTIF(B$2:B$1001,"&gt;="&amp;O192)-COUNT(B$2:INDIRECT(CONCATENATE("B",$N192)))</f>
        <v>184</v>
      </c>
      <c r="T192">
        <f ca="1">COUNTIF(C$2:C$1001,"&gt;="&amp;P192)-COUNT(C$2:INDIRECT(CONCATENATE("c",$N192)))</f>
        <v>205</v>
      </c>
      <c r="U192">
        <f ca="1">COUNTIF(D$2:D$1001,"&gt;="&amp;Q192)-COUNT(D$2:INDIRECT(CONCATENATE("d",$N192)))</f>
        <v>291</v>
      </c>
      <c r="V192">
        <f ca="1">COUNTIF(E$2:E$1001,"&gt;="&amp;R192)-COUNT(E$2:INDIRECT(CONCATENATE("e",$N192)))</f>
        <v>275</v>
      </c>
      <c r="W192">
        <f t="shared" ca="1" si="4"/>
        <v>888</v>
      </c>
      <c r="X192">
        <f t="shared" ca="1" si="4"/>
        <v>909</v>
      </c>
      <c r="Y192">
        <f t="shared" ca="1" si="4"/>
        <v>995</v>
      </c>
      <c r="Z192">
        <f t="shared" ca="1" si="4"/>
        <v>979</v>
      </c>
    </row>
    <row r="193" spans="1:26" x14ac:dyDescent="0.2">
      <c r="A193">
        <v>86</v>
      </c>
      <c r="B193">
        <v>0.50352467270896195</v>
      </c>
      <c r="C193">
        <v>0.469780219780219</v>
      </c>
      <c r="D193">
        <v>0.79863481228668898</v>
      </c>
      <c r="E193">
        <v>0.47368421052631499</v>
      </c>
      <c r="M193" cm="1">
        <f t="array" ref="M193">IFERROR(INDEX($A$2:$A$1001, MATCH(0, INDEX(COUNTIF($M$1:M192, $A$2:$A$1001), 0, 0), 0)), "")</f>
        <v>250</v>
      </c>
      <c r="N193" cm="1">
        <f t="array" ref="N193">MAX(IF($A$2:$A$1001=M193,ROW($A$2:$A$1001)-MIN(ROW($A$2:$A$1001))+1))+1</f>
        <v>712</v>
      </c>
      <c r="O193">
        <f ca="1">MIN(B$2:INDIRECT(CONCATENATE("B",$N193)))</f>
        <v>8.9627391742195306E-2</v>
      </c>
      <c r="P193">
        <f ca="1">MIN(C$2:INDIRECT(CONCATENATE("C",$N193)))</f>
        <v>4.7337278106508798E-2</v>
      </c>
      <c r="Q193">
        <f ca="1">MIN(D$2:INDIRECT(CONCATENATE("d",$N193)))</f>
        <v>0.70547945205479401</v>
      </c>
      <c r="R193">
        <f ca="1">MIN(E$2:INDIRECT(CONCATENATE("e",$N193)))</f>
        <v>0</v>
      </c>
      <c r="S193">
        <f ca="1">COUNTIF(B$2:B$1001,"&gt;="&amp;O193)-COUNT(B$2:INDIRECT(CONCATENATE("B",$N193)))</f>
        <v>177</v>
      </c>
      <c r="T193">
        <f ca="1">COUNTIF(C$2:C$1001,"&gt;="&amp;P193)-COUNT(C$2:INDIRECT(CONCATENATE("c",$N193)))</f>
        <v>198</v>
      </c>
      <c r="U193">
        <f ca="1">COUNTIF(D$2:D$1001,"&gt;="&amp;Q193)-COUNT(D$2:INDIRECT(CONCATENATE("d",$N193)))</f>
        <v>284</v>
      </c>
      <c r="V193">
        <f ca="1">COUNTIF(E$2:E$1001,"&gt;="&amp;R193)-COUNT(E$2:INDIRECT(CONCATENATE("e",$N193)))</f>
        <v>289</v>
      </c>
      <c r="W193">
        <f t="shared" ca="1" si="4"/>
        <v>888</v>
      </c>
      <c r="X193">
        <f t="shared" ca="1" si="4"/>
        <v>909</v>
      </c>
      <c r="Y193">
        <f t="shared" ca="1" si="4"/>
        <v>995</v>
      </c>
      <c r="Z193">
        <f t="shared" ca="1" si="4"/>
        <v>1000</v>
      </c>
    </row>
    <row r="194" spans="1:26" x14ac:dyDescent="0.2">
      <c r="A194">
        <v>88</v>
      </c>
      <c r="B194">
        <v>0.50654582074521604</v>
      </c>
      <c r="C194">
        <v>0.47967479674796698</v>
      </c>
      <c r="D194">
        <v>0.83783783783783705</v>
      </c>
      <c r="E194">
        <v>0.43801652892561899</v>
      </c>
      <c r="M194" cm="1">
        <f t="array" ref="M194">IFERROR(INDEX($A$2:$A$1001, MATCH(0, INDEX(COUNTIF($M$1:M193, $A$2:$A$1001), 0, 0), 0)), "")</f>
        <v>251</v>
      </c>
      <c r="N194" cm="1">
        <f t="array" ref="N194">MAX(IF($A$2:$A$1001=M194,ROW($A$2:$A$1001)-MIN(ROW($A$2:$A$1001))+1))+1</f>
        <v>715</v>
      </c>
      <c r="O194">
        <f ca="1">MIN(B$2:INDIRECT(CONCATENATE("B",$N194)))</f>
        <v>8.9627391742195306E-2</v>
      </c>
      <c r="P194">
        <f ca="1">MIN(C$2:INDIRECT(CONCATENATE("C",$N194)))</f>
        <v>4.7337278106508798E-2</v>
      </c>
      <c r="Q194">
        <f ca="1">MIN(D$2:INDIRECT(CONCATENATE("d",$N194)))</f>
        <v>0.70547945205479401</v>
      </c>
      <c r="R194">
        <f ca="1">MIN(E$2:INDIRECT(CONCATENATE("e",$N194)))</f>
        <v>0</v>
      </c>
      <c r="S194">
        <f ca="1">COUNTIF(B$2:B$1001,"&gt;="&amp;O194)-COUNT(B$2:INDIRECT(CONCATENATE("B",$N194)))</f>
        <v>174</v>
      </c>
      <c r="T194">
        <f ca="1">COUNTIF(C$2:C$1001,"&gt;="&amp;P194)-COUNT(C$2:INDIRECT(CONCATENATE("c",$N194)))</f>
        <v>195</v>
      </c>
      <c r="U194">
        <f ca="1">COUNTIF(D$2:D$1001,"&gt;="&amp;Q194)-COUNT(D$2:INDIRECT(CONCATENATE("d",$N194)))</f>
        <v>281</v>
      </c>
      <c r="V194">
        <f ca="1">COUNTIF(E$2:E$1001,"&gt;="&amp;R194)-COUNT(E$2:INDIRECT(CONCATENATE("e",$N194)))</f>
        <v>286</v>
      </c>
      <c r="W194">
        <f t="shared" ca="1" si="4"/>
        <v>888</v>
      </c>
      <c r="X194">
        <f t="shared" ca="1" si="4"/>
        <v>909</v>
      </c>
      <c r="Y194">
        <f t="shared" ca="1" si="4"/>
        <v>995</v>
      </c>
      <c r="Z194">
        <f t="shared" ref="Z194:Z257" ca="1" si="5">COUNTIF(E$2:E$1001,"&gt;="&amp;R194)</f>
        <v>1000</v>
      </c>
    </row>
    <row r="195" spans="1:26" x14ac:dyDescent="0.2">
      <c r="A195">
        <v>88</v>
      </c>
      <c r="B195">
        <v>0.53675730110775399</v>
      </c>
      <c r="C195">
        <v>0.45209580838323299</v>
      </c>
      <c r="D195">
        <v>0.83050847457627097</v>
      </c>
      <c r="E195">
        <v>0.41666666666666602</v>
      </c>
      <c r="M195" cm="1">
        <f t="array" ref="M195">IFERROR(INDEX($A$2:$A$1001, MATCH(0, INDEX(COUNTIF($M$1:M194, $A$2:$A$1001), 0, 0), 0)), "")</f>
        <v>252</v>
      </c>
      <c r="N195" cm="1">
        <f t="array" ref="N195">MAX(IF($A$2:$A$1001=M195,ROW($A$2:$A$1001)-MIN(ROW($A$2:$A$1001))+1))+1</f>
        <v>721</v>
      </c>
      <c r="O195">
        <f ca="1">MIN(B$2:INDIRECT(CONCATENATE("B",$N195)))</f>
        <v>8.9627391742195306E-2</v>
      </c>
      <c r="P195">
        <f ca="1">MIN(C$2:INDIRECT(CONCATENATE("C",$N195)))</f>
        <v>4.7337278106508798E-2</v>
      </c>
      <c r="Q195">
        <f ca="1">MIN(D$2:INDIRECT(CONCATENATE("d",$N195)))</f>
        <v>0.70547945205479401</v>
      </c>
      <c r="R195">
        <f ca="1">MIN(E$2:INDIRECT(CONCATENATE("e",$N195)))</f>
        <v>0</v>
      </c>
      <c r="S195">
        <f ca="1">COUNTIF(B$2:B$1001,"&gt;="&amp;O195)-COUNT(B$2:INDIRECT(CONCATENATE("B",$N195)))</f>
        <v>168</v>
      </c>
      <c r="T195">
        <f ca="1">COUNTIF(C$2:C$1001,"&gt;="&amp;P195)-COUNT(C$2:INDIRECT(CONCATENATE("c",$N195)))</f>
        <v>189</v>
      </c>
      <c r="U195">
        <f ca="1">COUNTIF(D$2:D$1001,"&gt;="&amp;Q195)-COUNT(D$2:INDIRECT(CONCATENATE("d",$N195)))</f>
        <v>275</v>
      </c>
      <c r="V195">
        <f ca="1">COUNTIF(E$2:E$1001,"&gt;="&amp;R195)-COUNT(E$2:INDIRECT(CONCATENATE("e",$N195)))</f>
        <v>280</v>
      </c>
      <c r="W195">
        <f t="shared" ref="W195:Z258" ca="1" si="6">COUNTIF(B$2:B$1001,"&gt;="&amp;O195)</f>
        <v>888</v>
      </c>
      <c r="X195">
        <f t="shared" ca="1" si="6"/>
        <v>909</v>
      </c>
      <c r="Y195">
        <f t="shared" ca="1" si="6"/>
        <v>995</v>
      </c>
      <c r="Z195">
        <f t="shared" ca="1" si="5"/>
        <v>1000</v>
      </c>
    </row>
    <row r="196" spans="1:26" x14ac:dyDescent="0.2">
      <c r="A196">
        <v>88</v>
      </c>
      <c r="B196">
        <v>0.49043303121852899</v>
      </c>
      <c r="C196">
        <v>0.401685393258426</v>
      </c>
      <c r="D196">
        <v>0.85915492957746398</v>
      </c>
      <c r="E196">
        <v>0.44444444444444398</v>
      </c>
      <c r="M196" cm="1">
        <f t="array" ref="M196">IFERROR(INDEX($A$2:$A$1001, MATCH(0, INDEX(COUNTIF($M$1:M195, $A$2:$A$1001), 0, 0), 0)), "")</f>
        <v>253</v>
      </c>
      <c r="N196" cm="1">
        <f t="array" ref="N196">MAX(IF($A$2:$A$1001=M196,ROW($A$2:$A$1001)-MIN(ROW($A$2:$A$1001))+1))+1</f>
        <v>725</v>
      </c>
      <c r="O196">
        <f ca="1">MIN(B$2:INDIRECT(CONCATENATE("B",$N196)))</f>
        <v>8.9627391742195306E-2</v>
      </c>
      <c r="P196">
        <f ca="1">MIN(C$2:INDIRECT(CONCATENATE("C",$N196)))</f>
        <v>4.7337278106508798E-2</v>
      </c>
      <c r="Q196">
        <f ca="1">MIN(D$2:INDIRECT(CONCATENATE("d",$N196)))</f>
        <v>0.70547945205479401</v>
      </c>
      <c r="R196">
        <f ca="1">MIN(E$2:INDIRECT(CONCATENATE("e",$N196)))</f>
        <v>0</v>
      </c>
      <c r="S196">
        <f ca="1">COUNTIF(B$2:B$1001,"&gt;="&amp;O196)-COUNT(B$2:INDIRECT(CONCATENATE("B",$N196)))</f>
        <v>164</v>
      </c>
      <c r="T196">
        <f ca="1">COUNTIF(C$2:C$1001,"&gt;="&amp;P196)-COUNT(C$2:INDIRECT(CONCATENATE("c",$N196)))</f>
        <v>185</v>
      </c>
      <c r="U196">
        <f ca="1">COUNTIF(D$2:D$1001,"&gt;="&amp;Q196)-COUNT(D$2:INDIRECT(CONCATENATE("d",$N196)))</f>
        <v>271</v>
      </c>
      <c r="V196">
        <f ca="1">COUNTIF(E$2:E$1001,"&gt;="&amp;R196)-COUNT(E$2:INDIRECT(CONCATENATE("e",$N196)))</f>
        <v>276</v>
      </c>
      <c r="W196">
        <f t="shared" ca="1" si="6"/>
        <v>888</v>
      </c>
      <c r="X196">
        <f t="shared" ca="1" si="6"/>
        <v>909</v>
      </c>
      <c r="Y196">
        <f t="shared" ca="1" si="6"/>
        <v>995</v>
      </c>
      <c r="Z196">
        <f t="shared" ca="1" si="5"/>
        <v>1000</v>
      </c>
    </row>
    <row r="197" spans="1:26" x14ac:dyDescent="0.2">
      <c r="A197">
        <v>88</v>
      </c>
      <c r="B197">
        <v>0.491440080563947</v>
      </c>
      <c r="C197">
        <v>0.43266475644699098</v>
      </c>
      <c r="D197">
        <v>0.82517482517482499</v>
      </c>
      <c r="E197">
        <v>0.401869158878504</v>
      </c>
      <c r="M197" cm="1">
        <f t="array" ref="M197">IFERROR(INDEX($A$2:$A$1001, MATCH(0, INDEX(COUNTIF($M$1:M196, $A$2:$A$1001), 0, 0), 0)), "")</f>
        <v>254</v>
      </c>
      <c r="N197" cm="1">
        <f t="array" ref="N197">MAX(IF($A$2:$A$1001=M197,ROW($A$2:$A$1001)-MIN(ROW($A$2:$A$1001))+1))+1</f>
        <v>734</v>
      </c>
      <c r="O197">
        <f ca="1">MIN(B$2:INDIRECT(CONCATENATE("B",$N197)))</f>
        <v>8.9627391742195306E-2</v>
      </c>
      <c r="P197">
        <f ca="1">MIN(C$2:INDIRECT(CONCATENATE("C",$N197)))</f>
        <v>4.7337278106508798E-2</v>
      </c>
      <c r="Q197">
        <f ca="1">MIN(D$2:INDIRECT(CONCATENATE("d",$N197)))</f>
        <v>0.70547945205479401</v>
      </c>
      <c r="R197">
        <f ca="1">MIN(E$2:INDIRECT(CONCATENATE("e",$N197)))</f>
        <v>0</v>
      </c>
      <c r="S197">
        <f ca="1">COUNTIF(B$2:B$1001,"&gt;="&amp;O197)-COUNT(B$2:INDIRECT(CONCATENATE("B",$N197)))</f>
        <v>155</v>
      </c>
      <c r="T197">
        <f ca="1">COUNTIF(C$2:C$1001,"&gt;="&amp;P197)-COUNT(C$2:INDIRECT(CONCATENATE("c",$N197)))</f>
        <v>176</v>
      </c>
      <c r="U197">
        <f ca="1">COUNTIF(D$2:D$1001,"&gt;="&amp;Q197)-COUNT(D$2:INDIRECT(CONCATENATE("d",$N197)))</f>
        <v>262</v>
      </c>
      <c r="V197">
        <f ca="1">COUNTIF(E$2:E$1001,"&gt;="&amp;R197)-COUNT(E$2:INDIRECT(CONCATENATE("e",$N197)))</f>
        <v>267</v>
      </c>
      <c r="W197">
        <f t="shared" ca="1" si="6"/>
        <v>888</v>
      </c>
      <c r="X197">
        <f t="shared" ca="1" si="6"/>
        <v>909</v>
      </c>
      <c r="Y197">
        <f t="shared" ca="1" si="6"/>
        <v>995</v>
      </c>
      <c r="Z197">
        <f t="shared" ca="1" si="5"/>
        <v>1000</v>
      </c>
    </row>
    <row r="198" spans="1:26" x14ac:dyDescent="0.2">
      <c r="A198">
        <v>88</v>
      </c>
      <c r="B198">
        <v>0.50855991943605205</v>
      </c>
      <c r="C198">
        <v>0.44507042253521101</v>
      </c>
      <c r="D198">
        <v>0.87333333333333296</v>
      </c>
      <c r="E198">
        <v>0.42105263157894701</v>
      </c>
      <c r="M198" cm="1">
        <f t="array" ref="M198">IFERROR(INDEX($A$2:$A$1001, MATCH(0, INDEX(COUNTIF($M$1:M197, $A$2:$A$1001), 0, 0), 0)), "")</f>
        <v>255</v>
      </c>
      <c r="N198" cm="1">
        <f t="array" ref="N198">MAX(IF($A$2:$A$1001=M198,ROW($A$2:$A$1001)-MIN(ROW($A$2:$A$1001))+1))+1</f>
        <v>740</v>
      </c>
      <c r="O198">
        <f ca="1">MIN(B$2:INDIRECT(CONCATENATE("B",$N198)))</f>
        <v>8.9627391742195306E-2</v>
      </c>
      <c r="P198">
        <f ca="1">MIN(C$2:INDIRECT(CONCATENATE("C",$N198)))</f>
        <v>4.7337278106508798E-2</v>
      </c>
      <c r="Q198">
        <f ca="1">MIN(D$2:INDIRECT(CONCATENATE("d",$N198)))</f>
        <v>0.70547945205479401</v>
      </c>
      <c r="R198">
        <f ca="1">MIN(E$2:INDIRECT(CONCATENATE("e",$N198)))</f>
        <v>0</v>
      </c>
      <c r="S198">
        <f ca="1">COUNTIF(B$2:B$1001,"&gt;="&amp;O198)-COUNT(B$2:INDIRECT(CONCATENATE("B",$N198)))</f>
        <v>149</v>
      </c>
      <c r="T198">
        <f ca="1">COUNTIF(C$2:C$1001,"&gt;="&amp;P198)-COUNT(C$2:INDIRECT(CONCATENATE("c",$N198)))</f>
        <v>170</v>
      </c>
      <c r="U198">
        <f ca="1">COUNTIF(D$2:D$1001,"&gt;="&amp;Q198)-COUNT(D$2:INDIRECT(CONCATENATE("d",$N198)))</f>
        <v>256</v>
      </c>
      <c r="V198">
        <f ca="1">COUNTIF(E$2:E$1001,"&gt;="&amp;R198)-COUNT(E$2:INDIRECT(CONCATENATE("e",$N198)))</f>
        <v>261</v>
      </c>
      <c r="W198">
        <f t="shared" ca="1" si="6"/>
        <v>888</v>
      </c>
      <c r="X198">
        <f t="shared" ca="1" si="6"/>
        <v>909</v>
      </c>
      <c r="Y198">
        <f t="shared" ca="1" si="6"/>
        <v>995</v>
      </c>
      <c r="Z198">
        <f t="shared" ca="1" si="5"/>
        <v>1000</v>
      </c>
    </row>
    <row r="199" spans="1:26" x14ac:dyDescent="0.2">
      <c r="A199">
        <v>89</v>
      </c>
      <c r="B199">
        <v>0.49848942598187301</v>
      </c>
      <c r="C199">
        <v>0.43553008595988502</v>
      </c>
      <c r="D199">
        <v>0.85314685314685301</v>
      </c>
      <c r="E199">
        <v>0.39252336448598102</v>
      </c>
      <c r="M199" cm="1">
        <f t="array" ref="M199">IFERROR(INDEX($A$2:$A$1001, MATCH(0, INDEX(COUNTIF($M$1:M198, $A$2:$A$1001), 0, 0), 0)), "")</f>
        <v>256</v>
      </c>
      <c r="N199" cm="1">
        <f t="array" ref="N199">MAX(IF($A$2:$A$1001=M199,ROW($A$2:$A$1001)-MIN(ROW($A$2:$A$1001))+1))+1</f>
        <v>745</v>
      </c>
      <c r="O199">
        <f ca="1">MIN(B$2:INDIRECT(CONCATENATE("B",$N199)))</f>
        <v>8.9627391742195306E-2</v>
      </c>
      <c r="P199">
        <f ca="1">MIN(C$2:INDIRECT(CONCATENATE("C",$N199)))</f>
        <v>4.7337278106508798E-2</v>
      </c>
      <c r="Q199">
        <f ca="1">MIN(D$2:INDIRECT(CONCATENATE("d",$N199)))</f>
        <v>0.70547945205479401</v>
      </c>
      <c r="R199">
        <f ca="1">MIN(E$2:INDIRECT(CONCATENATE("e",$N199)))</f>
        <v>0</v>
      </c>
      <c r="S199">
        <f ca="1">COUNTIF(B$2:B$1001,"&gt;="&amp;O199)-COUNT(B$2:INDIRECT(CONCATENATE("B",$N199)))</f>
        <v>144</v>
      </c>
      <c r="T199">
        <f ca="1">COUNTIF(C$2:C$1001,"&gt;="&amp;P199)-COUNT(C$2:INDIRECT(CONCATENATE("c",$N199)))</f>
        <v>165</v>
      </c>
      <c r="U199">
        <f ca="1">COUNTIF(D$2:D$1001,"&gt;="&amp;Q199)-COUNT(D$2:INDIRECT(CONCATENATE("d",$N199)))</f>
        <v>251</v>
      </c>
      <c r="V199">
        <f ca="1">COUNTIF(E$2:E$1001,"&gt;="&amp;R199)-COUNT(E$2:INDIRECT(CONCATENATE("e",$N199)))</f>
        <v>256</v>
      </c>
      <c r="W199">
        <f t="shared" ca="1" si="6"/>
        <v>888</v>
      </c>
      <c r="X199">
        <f t="shared" ca="1" si="6"/>
        <v>909</v>
      </c>
      <c r="Y199">
        <f t="shared" ca="1" si="6"/>
        <v>995</v>
      </c>
      <c r="Z199">
        <f t="shared" ca="1" si="5"/>
        <v>1000</v>
      </c>
    </row>
    <row r="200" spans="1:26" x14ac:dyDescent="0.2">
      <c r="A200">
        <v>89</v>
      </c>
      <c r="B200">
        <v>0.46022155085599098</v>
      </c>
      <c r="C200">
        <v>0.39772727272727199</v>
      </c>
      <c r="D200">
        <v>0.86148648648648596</v>
      </c>
      <c r="E200">
        <v>0.38842975206611502</v>
      </c>
      <c r="M200" cm="1">
        <f t="array" ref="M200">IFERROR(INDEX($A$2:$A$1001, MATCH(0, INDEX(COUNTIF($M$1:M199, $A$2:$A$1001), 0, 0), 0)), "")</f>
        <v>257</v>
      </c>
      <c r="N200" cm="1">
        <f t="array" ref="N200">MAX(IF($A$2:$A$1001=M200,ROW($A$2:$A$1001)-MIN(ROW($A$2:$A$1001))+1))+1</f>
        <v>749</v>
      </c>
      <c r="O200">
        <f ca="1">MIN(B$2:INDIRECT(CONCATENATE("B",$N200)))</f>
        <v>8.9627391742195306E-2</v>
      </c>
      <c r="P200">
        <f ca="1">MIN(C$2:INDIRECT(CONCATENATE("C",$N200)))</f>
        <v>4.7337278106508798E-2</v>
      </c>
      <c r="Q200">
        <f ca="1">MIN(D$2:INDIRECT(CONCATENATE("d",$N200)))</f>
        <v>0.70547945205479401</v>
      </c>
      <c r="R200">
        <f ca="1">MIN(E$2:INDIRECT(CONCATENATE("e",$N200)))</f>
        <v>0</v>
      </c>
      <c r="S200">
        <f ca="1">COUNTIF(B$2:B$1001,"&gt;="&amp;O200)-COUNT(B$2:INDIRECT(CONCATENATE("B",$N200)))</f>
        <v>140</v>
      </c>
      <c r="T200">
        <f ca="1">COUNTIF(C$2:C$1001,"&gt;="&amp;P200)-COUNT(C$2:INDIRECT(CONCATENATE("c",$N200)))</f>
        <v>161</v>
      </c>
      <c r="U200">
        <f ca="1">COUNTIF(D$2:D$1001,"&gt;="&amp;Q200)-COUNT(D$2:INDIRECT(CONCATENATE("d",$N200)))</f>
        <v>247</v>
      </c>
      <c r="V200">
        <f ca="1">COUNTIF(E$2:E$1001,"&gt;="&amp;R200)-COUNT(E$2:INDIRECT(CONCATENATE("e",$N200)))</f>
        <v>252</v>
      </c>
      <c r="W200">
        <f t="shared" ca="1" si="6"/>
        <v>888</v>
      </c>
      <c r="X200">
        <f t="shared" ca="1" si="6"/>
        <v>909</v>
      </c>
      <c r="Y200">
        <f t="shared" ca="1" si="6"/>
        <v>995</v>
      </c>
      <c r="Z200">
        <f t="shared" ca="1" si="5"/>
        <v>1000</v>
      </c>
    </row>
    <row r="201" spans="1:26" x14ac:dyDescent="0.2">
      <c r="A201">
        <v>90</v>
      </c>
      <c r="B201">
        <v>0.46525679758308103</v>
      </c>
      <c r="C201">
        <v>0.36079545454545398</v>
      </c>
      <c r="D201">
        <v>0.84615384615384603</v>
      </c>
      <c r="E201">
        <v>0.432</v>
      </c>
      <c r="M201" cm="1">
        <f t="array" ref="M201">IFERROR(INDEX($A$2:$A$1001, MATCH(0, INDEX(COUNTIF($M$1:M200, $A$2:$A$1001), 0, 0), 0)), "")</f>
        <v>258</v>
      </c>
      <c r="N201" cm="1">
        <f t="array" ref="N201">MAX(IF($A$2:$A$1001=M201,ROW($A$2:$A$1001)-MIN(ROW($A$2:$A$1001))+1))+1</f>
        <v>759</v>
      </c>
      <c r="O201">
        <f ca="1">MIN(B$2:INDIRECT(CONCATENATE("B",$N201)))</f>
        <v>6.4451158106747203E-2</v>
      </c>
      <c r="P201">
        <f ca="1">MIN(C$2:INDIRECT(CONCATENATE("C",$N201)))</f>
        <v>2.4258760107816701E-2</v>
      </c>
      <c r="Q201">
        <f ca="1">MIN(D$2:INDIRECT(CONCATENATE("d",$N201)))</f>
        <v>0.70547945205479401</v>
      </c>
      <c r="R201">
        <f ca="1">MIN(E$2:INDIRECT(CONCATENATE("e",$N201)))</f>
        <v>0</v>
      </c>
      <c r="S201">
        <f ca="1">COUNTIF(B$2:B$1001,"&gt;="&amp;O201)-COUNT(B$2:INDIRECT(CONCATENATE("B",$N201)))</f>
        <v>229</v>
      </c>
      <c r="T201">
        <f ca="1">COUNTIF(C$2:C$1001,"&gt;="&amp;P201)-COUNT(C$2:INDIRECT(CONCATENATE("c",$N201)))</f>
        <v>237</v>
      </c>
      <c r="U201">
        <f ca="1">COUNTIF(D$2:D$1001,"&gt;="&amp;Q201)-COUNT(D$2:INDIRECT(CONCATENATE("d",$N201)))</f>
        <v>237</v>
      </c>
      <c r="V201">
        <f ca="1">COUNTIF(E$2:E$1001,"&gt;="&amp;R201)-COUNT(E$2:INDIRECT(CONCATENATE("e",$N201)))</f>
        <v>242</v>
      </c>
      <c r="W201">
        <f t="shared" ca="1" si="6"/>
        <v>987</v>
      </c>
      <c r="X201">
        <f t="shared" ca="1" si="6"/>
        <v>995</v>
      </c>
      <c r="Y201">
        <f t="shared" ca="1" si="6"/>
        <v>995</v>
      </c>
      <c r="Z201">
        <f t="shared" ca="1" si="5"/>
        <v>1000</v>
      </c>
    </row>
    <row r="202" spans="1:26" x14ac:dyDescent="0.2">
      <c r="A202">
        <v>90</v>
      </c>
      <c r="B202">
        <v>0.51560926485397696</v>
      </c>
      <c r="C202">
        <v>0.488826815642458</v>
      </c>
      <c r="D202">
        <v>0.82993197278911501</v>
      </c>
      <c r="E202">
        <v>0.51612903225806395</v>
      </c>
      <c r="M202" cm="1">
        <f t="array" ref="M202">IFERROR(INDEX($A$2:$A$1001, MATCH(0, INDEX(COUNTIF($M$1:M201, $A$2:$A$1001), 0, 0), 0)), "")</f>
        <v>259</v>
      </c>
      <c r="N202" cm="1">
        <f t="array" ref="N202">MAX(IF($A$2:$A$1001=M202,ROW($A$2:$A$1001)-MIN(ROW($A$2:$A$1001))+1))+1</f>
        <v>761</v>
      </c>
      <c r="O202">
        <f ca="1">MIN(B$2:INDIRECT(CONCATENATE("B",$N202)))</f>
        <v>6.4451158106747203E-2</v>
      </c>
      <c r="P202">
        <f ca="1">MIN(C$2:INDIRECT(CONCATENATE("C",$N202)))</f>
        <v>2.4258760107816701E-2</v>
      </c>
      <c r="Q202">
        <f ca="1">MIN(D$2:INDIRECT(CONCATENATE("d",$N202)))</f>
        <v>0.70526315789473604</v>
      </c>
      <c r="R202">
        <f ca="1">MIN(E$2:INDIRECT(CONCATENATE("e",$N202)))</f>
        <v>0</v>
      </c>
      <c r="S202">
        <f ca="1">COUNTIF(B$2:B$1001,"&gt;="&amp;O202)-COUNT(B$2:INDIRECT(CONCATENATE("B",$N202)))</f>
        <v>227</v>
      </c>
      <c r="T202">
        <f ca="1">COUNTIF(C$2:C$1001,"&gt;="&amp;P202)-COUNT(C$2:INDIRECT(CONCATENATE("c",$N202)))</f>
        <v>235</v>
      </c>
      <c r="U202">
        <f ca="1">COUNTIF(D$2:D$1001,"&gt;="&amp;Q202)-COUNT(D$2:INDIRECT(CONCATENATE("d",$N202)))</f>
        <v>236</v>
      </c>
      <c r="V202">
        <f ca="1">COUNTIF(E$2:E$1001,"&gt;="&amp;R202)-COUNT(E$2:INDIRECT(CONCATENATE("e",$N202)))</f>
        <v>240</v>
      </c>
      <c r="W202">
        <f t="shared" ca="1" si="6"/>
        <v>987</v>
      </c>
      <c r="X202">
        <f t="shared" ca="1" si="6"/>
        <v>995</v>
      </c>
      <c r="Y202">
        <f t="shared" ca="1" si="6"/>
        <v>996</v>
      </c>
      <c r="Z202">
        <f t="shared" ca="1" si="5"/>
        <v>1000</v>
      </c>
    </row>
    <row r="203" spans="1:26" x14ac:dyDescent="0.2">
      <c r="A203">
        <v>91</v>
      </c>
      <c r="B203">
        <v>0.46928499496475301</v>
      </c>
      <c r="C203">
        <v>0.38857142857142801</v>
      </c>
      <c r="D203">
        <v>0.83687943262411302</v>
      </c>
      <c r="E203">
        <v>0.4</v>
      </c>
      <c r="M203" cm="1">
        <f t="array" ref="M203">IFERROR(INDEX($A$2:$A$1001, MATCH(0, INDEX(COUNTIF($M$1:M202, $A$2:$A$1001), 0, 0), 0)), "")</f>
        <v>260</v>
      </c>
      <c r="N203" cm="1">
        <f t="array" ref="N203">MAX(IF($A$2:$A$1001=M203,ROW($A$2:$A$1001)-MIN(ROW($A$2:$A$1001))+1))+1</f>
        <v>767</v>
      </c>
      <c r="O203">
        <f ca="1">MIN(B$2:INDIRECT(CONCATENATE("B",$N203)))</f>
        <v>6.4451158106747203E-2</v>
      </c>
      <c r="P203">
        <f ca="1">MIN(C$2:INDIRECT(CONCATENATE("C",$N203)))</f>
        <v>2.4258760107816701E-2</v>
      </c>
      <c r="Q203">
        <f ca="1">MIN(D$2:INDIRECT(CONCATENATE("d",$N203)))</f>
        <v>0.70526315789473604</v>
      </c>
      <c r="R203">
        <f ca="1">MIN(E$2:INDIRECT(CONCATENATE("e",$N203)))</f>
        <v>0</v>
      </c>
      <c r="S203">
        <f ca="1">COUNTIF(B$2:B$1001,"&gt;="&amp;O203)-COUNT(B$2:INDIRECT(CONCATENATE("B",$N203)))</f>
        <v>221</v>
      </c>
      <c r="T203">
        <f ca="1">COUNTIF(C$2:C$1001,"&gt;="&amp;P203)-COUNT(C$2:INDIRECT(CONCATENATE("c",$N203)))</f>
        <v>229</v>
      </c>
      <c r="U203">
        <f ca="1">COUNTIF(D$2:D$1001,"&gt;="&amp;Q203)-COUNT(D$2:INDIRECT(CONCATENATE("d",$N203)))</f>
        <v>230</v>
      </c>
      <c r="V203">
        <f ca="1">COUNTIF(E$2:E$1001,"&gt;="&amp;R203)-COUNT(E$2:INDIRECT(CONCATENATE("e",$N203)))</f>
        <v>234</v>
      </c>
      <c r="W203">
        <f t="shared" ca="1" si="6"/>
        <v>987</v>
      </c>
      <c r="X203">
        <f t="shared" ca="1" si="6"/>
        <v>995</v>
      </c>
      <c r="Y203">
        <f t="shared" ca="1" si="6"/>
        <v>996</v>
      </c>
      <c r="Z203">
        <f t="shared" ca="1" si="5"/>
        <v>1000</v>
      </c>
    </row>
    <row r="204" spans="1:26" x14ac:dyDescent="0.2">
      <c r="A204">
        <v>91</v>
      </c>
      <c r="B204">
        <v>0.45820745216515602</v>
      </c>
      <c r="C204">
        <v>0.39193083573486998</v>
      </c>
      <c r="D204">
        <v>0.88666666666666605</v>
      </c>
      <c r="E204">
        <v>0.41964285714285698</v>
      </c>
      <c r="M204" cm="1">
        <f t="array" ref="M204">IFERROR(INDEX($A$2:$A$1001, MATCH(0, INDEX(COUNTIF($M$1:M203, $A$2:$A$1001), 0, 0), 0)), "")</f>
        <v>261</v>
      </c>
      <c r="N204" cm="1">
        <f t="array" ref="N204">MAX(IF($A$2:$A$1001=M204,ROW($A$2:$A$1001)-MIN(ROW($A$2:$A$1001))+1))+1</f>
        <v>772</v>
      </c>
      <c r="O204">
        <f ca="1">MIN(B$2:INDIRECT(CONCATENATE("B",$N204)))</f>
        <v>6.4451158106747203E-2</v>
      </c>
      <c r="P204">
        <f ca="1">MIN(C$2:INDIRECT(CONCATENATE("C",$N204)))</f>
        <v>2.4258760107816701E-2</v>
      </c>
      <c r="Q204">
        <f ca="1">MIN(D$2:INDIRECT(CONCATENATE("d",$N204)))</f>
        <v>0.70526315789473604</v>
      </c>
      <c r="R204">
        <f ca="1">MIN(E$2:INDIRECT(CONCATENATE("e",$N204)))</f>
        <v>0</v>
      </c>
      <c r="S204">
        <f ca="1">COUNTIF(B$2:B$1001,"&gt;="&amp;O204)-COUNT(B$2:INDIRECT(CONCATENATE("B",$N204)))</f>
        <v>216</v>
      </c>
      <c r="T204">
        <f ca="1">COUNTIF(C$2:C$1001,"&gt;="&amp;P204)-COUNT(C$2:INDIRECT(CONCATENATE("c",$N204)))</f>
        <v>224</v>
      </c>
      <c r="U204">
        <f ca="1">COUNTIF(D$2:D$1001,"&gt;="&amp;Q204)-COUNT(D$2:INDIRECT(CONCATENATE("d",$N204)))</f>
        <v>225</v>
      </c>
      <c r="V204">
        <f ca="1">COUNTIF(E$2:E$1001,"&gt;="&amp;R204)-COUNT(E$2:INDIRECT(CONCATENATE("e",$N204)))</f>
        <v>229</v>
      </c>
      <c r="W204">
        <f t="shared" ca="1" si="6"/>
        <v>987</v>
      </c>
      <c r="X204">
        <f t="shared" ca="1" si="6"/>
        <v>995</v>
      </c>
      <c r="Y204">
        <f t="shared" ca="1" si="6"/>
        <v>996</v>
      </c>
      <c r="Z204">
        <f t="shared" ca="1" si="5"/>
        <v>1000</v>
      </c>
    </row>
    <row r="205" spans="1:26" x14ac:dyDescent="0.2">
      <c r="A205">
        <v>92</v>
      </c>
      <c r="B205">
        <v>0.44612286002014101</v>
      </c>
      <c r="C205">
        <v>0.375</v>
      </c>
      <c r="D205">
        <v>0.82372881355932204</v>
      </c>
      <c r="E205">
        <v>0.50450450450450401</v>
      </c>
      <c r="M205" cm="1">
        <f t="array" ref="M205">IFERROR(INDEX($A$2:$A$1001, MATCH(0, INDEX(COUNTIF($M$1:M204, $A$2:$A$1001), 0, 0), 0)), "")</f>
        <v>262</v>
      </c>
      <c r="N205" cm="1">
        <f t="array" ref="N205">MAX(IF($A$2:$A$1001=M205,ROW($A$2:$A$1001)-MIN(ROW($A$2:$A$1001))+1))+1</f>
        <v>780</v>
      </c>
      <c r="O205">
        <f ca="1">MIN(B$2:INDIRECT(CONCATENATE("B",$N205)))</f>
        <v>6.4451158106747203E-2</v>
      </c>
      <c r="P205">
        <f ca="1">MIN(C$2:INDIRECT(CONCATENATE("C",$N205)))</f>
        <v>2.4258760107816701E-2</v>
      </c>
      <c r="Q205">
        <f ca="1">MIN(D$2:INDIRECT(CONCATENATE("d",$N205)))</f>
        <v>0.70526315789473604</v>
      </c>
      <c r="R205">
        <f ca="1">MIN(E$2:INDIRECT(CONCATENATE("e",$N205)))</f>
        <v>0</v>
      </c>
      <c r="S205">
        <f ca="1">COUNTIF(B$2:B$1001,"&gt;="&amp;O205)-COUNT(B$2:INDIRECT(CONCATENATE("B",$N205)))</f>
        <v>208</v>
      </c>
      <c r="T205">
        <f ca="1">COUNTIF(C$2:C$1001,"&gt;="&amp;P205)-COUNT(C$2:INDIRECT(CONCATENATE("c",$N205)))</f>
        <v>216</v>
      </c>
      <c r="U205">
        <f ca="1">COUNTIF(D$2:D$1001,"&gt;="&amp;Q205)-COUNT(D$2:INDIRECT(CONCATENATE("d",$N205)))</f>
        <v>217</v>
      </c>
      <c r="V205">
        <f ca="1">COUNTIF(E$2:E$1001,"&gt;="&amp;R205)-COUNT(E$2:INDIRECT(CONCATENATE("e",$N205)))</f>
        <v>221</v>
      </c>
      <c r="W205">
        <f t="shared" ca="1" si="6"/>
        <v>987</v>
      </c>
      <c r="X205">
        <f t="shared" ca="1" si="6"/>
        <v>995</v>
      </c>
      <c r="Y205">
        <f t="shared" ca="1" si="6"/>
        <v>996</v>
      </c>
      <c r="Z205">
        <f t="shared" ca="1" si="5"/>
        <v>1000</v>
      </c>
    </row>
    <row r="206" spans="1:26" x14ac:dyDescent="0.2">
      <c r="A206">
        <v>92</v>
      </c>
      <c r="B206">
        <v>0.468277945619335</v>
      </c>
      <c r="C206">
        <v>0.427299703264094</v>
      </c>
      <c r="D206">
        <v>0.77133105802047697</v>
      </c>
      <c r="E206">
        <v>0.31775700934579398</v>
      </c>
      <c r="M206" cm="1">
        <f t="array" ref="M206">IFERROR(INDEX($A$2:$A$1001, MATCH(0, INDEX(COUNTIF($M$1:M205, $A$2:$A$1001), 0, 0), 0)), "")</f>
        <v>263</v>
      </c>
      <c r="N206" cm="1">
        <f t="array" ref="N206">MAX(IF($A$2:$A$1001=M206,ROW($A$2:$A$1001)-MIN(ROW($A$2:$A$1001))+1))+1</f>
        <v>782</v>
      </c>
      <c r="O206">
        <f ca="1">MIN(B$2:INDIRECT(CONCATENATE("B",$N206)))</f>
        <v>6.4451158106747203E-2</v>
      </c>
      <c r="P206">
        <f ca="1">MIN(C$2:INDIRECT(CONCATENATE("C",$N206)))</f>
        <v>2.4258760107816701E-2</v>
      </c>
      <c r="Q206">
        <f ca="1">MIN(D$2:INDIRECT(CONCATENATE("d",$N206)))</f>
        <v>0.70526315789473604</v>
      </c>
      <c r="R206">
        <f ca="1">MIN(E$2:INDIRECT(CONCATENATE("e",$N206)))</f>
        <v>0</v>
      </c>
      <c r="S206">
        <f ca="1">COUNTIF(B$2:B$1001,"&gt;="&amp;O206)-COUNT(B$2:INDIRECT(CONCATENATE("B",$N206)))</f>
        <v>206</v>
      </c>
      <c r="T206">
        <f ca="1">COUNTIF(C$2:C$1001,"&gt;="&amp;P206)-COUNT(C$2:INDIRECT(CONCATENATE("c",$N206)))</f>
        <v>214</v>
      </c>
      <c r="U206">
        <f ca="1">COUNTIF(D$2:D$1001,"&gt;="&amp;Q206)-COUNT(D$2:INDIRECT(CONCATENATE("d",$N206)))</f>
        <v>215</v>
      </c>
      <c r="V206">
        <f ca="1">COUNTIF(E$2:E$1001,"&gt;="&amp;R206)-COUNT(E$2:INDIRECT(CONCATENATE("e",$N206)))</f>
        <v>219</v>
      </c>
      <c r="W206">
        <f t="shared" ca="1" si="6"/>
        <v>987</v>
      </c>
      <c r="X206">
        <f t="shared" ca="1" si="6"/>
        <v>995</v>
      </c>
      <c r="Y206">
        <f t="shared" ca="1" si="6"/>
        <v>996</v>
      </c>
      <c r="Z206">
        <f t="shared" ca="1" si="5"/>
        <v>1000</v>
      </c>
    </row>
    <row r="207" spans="1:26" x14ac:dyDescent="0.2">
      <c r="A207">
        <v>93</v>
      </c>
      <c r="B207">
        <v>0.47230614300100698</v>
      </c>
      <c r="C207">
        <v>0.41124260355029502</v>
      </c>
      <c r="D207">
        <v>0.82214765100671106</v>
      </c>
      <c r="E207">
        <v>0.53389830508474501</v>
      </c>
      <c r="M207" cm="1">
        <f t="array" ref="M207">IFERROR(INDEX($A$2:$A$1001, MATCH(0, INDEX(COUNTIF($M$1:M206, $A$2:$A$1001), 0, 0), 0)), "")</f>
        <v>264</v>
      </c>
      <c r="N207" cm="1">
        <f t="array" ref="N207">MAX(IF($A$2:$A$1001=M207,ROW($A$2:$A$1001)-MIN(ROW($A$2:$A$1001))+1))+1</f>
        <v>787</v>
      </c>
      <c r="O207">
        <f ca="1">MIN(B$2:INDIRECT(CONCATENATE("B",$N207)))</f>
        <v>6.4451158106747203E-2</v>
      </c>
      <c r="P207">
        <f ca="1">MIN(C$2:INDIRECT(CONCATENATE("C",$N207)))</f>
        <v>2.4258760107816701E-2</v>
      </c>
      <c r="Q207">
        <f ca="1">MIN(D$2:INDIRECT(CONCATENATE("d",$N207)))</f>
        <v>0.70526315789473604</v>
      </c>
      <c r="R207">
        <f ca="1">MIN(E$2:INDIRECT(CONCATENATE("e",$N207)))</f>
        <v>0</v>
      </c>
      <c r="S207">
        <f ca="1">COUNTIF(B$2:B$1001,"&gt;="&amp;O207)-COUNT(B$2:INDIRECT(CONCATENATE("B",$N207)))</f>
        <v>201</v>
      </c>
      <c r="T207">
        <f ca="1">COUNTIF(C$2:C$1001,"&gt;="&amp;P207)-COUNT(C$2:INDIRECT(CONCATENATE("c",$N207)))</f>
        <v>209</v>
      </c>
      <c r="U207">
        <f ca="1">COUNTIF(D$2:D$1001,"&gt;="&amp;Q207)-COUNT(D$2:INDIRECT(CONCATENATE("d",$N207)))</f>
        <v>210</v>
      </c>
      <c r="V207">
        <f ca="1">COUNTIF(E$2:E$1001,"&gt;="&amp;R207)-COUNT(E$2:INDIRECT(CONCATENATE("e",$N207)))</f>
        <v>214</v>
      </c>
      <c r="W207">
        <f t="shared" ca="1" si="6"/>
        <v>987</v>
      </c>
      <c r="X207">
        <f t="shared" ca="1" si="6"/>
        <v>995</v>
      </c>
      <c r="Y207">
        <f t="shared" ca="1" si="6"/>
        <v>996</v>
      </c>
      <c r="Z207">
        <f t="shared" ca="1" si="5"/>
        <v>1000</v>
      </c>
    </row>
    <row r="208" spans="1:26" x14ac:dyDescent="0.2">
      <c r="A208">
        <v>94</v>
      </c>
      <c r="B208">
        <v>0.45619335347432</v>
      </c>
      <c r="C208">
        <v>0.41666666666666602</v>
      </c>
      <c r="D208">
        <v>0.86879432624113395</v>
      </c>
      <c r="E208">
        <v>0.49137931034482701</v>
      </c>
      <c r="M208" cm="1">
        <f t="array" ref="M208">IFERROR(INDEX($A$2:$A$1001, MATCH(0, INDEX(COUNTIF($M$1:M207, $A$2:$A$1001), 0, 0), 0)), "")</f>
        <v>265</v>
      </c>
      <c r="N208" cm="1">
        <f t="array" ref="N208">MAX(IF($A$2:$A$1001=M208,ROW($A$2:$A$1001)-MIN(ROW($A$2:$A$1001))+1))+1</f>
        <v>793</v>
      </c>
      <c r="O208">
        <f ca="1">MIN(B$2:INDIRECT(CONCATENATE("B",$N208)))</f>
        <v>6.4451158106747203E-2</v>
      </c>
      <c r="P208">
        <f ca="1">MIN(C$2:INDIRECT(CONCATENATE("C",$N208)))</f>
        <v>2.4258760107816701E-2</v>
      </c>
      <c r="Q208">
        <f ca="1">MIN(D$2:INDIRECT(CONCATENATE("d",$N208)))</f>
        <v>0.70526315789473604</v>
      </c>
      <c r="R208">
        <f ca="1">MIN(E$2:INDIRECT(CONCATENATE("e",$N208)))</f>
        <v>0</v>
      </c>
      <c r="S208">
        <f ca="1">COUNTIF(B$2:B$1001,"&gt;="&amp;O208)-COUNT(B$2:INDIRECT(CONCATENATE("B",$N208)))</f>
        <v>195</v>
      </c>
      <c r="T208">
        <f ca="1">COUNTIF(C$2:C$1001,"&gt;="&amp;P208)-COUNT(C$2:INDIRECT(CONCATENATE("c",$N208)))</f>
        <v>203</v>
      </c>
      <c r="U208">
        <f ca="1">COUNTIF(D$2:D$1001,"&gt;="&amp;Q208)-COUNT(D$2:INDIRECT(CONCATENATE("d",$N208)))</f>
        <v>204</v>
      </c>
      <c r="V208">
        <f ca="1">COUNTIF(E$2:E$1001,"&gt;="&amp;R208)-COUNT(E$2:INDIRECT(CONCATENATE("e",$N208)))</f>
        <v>208</v>
      </c>
      <c r="W208">
        <f t="shared" ca="1" si="6"/>
        <v>987</v>
      </c>
      <c r="X208">
        <f t="shared" ca="1" si="6"/>
        <v>995</v>
      </c>
      <c r="Y208">
        <f t="shared" ca="1" si="6"/>
        <v>996</v>
      </c>
      <c r="Z208">
        <f t="shared" ca="1" si="5"/>
        <v>1000</v>
      </c>
    </row>
    <row r="209" spans="1:26" x14ac:dyDescent="0.2">
      <c r="A209">
        <v>94</v>
      </c>
      <c r="B209">
        <v>0.47129909365558897</v>
      </c>
      <c r="C209">
        <v>0.39428571428571402</v>
      </c>
      <c r="D209">
        <v>0.79370629370629298</v>
      </c>
      <c r="E209">
        <v>0.37272727272727202</v>
      </c>
      <c r="M209" cm="1">
        <f t="array" ref="M209">IFERROR(INDEX($A$2:$A$1001, MATCH(0, INDEX(COUNTIF($M$1:M208, $A$2:$A$1001), 0, 0), 0)), "")</f>
        <v>266</v>
      </c>
      <c r="N209" cm="1">
        <f t="array" ref="N209">MAX(IF($A$2:$A$1001=M209,ROW($A$2:$A$1001)-MIN(ROW($A$2:$A$1001))+1))+1</f>
        <v>797</v>
      </c>
      <c r="O209">
        <f ca="1">MIN(B$2:INDIRECT(CONCATENATE("B",$N209)))</f>
        <v>6.4451158106747203E-2</v>
      </c>
      <c r="P209">
        <f ca="1">MIN(C$2:INDIRECT(CONCATENATE("C",$N209)))</f>
        <v>2.4258760107816701E-2</v>
      </c>
      <c r="Q209">
        <f ca="1">MIN(D$2:INDIRECT(CONCATENATE("d",$N209)))</f>
        <v>0.70526315789473604</v>
      </c>
      <c r="R209">
        <f ca="1">MIN(E$2:INDIRECT(CONCATENATE("e",$N209)))</f>
        <v>0</v>
      </c>
      <c r="S209">
        <f ca="1">COUNTIF(B$2:B$1001,"&gt;="&amp;O209)-COUNT(B$2:INDIRECT(CONCATENATE("B",$N209)))</f>
        <v>191</v>
      </c>
      <c r="T209">
        <f ca="1">COUNTIF(C$2:C$1001,"&gt;="&amp;P209)-COUNT(C$2:INDIRECT(CONCATENATE("c",$N209)))</f>
        <v>199</v>
      </c>
      <c r="U209">
        <f ca="1">COUNTIF(D$2:D$1001,"&gt;="&amp;Q209)-COUNT(D$2:INDIRECT(CONCATENATE("d",$N209)))</f>
        <v>200</v>
      </c>
      <c r="V209">
        <f ca="1">COUNTIF(E$2:E$1001,"&gt;="&amp;R209)-COUNT(E$2:INDIRECT(CONCATENATE("e",$N209)))</f>
        <v>204</v>
      </c>
      <c r="W209">
        <f t="shared" ca="1" si="6"/>
        <v>987</v>
      </c>
      <c r="X209">
        <f t="shared" ca="1" si="6"/>
        <v>995</v>
      </c>
      <c r="Y209">
        <f t="shared" ca="1" si="6"/>
        <v>996</v>
      </c>
      <c r="Z209">
        <f t="shared" ca="1" si="5"/>
        <v>1000</v>
      </c>
    </row>
    <row r="210" spans="1:26" x14ac:dyDescent="0.2">
      <c r="A210">
        <v>94</v>
      </c>
      <c r="B210">
        <v>0.462235649546827</v>
      </c>
      <c r="C210">
        <v>0.39595375722543302</v>
      </c>
      <c r="D210">
        <v>0.80769230769230704</v>
      </c>
      <c r="E210">
        <v>0.29090909090909001</v>
      </c>
      <c r="M210" cm="1">
        <f t="array" ref="M210">IFERROR(INDEX($A$2:$A$1001, MATCH(0, INDEX(COUNTIF($M$1:M209, $A$2:$A$1001), 0, 0), 0)), "")</f>
        <v>267</v>
      </c>
      <c r="N210" cm="1">
        <f t="array" ref="N210">MAX(IF($A$2:$A$1001=M210,ROW($A$2:$A$1001)-MIN(ROW($A$2:$A$1001))+1))+1</f>
        <v>802</v>
      </c>
      <c r="O210">
        <f ca="1">MIN(B$2:INDIRECT(CONCATENATE("B",$N210)))</f>
        <v>6.4451158106747203E-2</v>
      </c>
      <c r="P210">
        <f ca="1">MIN(C$2:INDIRECT(CONCATENATE("C",$N210)))</f>
        <v>2.4258760107816701E-2</v>
      </c>
      <c r="Q210">
        <f ca="1">MIN(D$2:INDIRECT(CONCATENATE("d",$N210)))</f>
        <v>0.70526315789473604</v>
      </c>
      <c r="R210">
        <f ca="1">MIN(E$2:INDIRECT(CONCATENATE("e",$N210)))</f>
        <v>0</v>
      </c>
      <c r="S210">
        <f ca="1">COUNTIF(B$2:B$1001,"&gt;="&amp;O210)-COUNT(B$2:INDIRECT(CONCATENATE("B",$N210)))</f>
        <v>186</v>
      </c>
      <c r="T210">
        <f ca="1">COUNTIF(C$2:C$1001,"&gt;="&amp;P210)-COUNT(C$2:INDIRECT(CONCATENATE("c",$N210)))</f>
        <v>194</v>
      </c>
      <c r="U210">
        <f ca="1">COUNTIF(D$2:D$1001,"&gt;="&amp;Q210)-COUNT(D$2:INDIRECT(CONCATENATE("d",$N210)))</f>
        <v>195</v>
      </c>
      <c r="V210">
        <f ca="1">COUNTIF(E$2:E$1001,"&gt;="&amp;R210)-COUNT(E$2:INDIRECT(CONCATENATE("e",$N210)))</f>
        <v>199</v>
      </c>
      <c r="W210">
        <f t="shared" ca="1" si="6"/>
        <v>987</v>
      </c>
      <c r="X210">
        <f t="shared" ca="1" si="6"/>
        <v>995</v>
      </c>
      <c r="Y210">
        <f t="shared" ca="1" si="6"/>
        <v>996</v>
      </c>
      <c r="Z210">
        <f t="shared" ca="1" si="5"/>
        <v>1000</v>
      </c>
    </row>
    <row r="211" spans="1:26" x14ac:dyDescent="0.2">
      <c r="A211">
        <v>94</v>
      </c>
      <c r="B211">
        <v>0.45015105740181199</v>
      </c>
      <c r="C211">
        <v>0.38655462184873901</v>
      </c>
      <c r="D211">
        <v>0.84476534296028805</v>
      </c>
      <c r="E211">
        <v>0.41509433962264097</v>
      </c>
      <c r="M211" cm="1">
        <f t="array" ref="M211">IFERROR(INDEX($A$2:$A$1001, MATCH(0, INDEX(COUNTIF($M$1:M210, $A$2:$A$1001), 0, 0), 0)), "")</f>
        <v>269</v>
      </c>
      <c r="N211" cm="1">
        <f t="array" ref="N211">MAX(IF($A$2:$A$1001=M211,ROW($A$2:$A$1001)-MIN(ROW($A$2:$A$1001))+1))+1</f>
        <v>806</v>
      </c>
      <c r="O211">
        <f ca="1">MIN(B$2:INDIRECT(CONCATENATE("B",$N211)))</f>
        <v>6.4451158106747203E-2</v>
      </c>
      <c r="P211">
        <f ca="1">MIN(C$2:INDIRECT(CONCATENATE("C",$N211)))</f>
        <v>2.4258760107816701E-2</v>
      </c>
      <c r="Q211">
        <f ca="1">MIN(D$2:INDIRECT(CONCATENATE("d",$N211)))</f>
        <v>0.70526315789473604</v>
      </c>
      <c r="R211">
        <f ca="1">MIN(E$2:INDIRECT(CONCATENATE("e",$N211)))</f>
        <v>0</v>
      </c>
      <c r="S211">
        <f ca="1">COUNTIF(B$2:B$1001,"&gt;="&amp;O211)-COUNT(B$2:INDIRECT(CONCATENATE("B",$N211)))</f>
        <v>182</v>
      </c>
      <c r="T211">
        <f ca="1">COUNTIF(C$2:C$1001,"&gt;="&amp;P211)-COUNT(C$2:INDIRECT(CONCATENATE("c",$N211)))</f>
        <v>190</v>
      </c>
      <c r="U211">
        <f ca="1">COUNTIF(D$2:D$1001,"&gt;="&amp;Q211)-COUNT(D$2:INDIRECT(CONCATENATE("d",$N211)))</f>
        <v>191</v>
      </c>
      <c r="V211">
        <f ca="1">COUNTIF(E$2:E$1001,"&gt;="&amp;R211)-COUNT(E$2:INDIRECT(CONCATENATE("e",$N211)))</f>
        <v>195</v>
      </c>
      <c r="W211">
        <f t="shared" ca="1" si="6"/>
        <v>987</v>
      </c>
      <c r="X211">
        <f t="shared" ca="1" si="6"/>
        <v>995</v>
      </c>
      <c r="Y211">
        <f t="shared" ca="1" si="6"/>
        <v>996</v>
      </c>
      <c r="Z211">
        <f t="shared" ca="1" si="5"/>
        <v>1000</v>
      </c>
    </row>
    <row r="212" spans="1:26" x14ac:dyDescent="0.2">
      <c r="A212">
        <v>94</v>
      </c>
      <c r="B212">
        <v>0.44712990936555802</v>
      </c>
      <c r="C212">
        <v>0.359773371104815</v>
      </c>
      <c r="D212">
        <v>0.85910652920962105</v>
      </c>
      <c r="E212">
        <v>0.32173913043478197</v>
      </c>
      <c r="M212" cm="1">
        <f t="array" ref="M212">IFERROR(INDEX($A$2:$A$1001, MATCH(0, INDEX(COUNTIF($M$1:M211, $A$2:$A$1001), 0, 0), 0)), "")</f>
        <v>270</v>
      </c>
      <c r="N212" cm="1">
        <f t="array" ref="N212">MAX(IF($A$2:$A$1001=M212,ROW($A$2:$A$1001)-MIN(ROW($A$2:$A$1001))+1))+1</f>
        <v>814</v>
      </c>
      <c r="O212">
        <f ca="1">MIN(B$2:INDIRECT(CONCATENATE("B",$N212)))</f>
        <v>6.4451158106747203E-2</v>
      </c>
      <c r="P212">
        <f ca="1">MIN(C$2:INDIRECT(CONCATENATE("C",$N212)))</f>
        <v>2.4258760107816701E-2</v>
      </c>
      <c r="Q212">
        <f ca="1">MIN(D$2:INDIRECT(CONCATENATE("d",$N212)))</f>
        <v>0.70526315789473604</v>
      </c>
      <c r="R212">
        <f ca="1">MIN(E$2:INDIRECT(CONCATENATE("e",$N212)))</f>
        <v>0</v>
      </c>
      <c r="S212">
        <f ca="1">COUNTIF(B$2:B$1001,"&gt;="&amp;O212)-COUNT(B$2:INDIRECT(CONCATENATE("B",$N212)))</f>
        <v>174</v>
      </c>
      <c r="T212">
        <f ca="1">COUNTIF(C$2:C$1001,"&gt;="&amp;P212)-COUNT(C$2:INDIRECT(CONCATENATE("c",$N212)))</f>
        <v>182</v>
      </c>
      <c r="U212">
        <f ca="1">COUNTIF(D$2:D$1001,"&gt;="&amp;Q212)-COUNT(D$2:INDIRECT(CONCATENATE("d",$N212)))</f>
        <v>183</v>
      </c>
      <c r="V212">
        <f ca="1">COUNTIF(E$2:E$1001,"&gt;="&amp;R212)-COUNT(E$2:INDIRECT(CONCATENATE("e",$N212)))</f>
        <v>187</v>
      </c>
      <c r="W212">
        <f t="shared" ca="1" si="6"/>
        <v>987</v>
      </c>
      <c r="X212">
        <f t="shared" ca="1" si="6"/>
        <v>995</v>
      </c>
      <c r="Y212">
        <f t="shared" ca="1" si="6"/>
        <v>996</v>
      </c>
      <c r="Z212">
        <f t="shared" ca="1" si="5"/>
        <v>1000</v>
      </c>
    </row>
    <row r="213" spans="1:26" x14ac:dyDescent="0.2">
      <c r="A213">
        <v>95</v>
      </c>
      <c r="B213">
        <v>0.44914400805639398</v>
      </c>
      <c r="C213">
        <v>0.39428571428571402</v>
      </c>
      <c r="D213">
        <v>0.84210526315789402</v>
      </c>
      <c r="E213">
        <v>0.51351351351351304</v>
      </c>
      <c r="M213" cm="1">
        <f t="array" ref="M213">IFERROR(INDEX($A$2:$A$1001, MATCH(0, INDEX(COUNTIF($M$1:M212, $A$2:$A$1001), 0, 0), 0)), "")</f>
        <v>271</v>
      </c>
      <c r="N213" cm="1">
        <f t="array" ref="N213">MAX(IF($A$2:$A$1001=M213,ROW($A$2:$A$1001)-MIN(ROW($A$2:$A$1001))+1))+1</f>
        <v>819</v>
      </c>
      <c r="O213">
        <f ca="1">MIN(B$2:INDIRECT(CONCATENATE("B",$N213)))</f>
        <v>6.4451158106747203E-2</v>
      </c>
      <c r="P213">
        <f ca="1">MIN(C$2:INDIRECT(CONCATENATE("C",$N213)))</f>
        <v>2.4258760107816701E-2</v>
      </c>
      <c r="Q213">
        <f ca="1">MIN(D$2:INDIRECT(CONCATENATE("d",$N213)))</f>
        <v>0.70526315789473604</v>
      </c>
      <c r="R213">
        <f ca="1">MIN(E$2:INDIRECT(CONCATENATE("e",$N213)))</f>
        <v>0</v>
      </c>
      <c r="S213">
        <f ca="1">COUNTIF(B$2:B$1001,"&gt;="&amp;O213)-COUNT(B$2:INDIRECT(CONCATENATE("B",$N213)))</f>
        <v>169</v>
      </c>
      <c r="T213">
        <f ca="1">COUNTIF(C$2:C$1001,"&gt;="&amp;P213)-COUNT(C$2:INDIRECT(CONCATENATE("c",$N213)))</f>
        <v>177</v>
      </c>
      <c r="U213">
        <f ca="1">COUNTIF(D$2:D$1001,"&gt;="&amp;Q213)-COUNT(D$2:INDIRECT(CONCATENATE("d",$N213)))</f>
        <v>178</v>
      </c>
      <c r="V213">
        <f ca="1">COUNTIF(E$2:E$1001,"&gt;="&amp;R213)-COUNT(E$2:INDIRECT(CONCATENATE("e",$N213)))</f>
        <v>182</v>
      </c>
      <c r="W213">
        <f t="shared" ca="1" si="6"/>
        <v>987</v>
      </c>
      <c r="X213">
        <f t="shared" ca="1" si="6"/>
        <v>995</v>
      </c>
      <c r="Y213">
        <f t="shared" ca="1" si="6"/>
        <v>996</v>
      </c>
      <c r="Z213">
        <f t="shared" ca="1" si="5"/>
        <v>1000</v>
      </c>
    </row>
    <row r="214" spans="1:26" x14ac:dyDescent="0.2">
      <c r="A214">
        <v>95</v>
      </c>
      <c r="B214">
        <v>0.502517623363544</v>
      </c>
      <c r="C214">
        <v>0.44686648501362303</v>
      </c>
      <c r="D214">
        <v>0.85034013605442105</v>
      </c>
      <c r="E214">
        <v>0.40909090909090901</v>
      </c>
      <c r="M214" cm="1">
        <f t="array" ref="M214">IFERROR(INDEX($A$2:$A$1001, MATCH(0, INDEX(COUNTIF($M$1:M213, $A$2:$A$1001), 0, 0), 0)), "")</f>
        <v>272</v>
      </c>
      <c r="N214" cm="1">
        <f t="array" ref="N214">MAX(IF($A$2:$A$1001=M214,ROW($A$2:$A$1001)-MIN(ROW($A$2:$A$1001))+1))+1</f>
        <v>823</v>
      </c>
      <c r="O214">
        <f ca="1">MIN(B$2:INDIRECT(CONCATENATE("B",$N214)))</f>
        <v>6.4451158106747203E-2</v>
      </c>
      <c r="P214">
        <f ca="1">MIN(C$2:INDIRECT(CONCATENATE("C",$N214)))</f>
        <v>2.4258760107816701E-2</v>
      </c>
      <c r="Q214">
        <f ca="1">MIN(D$2:INDIRECT(CONCATENATE("d",$N214)))</f>
        <v>0.70526315789473604</v>
      </c>
      <c r="R214">
        <f ca="1">MIN(E$2:INDIRECT(CONCATENATE("e",$N214)))</f>
        <v>0</v>
      </c>
      <c r="S214">
        <f ca="1">COUNTIF(B$2:B$1001,"&gt;="&amp;O214)-COUNT(B$2:INDIRECT(CONCATENATE("B",$N214)))</f>
        <v>165</v>
      </c>
      <c r="T214">
        <f ca="1">COUNTIF(C$2:C$1001,"&gt;="&amp;P214)-COUNT(C$2:INDIRECT(CONCATENATE("c",$N214)))</f>
        <v>173</v>
      </c>
      <c r="U214">
        <f ca="1">COUNTIF(D$2:D$1001,"&gt;="&amp;Q214)-COUNT(D$2:INDIRECT(CONCATENATE("d",$N214)))</f>
        <v>174</v>
      </c>
      <c r="V214">
        <f ca="1">COUNTIF(E$2:E$1001,"&gt;="&amp;R214)-COUNT(E$2:INDIRECT(CONCATENATE("e",$N214)))</f>
        <v>178</v>
      </c>
      <c r="W214">
        <f t="shared" ca="1" si="6"/>
        <v>987</v>
      </c>
      <c r="X214">
        <f t="shared" ca="1" si="6"/>
        <v>995</v>
      </c>
      <c r="Y214">
        <f t="shared" ca="1" si="6"/>
        <v>996</v>
      </c>
      <c r="Z214">
        <f t="shared" ca="1" si="5"/>
        <v>1000</v>
      </c>
    </row>
    <row r="215" spans="1:26" x14ac:dyDescent="0.2">
      <c r="A215">
        <v>96</v>
      </c>
      <c r="B215">
        <v>0.48338368580060398</v>
      </c>
      <c r="C215">
        <v>0.41242937853107298</v>
      </c>
      <c r="D215">
        <v>0.84053156146179397</v>
      </c>
      <c r="E215">
        <v>0.43103448275862</v>
      </c>
      <c r="M215" cm="1">
        <f t="array" ref="M215">IFERROR(INDEX($A$2:$A$1001, MATCH(0, INDEX(COUNTIF($M$1:M214, $A$2:$A$1001), 0, 0), 0)), "")</f>
        <v>273</v>
      </c>
      <c r="N215" cm="1">
        <f t="array" ref="N215">MAX(IF($A$2:$A$1001=M215,ROW($A$2:$A$1001)-MIN(ROW($A$2:$A$1001))+1))+1</f>
        <v>830</v>
      </c>
      <c r="O215">
        <f ca="1">MIN(B$2:INDIRECT(CONCATENATE("B",$N215)))</f>
        <v>6.4451158106747203E-2</v>
      </c>
      <c r="P215">
        <f ca="1">MIN(C$2:INDIRECT(CONCATENATE("C",$N215)))</f>
        <v>2.4258760107816701E-2</v>
      </c>
      <c r="Q215">
        <f ca="1">MIN(D$2:INDIRECT(CONCATENATE("d",$N215)))</f>
        <v>0.69395017793594305</v>
      </c>
      <c r="R215">
        <f ca="1">MIN(E$2:INDIRECT(CONCATENATE("e",$N215)))</f>
        <v>0</v>
      </c>
      <c r="S215">
        <f ca="1">COUNTIF(B$2:B$1001,"&gt;="&amp;O215)-COUNT(B$2:INDIRECT(CONCATENATE("B",$N215)))</f>
        <v>158</v>
      </c>
      <c r="T215">
        <f ca="1">COUNTIF(C$2:C$1001,"&gt;="&amp;P215)-COUNT(C$2:INDIRECT(CONCATENATE("c",$N215)))</f>
        <v>166</v>
      </c>
      <c r="U215">
        <f ca="1">COUNTIF(D$2:D$1001,"&gt;="&amp;Q215)-COUNT(D$2:INDIRECT(CONCATENATE("d",$N215)))</f>
        <v>170</v>
      </c>
      <c r="V215">
        <f ca="1">COUNTIF(E$2:E$1001,"&gt;="&amp;R215)-COUNT(E$2:INDIRECT(CONCATENATE("e",$N215)))</f>
        <v>171</v>
      </c>
      <c r="W215">
        <f t="shared" ca="1" si="6"/>
        <v>987</v>
      </c>
      <c r="X215">
        <f t="shared" ca="1" si="6"/>
        <v>995</v>
      </c>
      <c r="Y215">
        <f t="shared" ca="1" si="6"/>
        <v>999</v>
      </c>
      <c r="Z215">
        <f t="shared" ca="1" si="5"/>
        <v>1000</v>
      </c>
    </row>
    <row r="216" spans="1:26" x14ac:dyDescent="0.2">
      <c r="A216">
        <v>96</v>
      </c>
      <c r="B216">
        <v>0.44108761329305102</v>
      </c>
      <c r="C216">
        <v>0.36363636363636298</v>
      </c>
      <c r="D216">
        <v>0.83216783216783197</v>
      </c>
      <c r="E216">
        <v>0.47413793103448199</v>
      </c>
      <c r="M216" cm="1">
        <f t="array" ref="M216">IFERROR(INDEX($A$2:$A$1001, MATCH(0, INDEX(COUNTIF($M$1:M215, $A$2:$A$1001), 0, 0), 0)), "")</f>
        <v>274</v>
      </c>
      <c r="N216" cm="1">
        <f t="array" ref="N216">MAX(IF($A$2:$A$1001=M216,ROW($A$2:$A$1001)-MIN(ROW($A$2:$A$1001))+1))+1</f>
        <v>831</v>
      </c>
      <c r="O216">
        <f ca="1">MIN(B$2:INDIRECT(CONCATENATE("B",$N216)))</f>
        <v>6.4451158106747203E-2</v>
      </c>
      <c r="P216">
        <f ca="1">MIN(C$2:INDIRECT(CONCATENATE("C",$N216)))</f>
        <v>2.4258760107816701E-2</v>
      </c>
      <c r="Q216">
        <f ca="1">MIN(D$2:INDIRECT(CONCATENATE("d",$N216)))</f>
        <v>0.69395017793594305</v>
      </c>
      <c r="R216">
        <f ca="1">MIN(E$2:INDIRECT(CONCATENATE("e",$N216)))</f>
        <v>0</v>
      </c>
      <c r="S216">
        <f ca="1">COUNTIF(B$2:B$1001,"&gt;="&amp;O216)-COUNT(B$2:INDIRECT(CONCATENATE("B",$N216)))</f>
        <v>157</v>
      </c>
      <c r="T216">
        <f ca="1">COUNTIF(C$2:C$1001,"&gt;="&amp;P216)-COUNT(C$2:INDIRECT(CONCATENATE("c",$N216)))</f>
        <v>165</v>
      </c>
      <c r="U216">
        <f ca="1">COUNTIF(D$2:D$1001,"&gt;="&amp;Q216)-COUNT(D$2:INDIRECT(CONCATENATE("d",$N216)))</f>
        <v>169</v>
      </c>
      <c r="V216">
        <f ca="1">COUNTIF(E$2:E$1001,"&gt;="&amp;R216)-COUNT(E$2:INDIRECT(CONCATENATE("e",$N216)))</f>
        <v>170</v>
      </c>
      <c r="W216">
        <f t="shared" ca="1" si="6"/>
        <v>987</v>
      </c>
      <c r="X216">
        <f t="shared" ca="1" si="6"/>
        <v>995</v>
      </c>
      <c r="Y216">
        <f t="shared" ca="1" si="6"/>
        <v>999</v>
      </c>
      <c r="Z216">
        <f t="shared" ca="1" si="5"/>
        <v>1000</v>
      </c>
    </row>
    <row r="217" spans="1:26" x14ac:dyDescent="0.2">
      <c r="A217">
        <v>96</v>
      </c>
      <c r="B217">
        <v>0.45820745216515602</v>
      </c>
      <c r="C217">
        <v>0.382436260623229</v>
      </c>
      <c r="D217">
        <v>0.84459459459459396</v>
      </c>
      <c r="E217">
        <v>0.38793103448275801</v>
      </c>
      <c r="M217" cm="1">
        <f t="array" ref="M217">IFERROR(INDEX($A$2:$A$1001, MATCH(0, INDEX(COUNTIF($M$1:M216, $A$2:$A$1001), 0, 0), 0)), "")</f>
        <v>275</v>
      </c>
      <c r="N217" cm="1">
        <f t="array" ref="N217">MAX(IF($A$2:$A$1001=M217,ROW($A$2:$A$1001)-MIN(ROW($A$2:$A$1001))+1))+1</f>
        <v>838</v>
      </c>
      <c r="O217">
        <f ca="1">MIN(B$2:INDIRECT(CONCATENATE("B",$N217)))</f>
        <v>6.4451158106747203E-2</v>
      </c>
      <c r="P217">
        <f ca="1">MIN(C$2:INDIRECT(CONCATENATE("C",$N217)))</f>
        <v>2.4258760107816701E-2</v>
      </c>
      <c r="Q217">
        <f ca="1">MIN(D$2:INDIRECT(CONCATENATE("d",$N217)))</f>
        <v>0.69395017793594305</v>
      </c>
      <c r="R217">
        <f ca="1">MIN(E$2:INDIRECT(CONCATENATE("e",$N217)))</f>
        <v>0</v>
      </c>
      <c r="S217">
        <f ca="1">COUNTIF(B$2:B$1001,"&gt;="&amp;O217)-COUNT(B$2:INDIRECT(CONCATENATE("B",$N217)))</f>
        <v>150</v>
      </c>
      <c r="T217">
        <f ca="1">COUNTIF(C$2:C$1001,"&gt;="&amp;P217)-COUNT(C$2:INDIRECT(CONCATENATE("c",$N217)))</f>
        <v>158</v>
      </c>
      <c r="U217">
        <f ca="1">COUNTIF(D$2:D$1001,"&gt;="&amp;Q217)-COUNT(D$2:INDIRECT(CONCATENATE("d",$N217)))</f>
        <v>162</v>
      </c>
      <c r="V217">
        <f ca="1">COUNTIF(E$2:E$1001,"&gt;="&amp;R217)-COUNT(E$2:INDIRECT(CONCATENATE("e",$N217)))</f>
        <v>163</v>
      </c>
      <c r="W217">
        <f t="shared" ca="1" si="6"/>
        <v>987</v>
      </c>
      <c r="X217">
        <f t="shared" ca="1" si="6"/>
        <v>995</v>
      </c>
      <c r="Y217">
        <f t="shared" ca="1" si="6"/>
        <v>999</v>
      </c>
      <c r="Z217">
        <f t="shared" ca="1" si="5"/>
        <v>1000</v>
      </c>
    </row>
    <row r="218" spans="1:26" x14ac:dyDescent="0.2">
      <c r="A218">
        <v>96</v>
      </c>
      <c r="B218">
        <v>0.43605236656596102</v>
      </c>
      <c r="C218">
        <v>0.35945945945945901</v>
      </c>
      <c r="D218">
        <v>0.87030716723549395</v>
      </c>
      <c r="E218">
        <v>0.23770491803278601</v>
      </c>
      <c r="M218" cm="1">
        <f t="array" ref="M218">IFERROR(INDEX($A$2:$A$1001, MATCH(0, INDEX(COUNTIF($M$1:M217, $A$2:$A$1001), 0, 0), 0)), "")</f>
        <v>276</v>
      </c>
      <c r="N218" cm="1">
        <f t="array" ref="N218">MAX(IF($A$2:$A$1001=M218,ROW($A$2:$A$1001)-MIN(ROW($A$2:$A$1001))+1))+1</f>
        <v>845</v>
      </c>
      <c r="O218">
        <f ca="1">MIN(B$2:INDIRECT(CONCATENATE("B",$N218)))</f>
        <v>6.4451158106747203E-2</v>
      </c>
      <c r="P218">
        <f ca="1">MIN(C$2:INDIRECT(CONCATENATE("C",$N218)))</f>
        <v>2.4258760107816701E-2</v>
      </c>
      <c r="Q218">
        <f ca="1">MIN(D$2:INDIRECT(CONCATENATE("d",$N218)))</f>
        <v>0.69395017793594305</v>
      </c>
      <c r="R218">
        <f ca="1">MIN(E$2:INDIRECT(CONCATENATE("e",$N218)))</f>
        <v>0</v>
      </c>
      <c r="S218">
        <f ca="1">COUNTIF(B$2:B$1001,"&gt;="&amp;O218)-COUNT(B$2:INDIRECT(CONCATENATE("B",$N218)))</f>
        <v>143</v>
      </c>
      <c r="T218">
        <f ca="1">COUNTIF(C$2:C$1001,"&gt;="&amp;P218)-COUNT(C$2:INDIRECT(CONCATENATE("c",$N218)))</f>
        <v>151</v>
      </c>
      <c r="U218">
        <f ca="1">COUNTIF(D$2:D$1001,"&gt;="&amp;Q218)-COUNT(D$2:INDIRECT(CONCATENATE("d",$N218)))</f>
        <v>155</v>
      </c>
      <c r="V218">
        <f ca="1">COUNTIF(E$2:E$1001,"&gt;="&amp;R218)-COUNT(E$2:INDIRECT(CONCATENATE("e",$N218)))</f>
        <v>156</v>
      </c>
      <c r="W218">
        <f t="shared" ca="1" si="6"/>
        <v>987</v>
      </c>
      <c r="X218">
        <f t="shared" ca="1" si="6"/>
        <v>995</v>
      </c>
      <c r="Y218">
        <f t="shared" ca="1" si="6"/>
        <v>999</v>
      </c>
      <c r="Z218">
        <f t="shared" ca="1" si="5"/>
        <v>1000</v>
      </c>
    </row>
    <row r="219" spans="1:26" x14ac:dyDescent="0.2">
      <c r="A219">
        <v>96</v>
      </c>
      <c r="B219">
        <v>0.42598187311178198</v>
      </c>
      <c r="C219">
        <v>0.38736263736263699</v>
      </c>
      <c r="D219">
        <v>0.84429065743944598</v>
      </c>
      <c r="E219">
        <v>0.31304347826086898</v>
      </c>
      <c r="M219" cm="1">
        <f t="array" ref="M219">IFERROR(INDEX($A$2:$A$1001, MATCH(0, INDEX(COUNTIF($M$1:M218, $A$2:$A$1001), 0, 0), 0)), "")</f>
        <v>277</v>
      </c>
      <c r="N219" cm="1">
        <f t="array" ref="N219">MAX(IF($A$2:$A$1001=M219,ROW($A$2:$A$1001)-MIN(ROW($A$2:$A$1001))+1))+1</f>
        <v>849</v>
      </c>
      <c r="O219">
        <f ca="1">MIN(B$2:INDIRECT(CONCATENATE("B",$N219)))</f>
        <v>6.4451158106747203E-2</v>
      </c>
      <c r="P219">
        <f ca="1">MIN(C$2:INDIRECT(CONCATENATE("C",$N219)))</f>
        <v>2.4258760107816701E-2</v>
      </c>
      <c r="Q219">
        <f ca="1">MIN(D$2:INDIRECT(CONCATENATE("d",$N219)))</f>
        <v>0.69395017793594305</v>
      </c>
      <c r="R219">
        <f ca="1">MIN(E$2:INDIRECT(CONCATENATE("e",$N219)))</f>
        <v>0</v>
      </c>
      <c r="S219">
        <f ca="1">COUNTIF(B$2:B$1001,"&gt;="&amp;O219)-COUNT(B$2:INDIRECT(CONCATENATE("B",$N219)))</f>
        <v>139</v>
      </c>
      <c r="T219">
        <f ca="1">COUNTIF(C$2:C$1001,"&gt;="&amp;P219)-COUNT(C$2:INDIRECT(CONCATENATE("c",$N219)))</f>
        <v>147</v>
      </c>
      <c r="U219">
        <f ca="1">COUNTIF(D$2:D$1001,"&gt;="&amp;Q219)-COUNT(D$2:INDIRECT(CONCATENATE("d",$N219)))</f>
        <v>151</v>
      </c>
      <c r="V219">
        <f ca="1">COUNTIF(E$2:E$1001,"&gt;="&amp;R219)-COUNT(E$2:INDIRECT(CONCATENATE("e",$N219)))</f>
        <v>152</v>
      </c>
      <c r="W219">
        <f t="shared" ca="1" si="6"/>
        <v>987</v>
      </c>
      <c r="X219">
        <f t="shared" ca="1" si="6"/>
        <v>995</v>
      </c>
      <c r="Y219">
        <f t="shared" ca="1" si="6"/>
        <v>999</v>
      </c>
      <c r="Z219">
        <f t="shared" ca="1" si="5"/>
        <v>1000</v>
      </c>
    </row>
    <row r="220" spans="1:26" x14ac:dyDescent="0.2">
      <c r="A220">
        <v>97</v>
      </c>
      <c r="B220">
        <v>0.43403826787512501</v>
      </c>
      <c r="C220">
        <v>0.37960339943342702</v>
      </c>
      <c r="D220">
        <v>0.83103448275862002</v>
      </c>
      <c r="E220">
        <v>0.312</v>
      </c>
      <c r="M220" cm="1">
        <f t="array" ref="M220">IFERROR(INDEX($A$2:$A$1001, MATCH(0, INDEX(COUNTIF($M$1:M219, $A$2:$A$1001), 0, 0), 0)), "")</f>
        <v>278</v>
      </c>
      <c r="N220" cm="1">
        <f t="array" ref="N220">MAX(IF($A$2:$A$1001=M220,ROW($A$2:$A$1001)-MIN(ROW($A$2:$A$1001))+1))+1</f>
        <v>853</v>
      </c>
      <c r="O220">
        <f ca="1">MIN(B$2:INDIRECT(CONCATENATE("B",$N220)))</f>
        <v>6.4451158106747203E-2</v>
      </c>
      <c r="P220">
        <f ca="1">MIN(C$2:INDIRECT(CONCATENATE("C",$N220)))</f>
        <v>2.4258760107816701E-2</v>
      </c>
      <c r="Q220">
        <f ca="1">MIN(D$2:INDIRECT(CONCATENATE("d",$N220)))</f>
        <v>0.69395017793594305</v>
      </c>
      <c r="R220">
        <f ca="1">MIN(E$2:INDIRECT(CONCATENATE("e",$N220)))</f>
        <v>0</v>
      </c>
      <c r="S220">
        <f ca="1">COUNTIF(B$2:B$1001,"&gt;="&amp;O220)-COUNT(B$2:INDIRECT(CONCATENATE("B",$N220)))</f>
        <v>135</v>
      </c>
      <c r="T220">
        <f ca="1">COUNTIF(C$2:C$1001,"&gt;="&amp;P220)-COUNT(C$2:INDIRECT(CONCATENATE("c",$N220)))</f>
        <v>143</v>
      </c>
      <c r="U220">
        <f ca="1">COUNTIF(D$2:D$1001,"&gt;="&amp;Q220)-COUNT(D$2:INDIRECT(CONCATENATE("d",$N220)))</f>
        <v>147</v>
      </c>
      <c r="V220">
        <f ca="1">COUNTIF(E$2:E$1001,"&gt;="&amp;R220)-COUNT(E$2:INDIRECT(CONCATENATE("e",$N220)))</f>
        <v>148</v>
      </c>
      <c r="W220">
        <f t="shared" ca="1" si="6"/>
        <v>987</v>
      </c>
      <c r="X220">
        <f t="shared" ca="1" si="6"/>
        <v>995</v>
      </c>
      <c r="Y220">
        <f t="shared" ca="1" si="6"/>
        <v>999</v>
      </c>
      <c r="Z220">
        <f t="shared" ca="1" si="5"/>
        <v>1000</v>
      </c>
    </row>
    <row r="221" spans="1:26" x14ac:dyDescent="0.2">
      <c r="A221">
        <v>98</v>
      </c>
      <c r="B221">
        <v>0.45518630412890199</v>
      </c>
      <c r="C221">
        <v>0.39444444444444399</v>
      </c>
      <c r="D221">
        <v>0.78596491228070098</v>
      </c>
      <c r="E221">
        <v>0.38938053097345099</v>
      </c>
      <c r="M221" cm="1">
        <f t="array" ref="M221">IFERROR(INDEX($A$2:$A$1001, MATCH(0, INDEX(COUNTIF($M$1:M220, $A$2:$A$1001), 0, 0), 0)), "")</f>
        <v>279</v>
      </c>
      <c r="N221" cm="1">
        <f t="array" ref="N221">MAX(IF($A$2:$A$1001=M221,ROW($A$2:$A$1001)-MIN(ROW($A$2:$A$1001))+1))+1</f>
        <v>859</v>
      </c>
      <c r="O221">
        <f ca="1">MIN(B$2:INDIRECT(CONCATENATE("B",$N221)))</f>
        <v>6.4451158106747203E-2</v>
      </c>
      <c r="P221">
        <f ca="1">MIN(C$2:INDIRECT(CONCATENATE("C",$N221)))</f>
        <v>2.4258760107816701E-2</v>
      </c>
      <c r="Q221">
        <f ca="1">MIN(D$2:INDIRECT(CONCATENATE("d",$N221)))</f>
        <v>0.69395017793594305</v>
      </c>
      <c r="R221">
        <f ca="1">MIN(E$2:INDIRECT(CONCATENATE("e",$N221)))</f>
        <v>0</v>
      </c>
      <c r="S221">
        <f ca="1">COUNTIF(B$2:B$1001,"&gt;="&amp;O221)-COUNT(B$2:INDIRECT(CONCATENATE("B",$N221)))</f>
        <v>129</v>
      </c>
      <c r="T221">
        <f ca="1">COUNTIF(C$2:C$1001,"&gt;="&amp;P221)-COUNT(C$2:INDIRECT(CONCATENATE("c",$N221)))</f>
        <v>137</v>
      </c>
      <c r="U221">
        <f ca="1">COUNTIF(D$2:D$1001,"&gt;="&amp;Q221)-COUNT(D$2:INDIRECT(CONCATENATE("d",$N221)))</f>
        <v>141</v>
      </c>
      <c r="V221">
        <f ca="1">COUNTIF(E$2:E$1001,"&gt;="&amp;R221)-COUNT(E$2:INDIRECT(CONCATENATE("e",$N221)))</f>
        <v>142</v>
      </c>
      <c r="W221">
        <f t="shared" ca="1" si="6"/>
        <v>987</v>
      </c>
      <c r="X221">
        <f t="shared" ca="1" si="6"/>
        <v>995</v>
      </c>
      <c r="Y221">
        <f t="shared" ca="1" si="6"/>
        <v>999</v>
      </c>
      <c r="Z221">
        <f t="shared" ca="1" si="5"/>
        <v>1000</v>
      </c>
    </row>
    <row r="222" spans="1:26" x14ac:dyDescent="0.2">
      <c r="A222">
        <v>98</v>
      </c>
      <c r="B222">
        <v>0.46928499496475301</v>
      </c>
      <c r="C222">
        <v>0.39502762430939198</v>
      </c>
      <c r="D222">
        <v>0.85813148788927296</v>
      </c>
      <c r="E222">
        <v>0.32673267326732602</v>
      </c>
      <c r="M222" cm="1">
        <f t="array" ref="M222">IFERROR(INDEX($A$2:$A$1001, MATCH(0, INDEX(COUNTIF($M$1:M221, $A$2:$A$1001), 0, 0), 0)), "")</f>
        <v>280</v>
      </c>
      <c r="N222" cm="1">
        <f t="array" ref="N222">MAX(IF($A$2:$A$1001=M222,ROW($A$2:$A$1001)-MIN(ROW($A$2:$A$1001))+1))+1</f>
        <v>867</v>
      </c>
      <c r="O222">
        <f ca="1">MIN(B$2:INDIRECT(CONCATENATE("B",$N222)))</f>
        <v>6.4451158106747203E-2</v>
      </c>
      <c r="P222">
        <f ca="1">MIN(C$2:INDIRECT(CONCATENATE("C",$N222)))</f>
        <v>2.4258760107816701E-2</v>
      </c>
      <c r="Q222">
        <f ca="1">MIN(D$2:INDIRECT(CONCATENATE("d",$N222)))</f>
        <v>0.69395017793594305</v>
      </c>
      <c r="R222">
        <f ca="1">MIN(E$2:INDIRECT(CONCATENATE("e",$N222)))</f>
        <v>0</v>
      </c>
      <c r="S222">
        <f ca="1">COUNTIF(B$2:B$1001,"&gt;="&amp;O222)-COUNT(B$2:INDIRECT(CONCATENATE("B",$N222)))</f>
        <v>121</v>
      </c>
      <c r="T222">
        <f ca="1">COUNTIF(C$2:C$1001,"&gt;="&amp;P222)-COUNT(C$2:INDIRECT(CONCATENATE("c",$N222)))</f>
        <v>129</v>
      </c>
      <c r="U222">
        <f ca="1">COUNTIF(D$2:D$1001,"&gt;="&amp;Q222)-COUNT(D$2:INDIRECT(CONCATENATE("d",$N222)))</f>
        <v>133</v>
      </c>
      <c r="V222">
        <f ca="1">COUNTIF(E$2:E$1001,"&gt;="&amp;R222)-COUNT(E$2:INDIRECT(CONCATENATE("e",$N222)))</f>
        <v>134</v>
      </c>
      <c r="W222">
        <f t="shared" ca="1" si="6"/>
        <v>987</v>
      </c>
      <c r="X222">
        <f t="shared" ca="1" si="6"/>
        <v>995</v>
      </c>
      <c r="Y222">
        <f t="shared" ca="1" si="6"/>
        <v>999</v>
      </c>
      <c r="Z222">
        <f t="shared" ca="1" si="5"/>
        <v>1000</v>
      </c>
    </row>
    <row r="223" spans="1:26" x14ac:dyDescent="0.2">
      <c r="A223">
        <v>98</v>
      </c>
      <c r="B223">
        <v>0.43806646525679699</v>
      </c>
      <c r="C223">
        <v>0.365439093484419</v>
      </c>
      <c r="D223">
        <v>0.82229965156794405</v>
      </c>
      <c r="E223">
        <v>0.375</v>
      </c>
      <c r="M223" cm="1">
        <f t="array" ref="M223">IFERROR(INDEX($A$2:$A$1001, MATCH(0, INDEX(COUNTIF($M$1:M222, $A$2:$A$1001), 0, 0), 0)), "")</f>
        <v>281</v>
      </c>
      <c r="N223" cm="1">
        <f t="array" ref="N223">MAX(IF($A$2:$A$1001=M223,ROW($A$2:$A$1001)-MIN(ROW($A$2:$A$1001))+1))+1</f>
        <v>871</v>
      </c>
      <c r="O223">
        <f ca="1">MIN(B$2:INDIRECT(CONCATENATE("B",$N223)))</f>
        <v>6.4451158106747203E-2</v>
      </c>
      <c r="P223">
        <f ca="1">MIN(C$2:INDIRECT(CONCATENATE("C",$N223)))</f>
        <v>2.4258760107816701E-2</v>
      </c>
      <c r="Q223">
        <f ca="1">MIN(D$2:INDIRECT(CONCATENATE("d",$N223)))</f>
        <v>0.69395017793594305</v>
      </c>
      <c r="R223">
        <f ca="1">MIN(E$2:INDIRECT(CONCATENATE("e",$N223)))</f>
        <v>0</v>
      </c>
      <c r="S223">
        <f ca="1">COUNTIF(B$2:B$1001,"&gt;="&amp;O223)-COUNT(B$2:INDIRECT(CONCATENATE("B",$N223)))</f>
        <v>117</v>
      </c>
      <c r="T223">
        <f ca="1">COUNTIF(C$2:C$1001,"&gt;="&amp;P223)-COUNT(C$2:INDIRECT(CONCATENATE("c",$N223)))</f>
        <v>125</v>
      </c>
      <c r="U223">
        <f ca="1">COUNTIF(D$2:D$1001,"&gt;="&amp;Q223)-COUNT(D$2:INDIRECT(CONCATENATE("d",$N223)))</f>
        <v>129</v>
      </c>
      <c r="V223">
        <f ca="1">COUNTIF(E$2:E$1001,"&gt;="&amp;R223)-COUNT(E$2:INDIRECT(CONCATENATE("e",$N223)))</f>
        <v>130</v>
      </c>
      <c r="W223">
        <f t="shared" ca="1" si="6"/>
        <v>987</v>
      </c>
      <c r="X223">
        <f t="shared" ca="1" si="6"/>
        <v>995</v>
      </c>
      <c r="Y223">
        <f t="shared" ca="1" si="6"/>
        <v>999</v>
      </c>
      <c r="Z223">
        <f t="shared" ca="1" si="5"/>
        <v>1000</v>
      </c>
    </row>
    <row r="224" spans="1:26" x14ac:dyDescent="0.2">
      <c r="A224">
        <v>99</v>
      </c>
      <c r="B224">
        <v>0.44209466263846903</v>
      </c>
      <c r="C224">
        <v>0.39367816091954</v>
      </c>
      <c r="D224">
        <v>0.85416666666666596</v>
      </c>
      <c r="E224">
        <v>0.36885245901639302</v>
      </c>
      <c r="M224" cm="1">
        <f t="array" ref="M224">IFERROR(INDEX($A$2:$A$1001, MATCH(0, INDEX(COUNTIF($M$1:M223, $A$2:$A$1001), 0, 0), 0)), "")</f>
        <v>282</v>
      </c>
      <c r="N224" cm="1">
        <f t="array" ref="N224">MAX(IF($A$2:$A$1001=M224,ROW($A$2:$A$1001)-MIN(ROW($A$2:$A$1001))+1))+1</f>
        <v>876</v>
      </c>
      <c r="O224">
        <f ca="1">MIN(B$2:INDIRECT(CONCATENATE("B",$N224)))</f>
        <v>6.4451158106747203E-2</v>
      </c>
      <c r="P224">
        <f ca="1">MIN(C$2:INDIRECT(CONCATENATE("C",$N224)))</f>
        <v>2.4258760107816701E-2</v>
      </c>
      <c r="Q224">
        <f ca="1">MIN(D$2:INDIRECT(CONCATENATE("d",$N224)))</f>
        <v>0.69395017793594305</v>
      </c>
      <c r="R224">
        <f ca="1">MIN(E$2:INDIRECT(CONCATENATE("e",$N224)))</f>
        <v>0</v>
      </c>
      <c r="S224">
        <f ca="1">COUNTIF(B$2:B$1001,"&gt;="&amp;O224)-COUNT(B$2:INDIRECT(CONCATENATE("B",$N224)))</f>
        <v>112</v>
      </c>
      <c r="T224">
        <f ca="1">COUNTIF(C$2:C$1001,"&gt;="&amp;P224)-COUNT(C$2:INDIRECT(CONCATENATE("c",$N224)))</f>
        <v>120</v>
      </c>
      <c r="U224">
        <f ca="1">COUNTIF(D$2:D$1001,"&gt;="&amp;Q224)-COUNT(D$2:INDIRECT(CONCATENATE("d",$N224)))</f>
        <v>124</v>
      </c>
      <c r="V224">
        <f ca="1">COUNTIF(E$2:E$1001,"&gt;="&amp;R224)-COUNT(E$2:INDIRECT(CONCATENATE("e",$N224)))</f>
        <v>125</v>
      </c>
      <c r="W224">
        <f t="shared" ca="1" si="6"/>
        <v>987</v>
      </c>
      <c r="X224">
        <f t="shared" ca="1" si="6"/>
        <v>995</v>
      </c>
      <c r="Y224">
        <f t="shared" ca="1" si="6"/>
        <v>999</v>
      </c>
      <c r="Z224">
        <f t="shared" ca="1" si="5"/>
        <v>1000</v>
      </c>
    </row>
    <row r="225" spans="1:26" x14ac:dyDescent="0.2">
      <c r="A225">
        <v>100</v>
      </c>
      <c r="B225">
        <v>0.427995971802618</v>
      </c>
      <c r="C225">
        <v>0.34146341463414598</v>
      </c>
      <c r="D225">
        <v>0.82758620689655105</v>
      </c>
      <c r="E225">
        <v>0.27678571428571402</v>
      </c>
      <c r="M225" cm="1">
        <f t="array" ref="M225">IFERROR(INDEX($A$2:$A$1001, MATCH(0, INDEX(COUNTIF($M$1:M224, $A$2:$A$1001), 0, 0), 0)), "")</f>
        <v>283</v>
      </c>
      <c r="N225" cm="1">
        <f t="array" ref="N225">MAX(IF($A$2:$A$1001=M225,ROW($A$2:$A$1001)-MIN(ROW($A$2:$A$1001))+1))+1</f>
        <v>880</v>
      </c>
      <c r="O225">
        <f ca="1">MIN(B$2:INDIRECT(CONCATENATE("B",$N225)))</f>
        <v>6.4451158106747203E-2</v>
      </c>
      <c r="P225">
        <f ca="1">MIN(C$2:INDIRECT(CONCATENATE("C",$N225)))</f>
        <v>2.4258760107816701E-2</v>
      </c>
      <c r="Q225">
        <f ca="1">MIN(D$2:INDIRECT(CONCATENATE("d",$N225)))</f>
        <v>0.69395017793594305</v>
      </c>
      <c r="R225">
        <f ca="1">MIN(E$2:INDIRECT(CONCATENATE("e",$N225)))</f>
        <v>0</v>
      </c>
      <c r="S225">
        <f ca="1">COUNTIF(B$2:B$1001,"&gt;="&amp;O225)-COUNT(B$2:INDIRECT(CONCATENATE("B",$N225)))</f>
        <v>108</v>
      </c>
      <c r="T225">
        <f ca="1">COUNTIF(C$2:C$1001,"&gt;="&amp;P225)-COUNT(C$2:INDIRECT(CONCATENATE("c",$N225)))</f>
        <v>116</v>
      </c>
      <c r="U225">
        <f ca="1">COUNTIF(D$2:D$1001,"&gt;="&amp;Q225)-COUNT(D$2:INDIRECT(CONCATENATE("d",$N225)))</f>
        <v>120</v>
      </c>
      <c r="V225">
        <f ca="1">COUNTIF(E$2:E$1001,"&gt;="&amp;R225)-COUNT(E$2:INDIRECT(CONCATENATE("e",$N225)))</f>
        <v>121</v>
      </c>
      <c r="W225">
        <f t="shared" ca="1" si="6"/>
        <v>987</v>
      </c>
      <c r="X225">
        <f t="shared" ca="1" si="6"/>
        <v>995</v>
      </c>
      <c r="Y225">
        <f t="shared" ca="1" si="6"/>
        <v>999</v>
      </c>
      <c r="Z225">
        <f t="shared" ca="1" si="5"/>
        <v>1000</v>
      </c>
    </row>
    <row r="226" spans="1:26" x14ac:dyDescent="0.2">
      <c r="A226">
        <v>100</v>
      </c>
      <c r="B226">
        <v>0.44310171198388698</v>
      </c>
      <c r="C226">
        <v>0.40517241379310298</v>
      </c>
      <c r="D226">
        <v>0.82828282828282795</v>
      </c>
      <c r="E226">
        <v>0.27350427350427298</v>
      </c>
      <c r="M226" cm="1">
        <f t="array" ref="M226">IFERROR(INDEX($A$2:$A$1001, MATCH(0, INDEX(COUNTIF($M$1:M225, $A$2:$A$1001), 0, 0), 0)), "")</f>
        <v>284</v>
      </c>
      <c r="N226" cm="1">
        <f t="array" ref="N226">MAX(IF($A$2:$A$1001=M226,ROW($A$2:$A$1001)-MIN(ROW($A$2:$A$1001))+1))+1</f>
        <v>885</v>
      </c>
      <c r="O226">
        <f ca="1">MIN(B$2:INDIRECT(CONCATENATE("B",$N226)))</f>
        <v>6.4451158106747203E-2</v>
      </c>
      <c r="P226">
        <f ca="1">MIN(C$2:INDIRECT(CONCATENATE("C",$N226)))</f>
        <v>2.4258760107816701E-2</v>
      </c>
      <c r="Q226">
        <f ca="1">MIN(D$2:INDIRECT(CONCATENATE("d",$N226)))</f>
        <v>0.69395017793594305</v>
      </c>
      <c r="R226">
        <f ca="1">MIN(E$2:INDIRECT(CONCATENATE("e",$N226)))</f>
        <v>0</v>
      </c>
      <c r="S226">
        <f ca="1">COUNTIF(B$2:B$1001,"&gt;="&amp;O226)-COUNT(B$2:INDIRECT(CONCATENATE("B",$N226)))</f>
        <v>103</v>
      </c>
      <c r="T226">
        <f ca="1">COUNTIF(C$2:C$1001,"&gt;="&amp;P226)-COUNT(C$2:INDIRECT(CONCATENATE("c",$N226)))</f>
        <v>111</v>
      </c>
      <c r="U226">
        <f ca="1">COUNTIF(D$2:D$1001,"&gt;="&amp;Q226)-COUNT(D$2:INDIRECT(CONCATENATE("d",$N226)))</f>
        <v>115</v>
      </c>
      <c r="V226">
        <f ca="1">COUNTIF(E$2:E$1001,"&gt;="&amp;R226)-COUNT(E$2:INDIRECT(CONCATENATE("e",$N226)))</f>
        <v>116</v>
      </c>
      <c r="W226">
        <f t="shared" ca="1" si="6"/>
        <v>987</v>
      </c>
      <c r="X226">
        <f t="shared" ca="1" si="6"/>
        <v>995</v>
      </c>
      <c r="Y226">
        <f t="shared" ca="1" si="6"/>
        <v>999</v>
      </c>
      <c r="Z226">
        <f t="shared" ca="1" si="5"/>
        <v>1000</v>
      </c>
    </row>
    <row r="227" spans="1:26" x14ac:dyDescent="0.2">
      <c r="A227">
        <v>100</v>
      </c>
      <c r="B227">
        <v>0.42396777442094602</v>
      </c>
      <c r="C227">
        <v>0.34117647058823503</v>
      </c>
      <c r="D227">
        <v>0.81660899653979202</v>
      </c>
      <c r="E227">
        <v>0.30357142857142799</v>
      </c>
      <c r="M227" cm="1">
        <f t="array" ref="M227">IFERROR(INDEX($A$2:$A$1001, MATCH(0, INDEX(COUNTIF($M$1:M226, $A$2:$A$1001), 0, 0), 0)), "")</f>
        <v>285</v>
      </c>
      <c r="N227" cm="1">
        <f t="array" ref="N227">MAX(IF($A$2:$A$1001=M227,ROW($A$2:$A$1001)-MIN(ROW($A$2:$A$1001))+1))+1</f>
        <v>886</v>
      </c>
      <c r="O227">
        <f ca="1">MIN(B$2:INDIRECT(CONCATENATE("B",$N227)))</f>
        <v>6.4451158106747203E-2</v>
      </c>
      <c r="P227">
        <f ca="1">MIN(C$2:INDIRECT(CONCATENATE("C",$N227)))</f>
        <v>2.4258760107816701E-2</v>
      </c>
      <c r="Q227">
        <f ca="1">MIN(D$2:INDIRECT(CONCATENATE("d",$N227)))</f>
        <v>0.69395017793594305</v>
      </c>
      <c r="R227">
        <f ca="1">MIN(E$2:INDIRECT(CONCATENATE("e",$N227)))</f>
        <v>0</v>
      </c>
      <c r="S227">
        <f ca="1">COUNTIF(B$2:B$1001,"&gt;="&amp;O227)-COUNT(B$2:INDIRECT(CONCATENATE("B",$N227)))</f>
        <v>102</v>
      </c>
      <c r="T227">
        <f ca="1">COUNTIF(C$2:C$1001,"&gt;="&amp;P227)-COUNT(C$2:INDIRECT(CONCATENATE("c",$N227)))</f>
        <v>110</v>
      </c>
      <c r="U227">
        <f ca="1">COUNTIF(D$2:D$1001,"&gt;="&amp;Q227)-COUNT(D$2:INDIRECT(CONCATENATE("d",$N227)))</f>
        <v>114</v>
      </c>
      <c r="V227">
        <f ca="1">COUNTIF(E$2:E$1001,"&gt;="&amp;R227)-COUNT(E$2:INDIRECT(CONCATENATE("e",$N227)))</f>
        <v>115</v>
      </c>
      <c r="W227">
        <f t="shared" ca="1" si="6"/>
        <v>987</v>
      </c>
      <c r="X227">
        <f t="shared" ca="1" si="6"/>
        <v>995</v>
      </c>
      <c r="Y227">
        <f t="shared" ca="1" si="6"/>
        <v>999</v>
      </c>
      <c r="Z227">
        <f t="shared" ca="1" si="5"/>
        <v>1000</v>
      </c>
    </row>
    <row r="228" spans="1:26" x14ac:dyDescent="0.2">
      <c r="A228">
        <v>100</v>
      </c>
      <c r="B228">
        <v>0.42497482376636397</v>
      </c>
      <c r="C228">
        <v>0.373177842565597</v>
      </c>
      <c r="D228">
        <v>0.843537414965986</v>
      </c>
      <c r="E228">
        <v>0.39669421487603301</v>
      </c>
      <c r="M228" cm="1">
        <f t="array" ref="M228">IFERROR(INDEX($A$2:$A$1001, MATCH(0, INDEX(COUNTIF($M$1:M227, $A$2:$A$1001), 0, 0), 0)), "")</f>
        <v>286</v>
      </c>
      <c r="N228" cm="1">
        <f t="array" ref="N228">MAX(IF($A$2:$A$1001=M228,ROW($A$2:$A$1001)-MIN(ROW($A$2:$A$1001))+1))+1</f>
        <v>891</v>
      </c>
      <c r="O228">
        <f ca="1">MIN(B$2:INDIRECT(CONCATENATE("B",$N228)))</f>
        <v>6.4451158106747203E-2</v>
      </c>
      <c r="P228">
        <f ca="1">MIN(C$2:INDIRECT(CONCATENATE("C",$N228)))</f>
        <v>2.4258760107816701E-2</v>
      </c>
      <c r="Q228">
        <f ca="1">MIN(D$2:INDIRECT(CONCATENATE("d",$N228)))</f>
        <v>0.69395017793594305</v>
      </c>
      <c r="R228">
        <f ca="1">MIN(E$2:INDIRECT(CONCATENATE("e",$N228)))</f>
        <v>0</v>
      </c>
      <c r="S228">
        <f ca="1">COUNTIF(B$2:B$1001,"&gt;="&amp;O228)-COUNT(B$2:INDIRECT(CONCATENATE("B",$N228)))</f>
        <v>97</v>
      </c>
      <c r="T228">
        <f ca="1">COUNTIF(C$2:C$1001,"&gt;="&amp;P228)-COUNT(C$2:INDIRECT(CONCATENATE("c",$N228)))</f>
        <v>105</v>
      </c>
      <c r="U228">
        <f ca="1">COUNTIF(D$2:D$1001,"&gt;="&amp;Q228)-COUNT(D$2:INDIRECT(CONCATENATE("d",$N228)))</f>
        <v>109</v>
      </c>
      <c r="V228">
        <f ca="1">COUNTIF(E$2:E$1001,"&gt;="&amp;R228)-COUNT(E$2:INDIRECT(CONCATENATE("e",$N228)))</f>
        <v>110</v>
      </c>
      <c r="W228">
        <f t="shared" ca="1" si="6"/>
        <v>987</v>
      </c>
      <c r="X228">
        <f t="shared" ca="1" si="6"/>
        <v>995</v>
      </c>
      <c r="Y228">
        <f t="shared" ca="1" si="6"/>
        <v>999</v>
      </c>
      <c r="Z228">
        <f t="shared" ca="1" si="5"/>
        <v>1000</v>
      </c>
    </row>
    <row r="229" spans="1:26" x14ac:dyDescent="0.2">
      <c r="A229">
        <v>101</v>
      </c>
      <c r="B229">
        <v>0.40785498489425898</v>
      </c>
      <c r="C229">
        <v>0.33333333333333298</v>
      </c>
      <c r="D229">
        <v>0.82857142857142796</v>
      </c>
      <c r="E229">
        <v>0.371428571428571</v>
      </c>
      <c r="M229" cm="1">
        <f t="array" ref="M229">IFERROR(INDEX($A$2:$A$1001, MATCH(0, INDEX(COUNTIF($M$1:M228, $A$2:$A$1001), 0, 0), 0)), "")</f>
        <v>287</v>
      </c>
      <c r="N229" cm="1">
        <f t="array" ref="N229">MAX(IF($A$2:$A$1001=M229,ROW($A$2:$A$1001)-MIN(ROW($A$2:$A$1001))+1))+1</f>
        <v>893</v>
      </c>
      <c r="O229">
        <f ca="1">MIN(B$2:INDIRECT(CONCATENATE("B",$N229)))</f>
        <v>6.4451158106747203E-2</v>
      </c>
      <c r="P229">
        <f ca="1">MIN(C$2:INDIRECT(CONCATENATE("C",$N229)))</f>
        <v>2.4258760107816701E-2</v>
      </c>
      <c r="Q229">
        <f ca="1">MIN(D$2:INDIRECT(CONCATENATE("d",$N229)))</f>
        <v>0.69395017793594305</v>
      </c>
      <c r="R229">
        <f ca="1">MIN(E$2:INDIRECT(CONCATENATE("e",$N229)))</f>
        <v>0</v>
      </c>
      <c r="S229">
        <f ca="1">COUNTIF(B$2:B$1001,"&gt;="&amp;O229)-COUNT(B$2:INDIRECT(CONCATENATE("B",$N229)))</f>
        <v>95</v>
      </c>
      <c r="T229">
        <f ca="1">COUNTIF(C$2:C$1001,"&gt;="&amp;P229)-COUNT(C$2:INDIRECT(CONCATENATE("c",$N229)))</f>
        <v>103</v>
      </c>
      <c r="U229">
        <f ca="1">COUNTIF(D$2:D$1001,"&gt;="&amp;Q229)-COUNT(D$2:INDIRECT(CONCATENATE("d",$N229)))</f>
        <v>107</v>
      </c>
      <c r="V229">
        <f ca="1">COUNTIF(E$2:E$1001,"&gt;="&amp;R229)-COUNT(E$2:INDIRECT(CONCATENATE("e",$N229)))</f>
        <v>108</v>
      </c>
      <c r="W229">
        <f t="shared" ca="1" si="6"/>
        <v>987</v>
      </c>
      <c r="X229">
        <f t="shared" ca="1" si="6"/>
        <v>995</v>
      </c>
      <c r="Y229">
        <f t="shared" ca="1" si="6"/>
        <v>999</v>
      </c>
      <c r="Z229">
        <f t="shared" ca="1" si="5"/>
        <v>1000</v>
      </c>
    </row>
    <row r="230" spans="1:26" x14ac:dyDescent="0.2">
      <c r="A230">
        <v>101</v>
      </c>
      <c r="B230">
        <v>0.40181268882175197</v>
      </c>
      <c r="C230">
        <v>0.34166666666666601</v>
      </c>
      <c r="D230">
        <v>0.79139072847682101</v>
      </c>
      <c r="E230">
        <v>0.22807017543859601</v>
      </c>
      <c r="M230" cm="1">
        <f t="array" ref="M230">IFERROR(INDEX($A$2:$A$1001, MATCH(0, INDEX(COUNTIF($M$1:M229, $A$2:$A$1001), 0, 0), 0)), "")</f>
        <v>288</v>
      </c>
      <c r="N230" cm="1">
        <f t="array" ref="N230">MAX(IF($A$2:$A$1001=M230,ROW($A$2:$A$1001)-MIN(ROW($A$2:$A$1001))+1))+1</f>
        <v>901</v>
      </c>
      <c r="O230">
        <f ca="1">MIN(B$2:INDIRECT(CONCATENATE("B",$N230)))</f>
        <v>6.4451158106747203E-2</v>
      </c>
      <c r="P230">
        <f ca="1">MIN(C$2:INDIRECT(CONCATENATE("C",$N230)))</f>
        <v>2.4258760107816701E-2</v>
      </c>
      <c r="Q230">
        <f ca="1">MIN(D$2:INDIRECT(CONCATENATE("d",$N230)))</f>
        <v>0.69395017793594305</v>
      </c>
      <c r="R230">
        <f ca="1">MIN(E$2:INDIRECT(CONCATENATE("e",$N230)))</f>
        <v>0</v>
      </c>
      <c r="S230">
        <f ca="1">COUNTIF(B$2:B$1001,"&gt;="&amp;O230)-COUNT(B$2:INDIRECT(CONCATENATE("B",$N230)))</f>
        <v>87</v>
      </c>
      <c r="T230">
        <f ca="1">COUNTIF(C$2:C$1001,"&gt;="&amp;P230)-COUNT(C$2:INDIRECT(CONCATENATE("c",$N230)))</f>
        <v>95</v>
      </c>
      <c r="U230">
        <f ca="1">COUNTIF(D$2:D$1001,"&gt;="&amp;Q230)-COUNT(D$2:INDIRECT(CONCATENATE("d",$N230)))</f>
        <v>99</v>
      </c>
      <c r="V230">
        <f ca="1">COUNTIF(E$2:E$1001,"&gt;="&amp;R230)-COUNT(E$2:INDIRECT(CONCATENATE("e",$N230)))</f>
        <v>100</v>
      </c>
      <c r="W230">
        <f t="shared" ca="1" si="6"/>
        <v>987</v>
      </c>
      <c r="X230">
        <f t="shared" ca="1" si="6"/>
        <v>995</v>
      </c>
      <c r="Y230">
        <f t="shared" ca="1" si="6"/>
        <v>999</v>
      </c>
      <c r="Z230">
        <f t="shared" ca="1" si="5"/>
        <v>1000</v>
      </c>
    </row>
    <row r="231" spans="1:26" x14ac:dyDescent="0.2">
      <c r="A231">
        <v>102</v>
      </c>
      <c r="B231">
        <v>0.40382678751258799</v>
      </c>
      <c r="C231">
        <v>0.30812324929971902</v>
      </c>
      <c r="D231">
        <v>0.81272084805653699</v>
      </c>
      <c r="E231">
        <v>0.46218487394957902</v>
      </c>
      <c r="M231" cm="1">
        <f t="array" ref="M231">IFERROR(INDEX($A$2:$A$1001, MATCH(0, INDEX(COUNTIF($M$1:M230, $A$2:$A$1001), 0, 0), 0)), "")</f>
        <v>289</v>
      </c>
      <c r="N231" cm="1">
        <f t="array" ref="N231">MAX(IF($A$2:$A$1001=M231,ROW($A$2:$A$1001)-MIN(ROW($A$2:$A$1001))+1))+1</f>
        <v>905</v>
      </c>
      <c r="O231">
        <f ca="1">MIN(B$2:INDIRECT(CONCATENATE("B",$N231)))</f>
        <v>6.4451158106747203E-2</v>
      </c>
      <c r="P231">
        <f ca="1">MIN(C$2:INDIRECT(CONCATENATE("C",$N231)))</f>
        <v>2.4258760107816701E-2</v>
      </c>
      <c r="Q231">
        <f ca="1">MIN(D$2:INDIRECT(CONCATENATE("d",$N231)))</f>
        <v>0.69395017793594305</v>
      </c>
      <c r="R231">
        <f ca="1">MIN(E$2:INDIRECT(CONCATENATE("e",$N231)))</f>
        <v>0</v>
      </c>
      <c r="S231">
        <f ca="1">COUNTIF(B$2:B$1001,"&gt;="&amp;O231)-COUNT(B$2:INDIRECT(CONCATENATE("B",$N231)))</f>
        <v>83</v>
      </c>
      <c r="T231">
        <f ca="1">COUNTIF(C$2:C$1001,"&gt;="&amp;P231)-COUNT(C$2:INDIRECT(CONCATENATE("c",$N231)))</f>
        <v>91</v>
      </c>
      <c r="U231">
        <f ca="1">COUNTIF(D$2:D$1001,"&gt;="&amp;Q231)-COUNT(D$2:INDIRECT(CONCATENATE("d",$N231)))</f>
        <v>95</v>
      </c>
      <c r="V231">
        <f ca="1">COUNTIF(E$2:E$1001,"&gt;="&amp;R231)-COUNT(E$2:INDIRECT(CONCATENATE("e",$N231)))</f>
        <v>96</v>
      </c>
      <c r="W231">
        <f t="shared" ca="1" si="6"/>
        <v>987</v>
      </c>
      <c r="X231">
        <f t="shared" ca="1" si="6"/>
        <v>995</v>
      </c>
      <c r="Y231">
        <f t="shared" ca="1" si="6"/>
        <v>999</v>
      </c>
      <c r="Z231">
        <f t="shared" ca="1" si="5"/>
        <v>1000</v>
      </c>
    </row>
    <row r="232" spans="1:26" x14ac:dyDescent="0.2">
      <c r="A232">
        <v>102</v>
      </c>
      <c r="B232">
        <v>0.37865055387713997</v>
      </c>
      <c r="C232">
        <v>0.312154696132596</v>
      </c>
      <c r="D232">
        <v>0.87328767123287598</v>
      </c>
      <c r="E232">
        <v>0.324561403508771</v>
      </c>
      <c r="M232" cm="1">
        <f t="array" ref="M232">IFERROR(INDEX($A$2:$A$1001, MATCH(0, INDEX(COUNTIF($M$1:M231, $A$2:$A$1001), 0, 0), 0)), "")</f>
        <v>290</v>
      </c>
      <c r="N232" cm="1">
        <f t="array" ref="N232">MAX(IF($A$2:$A$1001=M232,ROW($A$2:$A$1001)-MIN(ROW($A$2:$A$1001))+1))+1</f>
        <v>910</v>
      </c>
      <c r="O232">
        <f ca="1">MIN(B$2:INDIRECT(CONCATENATE("B",$N232)))</f>
        <v>6.4451158106747203E-2</v>
      </c>
      <c r="P232">
        <f ca="1">MIN(C$2:INDIRECT(CONCATENATE("C",$N232)))</f>
        <v>2.4258760107816701E-2</v>
      </c>
      <c r="Q232">
        <f ca="1">MIN(D$2:INDIRECT(CONCATENATE("d",$N232)))</f>
        <v>0.69395017793594305</v>
      </c>
      <c r="R232">
        <f ca="1">MIN(E$2:INDIRECT(CONCATENATE("e",$N232)))</f>
        <v>0</v>
      </c>
      <c r="S232">
        <f ca="1">COUNTIF(B$2:B$1001,"&gt;="&amp;O232)-COUNT(B$2:INDIRECT(CONCATENATE("B",$N232)))</f>
        <v>78</v>
      </c>
      <c r="T232">
        <f ca="1">COUNTIF(C$2:C$1001,"&gt;="&amp;P232)-COUNT(C$2:INDIRECT(CONCATENATE("c",$N232)))</f>
        <v>86</v>
      </c>
      <c r="U232">
        <f ca="1">COUNTIF(D$2:D$1001,"&gt;="&amp;Q232)-COUNT(D$2:INDIRECT(CONCATENATE("d",$N232)))</f>
        <v>90</v>
      </c>
      <c r="V232">
        <f ca="1">COUNTIF(E$2:E$1001,"&gt;="&amp;R232)-COUNT(E$2:INDIRECT(CONCATENATE("e",$N232)))</f>
        <v>91</v>
      </c>
      <c r="W232">
        <f t="shared" ca="1" si="6"/>
        <v>987</v>
      </c>
      <c r="X232">
        <f t="shared" ca="1" si="6"/>
        <v>995</v>
      </c>
      <c r="Y232">
        <f t="shared" ca="1" si="6"/>
        <v>999</v>
      </c>
      <c r="Z232">
        <f t="shared" ca="1" si="5"/>
        <v>1000</v>
      </c>
    </row>
    <row r="233" spans="1:26" x14ac:dyDescent="0.2">
      <c r="A233">
        <v>102</v>
      </c>
      <c r="B233">
        <v>0.45115810674723</v>
      </c>
      <c r="C233">
        <v>0.41304347826086901</v>
      </c>
      <c r="D233">
        <v>0.80201342281879195</v>
      </c>
      <c r="E233">
        <v>0.436974789915966</v>
      </c>
      <c r="M233" cm="1">
        <f t="array" ref="M233">IFERROR(INDEX($A$2:$A$1001, MATCH(0, INDEX(COUNTIF($M$1:M232, $A$2:$A$1001), 0, 0), 0)), "")</f>
        <v>291</v>
      </c>
      <c r="N233" cm="1">
        <f t="array" ref="N233">MAX(IF($A$2:$A$1001=M233,ROW($A$2:$A$1001)-MIN(ROW($A$2:$A$1001))+1))+1</f>
        <v>917</v>
      </c>
      <c r="O233">
        <f ca="1">MIN(B$2:INDIRECT(CONCATENATE("B",$N233)))</f>
        <v>6.2437059415911302E-2</v>
      </c>
      <c r="P233">
        <f ca="1">MIN(C$2:INDIRECT(CONCATENATE("C",$N233)))</f>
        <v>2.4258760107816701E-2</v>
      </c>
      <c r="Q233">
        <f ca="1">MIN(D$2:INDIRECT(CONCATENATE("d",$N233)))</f>
        <v>0.69395017793594305</v>
      </c>
      <c r="R233">
        <f ca="1">MIN(E$2:INDIRECT(CONCATENATE("e",$N233)))</f>
        <v>0</v>
      </c>
      <c r="S233">
        <f ca="1">COUNTIF(B$2:B$1001,"&gt;="&amp;O233)-COUNT(B$2:INDIRECT(CONCATENATE("B",$N233)))</f>
        <v>73</v>
      </c>
      <c r="T233">
        <f ca="1">COUNTIF(C$2:C$1001,"&gt;="&amp;P233)-COUNT(C$2:INDIRECT(CONCATENATE("c",$N233)))</f>
        <v>79</v>
      </c>
      <c r="U233">
        <f ca="1">COUNTIF(D$2:D$1001,"&gt;="&amp;Q233)-COUNT(D$2:INDIRECT(CONCATENATE("d",$N233)))</f>
        <v>83</v>
      </c>
      <c r="V233">
        <f ca="1">COUNTIF(E$2:E$1001,"&gt;="&amp;R233)-COUNT(E$2:INDIRECT(CONCATENATE("e",$N233)))</f>
        <v>84</v>
      </c>
      <c r="W233">
        <f t="shared" ca="1" si="6"/>
        <v>989</v>
      </c>
      <c r="X233">
        <f t="shared" ca="1" si="6"/>
        <v>995</v>
      </c>
      <c r="Y233">
        <f t="shared" ca="1" si="6"/>
        <v>999</v>
      </c>
      <c r="Z233">
        <f t="shared" ca="1" si="5"/>
        <v>1000</v>
      </c>
    </row>
    <row r="234" spans="1:26" x14ac:dyDescent="0.2">
      <c r="A234">
        <v>102</v>
      </c>
      <c r="B234">
        <v>0.45317220543806602</v>
      </c>
      <c r="C234">
        <v>0.38746438746438699</v>
      </c>
      <c r="D234">
        <v>0.84666666666666601</v>
      </c>
      <c r="E234">
        <v>0.36134453781512599</v>
      </c>
      <c r="M234" cm="1">
        <f t="array" ref="M234">IFERROR(INDEX($A$2:$A$1001, MATCH(0, INDEX(COUNTIF($M$1:M233, $A$2:$A$1001), 0, 0), 0)), "")</f>
        <v>292</v>
      </c>
      <c r="N234" cm="1">
        <f t="array" ref="N234">MAX(IF($A$2:$A$1001=M234,ROW($A$2:$A$1001)-MIN(ROW($A$2:$A$1001))+1))+1</f>
        <v>919</v>
      </c>
      <c r="O234">
        <f ca="1">MIN(B$2:INDIRECT(CONCATENATE("B",$N234)))</f>
        <v>6.2437059415911302E-2</v>
      </c>
      <c r="P234">
        <f ca="1">MIN(C$2:INDIRECT(CONCATENATE("C",$N234)))</f>
        <v>2.4258760107816701E-2</v>
      </c>
      <c r="Q234">
        <f ca="1">MIN(D$2:INDIRECT(CONCATENATE("d",$N234)))</f>
        <v>0.69395017793594305</v>
      </c>
      <c r="R234">
        <f ca="1">MIN(E$2:INDIRECT(CONCATENATE("e",$N234)))</f>
        <v>0</v>
      </c>
      <c r="S234">
        <f ca="1">COUNTIF(B$2:B$1001,"&gt;="&amp;O234)-COUNT(B$2:INDIRECT(CONCATENATE("B",$N234)))</f>
        <v>71</v>
      </c>
      <c r="T234">
        <f ca="1">COUNTIF(C$2:C$1001,"&gt;="&amp;P234)-COUNT(C$2:INDIRECT(CONCATENATE("c",$N234)))</f>
        <v>77</v>
      </c>
      <c r="U234">
        <f ca="1">COUNTIF(D$2:D$1001,"&gt;="&amp;Q234)-COUNT(D$2:INDIRECT(CONCATENATE("d",$N234)))</f>
        <v>81</v>
      </c>
      <c r="V234">
        <f ca="1">COUNTIF(E$2:E$1001,"&gt;="&amp;R234)-COUNT(E$2:INDIRECT(CONCATENATE("e",$N234)))</f>
        <v>82</v>
      </c>
      <c r="W234">
        <f t="shared" ca="1" si="6"/>
        <v>989</v>
      </c>
      <c r="X234">
        <f t="shared" ca="1" si="6"/>
        <v>995</v>
      </c>
      <c r="Y234">
        <f t="shared" ca="1" si="6"/>
        <v>999</v>
      </c>
      <c r="Z234">
        <f t="shared" ca="1" si="5"/>
        <v>1000</v>
      </c>
    </row>
    <row r="235" spans="1:26" x14ac:dyDescent="0.2">
      <c r="A235">
        <v>102</v>
      </c>
      <c r="B235">
        <v>0.45216515609264801</v>
      </c>
      <c r="C235">
        <v>0.38418079096045199</v>
      </c>
      <c r="D235">
        <v>0.83904109589041098</v>
      </c>
      <c r="E235">
        <v>0.31775700934579398</v>
      </c>
      <c r="M235" cm="1">
        <f t="array" ref="M235">IFERROR(INDEX($A$2:$A$1001, MATCH(0, INDEX(COUNTIF($M$1:M234, $A$2:$A$1001), 0, 0), 0)), "")</f>
        <v>293</v>
      </c>
      <c r="N235" cm="1">
        <f t="array" ref="N235">MAX(IF($A$2:$A$1001=M235,ROW($A$2:$A$1001)-MIN(ROW($A$2:$A$1001))+1))+1</f>
        <v>922</v>
      </c>
      <c r="O235">
        <f ca="1">MIN(B$2:INDIRECT(CONCATENATE("B",$N235)))</f>
        <v>6.2437059415911302E-2</v>
      </c>
      <c r="P235">
        <f ca="1">MIN(C$2:INDIRECT(CONCATENATE("C",$N235)))</f>
        <v>2.4258760107816701E-2</v>
      </c>
      <c r="Q235">
        <f ca="1">MIN(D$2:INDIRECT(CONCATENATE("d",$N235)))</f>
        <v>0.69395017793594305</v>
      </c>
      <c r="R235">
        <f ca="1">MIN(E$2:INDIRECT(CONCATENATE("e",$N235)))</f>
        <v>0</v>
      </c>
      <c r="S235">
        <f ca="1">COUNTIF(B$2:B$1001,"&gt;="&amp;O235)-COUNT(B$2:INDIRECT(CONCATENATE("B",$N235)))</f>
        <v>68</v>
      </c>
      <c r="T235">
        <f ca="1">COUNTIF(C$2:C$1001,"&gt;="&amp;P235)-COUNT(C$2:INDIRECT(CONCATENATE("c",$N235)))</f>
        <v>74</v>
      </c>
      <c r="U235">
        <f ca="1">COUNTIF(D$2:D$1001,"&gt;="&amp;Q235)-COUNT(D$2:INDIRECT(CONCATENATE("d",$N235)))</f>
        <v>78</v>
      </c>
      <c r="V235">
        <f ca="1">COUNTIF(E$2:E$1001,"&gt;="&amp;R235)-COUNT(E$2:INDIRECT(CONCATENATE("e",$N235)))</f>
        <v>79</v>
      </c>
      <c r="W235">
        <f t="shared" ca="1" si="6"/>
        <v>989</v>
      </c>
      <c r="X235">
        <f t="shared" ca="1" si="6"/>
        <v>995</v>
      </c>
      <c r="Y235">
        <f t="shared" ca="1" si="6"/>
        <v>999</v>
      </c>
      <c r="Z235">
        <f t="shared" ca="1" si="5"/>
        <v>1000</v>
      </c>
    </row>
    <row r="236" spans="1:26" x14ac:dyDescent="0.2">
      <c r="A236">
        <v>102</v>
      </c>
      <c r="B236">
        <v>0.42497482376636397</v>
      </c>
      <c r="C236">
        <v>0.38571428571428501</v>
      </c>
      <c r="D236">
        <v>0.82033898305084696</v>
      </c>
      <c r="E236">
        <v>0.38532110091743099</v>
      </c>
      <c r="M236" cm="1">
        <f t="array" ref="M236">IFERROR(INDEX($A$2:$A$1001, MATCH(0, INDEX(COUNTIF($M$1:M235, $A$2:$A$1001), 0, 0), 0)), "")</f>
        <v>294</v>
      </c>
      <c r="N236" cm="1">
        <f t="array" ref="N236">MAX(IF($A$2:$A$1001=M236,ROW($A$2:$A$1001)-MIN(ROW($A$2:$A$1001))+1))+1</f>
        <v>926</v>
      </c>
      <c r="O236">
        <f ca="1">MIN(B$2:INDIRECT(CONCATENATE("B",$N236)))</f>
        <v>6.2437059415911302E-2</v>
      </c>
      <c r="P236">
        <f ca="1">MIN(C$2:INDIRECT(CONCATENATE("C",$N236)))</f>
        <v>2.4258760107816701E-2</v>
      </c>
      <c r="Q236">
        <f ca="1">MIN(D$2:INDIRECT(CONCATENATE("d",$N236)))</f>
        <v>0.69395017793594305</v>
      </c>
      <c r="R236">
        <f ca="1">MIN(E$2:INDIRECT(CONCATENATE("e",$N236)))</f>
        <v>0</v>
      </c>
      <c r="S236">
        <f ca="1">COUNTIF(B$2:B$1001,"&gt;="&amp;O236)-COUNT(B$2:INDIRECT(CONCATENATE("B",$N236)))</f>
        <v>64</v>
      </c>
      <c r="T236">
        <f ca="1">COUNTIF(C$2:C$1001,"&gt;="&amp;P236)-COUNT(C$2:INDIRECT(CONCATENATE("c",$N236)))</f>
        <v>70</v>
      </c>
      <c r="U236">
        <f ca="1">COUNTIF(D$2:D$1001,"&gt;="&amp;Q236)-COUNT(D$2:INDIRECT(CONCATENATE("d",$N236)))</f>
        <v>74</v>
      </c>
      <c r="V236">
        <f ca="1">COUNTIF(E$2:E$1001,"&gt;="&amp;R236)-COUNT(E$2:INDIRECT(CONCATENATE("e",$N236)))</f>
        <v>75</v>
      </c>
      <c r="W236">
        <f t="shared" ca="1" si="6"/>
        <v>989</v>
      </c>
      <c r="X236">
        <f t="shared" ca="1" si="6"/>
        <v>995</v>
      </c>
      <c r="Y236">
        <f t="shared" ca="1" si="6"/>
        <v>999</v>
      </c>
      <c r="Z236">
        <f t="shared" ca="1" si="5"/>
        <v>1000</v>
      </c>
    </row>
    <row r="237" spans="1:26" x14ac:dyDescent="0.2">
      <c r="A237">
        <v>102</v>
      </c>
      <c r="B237">
        <v>0.42900302114803601</v>
      </c>
      <c r="C237">
        <v>0.36285714285714199</v>
      </c>
      <c r="D237">
        <v>0.82</v>
      </c>
      <c r="E237">
        <v>0.32478632478632402</v>
      </c>
      <c r="M237" cm="1">
        <f t="array" ref="M237">IFERROR(INDEX($A$2:$A$1001, MATCH(0, INDEX(COUNTIF($M$1:M236, $A$2:$A$1001), 0, 0), 0)), "")</f>
        <v>295</v>
      </c>
      <c r="N237" cm="1">
        <f t="array" ref="N237">MAX(IF($A$2:$A$1001=M237,ROW($A$2:$A$1001)-MIN(ROW($A$2:$A$1001))+1))+1</f>
        <v>930</v>
      </c>
      <c r="O237">
        <f ca="1">MIN(B$2:INDIRECT(CONCATENATE("B",$N237)))</f>
        <v>6.2437059415911302E-2</v>
      </c>
      <c r="P237">
        <f ca="1">MIN(C$2:INDIRECT(CONCATENATE("C",$N237)))</f>
        <v>2.4258760107816701E-2</v>
      </c>
      <c r="Q237">
        <f ca="1">MIN(D$2:INDIRECT(CONCATENATE("d",$N237)))</f>
        <v>0.69395017793594305</v>
      </c>
      <c r="R237">
        <f ca="1">MIN(E$2:INDIRECT(CONCATENATE("e",$N237)))</f>
        <v>0</v>
      </c>
      <c r="S237">
        <f ca="1">COUNTIF(B$2:B$1001,"&gt;="&amp;O237)-COUNT(B$2:INDIRECT(CONCATENATE("B",$N237)))</f>
        <v>60</v>
      </c>
      <c r="T237">
        <f ca="1">COUNTIF(C$2:C$1001,"&gt;="&amp;P237)-COUNT(C$2:INDIRECT(CONCATENATE("c",$N237)))</f>
        <v>66</v>
      </c>
      <c r="U237">
        <f ca="1">COUNTIF(D$2:D$1001,"&gt;="&amp;Q237)-COUNT(D$2:INDIRECT(CONCATENATE("d",$N237)))</f>
        <v>70</v>
      </c>
      <c r="V237">
        <f ca="1">COUNTIF(E$2:E$1001,"&gt;="&amp;R237)-COUNT(E$2:INDIRECT(CONCATENATE("e",$N237)))</f>
        <v>71</v>
      </c>
      <c r="W237">
        <f t="shared" ca="1" si="6"/>
        <v>989</v>
      </c>
      <c r="X237">
        <f t="shared" ca="1" si="6"/>
        <v>995</v>
      </c>
      <c r="Y237">
        <f t="shared" ca="1" si="6"/>
        <v>999</v>
      </c>
      <c r="Z237">
        <f t="shared" ca="1" si="5"/>
        <v>1000</v>
      </c>
    </row>
    <row r="238" spans="1:26" x14ac:dyDescent="0.2">
      <c r="A238">
        <v>104</v>
      </c>
      <c r="B238">
        <v>0.38670694864048299</v>
      </c>
      <c r="C238">
        <v>0.34903047091412698</v>
      </c>
      <c r="D238">
        <v>0.8</v>
      </c>
      <c r="E238">
        <v>0.34745762711864397</v>
      </c>
      <c r="M238" cm="1">
        <f t="array" ref="M238">IFERROR(INDEX($A$2:$A$1001, MATCH(0, INDEX(COUNTIF($M$1:M237, $A$2:$A$1001), 0, 0), 0)), "")</f>
        <v>296</v>
      </c>
      <c r="N238" cm="1">
        <f t="array" ref="N238">MAX(IF($A$2:$A$1001=M238,ROW($A$2:$A$1001)-MIN(ROW($A$2:$A$1001))+1))+1</f>
        <v>934</v>
      </c>
      <c r="O238">
        <f ca="1">MIN(B$2:INDIRECT(CONCATENATE("B",$N238)))</f>
        <v>6.2437059415911302E-2</v>
      </c>
      <c r="P238">
        <f ca="1">MIN(C$2:INDIRECT(CONCATENATE("C",$N238)))</f>
        <v>2.4258760107816701E-2</v>
      </c>
      <c r="Q238">
        <f ca="1">MIN(D$2:INDIRECT(CONCATENATE("d",$N238)))</f>
        <v>0.69230769230769196</v>
      </c>
      <c r="R238">
        <f ca="1">MIN(E$2:INDIRECT(CONCATENATE("e",$N238)))</f>
        <v>0</v>
      </c>
      <c r="S238">
        <f ca="1">COUNTIF(B$2:B$1001,"&gt;="&amp;O238)-COUNT(B$2:INDIRECT(CONCATENATE("B",$N238)))</f>
        <v>56</v>
      </c>
      <c r="T238">
        <f ca="1">COUNTIF(C$2:C$1001,"&gt;="&amp;P238)-COUNT(C$2:INDIRECT(CONCATENATE("c",$N238)))</f>
        <v>62</v>
      </c>
      <c r="U238">
        <f ca="1">COUNTIF(D$2:D$1001,"&gt;="&amp;Q238)-COUNT(D$2:INDIRECT(CONCATENATE("d",$N238)))</f>
        <v>67</v>
      </c>
      <c r="V238">
        <f ca="1">COUNTIF(E$2:E$1001,"&gt;="&amp;R238)-COUNT(E$2:INDIRECT(CONCATENATE("e",$N238)))</f>
        <v>67</v>
      </c>
      <c r="W238">
        <f t="shared" ca="1" si="6"/>
        <v>989</v>
      </c>
      <c r="X238">
        <f t="shared" ca="1" si="6"/>
        <v>995</v>
      </c>
      <c r="Y238">
        <f t="shared" ca="1" si="6"/>
        <v>1000</v>
      </c>
      <c r="Z238">
        <f t="shared" ca="1" si="5"/>
        <v>1000</v>
      </c>
    </row>
    <row r="239" spans="1:26" x14ac:dyDescent="0.2">
      <c r="A239">
        <v>104</v>
      </c>
      <c r="B239">
        <v>0.398791540785498</v>
      </c>
      <c r="C239">
        <v>0.329479768786127</v>
      </c>
      <c r="D239">
        <v>0.80350877192982395</v>
      </c>
      <c r="E239">
        <v>0.29824561403508698</v>
      </c>
      <c r="M239" cm="1">
        <f t="array" ref="M239">IFERROR(INDEX($A$2:$A$1001, MATCH(0, INDEX(COUNTIF($M$1:M238, $A$2:$A$1001), 0, 0), 0)), "")</f>
        <v>297</v>
      </c>
      <c r="N239" cm="1">
        <f t="array" ref="N239">MAX(IF($A$2:$A$1001=M239,ROW($A$2:$A$1001)-MIN(ROW($A$2:$A$1001))+1))+1</f>
        <v>941</v>
      </c>
      <c r="O239">
        <f ca="1">MIN(B$2:INDIRECT(CONCATENATE("B",$N239)))</f>
        <v>6.2437059415911302E-2</v>
      </c>
      <c r="P239">
        <f ca="1">MIN(C$2:INDIRECT(CONCATENATE("C",$N239)))</f>
        <v>2.4258760107816701E-2</v>
      </c>
      <c r="Q239">
        <f ca="1">MIN(D$2:INDIRECT(CONCATENATE("d",$N239)))</f>
        <v>0.69230769230769196</v>
      </c>
      <c r="R239">
        <f ca="1">MIN(E$2:INDIRECT(CONCATENATE("e",$N239)))</f>
        <v>0</v>
      </c>
      <c r="S239">
        <f ca="1">COUNTIF(B$2:B$1001,"&gt;="&amp;O239)-COUNT(B$2:INDIRECT(CONCATENATE("B",$N239)))</f>
        <v>49</v>
      </c>
      <c r="T239">
        <f ca="1">COUNTIF(C$2:C$1001,"&gt;="&amp;P239)-COUNT(C$2:INDIRECT(CONCATENATE("c",$N239)))</f>
        <v>55</v>
      </c>
      <c r="U239">
        <f ca="1">COUNTIF(D$2:D$1001,"&gt;="&amp;Q239)-COUNT(D$2:INDIRECT(CONCATENATE("d",$N239)))</f>
        <v>60</v>
      </c>
      <c r="V239">
        <f ca="1">COUNTIF(E$2:E$1001,"&gt;="&amp;R239)-COUNT(E$2:INDIRECT(CONCATENATE("e",$N239)))</f>
        <v>60</v>
      </c>
      <c r="W239">
        <f t="shared" ca="1" si="6"/>
        <v>989</v>
      </c>
      <c r="X239">
        <f t="shared" ca="1" si="6"/>
        <v>995</v>
      </c>
      <c r="Y239">
        <f t="shared" ca="1" si="6"/>
        <v>1000</v>
      </c>
      <c r="Z239">
        <f t="shared" ca="1" si="5"/>
        <v>1000</v>
      </c>
    </row>
    <row r="240" spans="1:26" x14ac:dyDescent="0.2">
      <c r="A240">
        <v>104</v>
      </c>
      <c r="B240">
        <v>0.42598187311178198</v>
      </c>
      <c r="C240">
        <v>0.33521126760563302</v>
      </c>
      <c r="D240">
        <v>0.80968858131487798</v>
      </c>
      <c r="E240">
        <v>0.34482758620689602</v>
      </c>
      <c r="M240" cm="1">
        <f t="array" ref="M240">IFERROR(INDEX($A$2:$A$1001, MATCH(0, INDEX(COUNTIF($M$1:M239, $A$2:$A$1001), 0, 0), 0)), "")</f>
        <v>298</v>
      </c>
      <c r="N240" cm="1">
        <f t="array" ref="N240">MAX(IF($A$2:$A$1001=M240,ROW($A$2:$A$1001)-MIN(ROW($A$2:$A$1001))+1))+1</f>
        <v>942</v>
      </c>
      <c r="O240">
        <f ca="1">MIN(B$2:INDIRECT(CONCATENATE("B",$N240)))</f>
        <v>6.2437059415911302E-2</v>
      </c>
      <c r="P240">
        <f ca="1">MIN(C$2:INDIRECT(CONCATENATE("C",$N240)))</f>
        <v>2.4258760107816701E-2</v>
      </c>
      <c r="Q240">
        <f ca="1">MIN(D$2:INDIRECT(CONCATENATE("d",$N240)))</f>
        <v>0.69230769230769196</v>
      </c>
      <c r="R240">
        <f ca="1">MIN(E$2:INDIRECT(CONCATENATE("e",$N240)))</f>
        <v>0</v>
      </c>
      <c r="S240">
        <f ca="1">COUNTIF(B$2:B$1001,"&gt;="&amp;O240)-COUNT(B$2:INDIRECT(CONCATENATE("B",$N240)))</f>
        <v>48</v>
      </c>
      <c r="T240">
        <f ca="1">COUNTIF(C$2:C$1001,"&gt;="&amp;P240)-COUNT(C$2:INDIRECT(CONCATENATE("c",$N240)))</f>
        <v>54</v>
      </c>
      <c r="U240">
        <f ca="1">COUNTIF(D$2:D$1001,"&gt;="&amp;Q240)-COUNT(D$2:INDIRECT(CONCATENATE("d",$N240)))</f>
        <v>59</v>
      </c>
      <c r="V240">
        <f ca="1">COUNTIF(E$2:E$1001,"&gt;="&amp;R240)-COUNT(E$2:INDIRECT(CONCATENATE("e",$N240)))</f>
        <v>59</v>
      </c>
      <c r="W240">
        <f t="shared" ca="1" si="6"/>
        <v>989</v>
      </c>
      <c r="X240">
        <f t="shared" ca="1" si="6"/>
        <v>995</v>
      </c>
      <c r="Y240">
        <f t="shared" ca="1" si="6"/>
        <v>1000</v>
      </c>
      <c r="Z240">
        <f t="shared" ca="1" si="5"/>
        <v>1000</v>
      </c>
    </row>
    <row r="241" spans="1:26" x14ac:dyDescent="0.2">
      <c r="A241">
        <v>104</v>
      </c>
      <c r="B241">
        <v>0.398791540785498</v>
      </c>
      <c r="C241">
        <v>0.35555555555555501</v>
      </c>
      <c r="D241">
        <v>0.82653061224489799</v>
      </c>
      <c r="E241">
        <v>0.30088495575221202</v>
      </c>
      <c r="M241" cm="1">
        <f t="array" ref="M241">IFERROR(INDEX($A$2:$A$1001, MATCH(0, INDEX(COUNTIF($M$1:M240, $A$2:$A$1001), 0, 0), 0)), "")</f>
        <v>299</v>
      </c>
      <c r="N241" cm="1">
        <f t="array" ref="N241">MAX(IF($A$2:$A$1001=M241,ROW($A$2:$A$1001)-MIN(ROW($A$2:$A$1001))+1))+1</f>
        <v>944</v>
      </c>
      <c r="O241">
        <f ca="1">MIN(B$2:INDIRECT(CONCATENATE("B",$N241)))</f>
        <v>6.0422960725075497E-2</v>
      </c>
      <c r="P241">
        <f ca="1">MIN(C$2:INDIRECT(CONCATENATE("C",$N241)))</f>
        <v>2.4258760107816701E-2</v>
      </c>
      <c r="Q241">
        <f ca="1">MIN(D$2:INDIRECT(CONCATENATE("d",$N241)))</f>
        <v>0.69230769230769196</v>
      </c>
      <c r="R241">
        <f ca="1">MIN(E$2:INDIRECT(CONCATENATE("e",$N241)))</f>
        <v>0</v>
      </c>
      <c r="S241">
        <f ca="1">COUNTIF(B$2:B$1001,"&gt;="&amp;O241)-COUNT(B$2:INDIRECT(CONCATENATE("B",$N241)))</f>
        <v>48</v>
      </c>
      <c r="T241">
        <f ca="1">COUNTIF(C$2:C$1001,"&gt;="&amp;P241)-COUNT(C$2:INDIRECT(CONCATENATE("c",$N241)))</f>
        <v>52</v>
      </c>
      <c r="U241">
        <f ca="1">COUNTIF(D$2:D$1001,"&gt;="&amp;Q241)-COUNT(D$2:INDIRECT(CONCATENATE("d",$N241)))</f>
        <v>57</v>
      </c>
      <c r="V241">
        <f ca="1">COUNTIF(E$2:E$1001,"&gt;="&amp;R241)-COUNT(E$2:INDIRECT(CONCATENATE("e",$N241)))</f>
        <v>57</v>
      </c>
      <c r="W241">
        <f t="shared" ca="1" si="6"/>
        <v>991</v>
      </c>
      <c r="X241">
        <f t="shared" ca="1" si="6"/>
        <v>995</v>
      </c>
      <c r="Y241">
        <f t="shared" ca="1" si="6"/>
        <v>1000</v>
      </c>
      <c r="Z241">
        <f t="shared" ca="1" si="5"/>
        <v>1000</v>
      </c>
    </row>
    <row r="242" spans="1:26" x14ac:dyDescent="0.2">
      <c r="A242">
        <v>104</v>
      </c>
      <c r="B242">
        <v>0.462235649546827</v>
      </c>
      <c r="C242">
        <v>0.41847826086956502</v>
      </c>
      <c r="D242">
        <v>0.88297872340425498</v>
      </c>
      <c r="E242">
        <v>0.23214285714285701</v>
      </c>
      <c r="M242" cm="1">
        <f t="array" ref="M242">IFERROR(INDEX($A$2:$A$1001, MATCH(0, INDEX(COUNTIF($M$1:M241, $A$2:$A$1001), 0, 0), 0)), "")</f>
        <v>300</v>
      </c>
      <c r="N242" cm="1">
        <f t="array" ref="N242">MAX(IF($A$2:$A$1001=M242,ROW($A$2:$A$1001)-MIN(ROW($A$2:$A$1001))+1))+1</f>
        <v>949</v>
      </c>
      <c r="O242">
        <f ca="1">MIN(B$2:INDIRECT(CONCATENATE("B",$N242)))</f>
        <v>5.7401812688821698E-2</v>
      </c>
      <c r="P242">
        <f ca="1">MIN(C$2:INDIRECT(CONCATENATE("C",$N242)))</f>
        <v>2.4258760107816701E-2</v>
      </c>
      <c r="Q242">
        <f ca="1">MIN(D$2:INDIRECT(CONCATENATE("d",$N242)))</f>
        <v>0.69230769230769196</v>
      </c>
      <c r="R242">
        <f ca="1">MIN(E$2:INDIRECT(CONCATENATE("e",$N242)))</f>
        <v>0</v>
      </c>
      <c r="S242">
        <f ca="1">COUNTIF(B$2:B$1001,"&gt;="&amp;O242)-COUNT(B$2:INDIRECT(CONCATENATE("B",$N242)))</f>
        <v>46</v>
      </c>
      <c r="T242">
        <f ca="1">COUNTIF(C$2:C$1001,"&gt;="&amp;P242)-COUNT(C$2:INDIRECT(CONCATENATE("c",$N242)))</f>
        <v>47</v>
      </c>
      <c r="U242">
        <f ca="1">COUNTIF(D$2:D$1001,"&gt;="&amp;Q242)-COUNT(D$2:INDIRECT(CONCATENATE("d",$N242)))</f>
        <v>52</v>
      </c>
      <c r="V242">
        <f ca="1">COUNTIF(E$2:E$1001,"&gt;="&amp;R242)-COUNT(E$2:INDIRECT(CONCATENATE("e",$N242)))</f>
        <v>52</v>
      </c>
      <c r="W242">
        <f t="shared" ca="1" si="6"/>
        <v>994</v>
      </c>
      <c r="X242">
        <f t="shared" ca="1" si="6"/>
        <v>995</v>
      </c>
      <c r="Y242">
        <f t="shared" ca="1" si="6"/>
        <v>1000</v>
      </c>
      <c r="Z242">
        <f t="shared" ca="1" si="5"/>
        <v>1000</v>
      </c>
    </row>
    <row r="243" spans="1:26" x14ac:dyDescent="0.2">
      <c r="A243">
        <v>106</v>
      </c>
      <c r="B243">
        <v>0.427995971802618</v>
      </c>
      <c r="C243">
        <v>0.36781609195402298</v>
      </c>
      <c r="D243">
        <v>0.81443298969072098</v>
      </c>
      <c r="E243">
        <v>0.42372881355932202</v>
      </c>
      <c r="M243" cm="1">
        <f t="array" ref="M243">IFERROR(INDEX($A$2:$A$1001, MATCH(0, INDEX(COUNTIF($M$1:M242, $A$2:$A$1001), 0, 0), 0)), "")</f>
        <v>301</v>
      </c>
      <c r="N243" cm="1">
        <f t="array" ref="N243">MAX(IF($A$2:$A$1001=M243,ROW($A$2:$A$1001)-MIN(ROW($A$2:$A$1001))+1))+1</f>
        <v>953</v>
      </c>
      <c r="O243">
        <f ca="1">MIN(B$2:INDIRECT(CONCATENATE("B",$N243)))</f>
        <v>5.7401812688821698E-2</v>
      </c>
      <c r="P243">
        <f ca="1">MIN(C$2:INDIRECT(CONCATENATE("C",$N243)))</f>
        <v>2.4258760107816701E-2</v>
      </c>
      <c r="Q243">
        <f ca="1">MIN(D$2:INDIRECT(CONCATENATE("d",$N243)))</f>
        <v>0.69230769230769196</v>
      </c>
      <c r="R243">
        <f ca="1">MIN(E$2:INDIRECT(CONCATENATE("e",$N243)))</f>
        <v>0</v>
      </c>
      <c r="S243">
        <f ca="1">COUNTIF(B$2:B$1001,"&gt;="&amp;O243)-COUNT(B$2:INDIRECT(CONCATENATE("B",$N243)))</f>
        <v>42</v>
      </c>
      <c r="T243">
        <f ca="1">COUNTIF(C$2:C$1001,"&gt;="&amp;P243)-COUNT(C$2:INDIRECT(CONCATENATE("c",$N243)))</f>
        <v>43</v>
      </c>
      <c r="U243">
        <f ca="1">COUNTIF(D$2:D$1001,"&gt;="&amp;Q243)-COUNT(D$2:INDIRECT(CONCATENATE("d",$N243)))</f>
        <v>48</v>
      </c>
      <c r="V243">
        <f ca="1">COUNTIF(E$2:E$1001,"&gt;="&amp;R243)-COUNT(E$2:INDIRECT(CONCATENATE("e",$N243)))</f>
        <v>48</v>
      </c>
      <c r="W243">
        <f t="shared" ca="1" si="6"/>
        <v>994</v>
      </c>
      <c r="X243">
        <f t="shared" ca="1" si="6"/>
        <v>995</v>
      </c>
      <c r="Y243">
        <f t="shared" ca="1" si="6"/>
        <v>1000</v>
      </c>
      <c r="Z243">
        <f t="shared" ca="1" si="5"/>
        <v>1000</v>
      </c>
    </row>
    <row r="244" spans="1:26" x14ac:dyDescent="0.2">
      <c r="A244">
        <v>106</v>
      </c>
      <c r="B244">
        <v>0.387713997985901</v>
      </c>
      <c r="C244">
        <v>0.30346820809248498</v>
      </c>
      <c r="D244">
        <v>0.83393501805054104</v>
      </c>
      <c r="E244">
        <v>0.394736842105263</v>
      </c>
      <c r="M244" cm="1">
        <f t="array" ref="M244">IFERROR(INDEX($A$2:$A$1001, MATCH(0, INDEX(COUNTIF($M$1:M243, $A$2:$A$1001), 0, 0), 0)), "")</f>
        <v>302</v>
      </c>
      <c r="N244" cm="1">
        <f t="array" ref="N244">MAX(IF($A$2:$A$1001=M244,ROW($A$2:$A$1001)-MIN(ROW($A$2:$A$1001))+1))+1</f>
        <v>958</v>
      </c>
      <c r="O244">
        <f ca="1">MIN(B$2:INDIRECT(CONCATENATE("B",$N244)))</f>
        <v>5.7401812688821698E-2</v>
      </c>
      <c r="P244">
        <f ca="1">MIN(C$2:INDIRECT(CONCATENATE("C",$N244)))</f>
        <v>2.4258760107816701E-2</v>
      </c>
      <c r="Q244">
        <f ca="1">MIN(D$2:INDIRECT(CONCATENATE("d",$N244)))</f>
        <v>0.69230769230769196</v>
      </c>
      <c r="R244">
        <f ca="1">MIN(E$2:INDIRECT(CONCATENATE("e",$N244)))</f>
        <v>0</v>
      </c>
      <c r="S244">
        <f ca="1">COUNTIF(B$2:B$1001,"&gt;="&amp;O244)-COUNT(B$2:INDIRECT(CONCATENATE("B",$N244)))</f>
        <v>37</v>
      </c>
      <c r="T244">
        <f ca="1">COUNTIF(C$2:C$1001,"&gt;="&amp;P244)-COUNT(C$2:INDIRECT(CONCATENATE("c",$N244)))</f>
        <v>38</v>
      </c>
      <c r="U244">
        <f ca="1">COUNTIF(D$2:D$1001,"&gt;="&amp;Q244)-COUNT(D$2:INDIRECT(CONCATENATE("d",$N244)))</f>
        <v>43</v>
      </c>
      <c r="V244">
        <f ca="1">COUNTIF(E$2:E$1001,"&gt;="&amp;R244)-COUNT(E$2:INDIRECT(CONCATENATE("e",$N244)))</f>
        <v>43</v>
      </c>
      <c r="W244">
        <f t="shared" ca="1" si="6"/>
        <v>994</v>
      </c>
      <c r="X244">
        <f t="shared" ca="1" si="6"/>
        <v>995</v>
      </c>
      <c r="Y244">
        <f t="shared" ca="1" si="6"/>
        <v>1000</v>
      </c>
      <c r="Z244">
        <f t="shared" ca="1" si="5"/>
        <v>1000</v>
      </c>
    </row>
    <row r="245" spans="1:26" x14ac:dyDescent="0.2">
      <c r="A245">
        <v>107</v>
      </c>
      <c r="B245">
        <v>0.40281973816716998</v>
      </c>
      <c r="C245">
        <v>0.33429394812680102</v>
      </c>
      <c r="D245">
        <v>0.82876712328767099</v>
      </c>
      <c r="E245">
        <v>0.341880341880341</v>
      </c>
      <c r="M245" cm="1">
        <f t="array" ref="M245">IFERROR(INDEX($A$2:$A$1001, MATCH(0, INDEX(COUNTIF($M$1:M244, $A$2:$A$1001), 0, 0), 0)), "")</f>
        <v>303</v>
      </c>
      <c r="N245" cm="1">
        <f t="array" ref="N245">MAX(IF($A$2:$A$1001=M245,ROW($A$2:$A$1001)-MIN(ROW($A$2:$A$1001))+1))+1</f>
        <v>963</v>
      </c>
      <c r="O245">
        <f ca="1">MIN(B$2:INDIRECT(CONCATENATE("B",$N245)))</f>
        <v>5.7401812688821698E-2</v>
      </c>
      <c r="P245">
        <f ca="1">MIN(C$2:INDIRECT(CONCATENATE("C",$N245)))</f>
        <v>2.4258760107816701E-2</v>
      </c>
      <c r="Q245">
        <f ca="1">MIN(D$2:INDIRECT(CONCATENATE("d",$N245)))</f>
        <v>0.69230769230769196</v>
      </c>
      <c r="R245">
        <f ca="1">MIN(E$2:INDIRECT(CONCATENATE("e",$N245)))</f>
        <v>0</v>
      </c>
      <c r="S245">
        <f ca="1">COUNTIF(B$2:B$1001,"&gt;="&amp;O245)-COUNT(B$2:INDIRECT(CONCATENATE("B",$N245)))</f>
        <v>32</v>
      </c>
      <c r="T245">
        <f ca="1">COUNTIF(C$2:C$1001,"&gt;="&amp;P245)-COUNT(C$2:INDIRECT(CONCATENATE("c",$N245)))</f>
        <v>33</v>
      </c>
      <c r="U245">
        <f ca="1">COUNTIF(D$2:D$1001,"&gt;="&amp;Q245)-COUNT(D$2:INDIRECT(CONCATENATE("d",$N245)))</f>
        <v>38</v>
      </c>
      <c r="V245">
        <f ca="1">COUNTIF(E$2:E$1001,"&gt;="&amp;R245)-COUNT(E$2:INDIRECT(CONCATENATE("e",$N245)))</f>
        <v>38</v>
      </c>
      <c r="W245">
        <f t="shared" ca="1" si="6"/>
        <v>994</v>
      </c>
      <c r="X245">
        <f t="shared" ca="1" si="6"/>
        <v>995</v>
      </c>
      <c r="Y245">
        <f t="shared" ca="1" si="6"/>
        <v>1000</v>
      </c>
      <c r="Z245">
        <f t="shared" ca="1" si="5"/>
        <v>1000</v>
      </c>
    </row>
    <row r="246" spans="1:26" x14ac:dyDescent="0.2">
      <c r="A246">
        <v>107</v>
      </c>
      <c r="B246">
        <v>0.41188318227593101</v>
      </c>
      <c r="C246">
        <v>0.35483870967741898</v>
      </c>
      <c r="D246">
        <v>0.83870967741935398</v>
      </c>
      <c r="E246">
        <v>0.38983050847457601</v>
      </c>
      <c r="M246" cm="1">
        <f t="array" ref="M246">IFERROR(INDEX($A$2:$A$1001, MATCH(0, INDEX(COUNTIF($M$1:M245, $A$2:$A$1001), 0, 0), 0)), "")</f>
        <v>304</v>
      </c>
      <c r="N246" cm="1">
        <f t="array" ref="N246">MAX(IF($A$2:$A$1001=M246,ROW($A$2:$A$1001)-MIN(ROW($A$2:$A$1001))+1))+1</f>
        <v>965</v>
      </c>
      <c r="O246">
        <f ca="1">MIN(B$2:INDIRECT(CONCATENATE("B",$N246)))</f>
        <v>5.7401812688821698E-2</v>
      </c>
      <c r="P246">
        <f ca="1">MIN(C$2:INDIRECT(CONCATENATE("C",$N246)))</f>
        <v>2.4258760107816701E-2</v>
      </c>
      <c r="Q246">
        <f ca="1">MIN(D$2:INDIRECT(CONCATENATE("d",$N246)))</f>
        <v>0.69230769230769196</v>
      </c>
      <c r="R246">
        <f ca="1">MIN(E$2:INDIRECT(CONCATENATE("e",$N246)))</f>
        <v>0</v>
      </c>
      <c r="S246">
        <f ca="1">COUNTIF(B$2:B$1001,"&gt;="&amp;O246)-COUNT(B$2:INDIRECT(CONCATENATE("B",$N246)))</f>
        <v>30</v>
      </c>
      <c r="T246">
        <f ca="1">COUNTIF(C$2:C$1001,"&gt;="&amp;P246)-COUNT(C$2:INDIRECT(CONCATENATE("c",$N246)))</f>
        <v>31</v>
      </c>
      <c r="U246">
        <f ca="1">COUNTIF(D$2:D$1001,"&gt;="&amp;Q246)-COUNT(D$2:INDIRECT(CONCATENATE("d",$N246)))</f>
        <v>36</v>
      </c>
      <c r="V246">
        <f ca="1">COUNTIF(E$2:E$1001,"&gt;="&amp;R246)-COUNT(E$2:INDIRECT(CONCATENATE("e",$N246)))</f>
        <v>36</v>
      </c>
      <c r="W246">
        <f t="shared" ca="1" si="6"/>
        <v>994</v>
      </c>
      <c r="X246">
        <f t="shared" ca="1" si="6"/>
        <v>995</v>
      </c>
      <c r="Y246">
        <f t="shared" ca="1" si="6"/>
        <v>1000</v>
      </c>
      <c r="Z246">
        <f t="shared" ca="1" si="5"/>
        <v>1000</v>
      </c>
    </row>
    <row r="247" spans="1:26" x14ac:dyDescent="0.2">
      <c r="A247">
        <v>108</v>
      </c>
      <c r="B247">
        <v>0.40382678751258799</v>
      </c>
      <c r="C247">
        <v>0.32222222222222202</v>
      </c>
      <c r="D247">
        <v>0.86572438162544096</v>
      </c>
      <c r="E247">
        <v>0.33636363636363598</v>
      </c>
      <c r="M247" cm="1">
        <f t="array" ref="M247">IFERROR(INDEX($A$2:$A$1001, MATCH(0, INDEX(COUNTIF($M$1:M246, $A$2:$A$1001), 0, 0), 0)), "")</f>
        <v>305</v>
      </c>
      <c r="N247" cm="1">
        <f t="array" ref="N247">MAX(IF($A$2:$A$1001=M247,ROW($A$2:$A$1001)-MIN(ROW($A$2:$A$1001))+1))+1</f>
        <v>970</v>
      </c>
      <c r="O247">
        <f ca="1">MIN(B$2:INDIRECT(CONCATENATE("B",$N247)))</f>
        <v>5.7401812688821698E-2</v>
      </c>
      <c r="P247">
        <f ca="1">MIN(C$2:INDIRECT(CONCATENATE("C",$N247)))</f>
        <v>2.4258760107816701E-2</v>
      </c>
      <c r="Q247">
        <f ca="1">MIN(D$2:INDIRECT(CONCATENATE("d",$N247)))</f>
        <v>0.69230769230769196</v>
      </c>
      <c r="R247">
        <f ca="1">MIN(E$2:INDIRECT(CONCATENATE("e",$N247)))</f>
        <v>0</v>
      </c>
      <c r="S247">
        <f ca="1">COUNTIF(B$2:B$1001,"&gt;="&amp;O247)-COUNT(B$2:INDIRECT(CONCATENATE("B",$N247)))</f>
        <v>25</v>
      </c>
      <c r="T247">
        <f ca="1">COUNTIF(C$2:C$1001,"&gt;="&amp;P247)-COUNT(C$2:INDIRECT(CONCATENATE("c",$N247)))</f>
        <v>26</v>
      </c>
      <c r="U247">
        <f ca="1">COUNTIF(D$2:D$1001,"&gt;="&amp;Q247)-COUNT(D$2:INDIRECT(CONCATENATE("d",$N247)))</f>
        <v>31</v>
      </c>
      <c r="V247">
        <f ca="1">COUNTIF(E$2:E$1001,"&gt;="&amp;R247)-COUNT(E$2:INDIRECT(CONCATENATE("e",$N247)))</f>
        <v>31</v>
      </c>
      <c r="W247">
        <f t="shared" ca="1" si="6"/>
        <v>994</v>
      </c>
      <c r="X247">
        <f t="shared" ca="1" si="6"/>
        <v>995</v>
      </c>
      <c r="Y247">
        <f t="shared" ca="1" si="6"/>
        <v>1000</v>
      </c>
      <c r="Z247">
        <f t="shared" ca="1" si="5"/>
        <v>1000</v>
      </c>
    </row>
    <row r="248" spans="1:26" x14ac:dyDescent="0.2">
      <c r="A248">
        <v>108</v>
      </c>
      <c r="B248">
        <v>0.427995971802618</v>
      </c>
      <c r="C248">
        <v>0.36111111111111099</v>
      </c>
      <c r="D248">
        <v>0.85</v>
      </c>
      <c r="E248">
        <v>0.43859649122806998</v>
      </c>
      <c r="M248" cm="1">
        <f t="array" ref="M248">IFERROR(INDEX($A$2:$A$1001, MATCH(0, INDEX(COUNTIF($M$1:M247, $A$2:$A$1001), 0, 0), 0)), "")</f>
        <v>306</v>
      </c>
      <c r="N248" cm="1">
        <f t="array" ref="N248">MAX(IF($A$2:$A$1001=M248,ROW($A$2:$A$1001)-MIN(ROW($A$2:$A$1001))+1))+1</f>
        <v>974</v>
      </c>
      <c r="O248">
        <f ca="1">MIN(B$2:INDIRECT(CONCATENATE("B",$N248)))</f>
        <v>5.7401812688821698E-2</v>
      </c>
      <c r="P248">
        <f ca="1">MIN(C$2:INDIRECT(CONCATENATE("C",$N248)))</f>
        <v>2.4258760107816701E-2</v>
      </c>
      <c r="Q248">
        <f ca="1">MIN(D$2:INDIRECT(CONCATENATE("d",$N248)))</f>
        <v>0.69230769230769196</v>
      </c>
      <c r="R248">
        <f ca="1">MIN(E$2:INDIRECT(CONCATENATE("e",$N248)))</f>
        <v>0</v>
      </c>
      <c r="S248">
        <f ca="1">COUNTIF(B$2:B$1001,"&gt;="&amp;O248)-COUNT(B$2:INDIRECT(CONCATENATE("B",$N248)))</f>
        <v>21</v>
      </c>
      <c r="T248">
        <f ca="1">COUNTIF(C$2:C$1001,"&gt;="&amp;P248)-COUNT(C$2:INDIRECT(CONCATENATE("c",$N248)))</f>
        <v>22</v>
      </c>
      <c r="U248">
        <f ca="1">COUNTIF(D$2:D$1001,"&gt;="&amp;Q248)-COUNT(D$2:INDIRECT(CONCATENATE("d",$N248)))</f>
        <v>27</v>
      </c>
      <c r="V248">
        <f ca="1">COUNTIF(E$2:E$1001,"&gt;="&amp;R248)-COUNT(E$2:INDIRECT(CONCATENATE("e",$N248)))</f>
        <v>27</v>
      </c>
      <c r="W248">
        <f t="shared" ca="1" si="6"/>
        <v>994</v>
      </c>
      <c r="X248">
        <f t="shared" ca="1" si="6"/>
        <v>995</v>
      </c>
      <c r="Y248">
        <f t="shared" ca="1" si="6"/>
        <v>1000</v>
      </c>
      <c r="Z248">
        <f t="shared" ca="1" si="5"/>
        <v>1000</v>
      </c>
    </row>
    <row r="249" spans="1:26" x14ac:dyDescent="0.2">
      <c r="A249">
        <v>108</v>
      </c>
      <c r="B249">
        <v>0.39577039274924403</v>
      </c>
      <c r="C249">
        <v>0.29651162790697599</v>
      </c>
      <c r="D249">
        <v>0.86159169550172998</v>
      </c>
      <c r="E249">
        <v>0.35294117647058798</v>
      </c>
      <c r="M249" cm="1">
        <f t="array" ref="M249">IFERROR(INDEX($A$2:$A$1001, MATCH(0, INDEX(COUNTIF($M$1:M248, $A$2:$A$1001), 0, 0), 0)), "")</f>
        <v>307</v>
      </c>
      <c r="N249" cm="1">
        <f t="array" ref="N249">MAX(IF($A$2:$A$1001=M249,ROW($A$2:$A$1001)-MIN(ROW($A$2:$A$1001))+1))+1</f>
        <v>975</v>
      </c>
      <c r="O249">
        <f ca="1">MIN(B$2:INDIRECT(CONCATENATE("B",$N249)))</f>
        <v>5.7401812688821698E-2</v>
      </c>
      <c r="P249">
        <f ca="1">MIN(C$2:INDIRECT(CONCATENATE("C",$N249)))</f>
        <v>2.4258760107816701E-2</v>
      </c>
      <c r="Q249">
        <f ca="1">MIN(D$2:INDIRECT(CONCATENATE("d",$N249)))</f>
        <v>0.69230769230769196</v>
      </c>
      <c r="R249">
        <f ca="1">MIN(E$2:INDIRECT(CONCATENATE("e",$N249)))</f>
        <v>0</v>
      </c>
      <c r="S249">
        <f ca="1">COUNTIF(B$2:B$1001,"&gt;="&amp;O249)-COUNT(B$2:INDIRECT(CONCATENATE("B",$N249)))</f>
        <v>20</v>
      </c>
      <c r="T249">
        <f ca="1">COUNTIF(C$2:C$1001,"&gt;="&amp;P249)-COUNT(C$2:INDIRECT(CONCATENATE("c",$N249)))</f>
        <v>21</v>
      </c>
      <c r="U249">
        <f ca="1">COUNTIF(D$2:D$1001,"&gt;="&amp;Q249)-COUNT(D$2:INDIRECT(CONCATENATE("d",$N249)))</f>
        <v>26</v>
      </c>
      <c r="V249">
        <f ca="1">COUNTIF(E$2:E$1001,"&gt;="&amp;R249)-COUNT(E$2:INDIRECT(CONCATENATE("e",$N249)))</f>
        <v>26</v>
      </c>
      <c r="W249">
        <f t="shared" ca="1" si="6"/>
        <v>994</v>
      </c>
      <c r="X249">
        <f t="shared" ca="1" si="6"/>
        <v>995</v>
      </c>
      <c r="Y249">
        <f t="shared" ca="1" si="6"/>
        <v>1000</v>
      </c>
      <c r="Z249">
        <f t="shared" ca="1" si="5"/>
        <v>1000</v>
      </c>
    </row>
    <row r="250" spans="1:26" x14ac:dyDescent="0.2">
      <c r="A250">
        <v>108</v>
      </c>
      <c r="B250">
        <v>0.40382678751258799</v>
      </c>
      <c r="C250">
        <v>0.370473537604456</v>
      </c>
      <c r="D250">
        <v>0.84965034965034902</v>
      </c>
      <c r="E250">
        <v>0.42477876106194601</v>
      </c>
      <c r="M250" cm="1">
        <f t="array" ref="M250">IFERROR(INDEX($A$2:$A$1001, MATCH(0, INDEX(COUNTIF($M$1:M249, $A$2:$A$1001), 0, 0), 0)), "")</f>
        <v>308</v>
      </c>
      <c r="N250" cm="1">
        <f t="array" ref="N250">MAX(IF($A$2:$A$1001=M250,ROW($A$2:$A$1001)-MIN(ROW($A$2:$A$1001))+1))+1</f>
        <v>976</v>
      </c>
      <c r="O250">
        <f ca="1">MIN(B$2:INDIRECT(CONCATENATE("B",$N250)))</f>
        <v>5.7401812688821698E-2</v>
      </c>
      <c r="P250">
        <f ca="1">MIN(C$2:INDIRECT(CONCATENATE("C",$N250)))</f>
        <v>2.4258760107816701E-2</v>
      </c>
      <c r="Q250">
        <f ca="1">MIN(D$2:INDIRECT(CONCATENATE("d",$N250)))</f>
        <v>0.69230769230769196</v>
      </c>
      <c r="R250">
        <f ca="1">MIN(E$2:INDIRECT(CONCATENATE("e",$N250)))</f>
        <v>0</v>
      </c>
      <c r="S250">
        <f ca="1">COUNTIF(B$2:B$1001,"&gt;="&amp;O250)-COUNT(B$2:INDIRECT(CONCATENATE("B",$N250)))</f>
        <v>19</v>
      </c>
      <c r="T250">
        <f ca="1">COUNTIF(C$2:C$1001,"&gt;="&amp;P250)-COUNT(C$2:INDIRECT(CONCATENATE("c",$N250)))</f>
        <v>20</v>
      </c>
      <c r="U250">
        <f ca="1">COUNTIF(D$2:D$1001,"&gt;="&amp;Q250)-COUNT(D$2:INDIRECT(CONCATENATE("d",$N250)))</f>
        <v>25</v>
      </c>
      <c r="V250">
        <f ca="1">COUNTIF(E$2:E$1001,"&gt;="&amp;R250)-COUNT(E$2:INDIRECT(CONCATENATE("e",$N250)))</f>
        <v>25</v>
      </c>
      <c r="W250">
        <f t="shared" ca="1" si="6"/>
        <v>994</v>
      </c>
      <c r="X250">
        <f t="shared" ca="1" si="6"/>
        <v>995</v>
      </c>
      <c r="Y250">
        <f t="shared" ca="1" si="6"/>
        <v>1000</v>
      </c>
      <c r="Z250">
        <f t="shared" ca="1" si="5"/>
        <v>1000</v>
      </c>
    </row>
    <row r="251" spans="1:26" x14ac:dyDescent="0.2">
      <c r="A251">
        <v>108</v>
      </c>
      <c r="B251">
        <v>0.38267875125881101</v>
      </c>
      <c r="C251">
        <v>0.31284916201117302</v>
      </c>
      <c r="D251">
        <v>0.82685512367491099</v>
      </c>
      <c r="E251">
        <v>0.32407407407407401</v>
      </c>
      <c r="M251" cm="1">
        <f t="array" ref="M251">IFERROR(INDEX($A$2:$A$1001, MATCH(0, INDEX(COUNTIF($M$1:M250, $A$2:$A$1001), 0, 0), 0)), "")</f>
        <v>309</v>
      </c>
      <c r="N251" cm="1">
        <f t="array" ref="N251">MAX(IF($A$2:$A$1001=M251,ROW($A$2:$A$1001)-MIN(ROW($A$2:$A$1001))+1))+1</f>
        <v>979</v>
      </c>
      <c r="O251">
        <f ca="1">MIN(B$2:INDIRECT(CONCATENATE("B",$N251)))</f>
        <v>5.2366565961732101E-2</v>
      </c>
      <c r="P251">
        <f ca="1">MIN(C$2:INDIRECT(CONCATENATE("C",$N251)))</f>
        <v>1.42045454545454E-2</v>
      </c>
      <c r="Q251">
        <f ca="1">MIN(D$2:INDIRECT(CONCATENATE("d",$N251)))</f>
        <v>0.69230769230769196</v>
      </c>
      <c r="R251">
        <f ca="1">MIN(E$2:INDIRECT(CONCATENATE("e",$N251)))</f>
        <v>0</v>
      </c>
      <c r="S251">
        <f ca="1">COUNTIF(B$2:B$1001,"&gt;="&amp;O251)-COUNT(B$2:INDIRECT(CONCATENATE("B",$N251)))</f>
        <v>19</v>
      </c>
      <c r="T251">
        <f ca="1">COUNTIF(C$2:C$1001,"&gt;="&amp;P251)-COUNT(C$2:INDIRECT(CONCATENATE("c",$N251)))</f>
        <v>21</v>
      </c>
      <c r="U251">
        <f ca="1">COUNTIF(D$2:D$1001,"&gt;="&amp;Q251)-COUNT(D$2:INDIRECT(CONCATENATE("d",$N251)))</f>
        <v>22</v>
      </c>
      <c r="V251">
        <f ca="1">COUNTIF(E$2:E$1001,"&gt;="&amp;R251)-COUNT(E$2:INDIRECT(CONCATENATE("e",$N251)))</f>
        <v>22</v>
      </c>
      <c r="W251">
        <f t="shared" ca="1" si="6"/>
        <v>997</v>
      </c>
      <c r="X251">
        <f t="shared" ca="1" si="6"/>
        <v>999</v>
      </c>
      <c r="Y251">
        <f t="shared" ca="1" si="6"/>
        <v>1000</v>
      </c>
      <c r="Z251">
        <f t="shared" ca="1" si="5"/>
        <v>1000</v>
      </c>
    </row>
    <row r="252" spans="1:26" x14ac:dyDescent="0.2">
      <c r="A252">
        <v>109</v>
      </c>
      <c r="B252">
        <v>0.40281973816716998</v>
      </c>
      <c r="C252">
        <v>0.36565096952908499</v>
      </c>
      <c r="D252">
        <v>0.81034482758620596</v>
      </c>
      <c r="E252">
        <v>0.55462184873949505</v>
      </c>
      <c r="M252" cm="1">
        <f t="array" ref="M252">IFERROR(INDEX($A$2:$A$1001, MATCH(0, INDEX(COUNTIF($M$1:M251, $A$2:$A$1001), 0, 0), 0)), "")</f>
        <v>310</v>
      </c>
      <c r="N252" cm="1">
        <f t="array" ref="N252">MAX(IF($A$2:$A$1001=M252,ROW($A$2:$A$1001)-MIN(ROW($A$2:$A$1001))+1))+1</f>
        <v>980</v>
      </c>
      <c r="O252">
        <f ca="1">MIN(B$2:INDIRECT(CONCATENATE("B",$N252)))</f>
        <v>5.2366565961732101E-2</v>
      </c>
      <c r="P252">
        <f ca="1">MIN(C$2:INDIRECT(CONCATENATE("C",$N252)))</f>
        <v>1.42045454545454E-2</v>
      </c>
      <c r="Q252">
        <f ca="1">MIN(D$2:INDIRECT(CONCATENATE("d",$N252)))</f>
        <v>0.69230769230769196</v>
      </c>
      <c r="R252">
        <f ca="1">MIN(E$2:INDIRECT(CONCATENATE("e",$N252)))</f>
        <v>0</v>
      </c>
      <c r="S252">
        <f ca="1">COUNTIF(B$2:B$1001,"&gt;="&amp;O252)-COUNT(B$2:INDIRECT(CONCATENATE("B",$N252)))</f>
        <v>18</v>
      </c>
      <c r="T252">
        <f ca="1">COUNTIF(C$2:C$1001,"&gt;="&amp;P252)-COUNT(C$2:INDIRECT(CONCATENATE("c",$N252)))</f>
        <v>20</v>
      </c>
      <c r="U252">
        <f ca="1">COUNTIF(D$2:D$1001,"&gt;="&amp;Q252)-COUNT(D$2:INDIRECT(CONCATENATE("d",$N252)))</f>
        <v>21</v>
      </c>
      <c r="V252">
        <f ca="1">COUNTIF(E$2:E$1001,"&gt;="&amp;R252)-COUNT(E$2:INDIRECT(CONCATENATE("e",$N252)))</f>
        <v>21</v>
      </c>
      <c r="W252">
        <f t="shared" ca="1" si="6"/>
        <v>997</v>
      </c>
      <c r="X252">
        <f t="shared" ca="1" si="6"/>
        <v>999</v>
      </c>
      <c r="Y252">
        <f t="shared" ca="1" si="6"/>
        <v>1000</v>
      </c>
      <c r="Z252">
        <f t="shared" ca="1" si="5"/>
        <v>1000</v>
      </c>
    </row>
    <row r="253" spans="1:26" x14ac:dyDescent="0.2">
      <c r="A253">
        <v>110</v>
      </c>
      <c r="B253">
        <v>0.37059415911379601</v>
      </c>
      <c r="C253">
        <v>0.27747252747252699</v>
      </c>
      <c r="D253">
        <v>0.80985915492957705</v>
      </c>
      <c r="E253">
        <v>0.35537190082644599</v>
      </c>
      <c r="M253" cm="1">
        <f t="array" ref="M253">IFERROR(INDEX($A$2:$A$1001, MATCH(0, INDEX(COUNTIF($M$1:M252, $A$2:$A$1001), 0, 0), 0)), "")</f>
        <v>311</v>
      </c>
      <c r="N253" cm="1">
        <f t="array" ref="N253">MAX(IF($A$2:$A$1001=M253,ROW($A$2:$A$1001)-MIN(ROW($A$2:$A$1001))+1))+1</f>
        <v>982</v>
      </c>
      <c r="O253">
        <f ca="1">MIN(B$2:INDIRECT(CONCATENATE("B",$N253)))</f>
        <v>5.2366565961732101E-2</v>
      </c>
      <c r="P253">
        <f ca="1">MIN(C$2:INDIRECT(CONCATENATE("C",$N253)))</f>
        <v>1.42045454545454E-2</v>
      </c>
      <c r="Q253">
        <f ca="1">MIN(D$2:INDIRECT(CONCATENATE("d",$N253)))</f>
        <v>0.69230769230769196</v>
      </c>
      <c r="R253">
        <f ca="1">MIN(E$2:INDIRECT(CONCATENATE("e",$N253)))</f>
        <v>0</v>
      </c>
      <c r="S253">
        <f ca="1">COUNTIF(B$2:B$1001,"&gt;="&amp;O253)-COUNT(B$2:INDIRECT(CONCATENATE("B",$N253)))</f>
        <v>16</v>
      </c>
      <c r="T253">
        <f ca="1">COUNTIF(C$2:C$1001,"&gt;="&amp;P253)-COUNT(C$2:INDIRECT(CONCATENATE("c",$N253)))</f>
        <v>18</v>
      </c>
      <c r="U253">
        <f ca="1">COUNTIF(D$2:D$1001,"&gt;="&amp;Q253)-COUNT(D$2:INDIRECT(CONCATENATE("d",$N253)))</f>
        <v>19</v>
      </c>
      <c r="V253">
        <f ca="1">COUNTIF(E$2:E$1001,"&gt;="&amp;R253)-COUNT(E$2:INDIRECT(CONCATENATE("e",$N253)))</f>
        <v>19</v>
      </c>
      <c r="W253">
        <f t="shared" ca="1" si="6"/>
        <v>997</v>
      </c>
      <c r="X253">
        <f t="shared" ca="1" si="6"/>
        <v>999</v>
      </c>
      <c r="Y253">
        <f t="shared" ca="1" si="6"/>
        <v>1000</v>
      </c>
      <c r="Z253">
        <f t="shared" ca="1" si="5"/>
        <v>1000</v>
      </c>
    </row>
    <row r="254" spans="1:26" x14ac:dyDescent="0.2">
      <c r="A254">
        <v>112</v>
      </c>
      <c r="B254">
        <v>0.37462235649546799</v>
      </c>
      <c r="C254">
        <v>0.29022988505747099</v>
      </c>
      <c r="D254">
        <v>0.81818181818181801</v>
      </c>
      <c r="E254">
        <v>0.30833333333333302</v>
      </c>
      <c r="M254" cm="1">
        <f t="array" ref="M254">IFERROR(INDEX($A$2:$A$1001, MATCH(0, INDEX(COUNTIF($M$1:M253, $A$2:$A$1001), 0, 0), 0)), "")</f>
        <v>312</v>
      </c>
      <c r="N254" cm="1">
        <f t="array" ref="N254">MAX(IF($A$2:$A$1001=M254,ROW($A$2:$A$1001)-MIN(ROW($A$2:$A$1001))+1))+1</f>
        <v>983</v>
      </c>
      <c r="O254">
        <f ca="1">MIN(B$2:INDIRECT(CONCATENATE("B",$N254)))</f>
        <v>5.2366565961732101E-2</v>
      </c>
      <c r="P254">
        <f ca="1">MIN(C$2:INDIRECT(CONCATENATE("C",$N254)))</f>
        <v>1.42045454545454E-2</v>
      </c>
      <c r="Q254">
        <f ca="1">MIN(D$2:INDIRECT(CONCATENATE("d",$N254)))</f>
        <v>0.69230769230769196</v>
      </c>
      <c r="R254">
        <f ca="1">MIN(E$2:INDIRECT(CONCATENATE("e",$N254)))</f>
        <v>0</v>
      </c>
      <c r="S254">
        <f ca="1">COUNTIF(B$2:B$1001,"&gt;="&amp;O254)-COUNT(B$2:INDIRECT(CONCATENATE("B",$N254)))</f>
        <v>15</v>
      </c>
      <c r="T254">
        <f ca="1">COUNTIF(C$2:C$1001,"&gt;="&amp;P254)-COUNT(C$2:INDIRECT(CONCATENATE("c",$N254)))</f>
        <v>17</v>
      </c>
      <c r="U254">
        <f ca="1">COUNTIF(D$2:D$1001,"&gt;="&amp;Q254)-COUNT(D$2:INDIRECT(CONCATENATE("d",$N254)))</f>
        <v>18</v>
      </c>
      <c r="V254">
        <f ca="1">COUNTIF(E$2:E$1001,"&gt;="&amp;R254)-COUNT(E$2:INDIRECT(CONCATENATE("e",$N254)))</f>
        <v>18</v>
      </c>
      <c r="W254">
        <f t="shared" ca="1" si="6"/>
        <v>997</v>
      </c>
      <c r="X254">
        <f t="shared" ca="1" si="6"/>
        <v>999</v>
      </c>
      <c r="Y254">
        <f t="shared" ca="1" si="6"/>
        <v>1000</v>
      </c>
      <c r="Z254">
        <f t="shared" ca="1" si="5"/>
        <v>1000</v>
      </c>
    </row>
    <row r="255" spans="1:26" x14ac:dyDescent="0.2">
      <c r="A255">
        <v>112</v>
      </c>
      <c r="B255">
        <v>0.36858006042295999</v>
      </c>
      <c r="C255">
        <v>0.29239766081871299</v>
      </c>
      <c r="D255">
        <v>0.80985915492957705</v>
      </c>
      <c r="E255">
        <v>0.342592592592592</v>
      </c>
      <c r="M255" cm="1">
        <f t="array" ref="M255">IFERROR(INDEX($A$2:$A$1001, MATCH(0, INDEX(COUNTIF($M$1:M254, $A$2:$A$1001), 0, 0), 0)), "")</f>
        <v>313</v>
      </c>
      <c r="N255" cm="1">
        <f t="array" ref="N255">MAX(IF($A$2:$A$1001=M255,ROW($A$2:$A$1001)-MIN(ROW($A$2:$A$1001))+1))+1</f>
        <v>984</v>
      </c>
      <c r="O255">
        <f ca="1">MIN(B$2:INDIRECT(CONCATENATE("B",$N255)))</f>
        <v>5.2366565961732101E-2</v>
      </c>
      <c r="P255">
        <f ca="1">MIN(C$2:INDIRECT(CONCATENATE("C",$N255)))</f>
        <v>1.42045454545454E-2</v>
      </c>
      <c r="Q255">
        <f ca="1">MIN(D$2:INDIRECT(CONCATENATE("d",$N255)))</f>
        <v>0.69230769230769196</v>
      </c>
      <c r="R255">
        <f ca="1">MIN(E$2:INDIRECT(CONCATENATE("e",$N255)))</f>
        <v>0</v>
      </c>
      <c r="S255">
        <f ca="1">COUNTIF(B$2:B$1001,"&gt;="&amp;O255)-COUNT(B$2:INDIRECT(CONCATENATE("B",$N255)))</f>
        <v>14</v>
      </c>
      <c r="T255">
        <f ca="1">COUNTIF(C$2:C$1001,"&gt;="&amp;P255)-COUNT(C$2:INDIRECT(CONCATENATE("c",$N255)))</f>
        <v>16</v>
      </c>
      <c r="U255">
        <f ca="1">COUNTIF(D$2:D$1001,"&gt;="&amp;Q255)-COUNT(D$2:INDIRECT(CONCATENATE("d",$N255)))</f>
        <v>17</v>
      </c>
      <c r="V255">
        <f ca="1">COUNTIF(E$2:E$1001,"&gt;="&amp;R255)-COUNT(E$2:INDIRECT(CONCATENATE("e",$N255)))</f>
        <v>17</v>
      </c>
      <c r="W255">
        <f t="shared" ca="1" si="6"/>
        <v>997</v>
      </c>
      <c r="X255">
        <f t="shared" ca="1" si="6"/>
        <v>999</v>
      </c>
      <c r="Y255">
        <f t="shared" ca="1" si="6"/>
        <v>1000</v>
      </c>
      <c r="Z255">
        <f t="shared" ca="1" si="5"/>
        <v>1000</v>
      </c>
    </row>
    <row r="256" spans="1:26" x14ac:dyDescent="0.2">
      <c r="A256">
        <v>112</v>
      </c>
      <c r="B256">
        <v>0.398791540785498</v>
      </c>
      <c r="C256">
        <v>0.33522727272727199</v>
      </c>
      <c r="D256">
        <v>0.85614035087719298</v>
      </c>
      <c r="E256">
        <v>0.28070175438596401</v>
      </c>
      <c r="M256" cm="1">
        <f t="array" ref="M256">IFERROR(INDEX($A$2:$A$1001, MATCH(0, INDEX(COUNTIF($M$1:M255, $A$2:$A$1001), 0, 0), 0)), "")</f>
        <v>314</v>
      </c>
      <c r="N256" cm="1">
        <f t="array" ref="N256">MAX(IF($A$2:$A$1001=M256,ROW($A$2:$A$1001)-MIN(ROW($A$2:$A$1001))+1))+1</f>
        <v>987</v>
      </c>
      <c r="O256">
        <f ca="1">MIN(B$2:INDIRECT(CONCATENATE("B",$N256)))</f>
        <v>4.0281973816716998E-2</v>
      </c>
      <c r="P256">
        <f ca="1">MIN(C$2:INDIRECT(CONCATENATE("C",$N256)))</f>
        <v>1.11731843575419E-2</v>
      </c>
      <c r="Q256">
        <f ca="1">MIN(D$2:INDIRECT(CONCATENATE("d",$N256)))</f>
        <v>0.69230769230769196</v>
      </c>
      <c r="R256">
        <f ca="1">MIN(E$2:INDIRECT(CONCATENATE("e",$N256)))</f>
        <v>0</v>
      </c>
      <c r="S256">
        <f ca="1">COUNTIF(B$2:B$1001,"&gt;="&amp;O256)-COUNT(B$2:INDIRECT(CONCATENATE("B",$N256)))</f>
        <v>14</v>
      </c>
      <c r="T256">
        <f ca="1">COUNTIF(C$2:C$1001,"&gt;="&amp;P256)-COUNT(C$2:INDIRECT(CONCATENATE("c",$N256)))</f>
        <v>14</v>
      </c>
      <c r="U256">
        <f ca="1">COUNTIF(D$2:D$1001,"&gt;="&amp;Q256)-COUNT(D$2:INDIRECT(CONCATENATE("d",$N256)))</f>
        <v>14</v>
      </c>
      <c r="V256">
        <f ca="1">COUNTIF(E$2:E$1001,"&gt;="&amp;R256)-COUNT(E$2:INDIRECT(CONCATENATE("e",$N256)))</f>
        <v>14</v>
      </c>
      <c r="W256">
        <f t="shared" ca="1" si="6"/>
        <v>1000</v>
      </c>
      <c r="X256">
        <f t="shared" ca="1" si="6"/>
        <v>1000</v>
      </c>
      <c r="Y256">
        <f t="shared" ca="1" si="6"/>
        <v>1000</v>
      </c>
      <c r="Z256">
        <f t="shared" ca="1" si="5"/>
        <v>1000</v>
      </c>
    </row>
    <row r="257" spans="1:26" x14ac:dyDescent="0.2">
      <c r="A257">
        <v>113</v>
      </c>
      <c r="B257">
        <v>0.39476334340382602</v>
      </c>
      <c r="C257">
        <v>0.32861189801699697</v>
      </c>
      <c r="D257">
        <v>0.83214285714285696</v>
      </c>
      <c r="E257">
        <v>0.25438596491227999</v>
      </c>
      <c r="M257" cm="1">
        <f t="array" ref="M257">IFERROR(INDEX($A$2:$A$1001, MATCH(0, INDEX(COUNTIF($M$1:M256, $A$2:$A$1001), 0, 0), 0)), "")</f>
        <v>315</v>
      </c>
      <c r="N257" cm="1">
        <f t="array" ref="N257">MAX(IF($A$2:$A$1001=M257,ROW($A$2:$A$1001)-MIN(ROW($A$2:$A$1001))+1))+1</f>
        <v>990</v>
      </c>
      <c r="O257">
        <f ca="1">MIN(B$2:INDIRECT(CONCATENATE("B",$N257)))</f>
        <v>4.0281973816716998E-2</v>
      </c>
      <c r="P257">
        <f ca="1">MIN(C$2:INDIRECT(CONCATENATE("C",$N257)))</f>
        <v>1.11731843575419E-2</v>
      </c>
      <c r="Q257">
        <f ca="1">MIN(D$2:INDIRECT(CONCATENATE("d",$N257)))</f>
        <v>0.69230769230769196</v>
      </c>
      <c r="R257">
        <f ca="1">MIN(E$2:INDIRECT(CONCATENATE("e",$N257)))</f>
        <v>0</v>
      </c>
      <c r="S257">
        <f ca="1">COUNTIF(B$2:B$1001,"&gt;="&amp;O257)-COUNT(B$2:INDIRECT(CONCATENATE("B",$N257)))</f>
        <v>11</v>
      </c>
      <c r="T257">
        <f ca="1">COUNTIF(C$2:C$1001,"&gt;="&amp;P257)-COUNT(C$2:INDIRECT(CONCATENATE("c",$N257)))</f>
        <v>11</v>
      </c>
      <c r="U257">
        <f ca="1">COUNTIF(D$2:D$1001,"&gt;="&amp;Q257)-COUNT(D$2:INDIRECT(CONCATENATE("d",$N257)))</f>
        <v>11</v>
      </c>
      <c r="V257">
        <f ca="1">COUNTIF(E$2:E$1001,"&gt;="&amp;R257)-COUNT(E$2:INDIRECT(CONCATENATE("e",$N257)))</f>
        <v>11</v>
      </c>
      <c r="W257">
        <f t="shared" ca="1" si="6"/>
        <v>1000</v>
      </c>
      <c r="X257">
        <f t="shared" ca="1" si="6"/>
        <v>1000</v>
      </c>
      <c r="Y257">
        <f t="shared" ca="1" si="6"/>
        <v>1000</v>
      </c>
      <c r="Z257">
        <f t="shared" ca="1" si="5"/>
        <v>1000</v>
      </c>
    </row>
    <row r="258" spans="1:26" x14ac:dyDescent="0.2">
      <c r="A258">
        <v>114</v>
      </c>
      <c r="B258">
        <v>0.38368580060422902</v>
      </c>
      <c r="C258">
        <v>0.32142857142857101</v>
      </c>
      <c r="D258">
        <v>0.82517482517482499</v>
      </c>
      <c r="E258">
        <v>0.26229508196721302</v>
      </c>
      <c r="M258" cm="1">
        <f t="array" ref="M258">IFERROR(INDEX($A$2:$A$1001, MATCH(0, INDEX(COUNTIF($M$1:M257, $A$2:$A$1001), 0, 0), 0)), "")</f>
        <v>317</v>
      </c>
      <c r="N258" cm="1">
        <f t="array" ref="N258">MAX(IF($A$2:$A$1001=M258,ROW($A$2:$A$1001)-MIN(ROW($A$2:$A$1001))+1))+1</f>
        <v>991</v>
      </c>
      <c r="O258">
        <f ca="1">MIN(B$2:INDIRECT(CONCATENATE("B",$N258)))</f>
        <v>4.0281973816716998E-2</v>
      </c>
      <c r="P258">
        <f ca="1">MIN(C$2:INDIRECT(CONCATENATE("C",$N258)))</f>
        <v>1.11731843575419E-2</v>
      </c>
      <c r="Q258">
        <f ca="1">MIN(D$2:INDIRECT(CONCATENATE("d",$N258)))</f>
        <v>0.69230769230769196</v>
      </c>
      <c r="R258">
        <f ca="1">MIN(E$2:INDIRECT(CONCATENATE("e",$N258)))</f>
        <v>0</v>
      </c>
      <c r="S258">
        <f ca="1">COUNTIF(B$2:B$1001,"&gt;="&amp;O258)-COUNT(B$2:INDIRECT(CONCATENATE("B",$N258)))</f>
        <v>10</v>
      </c>
      <c r="T258">
        <f ca="1">COUNTIF(C$2:C$1001,"&gt;="&amp;P258)-COUNT(C$2:INDIRECT(CONCATENATE("c",$N258)))</f>
        <v>10</v>
      </c>
      <c r="U258">
        <f ca="1">COUNTIF(D$2:D$1001,"&gt;="&amp;Q258)-COUNT(D$2:INDIRECT(CONCATENATE("d",$N258)))</f>
        <v>10</v>
      </c>
      <c r="V258">
        <f ca="1">COUNTIF(E$2:E$1001,"&gt;="&amp;R258)-COUNT(E$2:INDIRECT(CONCATENATE("e",$N258)))</f>
        <v>10</v>
      </c>
      <c r="W258">
        <f t="shared" ca="1" si="6"/>
        <v>1000</v>
      </c>
      <c r="X258">
        <f t="shared" ca="1" si="6"/>
        <v>1000</v>
      </c>
      <c r="Y258">
        <f t="shared" ca="1" si="6"/>
        <v>1000</v>
      </c>
      <c r="Z258">
        <f t="shared" ca="1" si="6"/>
        <v>1000</v>
      </c>
    </row>
    <row r="259" spans="1:26" x14ac:dyDescent="0.2">
      <c r="A259">
        <v>115</v>
      </c>
      <c r="B259">
        <v>0.39073514602215498</v>
      </c>
      <c r="C259">
        <v>0.30701754385964902</v>
      </c>
      <c r="D259">
        <v>0.82578397212543497</v>
      </c>
      <c r="E259">
        <v>0.318965517241379</v>
      </c>
      <c r="M259" cm="1">
        <f t="array" ref="M259">IFERROR(INDEX($A$2:$A$1001, MATCH(0, INDEX(COUNTIF($M$1:M258, $A$2:$A$1001), 0, 0), 0)), "")</f>
        <v>318</v>
      </c>
      <c r="N259" cm="1">
        <f t="array" ref="N259">MAX(IF($A$2:$A$1001=M259,ROW($A$2:$A$1001)-MIN(ROW($A$2:$A$1001))+1))+1</f>
        <v>992</v>
      </c>
      <c r="O259">
        <f ca="1">MIN(B$2:INDIRECT(CONCATENATE("B",$N259)))</f>
        <v>4.0281973816716998E-2</v>
      </c>
      <c r="P259">
        <f ca="1">MIN(C$2:INDIRECT(CONCATENATE("C",$N259)))</f>
        <v>1.11731843575419E-2</v>
      </c>
      <c r="Q259">
        <f ca="1">MIN(D$2:INDIRECT(CONCATENATE("d",$N259)))</f>
        <v>0.69230769230769196</v>
      </c>
      <c r="R259">
        <f ca="1">MIN(E$2:INDIRECT(CONCATENATE("e",$N259)))</f>
        <v>0</v>
      </c>
      <c r="S259">
        <f ca="1">COUNTIF(B$2:B$1001,"&gt;="&amp;O259)-COUNT(B$2:INDIRECT(CONCATENATE("B",$N259)))</f>
        <v>9</v>
      </c>
      <c r="T259">
        <f ca="1">COUNTIF(C$2:C$1001,"&gt;="&amp;P259)-COUNT(C$2:INDIRECT(CONCATENATE("c",$N259)))</f>
        <v>9</v>
      </c>
      <c r="U259">
        <f ca="1">COUNTIF(D$2:D$1001,"&gt;="&amp;Q259)-COUNT(D$2:INDIRECT(CONCATENATE("d",$N259)))</f>
        <v>9</v>
      </c>
      <c r="V259">
        <f ca="1">COUNTIF(E$2:E$1001,"&gt;="&amp;R259)-COUNT(E$2:INDIRECT(CONCATENATE("e",$N259)))</f>
        <v>9</v>
      </c>
      <c r="W259">
        <f t="shared" ref="W259:Z322" ca="1" si="7">COUNTIF(B$2:B$1001,"&gt;="&amp;O259)</f>
        <v>1000</v>
      </c>
      <c r="X259">
        <f t="shared" ca="1" si="7"/>
        <v>1000</v>
      </c>
      <c r="Y259">
        <f t="shared" ca="1" si="7"/>
        <v>1000</v>
      </c>
      <c r="Z259">
        <f t="shared" ca="1" si="7"/>
        <v>1000</v>
      </c>
    </row>
    <row r="260" spans="1:26" x14ac:dyDescent="0.2">
      <c r="A260">
        <v>116</v>
      </c>
      <c r="B260">
        <v>0.38972809667673702</v>
      </c>
      <c r="C260">
        <v>0.34054054054054</v>
      </c>
      <c r="D260">
        <v>0.858108108108108</v>
      </c>
      <c r="E260">
        <v>0.31304347826086898</v>
      </c>
      <c r="M260" cm="1">
        <f t="array" ref="M260">IFERROR(INDEX($A$2:$A$1001, MATCH(0, INDEX(COUNTIF($M$1:M259, $A$2:$A$1001), 0, 0), 0)), "")</f>
        <v>319</v>
      </c>
      <c r="N260" cm="1">
        <f t="array" ref="N260">MAX(IF($A$2:$A$1001=M260,ROW($A$2:$A$1001)-MIN(ROW($A$2:$A$1001))+1))+1</f>
        <v>993</v>
      </c>
      <c r="O260">
        <f ca="1">MIN(B$2:INDIRECT(CONCATENATE("B",$N260)))</f>
        <v>4.0281973816716998E-2</v>
      </c>
      <c r="P260">
        <f ca="1">MIN(C$2:INDIRECT(CONCATENATE("C",$N260)))</f>
        <v>1.11731843575419E-2</v>
      </c>
      <c r="Q260">
        <f ca="1">MIN(D$2:INDIRECT(CONCATENATE("d",$N260)))</f>
        <v>0.69230769230769196</v>
      </c>
      <c r="R260">
        <f ca="1">MIN(E$2:INDIRECT(CONCATENATE("e",$N260)))</f>
        <v>0</v>
      </c>
      <c r="S260">
        <f ca="1">COUNTIF(B$2:B$1001,"&gt;="&amp;O260)-COUNT(B$2:INDIRECT(CONCATENATE("B",$N260)))</f>
        <v>8</v>
      </c>
      <c r="T260">
        <f ca="1">COUNTIF(C$2:C$1001,"&gt;="&amp;P260)-COUNT(C$2:INDIRECT(CONCATENATE("c",$N260)))</f>
        <v>8</v>
      </c>
      <c r="U260">
        <f ca="1">COUNTIF(D$2:D$1001,"&gt;="&amp;Q260)-COUNT(D$2:INDIRECT(CONCATENATE("d",$N260)))</f>
        <v>8</v>
      </c>
      <c r="V260">
        <f ca="1">COUNTIF(E$2:E$1001,"&gt;="&amp;R260)-COUNT(E$2:INDIRECT(CONCATENATE("e",$N260)))</f>
        <v>8</v>
      </c>
      <c r="W260">
        <f t="shared" ca="1" si="7"/>
        <v>1000</v>
      </c>
      <c r="X260">
        <f t="shared" ca="1" si="7"/>
        <v>1000</v>
      </c>
      <c r="Y260">
        <f t="shared" ca="1" si="7"/>
        <v>1000</v>
      </c>
      <c r="Z260">
        <f t="shared" ca="1" si="7"/>
        <v>1000</v>
      </c>
    </row>
    <row r="261" spans="1:26" x14ac:dyDescent="0.2">
      <c r="A261">
        <v>116</v>
      </c>
      <c r="B261">
        <v>0.38267875125881101</v>
      </c>
      <c r="C261">
        <v>0.35777126099706702</v>
      </c>
      <c r="D261">
        <v>0.825454545454545</v>
      </c>
      <c r="E261">
        <v>0.40952380952380901</v>
      </c>
      <c r="M261" cm="1">
        <f t="array" ref="M261">IFERROR(INDEX($A$2:$A$1001, MATCH(0, INDEX(COUNTIF($M$1:M260, $A$2:$A$1001), 0, 0), 0)), "")</f>
        <v>321</v>
      </c>
      <c r="N261" cm="1">
        <f t="array" ref="N261">MAX(IF($A$2:$A$1001=M261,ROW($A$2:$A$1001)-MIN(ROW($A$2:$A$1001))+1))+1</f>
        <v>994</v>
      </c>
      <c r="O261">
        <f ca="1">MIN(B$2:INDIRECT(CONCATENATE("B",$N261)))</f>
        <v>4.0281973816716998E-2</v>
      </c>
      <c r="P261">
        <f ca="1">MIN(C$2:INDIRECT(CONCATENATE("C",$N261)))</f>
        <v>1.11731843575419E-2</v>
      </c>
      <c r="Q261">
        <f ca="1">MIN(D$2:INDIRECT(CONCATENATE("d",$N261)))</f>
        <v>0.69230769230769196</v>
      </c>
      <c r="R261">
        <f ca="1">MIN(E$2:INDIRECT(CONCATENATE("e",$N261)))</f>
        <v>0</v>
      </c>
      <c r="S261">
        <f ca="1">COUNTIF(B$2:B$1001,"&gt;="&amp;O261)-COUNT(B$2:INDIRECT(CONCATENATE("B",$N261)))</f>
        <v>7</v>
      </c>
      <c r="T261">
        <f ca="1">COUNTIF(C$2:C$1001,"&gt;="&amp;P261)-COUNT(C$2:INDIRECT(CONCATENATE("c",$N261)))</f>
        <v>7</v>
      </c>
      <c r="U261">
        <f ca="1">COUNTIF(D$2:D$1001,"&gt;="&amp;Q261)-COUNT(D$2:INDIRECT(CONCATENATE("d",$N261)))</f>
        <v>7</v>
      </c>
      <c r="V261">
        <f ca="1">COUNTIF(E$2:E$1001,"&gt;="&amp;R261)-COUNT(E$2:INDIRECT(CONCATENATE("e",$N261)))</f>
        <v>7</v>
      </c>
      <c r="W261">
        <f t="shared" ca="1" si="7"/>
        <v>1000</v>
      </c>
      <c r="X261">
        <f t="shared" ca="1" si="7"/>
        <v>1000</v>
      </c>
      <c r="Y261">
        <f t="shared" ca="1" si="7"/>
        <v>1000</v>
      </c>
      <c r="Z261">
        <f t="shared" ca="1" si="7"/>
        <v>1000</v>
      </c>
    </row>
    <row r="262" spans="1:26" x14ac:dyDescent="0.2">
      <c r="A262">
        <v>116</v>
      </c>
      <c r="B262">
        <v>0.36757301107754198</v>
      </c>
      <c r="C262">
        <v>0.33903133903133897</v>
      </c>
      <c r="D262">
        <v>0.85365853658536495</v>
      </c>
      <c r="E262">
        <v>0.30894308943089399</v>
      </c>
      <c r="M262" cm="1">
        <f t="array" ref="M262">IFERROR(INDEX($A$2:$A$1001, MATCH(0, INDEX(COUNTIF($M$1:M261, $A$2:$A$1001), 0, 0), 0)), "")</f>
        <v>322</v>
      </c>
      <c r="N262" cm="1">
        <f t="array" ref="N262">MAX(IF($A$2:$A$1001=M262,ROW($A$2:$A$1001)-MIN(ROW($A$2:$A$1001))+1))+1</f>
        <v>996</v>
      </c>
      <c r="O262">
        <f ca="1">MIN(B$2:INDIRECT(CONCATENATE("B",$N262)))</f>
        <v>4.0281973816716998E-2</v>
      </c>
      <c r="P262">
        <f ca="1">MIN(C$2:INDIRECT(CONCATENATE("C",$N262)))</f>
        <v>1.11731843575419E-2</v>
      </c>
      <c r="Q262">
        <f ca="1">MIN(D$2:INDIRECT(CONCATENATE("d",$N262)))</f>
        <v>0.69230769230769196</v>
      </c>
      <c r="R262">
        <f ca="1">MIN(E$2:INDIRECT(CONCATENATE("e",$N262)))</f>
        <v>0</v>
      </c>
      <c r="S262">
        <f ca="1">COUNTIF(B$2:B$1001,"&gt;="&amp;O262)-COUNT(B$2:INDIRECT(CONCATENATE("B",$N262)))</f>
        <v>5</v>
      </c>
      <c r="T262">
        <f ca="1">COUNTIF(C$2:C$1001,"&gt;="&amp;P262)-COUNT(C$2:INDIRECT(CONCATENATE("c",$N262)))</f>
        <v>5</v>
      </c>
      <c r="U262">
        <f ca="1">COUNTIF(D$2:D$1001,"&gt;="&amp;Q262)-COUNT(D$2:INDIRECT(CONCATENATE("d",$N262)))</f>
        <v>5</v>
      </c>
      <c r="V262">
        <f ca="1">COUNTIF(E$2:E$1001,"&gt;="&amp;R262)-COUNT(E$2:INDIRECT(CONCATENATE("e",$N262)))</f>
        <v>5</v>
      </c>
      <c r="W262">
        <f t="shared" ca="1" si="7"/>
        <v>1000</v>
      </c>
      <c r="X262">
        <f t="shared" ca="1" si="7"/>
        <v>1000</v>
      </c>
      <c r="Y262">
        <f t="shared" ca="1" si="7"/>
        <v>1000</v>
      </c>
      <c r="Z262">
        <f t="shared" ca="1" si="7"/>
        <v>1000</v>
      </c>
    </row>
    <row r="263" spans="1:26" x14ac:dyDescent="0.2">
      <c r="A263">
        <v>116</v>
      </c>
      <c r="B263">
        <v>0.36052366565961702</v>
      </c>
      <c r="C263">
        <v>0.26878612716763001</v>
      </c>
      <c r="D263">
        <v>0.81694915254237199</v>
      </c>
      <c r="E263">
        <v>0.378151260504201</v>
      </c>
      <c r="M263" cm="1">
        <f t="array" ref="M263">IFERROR(INDEX($A$2:$A$1001, MATCH(0, INDEX(COUNTIF($M$1:M262, $A$2:$A$1001), 0, 0), 0)), "")</f>
        <v>323</v>
      </c>
      <c r="N263" cm="1">
        <f t="array" ref="N263">MAX(IF($A$2:$A$1001=M263,ROW($A$2:$A$1001)-MIN(ROW($A$2:$A$1001))+1))+1</f>
        <v>997</v>
      </c>
      <c r="O263">
        <f ca="1">MIN(B$2:INDIRECT(CONCATENATE("B",$N263)))</f>
        <v>4.0281973816716998E-2</v>
      </c>
      <c r="P263">
        <f ca="1">MIN(C$2:INDIRECT(CONCATENATE("C",$N263)))</f>
        <v>1.11731843575419E-2</v>
      </c>
      <c r="Q263">
        <f ca="1">MIN(D$2:INDIRECT(CONCATENATE("d",$N263)))</f>
        <v>0.69230769230769196</v>
      </c>
      <c r="R263">
        <f ca="1">MIN(E$2:INDIRECT(CONCATENATE("e",$N263)))</f>
        <v>0</v>
      </c>
      <c r="S263">
        <f ca="1">COUNTIF(B$2:B$1001,"&gt;="&amp;O263)-COUNT(B$2:INDIRECT(CONCATENATE("B",$N263)))</f>
        <v>4</v>
      </c>
      <c r="T263">
        <f ca="1">COUNTIF(C$2:C$1001,"&gt;="&amp;P263)-COUNT(C$2:INDIRECT(CONCATENATE("c",$N263)))</f>
        <v>4</v>
      </c>
      <c r="U263">
        <f ca="1">COUNTIF(D$2:D$1001,"&gt;="&amp;Q263)-COUNT(D$2:INDIRECT(CONCATENATE("d",$N263)))</f>
        <v>4</v>
      </c>
      <c r="V263">
        <f ca="1">COUNTIF(E$2:E$1001,"&gt;="&amp;R263)-COUNT(E$2:INDIRECT(CONCATENATE("e",$N263)))</f>
        <v>4</v>
      </c>
      <c r="W263">
        <f t="shared" ca="1" si="7"/>
        <v>1000</v>
      </c>
      <c r="X263">
        <f t="shared" ca="1" si="7"/>
        <v>1000</v>
      </c>
      <c r="Y263">
        <f t="shared" ca="1" si="7"/>
        <v>1000</v>
      </c>
      <c r="Z263">
        <f t="shared" ca="1" si="7"/>
        <v>1000</v>
      </c>
    </row>
    <row r="264" spans="1:26" x14ac:dyDescent="0.2">
      <c r="A264">
        <v>117</v>
      </c>
      <c r="B264">
        <v>0.36757301107754198</v>
      </c>
      <c r="C264">
        <v>0.27567567567567502</v>
      </c>
      <c r="D264">
        <v>0.76791808873720102</v>
      </c>
      <c r="E264">
        <v>0.212389380530973</v>
      </c>
      <c r="M264" cm="1">
        <f t="array" ref="M264">IFERROR(INDEX($A$2:$A$1001, MATCH(0, INDEX(COUNTIF($M$1:M263, $A$2:$A$1001), 0, 0), 0)), "")</f>
        <v>324</v>
      </c>
      <c r="N264" cm="1">
        <f t="array" ref="N264">MAX(IF($A$2:$A$1001=M264,ROW($A$2:$A$1001)-MIN(ROW($A$2:$A$1001))+1))+1</f>
        <v>998</v>
      </c>
      <c r="O264">
        <f ca="1">MIN(B$2:INDIRECT(CONCATENATE("B",$N264)))</f>
        <v>4.0281973816716998E-2</v>
      </c>
      <c r="P264">
        <f ca="1">MIN(C$2:INDIRECT(CONCATENATE("C",$N264)))</f>
        <v>1.11731843575419E-2</v>
      </c>
      <c r="Q264">
        <f ca="1">MIN(D$2:INDIRECT(CONCATENATE("d",$N264)))</f>
        <v>0.69230769230769196</v>
      </c>
      <c r="R264">
        <f ca="1">MIN(E$2:INDIRECT(CONCATENATE("e",$N264)))</f>
        <v>0</v>
      </c>
      <c r="S264">
        <f ca="1">COUNTIF(B$2:B$1001,"&gt;="&amp;O264)-COUNT(B$2:INDIRECT(CONCATENATE("B",$N264)))</f>
        <v>3</v>
      </c>
      <c r="T264">
        <f ca="1">COUNTIF(C$2:C$1001,"&gt;="&amp;P264)-COUNT(C$2:INDIRECT(CONCATENATE("c",$N264)))</f>
        <v>3</v>
      </c>
      <c r="U264">
        <f ca="1">COUNTIF(D$2:D$1001,"&gt;="&amp;Q264)-COUNT(D$2:INDIRECT(CONCATENATE("d",$N264)))</f>
        <v>3</v>
      </c>
      <c r="V264">
        <f ca="1">COUNTIF(E$2:E$1001,"&gt;="&amp;R264)-COUNT(E$2:INDIRECT(CONCATENATE("e",$N264)))</f>
        <v>3</v>
      </c>
      <c r="W264">
        <f t="shared" ca="1" si="7"/>
        <v>1000</v>
      </c>
      <c r="X264">
        <f t="shared" ca="1" si="7"/>
        <v>1000</v>
      </c>
      <c r="Y264">
        <f t="shared" ca="1" si="7"/>
        <v>1000</v>
      </c>
      <c r="Z264">
        <f t="shared" ca="1" si="7"/>
        <v>1000</v>
      </c>
    </row>
    <row r="265" spans="1:26" x14ac:dyDescent="0.2">
      <c r="A265">
        <v>117</v>
      </c>
      <c r="B265">
        <v>0.33333333333333298</v>
      </c>
      <c r="C265">
        <v>0.28571428571428498</v>
      </c>
      <c r="D265">
        <v>0.83154121863799202</v>
      </c>
      <c r="E265">
        <v>0.34166666666666601</v>
      </c>
      <c r="M265" cm="1">
        <f t="array" ref="M265">IFERROR(INDEX($A$2:$A$1001, MATCH(0, INDEX(COUNTIF($M$1:M264, $A$2:$A$1001), 0, 0), 0)), "")</f>
        <v>327</v>
      </c>
      <c r="N265" cm="1">
        <f t="array" ref="N265">MAX(IF($A$2:$A$1001=M265,ROW($A$2:$A$1001)-MIN(ROW($A$2:$A$1001))+1))+1</f>
        <v>999</v>
      </c>
      <c r="O265">
        <f ca="1">MIN(B$2:INDIRECT(CONCATENATE("B",$N265)))</f>
        <v>4.0281973816716998E-2</v>
      </c>
      <c r="P265">
        <f ca="1">MIN(C$2:INDIRECT(CONCATENATE("C",$N265)))</f>
        <v>1.11731843575419E-2</v>
      </c>
      <c r="Q265">
        <f ca="1">MIN(D$2:INDIRECT(CONCATENATE("d",$N265)))</f>
        <v>0.69230769230769196</v>
      </c>
      <c r="R265">
        <f ca="1">MIN(E$2:INDIRECT(CONCATENATE("e",$N265)))</f>
        <v>0</v>
      </c>
      <c r="S265">
        <f ca="1">COUNTIF(B$2:B$1001,"&gt;="&amp;O265)-COUNT(B$2:INDIRECT(CONCATENATE("B",$N265)))</f>
        <v>2</v>
      </c>
      <c r="T265">
        <f ca="1">COUNTIF(C$2:C$1001,"&gt;="&amp;P265)-COUNT(C$2:INDIRECT(CONCATENATE("c",$N265)))</f>
        <v>2</v>
      </c>
      <c r="U265">
        <f ca="1">COUNTIF(D$2:D$1001,"&gt;="&amp;Q265)-COUNT(D$2:INDIRECT(CONCATENATE("d",$N265)))</f>
        <v>2</v>
      </c>
      <c r="V265">
        <f ca="1">COUNTIF(E$2:E$1001,"&gt;="&amp;R265)-COUNT(E$2:INDIRECT(CONCATENATE("e",$N265)))</f>
        <v>2</v>
      </c>
      <c r="W265">
        <f t="shared" ca="1" si="7"/>
        <v>1000</v>
      </c>
      <c r="X265">
        <f t="shared" ca="1" si="7"/>
        <v>1000</v>
      </c>
      <c r="Y265">
        <f t="shared" ca="1" si="7"/>
        <v>1000</v>
      </c>
      <c r="Z265">
        <f t="shared" ca="1" si="7"/>
        <v>1000</v>
      </c>
    </row>
    <row r="266" spans="1:26" x14ac:dyDescent="0.2">
      <c r="A266">
        <v>118</v>
      </c>
      <c r="B266">
        <v>0.36656596173212402</v>
      </c>
      <c r="C266">
        <v>0.29545454545454503</v>
      </c>
      <c r="D266">
        <v>0.82971014492753603</v>
      </c>
      <c r="E266">
        <v>0.29599999999999999</v>
      </c>
      <c r="M266" cm="1">
        <f t="array" ref="M266">IFERROR(INDEX($A$2:$A$1001, MATCH(0, INDEX(COUNTIF($M$1:M265, $A$2:$A$1001), 0, 0), 0)), "")</f>
        <v>328</v>
      </c>
      <c r="N266" cm="1">
        <f t="array" ref="N266">MAX(IF($A$2:$A$1001=M266,ROW($A$2:$A$1001)-MIN(ROW($A$2:$A$1001))+1))+1</f>
        <v>1000</v>
      </c>
      <c r="O266">
        <f ca="1">MIN(B$2:INDIRECT(CONCATENATE("B",$N266)))</f>
        <v>4.0281973816716998E-2</v>
      </c>
      <c r="P266">
        <f ca="1">MIN(C$2:INDIRECT(CONCATENATE("C",$N266)))</f>
        <v>1.11731843575419E-2</v>
      </c>
      <c r="Q266">
        <f ca="1">MIN(D$2:INDIRECT(CONCATENATE("d",$N266)))</f>
        <v>0.69230769230769196</v>
      </c>
      <c r="R266">
        <f ca="1">MIN(E$2:INDIRECT(CONCATENATE("e",$N266)))</f>
        <v>0</v>
      </c>
      <c r="S266">
        <f ca="1">COUNTIF(B$2:B$1001,"&gt;="&amp;O266)-COUNT(B$2:INDIRECT(CONCATENATE("B",$N266)))</f>
        <v>1</v>
      </c>
      <c r="T266">
        <f ca="1">COUNTIF(C$2:C$1001,"&gt;="&amp;P266)-COUNT(C$2:INDIRECT(CONCATENATE("c",$N266)))</f>
        <v>1</v>
      </c>
      <c r="U266">
        <f ca="1">COUNTIF(D$2:D$1001,"&gt;="&amp;Q266)-COUNT(D$2:INDIRECT(CONCATENATE("d",$N266)))</f>
        <v>1</v>
      </c>
      <c r="V266">
        <f ca="1">COUNTIF(E$2:E$1001,"&gt;="&amp;R266)-COUNT(E$2:INDIRECT(CONCATENATE("e",$N266)))</f>
        <v>1</v>
      </c>
      <c r="W266">
        <f t="shared" ca="1" si="7"/>
        <v>1000</v>
      </c>
      <c r="X266">
        <f t="shared" ca="1" si="7"/>
        <v>1000</v>
      </c>
      <c r="Y266">
        <f t="shared" ca="1" si="7"/>
        <v>1000</v>
      </c>
      <c r="Z266">
        <f t="shared" ca="1" si="7"/>
        <v>1000</v>
      </c>
    </row>
    <row r="267" spans="1:26" x14ac:dyDescent="0.2">
      <c r="A267">
        <v>118</v>
      </c>
      <c r="B267">
        <v>0.40886203423967699</v>
      </c>
      <c r="C267">
        <v>0.31404958677685901</v>
      </c>
      <c r="D267">
        <v>0.80357142857142805</v>
      </c>
      <c r="E267">
        <v>0.37168141592920301</v>
      </c>
      <c r="M267" cm="1">
        <f t="array" ref="M267">IFERROR(INDEX($A$2:$A$1001, MATCH(0, INDEX(COUNTIF($M$1:M266, $A$2:$A$1001), 0, 0), 0)), "")</f>
        <v>339</v>
      </c>
      <c r="N267" cm="1">
        <f t="array" ref="N267">MAX(IF($A$2:$A$1001=M267,ROW($A$2:$A$1001)-MIN(ROW($A$2:$A$1001))+1))+1</f>
        <v>1001</v>
      </c>
      <c r="O267">
        <f ca="1">MIN(B$2:INDIRECT(CONCATENATE("B",$N267)))</f>
        <v>4.0281973816716998E-2</v>
      </c>
      <c r="P267">
        <f ca="1">MIN(C$2:INDIRECT(CONCATENATE("C",$N267)))</f>
        <v>1.11731843575419E-2</v>
      </c>
      <c r="Q267">
        <f ca="1">MIN(D$2:INDIRECT(CONCATENATE("d",$N267)))</f>
        <v>0.69230769230769196</v>
      </c>
      <c r="R267">
        <f ca="1">MIN(E$2:INDIRECT(CONCATENATE("e",$N267)))</f>
        <v>0</v>
      </c>
      <c r="S267">
        <f ca="1">COUNTIF(B$2:B$1001,"&gt;="&amp;O267)-COUNT(B$2:INDIRECT(CONCATENATE("B",$N267)))</f>
        <v>0</v>
      </c>
      <c r="T267">
        <f ca="1">COUNTIF(C$2:C$1001,"&gt;="&amp;P267)-COUNT(C$2:INDIRECT(CONCATENATE("c",$N267)))</f>
        <v>0</v>
      </c>
      <c r="U267">
        <f ca="1">COUNTIF(D$2:D$1001,"&gt;="&amp;Q267)-COUNT(D$2:INDIRECT(CONCATENATE("d",$N267)))</f>
        <v>0</v>
      </c>
      <c r="V267">
        <f ca="1">COUNTIF(E$2:E$1001,"&gt;="&amp;R267)-COUNT(E$2:INDIRECT(CONCATENATE("e",$N267)))</f>
        <v>0</v>
      </c>
      <c r="W267">
        <f t="shared" ca="1" si="7"/>
        <v>1000</v>
      </c>
      <c r="X267">
        <f t="shared" ca="1" si="7"/>
        <v>1000</v>
      </c>
      <c r="Y267">
        <f t="shared" ca="1" si="7"/>
        <v>1000</v>
      </c>
      <c r="Z267">
        <f t="shared" ca="1" si="7"/>
        <v>1000</v>
      </c>
    </row>
    <row r="268" spans="1:26" x14ac:dyDescent="0.2">
      <c r="A268">
        <v>118</v>
      </c>
      <c r="B268">
        <v>0.35951661631419901</v>
      </c>
      <c r="C268">
        <v>0.34078212290502702</v>
      </c>
      <c r="D268">
        <v>0.86411149825783895</v>
      </c>
      <c r="E268">
        <v>0.18421052631578899</v>
      </c>
    </row>
    <row r="269" spans="1:26" x14ac:dyDescent="0.2">
      <c r="A269">
        <v>118</v>
      </c>
      <c r="B269">
        <v>0.39577039274924403</v>
      </c>
      <c r="C269">
        <v>0.31549295774647801</v>
      </c>
      <c r="D269">
        <v>0.87241379310344802</v>
      </c>
      <c r="E269">
        <v>0.34745762711864397</v>
      </c>
    </row>
    <row r="270" spans="1:26" x14ac:dyDescent="0.2">
      <c r="A270">
        <v>119</v>
      </c>
      <c r="B270">
        <v>0.37663645518630401</v>
      </c>
      <c r="C270">
        <v>0.29032258064516098</v>
      </c>
      <c r="D270">
        <v>0.80952380952380898</v>
      </c>
      <c r="E270">
        <v>0.26956521739130401</v>
      </c>
    </row>
    <row r="271" spans="1:26" x14ac:dyDescent="0.2">
      <c r="A271">
        <v>119</v>
      </c>
      <c r="B271">
        <v>0.38066465256797499</v>
      </c>
      <c r="C271">
        <v>0.32773109243697401</v>
      </c>
      <c r="D271">
        <v>0.84341637010676096</v>
      </c>
      <c r="E271">
        <v>0.43442622950819598</v>
      </c>
    </row>
    <row r="272" spans="1:26" x14ac:dyDescent="0.2">
      <c r="A272">
        <v>120</v>
      </c>
      <c r="B272">
        <v>0.36656596173212402</v>
      </c>
      <c r="C272">
        <v>0.31073446327683601</v>
      </c>
      <c r="D272">
        <v>0.80714285714285705</v>
      </c>
      <c r="E272">
        <v>0.206611570247933</v>
      </c>
    </row>
    <row r="273" spans="1:5" x14ac:dyDescent="0.2">
      <c r="A273">
        <v>121</v>
      </c>
      <c r="B273">
        <v>0.352467270896273</v>
      </c>
      <c r="C273">
        <v>0.286118980169971</v>
      </c>
      <c r="D273">
        <v>0.85251798561151004</v>
      </c>
      <c r="E273">
        <v>0.28813559322033899</v>
      </c>
    </row>
    <row r="274" spans="1:5" x14ac:dyDescent="0.2">
      <c r="A274">
        <v>121</v>
      </c>
      <c r="B274">
        <v>0.375629405840886</v>
      </c>
      <c r="C274">
        <v>0.30172413793103398</v>
      </c>
      <c r="D274">
        <v>0.81786941580756001</v>
      </c>
      <c r="E274">
        <v>0.355140186915887</v>
      </c>
    </row>
    <row r="275" spans="1:5" x14ac:dyDescent="0.2">
      <c r="A275">
        <v>121</v>
      </c>
      <c r="B275">
        <v>0.36253776435045298</v>
      </c>
      <c r="C275">
        <v>0.28571428571428498</v>
      </c>
      <c r="D275">
        <v>0.85567010309278302</v>
      </c>
      <c r="E275">
        <v>0.36666666666666597</v>
      </c>
    </row>
    <row r="276" spans="1:5" x14ac:dyDescent="0.2">
      <c r="A276">
        <v>121</v>
      </c>
      <c r="B276">
        <v>0.364551863041289</v>
      </c>
      <c r="C276">
        <v>0.29014084507042198</v>
      </c>
      <c r="D276">
        <v>0.84879725085910596</v>
      </c>
      <c r="E276">
        <v>0.41739130434782601</v>
      </c>
    </row>
    <row r="277" spans="1:5" x14ac:dyDescent="0.2">
      <c r="A277">
        <v>122</v>
      </c>
      <c r="B277">
        <v>0.37965760322255698</v>
      </c>
      <c r="C277">
        <v>0.33518005540166201</v>
      </c>
      <c r="D277">
        <v>0.85512367491165997</v>
      </c>
      <c r="E277">
        <v>0.22033898305084701</v>
      </c>
    </row>
    <row r="278" spans="1:5" x14ac:dyDescent="0.2">
      <c r="A278">
        <v>122</v>
      </c>
      <c r="B278">
        <v>0.36757301107754198</v>
      </c>
      <c r="C278">
        <v>0.30747126436781602</v>
      </c>
      <c r="D278">
        <v>0.84013605442176797</v>
      </c>
      <c r="E278">
        <v>0.36607142857142799</v>
      </c>
    </row>
    <row r="279" spans="1:5" x14ac:dyDescent="0.2">
      <c r="A279">
        <v>122</v>
      </c>
      <c r="B279">
        <v>0.30916414904330303</v>
      </c>
      <c r="C279">
        <v>0.26330532212885099</v>
      </c>
      <c r="D279">
        <v>0.81881533101045301</v>
      </c>
      <c r="E279">
        <v>0.27102803738317699</v>
      </c>
    </row>
    <row r="280" spans="1:5" x14ac:dyDescent="0.2">
      <c r="A280">
        <v>122</v>
      </c>
      <c r="B280">
        <v>0.37059415911379601</v>
      </c>
      <c r="C280">
        <v>0.28690807799442802</v>
      </c>
      <c r="D280">
        <v>0.82795698924731098</v>
      </c>
      <c r="E280">
        <v>0.38333333333333303</v>
      </c>
    </row>
    <row r="281" spans="1:5" x14ac:dyDescent="0.2">
      <c r="A281">
        <v>122</v>
      </c>
      <c r="B281">
        <v>0.33937562940583998</v>
      </c>
      <c r="C281">
        <v>0.29649595687331498</v>
      </c>
      <c r="D281">
        <v>0.85467128027681605</v>
      </c>
      <c r="E281">
        <v>0.33035714285714202</v>
      </c>
    </row>
    <row r="282" spans="1:5" x14ac:dyDescent="0.2">
      <c r="A282">
        <v>122</v>
      </c>
      <c r="B282">
        <v>0.33031218529707901</v>
      </c>
      <c r="C282">
        <v>0.24576271186440601</v>
      </c>
      <c r="D282">
        <v>0.873188405797101</v>
      </c>
      <c r="E282">
        <v>0.33620689655172398</v>
      </c>
    </row>
    <row r="283" spans="1:5" x14ac:dyDescent="0.2">
      <c r="A283">
        <v>122</v>
      </c>
      <c r="B283">
        <v>0.40181268882175197</v>
      </c>
      <c r="C283">
        <v>0.34</v>
      </c>
      <c r="D283">
        <v>0.79020979020978999</v>
      </c>
      <c r="E283">
        <v>0.35714285714285698</v>
      </c>
    </row>
    <row r="284" spans="1:5" x14ac:dyDescent="0.2">
      <c r="A284">
        <v>126</v>
      </c>
      <c r="B284">
        <v>0.39375629405840801</v>
      </c>
      <c r="C284">
        <v>0.38135593220338898</v>
      </c>
      <c r="D284">
        <v>0.87197231833910005</v>
      </c>
      <c r="E284">
        <v>0.31531531531531498</v>
      </c>
    </row>
    <row r="285" spans="1:5" x14ac:dyDescent="0.2">
      <c r="A285">
        <v>126</v>
      </c>
      <c r="B285">
        <v>0.34038267875125799</v>
      </c>
      <c r="C285">
        <v>0.26285714285714201</v>
      </c>
      <c r="D285">
        <v>0.85815602836879401</v>
      </c>
      <c r="E285">
        <v>0.29824561403508698</v>
      </c>
    </row>
    <row r="286" spans="1:5" x14ac:dyDescent="0.2">
      <c r="A286">
        <v>126</v>
      </c>
      <c r="B286">
        <v>0.33031218529707901</v>
      </c>
      <c r="C286">
        <v>0.26704545454545398</v>
      </c>
      <c r="D286">
        <v>0.81597222222222199</v>
      </c>
      <c r="E286">
        <v>0.32727272727272699</v>
      </c>
    </row>
    <row r="287" spans="1:5" x14ac:dyDescent="0.2">
      <c r="A287">
        <v>126</v>
      </c>
      <c r="B287">
        <v>0.36253776435045298</v>
      </c>
      <c r="C287">
        <v>0.26162790697674398</v>
      </c>
      <c r="D287">
        <v>0.86379928315412102</v>
      </c>
      <c r="E287">
        <v>0.32727272727272699</v>
      </c>
    </row>
    <row r="288" spans="1:5" x14ac:dyDescent="0.2">
      <c r="A288">
        <v>128</v>
      </c>
      <c r="B288">
        <v>0.318227593152064</v>
      </c>
      <c r="C288">
        <v>0.24668435013262599</v>
      </c>
      <c r="D288">
        <v>0.78767123287671204</v>
      </c>
      <c r="E288">
        <v>0.31782945736434098</v>
      </c>
    </row>
    <row r="289" spans="1:5" x14ac:dyDescent="0.2">
      <c r="A289">
        <v>128</v>
      </c>
      <c r="B289">
        <v>0.346424974823766</v>
      </c>
      <c r="C289">
        <v>0.287323943661971</v>
      </c>
      <c r="D289">
        <v>0.78498293515358297</v>
      </c>
      <c r="E289">
        <v>0.24390243902438999</v>
      </c>
    </row>
    <row r="290" spans="1:5" x14ac:dyDescent="0.2">
      <c r="A290">
        <v>128</v>
      </c>
      <c r="B290">
        <v>0.34944612286002003</v>
      </c>
      <c r="C290">
        <v>0.25217391304347803</v>
      </c>
      <c r="D290">
        <v>0.78082191780821897</v>
      </c>
      <c r="E290">
        <v>0.22314049586776799</v>
      </c>
    </row>
    <row r="291" spans="1:5" x14ac:dyDescent="0.2">
      <c r="A291">
        <v>128</v>
      </c>
      <c r="B291">
        <v>0.32124874118831798</v>
      </c>
      <c r="C291">
        <v>0.24376731301939</v>
      </c>
      <c r="D291">
        <v>0.79461279461279399</v>
      </c>
      <c r="E291">
        <v>0.27678571428571402</v>
      </c>
    </row>
    <row r="292" spans="1:5" x14ac:dyDescent="0.2">
      <c r="A292">
        <v>129</v>
      </c>
      <c r="B292">
        <v>0.32628398791540703</v>
      </c>
      <c r="C292">
        <v>0.25748502994011901</v>
      </c>
      <c r="D292">
        <v>0.821678321678321</v>
      </c>
      <c r="E292">
        <v>0.25225225225225201</v>
      </c>
    </row>
    <row r="293" spans="1:5" x14ac:dyDescent="0.2">
      <c r="A293">
        <v>130</v>
      </c>
      <c r="B293">
        <v>0.30815709969788502</v>
      </c>
      <c r="C293">
        <v>0.236467236467236</v>
      </c>
      <c r="D293">
        <v>0.79856115107913594</v>
      </c>
      <c r="E293">
        <v>0.25892857142857101</v>
      </c>
    </row>
    <row r="294" spans="1:5" x14ac:dyDescent="0.2">
      <c r="A294">
        <v>130</v>
      </c>
      <c r="B294">
        <v>0.323262839879154</v>
      </c>
      <c r="C294">
        <v>0.26956521739130401</v>
      </c>
      <c r="D294">
        <v>0.81386861313868597</v>
      </c>
      <c r="E294">
        <v>0.30555555555555503</v>
      </c>
    </row>
    <row r="295" spans="1:5" x14ac:dyDescent="0.2">
      <c r="A295">
        <v>130</v>
      </c>
      <c r="B295">
        <v>0.33131923464249702</v>
      </c>
      <c r="C295">
        <v>0.26849315068493101</v>
      </c>
      <c r="D295">
        <v>0.812925170068027</v>
      </c>
      <c r="E295">
        <v>0.29090909090909001</v>
      </c>
    </row>
    <row r="296" spans="1:5" x14ac:dyDescent="0.2">
      <c r="A296">
        <v>130</v>
      </c>
      <c r="B296">
        <v>0.358509566968781</v>
      </c>
      <c r="C296">
        <v>0.30245231607629403</v>
      </c>
      <c r="D296">
        <v>0.79359430604982195</v>
      </c>
      <c r="E296">
        <v>0.241935483870967</v>
      </c>
    </row>
    <row r="297" spans="1:5" x14ac:dyDescent="0.2">
      <c r="A297">
        <v>130</v>
      </c>
      <c r="B297">
        <v>0.34743202416918401</v>
      </c>
      <c r="C297">
        <v>0.278592375366568</v>
      </c>
      <c r="D297">
        <v>0.79461279461279399</v>
      </c>
      <c r="E297">
        <v>0.28571428571428498</v>
      </c>
    </row>
    <row r="298" spans="1:5" x14ac:dyDescent="0.2">
      <c r="A298">
        <v>131</v>
      </c>
      <c r="B298">
        <v>0.33736153071500502</v>
      </c>
      <c r="C298">
        <v>0.287323943661971</v>
      </c>
      <c r="D298">
        <v>0.81090909090909002</v>
      </c>
      <c r="E298">
        <v>0.30769230769230699</v>
      </c>
    </row>
    <row r="299" spans="1:5" x14ac:dyDescent="0.2">
      <c r="A299">
        <v>131</v>
      </c>
      <c r="B299">
        <v>0.32124874118831798</v>
      </c>
      <c r="C299">
        <v>0.27683615819209001</v>
      </c>
      <c r="D299">
        <v>0.84697508896797102</v>
      </c>
      <c r="E299">
        <v>0.16666666666666599</v>
      </c>
    </row>
    <row r="300" spans="1:5" x14ac:dyDescent="0.2">
      <c r="A300">
        <v>131</v>
      </c>
      <c r="B300">
        <v>0.33736153071500502</v>
      </c>
      <c r="C300">
        <v>0.26988636363636298</v>
      </c>
      <c r="D300">
        <v>0.78798586572438101</v>
      </c>
      <c r="E300">
        <v>0.247787610619469</v>
      </c>
    </row>
    <row r="301" spans="1:5" x14ac:dyDescent="0.2">
      <c r="A301">
        <v>131</v>
      </c>
      <c r="B301">
        <v>0.295065458207452</v>
      </c>
      <c r="C301">
        <v>0.24046920821114301</v>
      </c>
      <c r="D301">
        <v>0.81099656357388294</v>
      </c>
      <c r="E301">
        <v>0.22807017543859601</v>
      </c>
    </row>
    <row r="302" spans="1:5" x14ac:dyDescent="0.2">
      <c r="A302">
        <v>132</v>
      </c>
      <c r="B302">
        <v>0.306143001007049</v>
      </c>
      <c r="C302">
        <v>0.24734042553191399</v>
      </c>
      <c r="D302">
        <v>0.79020979020978999</v>
      </c>
      <c r="E302">
        <v>0.14876033057851201</v>
      </c>
    </row>
    <row r="303" spans="1:5" x14ac:dyDescent="0.2">
      <c r="A303">
        <v>132</v>
      </c>
      <c r="B303">
        <v>0.346424974823766</v>
      </c>
      <c r="C303">
        <v>0.24719101123595499</v>
      </c>
      <c r="D303">
        <v>0.82332155477031799</v>
      </c>
      <c r="E303">
        <v>0.27027027027027001</v>
      </c>
    </row>
    <row r="304" spans="1:5" x14ac:dyDescent="0.2">
      <c r="A304">
        <v>132</v>
      </c>
      <c r="B304">
        <v>0.341389728096676</v>
      </c>
      <c r="C304">
        <v>0.29881656804733697</v>
      </c>
      <c r="D304">
        <v>0.83848797250859097</v>
      </c>
      <c r="E304">
        <v>0.32478632478632402</v>
      </c>
    </row>
    <row r="305" spans="1:5" x14ac:dyDescent="0.2">
      <c r="A305">
        <v>132</v>
      </c>
      <c r="B305">
        <v>0.323262839879154</v>
      </c>
      <c r="C305">
        <v>0.27034883720930197</v>
      </c>
      <c r="D305">
        <v>0.79783393501805</v>
      </c>
      <c r="E305">
        <v>0.19047619047618999</v>
      </c>
    </row>
    <row r="306" spans="1:5" x14ac:dyDescent="0.2">
      <c r="A306">
        <v>132</v>
      </c>
      <c r="B306">
        <v>0.33937562940583998</v>
      </c>
      <c r="C306">
        <v>0.27094972067039103</v>
      </c>
      <c r="D306">
        <v>0.85815602836879401</v>
      </c>
      <c r="E306">
        <v>0.20338983050847401</v>
      </c>
    </row>
    <row r="307" spans="1:5" x14ac:dyDescent="0.2">
      <c r="A307">
        <v>134</v>
      </c>
      <c r="B307">
        <v>0.341389728096676</v>
      </c>
      <c r="C307">
        <v>0.29310344827586199</v>
      </c>
      <c r="D307">
        <v>0.79522184300341203</v>
      </c>
      <c r="E307">
        <v>0.29166666666666602</v>
      </c>
    </row>
    <row r="308" spans="1:5" x14ac:dyDescent="0.2">
      <c r="A308">
        <v>134</v>
      </c>
      <c r="B308">
        <v>0.300100704934541</v>
      </c>
      <c r="C308">
        <v>0.22033898305084701</v>
      </c>
      <c r="D308">
        <v>0.79591836734693799</v>
      </c>
      <c r="E308">
        <v>0.24369747899159599</v>
      </c>
    </row>
    <row r="309" spans="1:5" x14ac:dyDescent="0.2">
      <c r="A309">
        <v>134</v>
      </c>
      <c r="B309">
        <v>0.35548841893252697</v>
      </c>
      <c r="C309">
        <v>0.30532212885153998</v>
      </c>
      <c r="D309">
        <v>0.83737024221453205</v>
      </c>
      <c r="E309">
        <v>0.24137931034482701</v>
      </c>
    </row>
    <row r="310" spans="1:5" x14ac:dyDescent="0.2">
      <c r="A310">
        <v>134</v>
      </c>
      <c r="B310">
        <v>0.34340382678751202</v>
      </c>
      <c r="C310">
        <v>0.306849315068493</v>
      </c>
      <c r="D310">
        <v>0.76258992805755399</v>
      </c>
      <c r="E310">
        <v>0.19469026548672499</v>
      </c>
    </row>
    <row r="311" spans="1:5" x14ac:dyDescent="0.2">
      <c r="A311">
        <v>134</v>
      </c>
      <c r="B311">
        <v>0.33635448136958701</v>
      </c>
      <c r="C311">
        <v>0.27747252747252699</v>
      </c>
      <c r="D311">
        <v>0.81164383561643805</v>
      </c>
      <c r="E311">
        <v>0.33035714285714202</v>
      </c>
    </row>
    <row r="312" spans="1:5" x14ac:dyDescent="0.2">
      <c r="A312">
        <v>135</v>
      </c>
      <c r="B312">
        <v>0.30513595166163099</v>
      </c>
      <c r="C312">
        <v>0.25633802816901402</v>
      </c>
      <c r="D312">
        <v>0.82698961937716198</v>
      </c>
      <c r="E312">
        <v>0.26495726495726402</v>
      </c>
    </row>
    <row r="313" spans="1:5" x14ac:dyDescent="0.2">
      <c r="A313">
        <v>136</v>
      </c>
      <c r="B313">
        <v>0.32729103726082498</v>
      </c>
      <c r="C313">
        <v>0.27536231884057899</v>
      </c>
      <c r="D313">
        <v>0.79929577464788704</v>
      </c>
      <c r="E313">
        <v>0.29914529914529903</v>
      </c>
    </row>
    <row r="314" spans="1:5" x14ac:dyDescent="0.2">
      <c r="A314">
        <v>136</v>
      </c>
      <c r="B314">
        <v>0.29103726082578002</v>
      </c>
      <c r="C314">
        <v>0.23224043715846901</v>
      </c>
      <c r="D314">
        <v>0.79930795847750802</v>
      </c>
      <c r="E314">
        <v>0.1875</v>
      </c>
    </row>
    <row r="315" spans="1:5" x14ac:dyDescent="0.2">
      <c r="A315">
        <v>136</v>
      </c>
      <c r="B315">
        <v>0.30916414904330303</v>
      </c>
      <c r="C315">
        <v>0.25070422535211201</v>
      </c>
      <c r="D315">
        <v>0.84210526315789402</v>
      </c>
      <c r="E315">
        <v>0.18018018018018001</v>
      </c>
    </row>
    <row r="316" spans="1:5" x14ac:dyDescent="0.2">
      <c r="A316">
        <v>137</v>
      </c>
      <c r="B316">
        <v>0.295065458207452</v>
      </c>
      <c r="C316">
        <v>0.20760233918128601</v>
      </c>
      <c r="D316">
        <v>0.72448979591836704</v>
      </c>
      <c r="E316">
        <v>0.26086956521739102</v>
      </c>
    </row>
    <row r="317" spans="1:5" x14ac:dyDescent="0.2">
      <c r="A317">
        <v>138</v>
      </c>
      <c r="B317">
        <v>0.29204431017119797</v>
      </c>
      <c r="C317">
        <v>0.210374639769452</v>
      </c>
      <c r="D317">
        <v>0.81071428571428505</v>
      </c>
      <c r="E317">
        <v>0.21551724137931</v>
      </c>
    </row>
    <row r="318" spans="1:5" x14ac:dyDescent="0.2">
      <c r="A318">
        <v>138</v>
      </c>
      <c r="B318">
        <v>0.29808660624370498</v>
      </c>
      <c r="C318">
        <v>0.198275862068965</v>
      </c>
      <c r="D318">
        <v>0.81338028169013998</v>
      </c>
      <c r="E318">
        <v>0.29059829059829001</v>
      </c>
    </row>
    <row r="319" spans="1:5" x14ac:dyDescent="0.2">
      <c r="A319">
        <v>138</v>
      </c>
      <c r="B319">
        <v>0.29405840886203399</v>
      </c>
      <c r="C319">
        <v>0.25356125356125297</v>
      </c>
      <c r="D319">
        <v>0.78965517241379302</v>
      </c>
      <c r="E319">
        <v>0.23931623931623899</v>
      </c>
    </row>
    <row r="320" spans="1:5" x14ac:dyDescent="0.2">
      <c r="A320">
        <v>138</v>
      </c>
      <c r="B320">
        <v>0.335347432024169</v>
      </c>
      <c r="C320">
        <v>0.24260355029585701</v>
      </c>
      <c r="D320">
        <v>0.80555555555555503</v>
      </c>
      <c r="E320">
        <v>0.27826086956521701</v>
      </c>
    </row>
    <row r="321" spans="1:5" x14ac:dyDescent="0.2">
      <c r="A321">
        <v>138</v>
      </c>
      <c r="B321">
        <v>0.30815709969788502</v>
      </c>
      <c r="C321">
        <v>0.26519337016574501</v>
      </c>
      <c r="D321">
        <v>0.83392226148409898</v>
      </c>
      <c r="E321">
        <v>0.194915254237288</v>
      </c>
    </row>
    <row r="322" spans="1:5" x14ac:dyDescent="0.2">
      <c r="A322">
        <v>138</v>
      </c>
      <c r="B322">
        <v>0.32225579053373599</v>
      </c>
      <c r="C322">
        <v>0.245810055865921</v>
      </c>
      <c r="D322">
        <v>0.83103448275862002</v>
      </c>
      <c r="E322">
        <v>0.217391304347826</v>
      </c>
    </row>
    <row r="323" spans="1:5" x14ac:dyDescent="0.2">
      <c r="A323">
        <v>138</v>
      </c>
      <c r="B323">
        <v>0.31017119838872098</v>
      </c>
      <c r="C323">
        <v>0.22752808988764001</v>
      </c>
      <c r="D323">
        <v>0.82986111111111105</v>
      </c>
      <c r="E323">
        <v>0.31932773109243601</v>
      </c>
    </row>
    <row r="324" spans="1:5" x14ac:dyDescent="0.2">
      <c r="A324">
        <v>138</v>
      </c>
      <c r="B324">
        <v>0.312185297079556</v>
      </c>
      <c r="C324">
        <v>0.24444444444444399</v>
      </c>
      <c r="D324">
        <v>0.85865724381625397</v>
      </c>
      <c r="E324">
        <v>0.33928571428571402</v>
      </c>
    </row>
    <row r="325" spans="1:5" x14ac:dyDescent="0.2">
      <c r="A325">
        <v>138</v>
      </c>
      <c r="B325">
        <v>0.31419939577039202</v>
      </c>
      <c r="C325">
        <v>0.24285714285714199</v>
      </c>
      <c r="D325">
        <v>0.85159010600706697</v>
      </c>
      <c r="E325">
        <v>0.29565217391304299</v>
      </c>
    </row>
    <row r="326" spans="1:5" x14ac:dyDescent="0.2">
      <c r="A326">
        <v>139</v>
      </c>
      <c r="B326">
        <v>0.33434038267875099</v>
      </c>
      <c r="C326">
        <v>0.28160919540229801</v>
      </c>
      <c r="D326">
        <v>0.81694915254237199</v>
      </c>
      <c r="E326">
        <v>0.24</v>
      </c>
    </row>
    <row r="327" spans="1:5" x14ac:dyDescent="0.2">
      <c r="A327">
        <v>139</v>
      </c>
      <c r="B327">
        <v>0.32225579053373599</v>
      </c>
      <c r="C327">
        <v>0.27042253521126702</v>
      </c>
      <c r="D327">
        <v>0.77551020408163196</v>
      </c>
      <c r="E327">
        <v>0.18965517241379301</v>
      </c>
    </row>
    <row r="328" spans="1:5" x14ac:dyDescent="0.2">
      <c r="A328">
        <v>140</v>
      </c>
      <c r="B328">
        <v>0.28197381671701899</v>
      </c>
      <c r="C328">
        <v>0.217008797653958</v>
      </c>
      <c r="D328">
        <v>0.79715302491103202</v>
      </c>
      <c r="E328">
        <v>0.22935779816513699</v>
      </c>
    </row>
    <row r="329" spans="1:5" x14ac:dyDescent="0.2">
      <c r="A329">
        <v>140</v>
      </c>
      <c r="B329">
        <v>0.30513595166163099</v>
      </c>
      <c r="C329">
        <v>0.22089552238805901</v>
      </c>
      <c r="D329">
        <v>0.74035087719298198</v>
      </c>
      <c r="E329">
        <v>0.25</v>
      </c>
    </row>
    <row r="330" spans="1:5" x14ac:dyDescent="0.2">
      <c r="A330">
        <v>141</v>
      </c>
      <c r="B330">
        <v>0.29305135951661598</v>
      </c>
      <c r="C330">
        <v>0.22608695652173899</v>
      </c>
      <c r="D330">
        <v>0.83333333333333304</v>
      </c>
      <c r="E330">
        <v>0.26271186440677902</v>
      </c>
    </row>
    <row r="331" spans="1:5" x14ac:dyDescent="0.2">
      <c r="A331">
        <v>141</v>
      </c>
      <c r="B331">
        <v>0.24773413897280899</v>
      </c>
      <c r="C331">
        <v>0.149584487534626</v>
      </c>
      <c r="D331">
        <v>0.80769230769230704</v>
      </c>
      <c r="E331">
        <v>0.16260162601625999</v>
      </c>
    </row>
    <row r="332" spans="1:5" x14ac:dyDescent="0.2">
      <c r="A332">
        <v>141</v>
      </c>
      <c r="B332">
        <v>0.28398791540785501</v>
      </c>
      <c r="C332">
        <v>0.225988700564971</v>
      </c>
      <c r="D332">
        <v>0.79109589041095896</v>
      </c>
      <c r="E332">
        <v>0.21495327102803699</v>
      </c>
    </row>
    <row r="333" spans="1:5" x14ac:dyDescent="0.2">
      <c r="A333">
        <v>141</v>
      </c>
      <c r="B333">
        <v>0.282980866062437</v>
      </c>
      <c r="C333">
        <v>0.22554347826086901</v>
      </c>
      <c r="D333">
        <v>0.80756013745704402</v>
      </c>
      <c r="E333">
        <v>0.24137931034482701</v>
      </c>
    </row>
    <row r="334" spans="1:5" x14ac:dyDescent="0.2">
      <c r="A334">
        <v>142</v>
      </c>
      <c r="B334">
        <v>0.28600201409869003</v>
      </c>
      <c r="C334">
        <v>0.21005917159763299</v>
      </c>
      <c r="D334">
        <v>0.76470588235294101</v>
      </c>
      <c r="E334">
        <v>0.157894736842105</v>
      </c>
    </row>
    <row r="335" spans="1:5" x14ac:dyDescent="0.2">
      <c r="A335">
        <v>142</v>
      </c>
      <c r="B335">
        <v>0.31419939577039202</v>
      </c>
      <c r="C335">
        <v>0.27514792899408202</v>
      </c>
      <c r="D335">
        <v>0.79931972789115602</v>
      </c>
      <c r="E335">
        <v>0.263636363636363</v>
      </c>
    </row>
    <row r="336" spans="1:5" x14ac:dyDescent="0.2">
      <c r="A336">
        <v>143</v>
      </c>
      <c r="B336">
        <v>0.29707955689828802</v>
      </c>
      <c r="C336">
        <v>0.218487394957983</v>
      </c>
      <c r="D336">
        <v>0.85521885521885499</v>
      </c>
      <c r="E336">
        <v>0.30769230769230699</v>
      </c>
    </row>
    <row r="337" spans="1:5" x14ac:dyDescent="0.2">
      <c r="A337">
        <v>144</v>
      </c>
      <c r="B337">
        <v>0.28398791540785501</v>
      </c>
      <c r="C337">
        <v>0.198879551820728</v>
      </c>
      <c r="D337">
        <v>0.83275261324041805</v>
      </c>
      <c r="E337">
        <v>0.28333333333333299</v>
      </c>
    </row>
    <row r="338" spans="1:5" x14ac:dyDescent="0.2">
      <c r="A338">
        <v>144</v>
      </c>
      <c r="B338">
        <v>0.28801611278952599</v>
      </c>
      <c r="C338">
        <v>0.22991689750692501</v>
      </c>
      <c r="D338">
        <v>0.82229965156794405</v>
      </c>
      <c r="E338">
        <v>0.19834710743801601</v>
      </c>
    </row>
    <row r="339" spans="1:5" x14ac:dyDescent="0.2">
      <c r="A339">
        <v>144</v>
      </c>
      <c r="B339">
        <v>0.34038267875125799</v>
      </c>
      <c r="C339">
        <v>0.24781341107871699</v>
      </c>
      <c r="D339">
        <v>0.81184668989547004</v>
      </c>
      <c r="E339">
        <v>0.27826086956521701</v>
      </c>
    </row>
    <row r="340" spans="1:5" x14ac:dyDescent="0.2">
      <c r="A340">
        <v>144</v>
      </c>
      <c r="B340">
        <v>0.28197381671701899</v>
      </c>
      <c r="C340">
        <v>0.19252873563218301</v>
      </c>
      <c r="D340">
        <v>0.82413793103448196</v>
      </c>
      <c r="E340">
        <v>0.14159292035398199</v>
      </c>
    </row>
    <row r="341" spans="1:5" x14ac:dyDescent="0.2">
      <c r="A341">
        <v>144</v>
      </c>
      <c r="B341">
        <v>0.32124874118831798</v>
      </c>
      <c r="C341">
        <v>0.25297619047619002</v>
      </c>
      <c r="D341">
        <v>0.82926829268292601</v>
      </c>
      <c r="E341">
        <v>0.25409836065573699</v>
      </c>
    </row>
    <row r="342" spans="1:5" x14ac:dyDescent="0.2">
      <c r="A342">
        <v>144</v>
      </c>
      <c r="B342">
        <v>0.30815709969788502</v>
      </c>
      <c r="C342">
        <v>0.25568181818181801</v>
      </c>
      <c r="D342">
        <v>0.82059800664451799</v>
      </c>
      <c r="E342">
        <v>0.208695652173913</v>
      </c>
    </row>
    <row r="343" spans="1:5" x14ac:dyDescent="0.2">
      <c r="A343">
        <v>145</v>
      </c>
      <c r="B343">
        <v>0.271903323262839</v>
      </c>
      <c r="C343">
        <v>0.22254335260115601</v>
      </c>
      <c r="D343">
        <v>0.81021897810218901</v>
      </c>
      <c r="E343">
        <v>0.20175438596491199</v>
      </c>
    </row>
    <row r="344" spans="1:5" x14ac:dyDescent="0.2">
      <c r="A344">
        <v>145</v>
      </c>
      <c r="B344">
        <v>0.318227593152064</v>
      </c>
      <c r="C344">
        <v>0.26704545454545398</v>
      </c>
      <c r="D344">
        <v>0.85714285714285698</v>
      </c>
      <c r="E344">
        <v>0.34951456310679602</v>
      </c>
    </row>
    <row r="345" spans="1:5" x14ac:dyDescent="0.2">
      <c r="A345">
        <v>148</v>
      </c>
      <c r="B345">
        <v>0.27391742195367502</v>
      </c>
      <c r="C345">
        <v>0.188202247191011</v>
      </c>
      <c r="D345">
        <v>0.83571428571428497</v>
      </c>
      <c r="E345">
        <v>0.20338983050847401</v>
      </c>
    </row>
    <row r="346" spans="1:5" x14ac:dyDescent="0.2">
      <c r="A346">
        <v>149</v>
      </c>
      <c r="B346">
        <v>0.245720040281973</v>
      </c>
      <c r="C346">
        <v>0.16147308781869599</v>
      </c>
      <c r="D346">
        <v>0.79452054794520499</v>
      </c>
      <c r="E346">
        <v>0.14912280701754299</v>
      </c>
    </row>
    <row r="347" spans="1:5" x14ac:dyDescent="0.2">
      <c r="A347">
        <v>149</v>
      </c>
      <c r="B347">
        <v>0.27895266868076501</v>
      </c>
      <c r="C347">
        <v>0.22969187675069999</v>
      </c>
      <c r="D347">
        <v>0.84</v>
      </c>
      <c r="E347">
        <v>0.21666666666666601</v>
      </c>
    </row>
    <row r="348" spans="1:5" x14ac:dyDescent="0.2">
      <c r="A348">
        <v>149</v>
      </c>
      <c r="B348">
        <v>0.271903323262839</v>
      </c>
      <c r="C348">
        <v>0.22160664819944501</v>
      </c>
      <c r="D348">
        <v>0.80434782608695599</v>
      </c>
      <c r="E348">
        <v>0.236363636363636</v>
      </c>
    </row>
    <row r="349" spans="1:5" x14ac:dyDescent="0.2">
      <c r="A349">
        <v>149</v>
      </c>
      <c r="B349">
        <v>0.271903323262839</v>
      </c>
      <c r="C349">
        <v>0.17563739376770501</v>
      </c>
      <c r="D349">
        <v>0.80487804878048697</v>
      </c>
      <c r="E349">
        <v>0.24324324324324301</v>
      </c>
    </row>
    <row r="350" spans="1:5" x14ac:dyDescent="0.2">
      <c r="A350">
        <v>149</v>
      </c>
      <c r="B350">
        <v>0.28096676737160098</v>
      </c>
      <c r="C350">
        <v>0.21369863013698601</v>
      </c>
      <c r="D350">
        <v>0.83505154639175205</v>
      </c>
      <c r="E350">
        <v>0.15533980582524201</v>
      </c>
    </row>
    <row r="351" spans="1:5" x14ac:dyDescent="0.2">
      <c r="A351">
        <v>150</v>
      </c>
      <c r="B351">
        <v>0.27593152064451099</v>
      </c>
      <c r="C351">
        <v>0.24362606232294601</v>
      </c>
      <c r="D351">
        <v>0.83629893238434105</v>
      </c>
      <c r="E351">
        <v>0.16239316239316201</v>
      </c>
    </row>
    <row r="352" spans="1:5" x14ac:dyDescent="0.2">
      <c r="A352">
        <v>150</v>
      </c>
      <c r="B352">
        <v>0.29808660624370498</v>
      </c>
      <c r="C352">
        <v>0.21126760563380201</v>
      </c>
      <c r="D352">
        <v>0.79522184300341203</v>
      </c>
      <c r="E352">
        <v>0.22834645669291301</v>
      </c>
    </row>
    <row r="353" spans="1:5" x14ac:dyDescent="0.2">
      <c r="A353">
        <v>150</v>
      </c>
      <c r="B353">
        <v>0.27895266868076501</v>
      </c>
      <c r="C353">
        <v>0.205633802816901</v>
      </c>
      <c r="D353">
        <v>0.83392226148409898</v>
      </c>
      <c r="E353">
        <v>0.16964285714285701</v>
      </c>
    </row>
    <row r="354" spans="1:5" x14ac:dyDescent="0.2">
      <c r="A354">
        <v>151</v>
      </c>
      <c r="B354">
        <v>0.26686807653575001</v>
      </c>
      <c r="C354">
        <v>0.20833333333333301</v>
      </c>
      <c r="D354">
        <v>0.808664259927797</v>
      </c>
      <c r="E354">
        <v>0.29729729729729698</v>
      </c>
    </row>
    <row r="355" spans="1:5" x14ac:dyDescent="0.2">
      <c r="A355">
        <v>151</v>
      </c>
      <c r="B355">
        <v>0.26283987915407803</v>
      </c>
      <c r="C355">
        <v>0.202216066481994</v>
      </c>
      <c r="D355">
        <v>0.83561643835616395</v>
      </c>
      <c r="E355">
        <v>0.21621621621621601</v>
      </c>
    </row>
    <row r="356" spans="1:5" x14ac:dyDescent="0.2">
      <c r="A356">
        <v>151</v>
      </c>
      <c r="B356">
        <v>0.265861027190332</v>
      </c>
      <c r="C356">
        <v>0.23033707865168501</v>
      </c>
      <c r="D356">
        <v>0.75438596491228005</v>
      </c>
      <c r="E356">
        <v>0.15652173913043399</v>
      </c>
    </row>
    <row r="357" spans="1:5" x14ac:dyDescent="0.2">
      <c r="A357">
        <v>152</v>
      </c>
      <c r="B357">
        <v>0.27794561933534701</v>
      </c>
      <c r="C357">
        <v>0.20055710306406599</v>
      </c>
      <c r="D357">
        <v>0.802120141342756</v>
      </c>
      <c r="E357">
        <v>0.11504424778760999</v>
      </c>
    </row>
    <row r="358" spans="1:5" x14ac:dyDescent="0.2">
      <c r="A358">
        <v>152</v>
      </c>
      <c r="B358">
        <v>0.30110775427995901</v>
      </c>
      <c r="C358">
        <v>0.26176470588235201</v>
      </c>
      <c r="D358">
        <v>0.84429065743944598</v>
      </c>
      <c r="E358">
        <v>0.34482758620689602</v>
      </c>
    </row>
    <row r="359" spans="1:5" x14ac:dyDescent="0.2">
      <c r="A359">
        <v>152</v>
      </c>
      <c r="B359">
        <v>0.26485397784491399</v>
      </c>
      <c r="C359">
        <v>0.18100890207715101</v>
      </c>
      <c r="D359">
        <v>0.8</v>
      </c>
      <c r="E359">
        <v>0.23684210526315699</v>
      </c>
    </row>
    <row r="360" spans="1:5" x14ac:dyDescent="0.2">
      <c r="A360">
        <v>153</v>
      </c>
      <c r="B360">
        <v>0.30916414904330303</v>
      </c>
      <c r="C360">
        <v>0.24795640326975399</v>
      </c>
      <c r="D360">
        <v>0.81338028169013998</v>
      </c>
      <c r="E360">
        <v>0.263636363636363</v>
      </c>
    </row>
    <row r="361" spans="1:5" x14ac:dyDescent="0.2">
      <c r="A361">
        <v>153</v>
      </c>
      <c r="B361">
        <v>0.30815709969788502</v>
      </c>
      <c r="C361">
        <v>0.212209302325581</v>
      </c>
      <c r="D361">
        <v>0.81052631578947298</v>
      </c>
      <c r="E361">
        <v>0.201834862385321</v>
      </c>
    </row>
    <row r="362" spans="1:5" x14ac:dyDescent="0.2">
      <c r="A362">
        <v>154</v>
      </c>
      <c r="B362">
        <v>0.28801611278952599</v>
      </c>
      <c r="C362">
        <v>0.25479452054794499</v>
      </c>
      <c r="D362">
        <v>0.77133105802047697</v>
      </c>
      <c r="E362">
        <v>0.11016949152542301</v>
      </c>
    </row>
    <row r="363" spans="1:5" x14ac:dyDescent="0.2">
      <c r="A363">
        <v>154</v>
      </c>
      <c r="B363">
        <v>0.25881168177240599</v>
      </c>
      <c r="C363">
        <v>0.24046920821114301</v>
      </c>
      <c r="D363">
        <v>0.79928315412186302</v>
      </c>
      <c r="E363">
        <v>0.192660550458715</v>
      </c>
    </row>
    <row r="364" spans="1:5" x14ac:dyDescent="0.2">
      <c r="A364">
        <v>154</v>
      </c>
      <c r="B364">
        <v>0.233635448136958</v>
      </c>
      <c r="C364">
        <v>0.187845303867403</v>
      </c>
      <c r="D364">
        <v>0.86925795053003496</v>
      </c>
      <c r="E364">
        <v>0.184873949579831</v>
      </c>
    </row>
    <row r="365" spans="1:5" x14ac:dyDescent="0.2">
      <c r="A365">
        <v>155</v>
      </c>
      <c r="B365">
        <v>0.28700906344410798</v>
      </c>
      <c r="C365">
        <v>0.21449275362318801</v>
      </c>
      <c r="D365">
        <v>0.81786941580756001</v>
      </c>
      <c r="E365">
        <v>0.21052631578947301</v>
      </c>
    </row>
    <row r="366" spans="1:5" x14ac:dyDescent="0.2">
      <c r="A366">
        <v>156</v>
      </c>
      <c r="B366">
        <v>0.236656596173212</v>
      </c>
      <c r="C366">
        <v>0.17728531855955601</v>
      </c>
      <c r="D366">
        <v>0.81884057971014401</v>
      </c>
      <c r="E366">
        <v>7.5471698113207503E-2</v>
      </c>
    </row>
    <row r="367" spans="1:5" x14ac:dyDescent="0.2">
      <c r="A367">
        <v>156</v>
      </c>
      <c r="B367">
        <v>0.25679758308157102</v>
      </c>
      <c r="C367">
        <v>0.180758017492711</v>
      </c>
      <c r="D367">
        <v>0.812925170068027</v>
      </c>
      <c r="E367">
        <v>0.14399999999999999</v>
      </c>
    </row>
    <row r="368" spans="1:5" x14ac:dyDescent="0.2">
      <c r="A368">
        <v>156</v>
      </c>
      <c r="B368">
        <v>0.248741188318227</v>
      </c>
      <c r="C368">
        <v>0.17366946778711401</v>
      </c>
      <c r="D368">
        <v>0.84027777777777701</v>
      </c>
      <c r="E368">
        <v>0.171171171171171</v>
      </c>
    </row>
    <row r="369" spans="1:5" x14ac:dyDescent="0.2">
      <c r="A369">
        <v>156</v>
      </c>
      <c r="B369">
        <v>0.25881168177240599</v>
      </c>
      <c r="C369">
        <v>0.219444444444444</v>
      </c>
      <c r="D369">
        <v>0.84615384615384603</v>
      </c>
      <c r="E369">
        <v>0.221238938053097</v>
      </c>
    </row>
    <row r="370" spans="1:5" x14ac:dyDescent="0.2">
      <c r="A370">
        <v>158</v>
      </c>
      <c r="B370">
        <v>0.271903323262839</v>
      </c>
      <c r="C370">
        <v>0.20116618075801701</v>
      </c>
      <c r="D370">
        <v>0.80139372822299604</v>
      </c>
      <c r="E370">
        <v>0.13559322033898299</v>
      </c>
    </row>
    <row r="371" spans="1:5" x14ac:dyDescent="0.2">
      <c r="A371">
        <v>158</v>
      </c>
      <c r="B371">
        <v>0.28499496475327202</v>
      </c>
      <c r="C371">
        <v>0.17647058823529399</v>
      </c>
      <c r="D371">
        <v>0.77441077441077399</v>
      </c>
      <c r="E371">
        <v>0.145454545454545</v>
      </c>
    </row>
    <row r="372" spans="1:5" x14ac:dyDescent="0.2">
      <c r="A372">
        <v>158</v>
      </c>
      <c r="B372">
        <v>0.27291037260825701</v>
      </c>
      <c r="C372">
        <v>0.213296398891966</v>
      </c>
      <c r="D372">
        <v>0.78873239436619702</v>
      </c>
      <c r="E372">
        <v>0.276422764227642</v>
      </c>
    </row>
    <row r="373" spans="1:5" x14ac:dyDescent="0.2">
      <c r="A373">
        <v>159</v>
      </c>
      <c r="B373">
        <v>0.28499496475327202</v>
      </c>
      <c r="C373">
        <v>0.27485380116959002</v>
      </c>
      <c r="D373">
        <v>0.83972125435540002</v>
      </c>
      <c r="E373">
        <v>0.29411764705882298</v>
      </c>
    </row>
    <row r="374" spans="1:5" x14ac:dyDescent="0.2">
      <c r="A374">
        <v>159</v>
      </c>
      <c r="B374">
        <v>0.236656596173212</v>
      </c>
      <c r="C374">
        <v>0.17663817663817599</v>
      </c>
      <c r="D374">
        <v>0.81386861313868597</v>
      </c>
      <c r="E374">
        <v>0.25217391304347803</v>
      </c>
    </row>
    <row r="375" spans="1:5" x14ac:dyDescent="0.2">
      <c r="A375">
        <v>160</v>
      </c>
      <c r="B375">
        <v>0.25780463242698798</v>
      </c>
      <c r="C375">
        <v>0.19428571428571401</v>
      </c>
      <c r="D375">
        <v>0.81751824817518204</v>
      </c>
      <c r="E375">
        <v>0.26168224299065401</v>
      </c>
    </row>
    <row r="376" spans="1:5" x14ac:dyDescent="0.2">
      <c r="A376">
        <v>160</v>
      </c>
      <c r="B376">
        <v>0.2134944612286</v>
      </c>
      <c r="C376">
        <v>0.15</v>
      </c>
      <c r="D376">
        <v>0.86281588447653401</v>
      </c>
      <c r="E376">
        <v>0.15517241379310301</v>
      </c>
    </row>
    <row r="377" spans="1:5" x14ac:dyDescent="0.2">
      <c r="A377">
        <v>160</v>
      </c>
      <c r="B377">
        <v>0.289023162134944</v>
      </c>
      <c r="C377">
        <v>0.218487394957983</v>
      </c>
      <c r="D377">
        <v>0.78091872791519401</v>
      </c>
      <c r="E377">
        <v>0.22608695652173899</v>
      </c>
    </row>
    <row r="378" spans="1:5" x14ac:dyDescent="0.2">
      <c r="A378">
        <v>160</v>
      </c>
      <c r="B378">
        <v>0.27895266868076501</v>
      </c>
      <c r="C378">
        <v>0.191135734072022</v>
      </c>
      <c r="D378">
        <v>0.74912891986062702</v>
      </c>
      <c r="E378">
        <v>0.147826086956521</v>
      </c>
    </row>
    <row r="379" spans="1:5" x14ac:dyDescent="0.2">
      <c r="A379">
        <v>160</v>
      </c>
      <c r="B379">
        <v>0.29305135951661598</v>
      </c>
      <c r="C379">
        <v>0.22807017543859601</v>
      </c>
      <c r="D379">
        <v>0.82685512367491099</v>
      </c>
      <c r="E379">
        <v>0.13636363636363599</v>
      </c>
    </row>
    <row r="380" spans="1:5" x14ac:dyDescent="0.2">
      <c r="A380">
        <v>160</v>
      </c>
      <c r="B380">
        <v>0.30211480362537702</v>
      </c>
      <c r="C380">
        <v>0.233802816901408</v>
      </c>
      <c r="D380">
        <v>0.82962962962962905</v>
      </c>
      <c r="E380">
        <v>0.206611570247933</v>
      </c>
    </row>
    <row r="381" spans="1:5" x14ac:dyDescent="0.2">
      <c r="A381">
        <v>160</v>
      </c>
      <c r="B381">
        <v>0.276938569989929</v>
      </c>
      <c r="C381">
        <v>0.213483146067415</v>
      </c>
      <c r="D381">
        <v>0.81850533807829096</v>
      </c>
      <c r="E381">
        <v>0.25833333333333303</v>
      </c>
    </row>
    <row r="382" spans="1:5" x14ac:dyDescent="0.2">
      <c r="A382">
        <v>160</v>
      </c>
      <c r="B382">
        <v>0.23564954682779399</v>
      </c>
      <c r="C382">
        <v>0.186440677966101</v>
      </c>
      <c r="D382">
        <v>0.8125</v>
      </c>
      <c r="E382">
        <v>0.18867924528301799</v>
      </c>
    </row>
    <row r="383" spans="1:5" x14ac:dyDescent="0.2">
      <c r="A383">
        <v>161</v>
      </c>
      <c r="B383">
        <v>0.27089627391742099</v>
      </c>
      <c r="C383">
        <v>0.179271708683473</v>
      </c>
      <c r="D383">
        <v>0.79794520547945202</v>
      </c>
      <c r="E383">
        <v>0.21052631578947301</v>
      </c>
    </row>
    <row r="384" spans="1:5" x14ac:dyDescent="0.2">
      <c r="A384">
        <v>161</v>
      </c>
      <c r="B384">
        <v>0.24672708962739101</v>
      </c>
      <c r="C384">
        <v>0.19676549865229101</v>
      </c>
      <c r="D384">
        <v>0.82291666666666596</v>
      </c>
      <c r="E384">
        <v>0.233333333333333</v>
      </c>
    </row>
    <row r="385" spans="1:5" x14ac:dyDescent="0.2">
      <c r="A385">
        <v>161</v>
      </c>
      <c r="B385">
        <v>0.26082578046324201</v>
      </c>
      <c r="C385">
        <v>0.21590909090909</v>
      </c>
      <c r="D385">
        <v>0.83392226148409898</v>
      </c>
      <c r="E385">
        <v>0.24369747899159599</v>
      </c>
    </row>
    <row r="386" spans="1:5" x14ac:dyDescent="0.2">
      <c r="A386">
        <v>161</v>
      </c>
      <c r="B386">
        <v>0.24169184290030199</v>
      </c>
      <c r="C386">
        <v>0.15831134564643801</v>
      </c>
      <c r="D386">
        <v>0.83859649122807001</v>
      </c>
      <c r="E386">
        <v>0.16153846153846099</v>
      </c>
    </row>
    <row r="387" spans="1:5" x14ac:dyDescent="0.2">
      <c r="A387">
        <v>162</v>
      </c>
      <c r="B387">
        <v>0.25579053373615301</v>
      </c>
      <c r="C387">
        <v>0.213483146067415</v>
      </c>
      <c r="D387">
        <v>0.79211469534050105</v>
      </c>
      <c r="E387">
        <v>0.24074074074074001</v>
      </c>
    </row>
    <row r="388" spans="1:5" x14ac:dyDescent="0.2">
      <c r="A388">
        <v>163</v>
      </c>
      <c r="B388">
        <v>0.26082578046324201</v>
      </c>
      <c r="C388">
        <v>0.20054945054945</v>
      </c>
      <c r="D388">
        <v>0.865051903114186</v>
      </c>
      <c r="E388">
        <v>9.90990990990991E-2</v>
      </c>
    </row>
    <row r="389" spans="1:5" x14ac:dyDescent="0.2">
      <c r="A389">
        <v>164</v>
      </c>
      <c r="B389">
        <v>0.27593152064451099</v>
      </c>
      <c r="C389">
        <v>0.22991689750692501</v>
      </c>
      <c r="D389">
        <v>0.83216783216783197</v>
      </c>
      <c r="E389">
        <v>0.125</v>
      </c>
    </row>
    <row r="390" spans="1:5" x14ac:dyDescent="0.2">
      <c r="A390">
        <v>164</v>
      </c>
      <c r="B390">
        <v>0.27995971802618302</v>
      </c>
      <c r="C390">
        <v>0.22689075630252101</v>
      </c>
      <c r="D390">
        <v>0.79715302491103202</v>
      </c>
      <c r="E390">
        <v>0.184873949579831</v>
      </c>
    </row>
    <row r="391" spans="1:5" x14ac:dyDescent="0.2">
      <c r="A391">
        <v>164</v>
      </c>
      <c r="B391">
        <v>0.24773413897280899</v>
      </c>
      <c r="C391">
        <v>0.18079096045197701</v>
      </c>
      <c r="D391">
        <v>0.8125</v>
      </c>
      <c r="E391">
        <v>0.198275862068965</v>
      </c>
    </row>
    <row r="392" spans="1:5" x14ac:dyDescent="0.2">
      <c r="A392">
        <v>164</v>
      </c>
      <c r="B392">
        <v>0.306143001007049</v>
      </c>
      <c r="C392">
        <v>0.25207756232686901</v>
      </c>
      <c r="D392">
        <v>0.83453237410071901</v>
      </c>
      <c r="E392">
        <v>0.23853211009174299</v>
      </c>
    </row>
    <row r="393" spans="1:5" x14ac:dyDescent="0.2">
      <c r="A393">
        <v>164</v>
      </c>
      <c r="B393">
        <v>0.25881168177240599</v>
      </c>
      <c r="C393">
        <v>0.18465909090909</v>
      </c>
      <c r="D393">
        <v>0.78767123287671204</v>
      </c>
      <c r="E393">
        <v>0.20168067226890701</v>
      </c>
    </row>
    <row r="394" spans="1:5" x14ac:dyDescent="0.2">
      <c r="A394">
        <v>165</v>
      </c>
      <c r="B394">
        <v>0.259818731117824</v>
      </c>
      <c r="C394">
        <v>0.19607843137254899</v>
      </c>
      <c r="D394">
        <v>0.80069930069929995</v>
      </c>
      <c r="E394">
        <v>0.19642857142857101</v>
      </c>
    </row>
    <row r="395" spans="1:5" x14ac:dyDescent="0.2">
      <c r="A395">
        <v>165</v>
      </c>
      <c r="B395">
        <v>0.29204431017119797</v>
      </c>
      <c r="C395">
        <v>0.224324324324324</v>
      </c>
      <c r="D395">
        <v>0.81034482758620596</v>
      </c>
      <c r="E395">
        <v>0.25892857142857101</v>
      </c>
    </row>
    <row r="396" spans="1:5" x14ac:dyDescent="0.2">
      <c r="A396">
        <v>165</v>
      </c>
      <c r="B396">
        <v>0.22960725075528701</v>
      </c>
      <c r="C396">
        <v>0.16573033707865101</v>
      </c>
      <c r="D396">
        <v>0.80069930069929995</v>
      </c>
      <c r="E396">
        <v>0.22522522522522501</v>
      </c>
    </row>
    <row r="397" spans="1:5" x14ac:dyDescent="0.2">
      <c r="A397">
        <v>166</v>
      </c>
      <c r="B397">
        <v>0.24471299093655499</v>
      </c>
      <c r="C397">
        <v>0.21095890410958901</v>
      </c>
      <c r="D397">
        <v>0.81184668989547004</v>
      </c>
      <c r="E397">
        <v>0.18421052631578899</v>
      </c>
    </row>
    <row r="398" spans="1:5" x14ac:dyDescent="0.2">
      <c r="A398">
        <v>166</v>
      </c>
      <c r="B398">
        <v>0.24068479355488401</v>
      </c>
      <c r="C398">
        <v>0.18508287292817599</v>
      </c>
      <c r="D398">
        <v>0.77083333333333304</v>
      </c>
      <c r="E398">
        <v>0.24576271186440601</v>
      </c>
    </row>
    <row r="399" spans="1:5" x14ac:dyDescent="0.2">
      <c r="A399">
        <v>166</v>
      </c>
      <c r="B399">
        <v>0.25780463242698798</v>
      </c>
      <c r="C399">
        <v>0.21387283236994201</v>
      </c>
      <c r="D399">
        <v>0.85416666666666596</v>
      </c>
      <c r="E399">
        <v>0.186046511627906</v>
      </c>
    </row>
    <row r="400" spans="1:5" x14ac:dyDescent="0.2">
      <c r="A400">
        <v>166</v>
      </c>
      <c r="B400">
        <v>0.23766364551863001</v>
      </c>
      <c r="C400">
        <v>0.18421052631578899</v>
      </c>
      <c r="D400">
        <v>0.83505154639175205</v>
      </c>
      <c r="E400">
        <v>0.13675213675213599</v>
      </c>
    </row>
    <row r="401" spans="1:5" x14ac:dyDescent="0.2">
      <c r="A401">
        <v>167</v>
      </c>
      <c r="B401">
        <v>0.25679758308157102</v>
      </c>
      <c r="C401">
        <v>0.20708446866485</v>
      </c>
      <c r="D401">
        <v>0.82291666666666596</v>
      </c>
      <c r="E401">
        <v>6.25E-2</v>
      </c>
    </row>
    <row r="402" spans="1:5" x14ac:dyDescent="0.2">
      <c r="A402">
        <v>167</v>
      </c>
      <c r="B402">
        <v>0.248741188318227</v>
      </c>
      <c r="C402">
        <v>0.2</v>
      </c>
      <c r="D402">
        <v>0.79094076655052203</v>
      </c>
      <c r="E402">
        <v>0.31355932203389802</v>
      </c>
    </row>
    <row r="403" spans="1:5" x14ac:dyDescent="0.2">
      <c r="A403">
        <v>167</v>
      </c>
      <c r="B403">
        <v>0.236656596173212</v>
      </c>
      <c r="C403">
        <v>0.173295454545454</v>
      </c>
      <c r="D403">
        <v>0.814035087719298</v>
      </c>
      <c r="E403">
        <v>0.13793103448275801</v>
      </c>
    </row>
    <row r="404" spans="1:5" x14ac:dyDescent="0.2">
      <c r="A404">
        <v>167</v>
      </c>
      <c r="B404">
        <v>0.21248741188318199</v>
      </c>
      <c r="C404">
        <v>0.15126050420168</v>
      </c>
      <c r="D404">
        <v>0.78445229681978801</v>
      </c>
      <c r="E404">
        <v>0.19047619047618999</v>
      </c>
    </row>
    <row r="405" spans="1:5" x14ac:dyDescent="0.2">
      <c r="A405">
        <v>168</v>
      </c>
      <c r="B405">
        <v>0.231621349446122</v>
      </c>
      <c r="C405">
        <v>0.16430594900849799</v>
      </c>
      <c r="D405">
        <v>0.82229965156794405</v>
      </c>
      <c r="E405">
        <v>0.241935483870967</v>
      </c>
    </row>
    <row r="406" spans="1:5" x14ac:dyDescent="0.2">
      <c r="A406">
        <v>168</v>
      </c>
      <c r="B406">
        <v>0.21752265861027101</v>
      </c>
      <c r="C406">
        <v>0.163265306122448</v>
      </c>
      <c r="D406">
        <v>0.80714285714285705</v>
      </c>
      <c r="E406">
        <v>0.20535714285714199</v>
      </c>
    </row>
    <row r="407" spans="1:5" x14ac:dyDescent="0.2">
      <c r="A407">
        <v>168</v>
      </c>
      <c r="B407">
        <v>0.26082578046324201</v>
      </c>
      <c r="C407">
        <v>0.20231213872832299</v>
      </c>
      <c r="D407">
        <v>0.75444839857651202</v>
      </c>
      <c r="E407">
        <v>0.25225225225225201</v>
      </c>
    </row>
    <row r="408" spans="1:5" x14ac:dyDescent="0.2">
      <c r="A408">
        <v>169</v>
      </c>
      <c r="B408">
        <v>0.21852970795568899</v>
      </c>
      <c r="C408">
        <v>0.16470588235294101</v>
      </c>
      <c r="D408">
        <v>0.80645161290322498</v>
      </c>
      <c r="E408">
        <v>0.19327731092436901</v>
      </c>
    </row>
    <row r="409" spans="1:5" x14ac:dyDescent="0.2">
      <c r="A409">
        <v>169</v>
      </c>
      <c r="B409">
        <v>0.259818731117824</v>
      </c>
      <c r="C409">
        <v>0.163265306122448</v>
      </c>
      <c r="D409">
        <v>0.79461279461279399</v>
      </c>
      <c r="E409">
        <v>0.15126050420168</v>
      </c>
    </row>
    <row r="410" spans="1:5" x14ac:dyDescent="0.2">
      <c r="A410">
        <v>169</v>
      </c>
      <c r="B410">
        <v>0.24974823766364501</v>
      </c>
      <c r="C410">
        <v>0.18457300275482</v>
      </c>
      <c r="D410">
        <v>0.78472222222222199</v>
      </c>
      <c r="E410">
        <v>0.25806451612903197</v>
      </c>
    </row>
    <row r="411" spans="1:5" x14ac:dyDescent="0.2">
      <c r="A411">
        <v>169</v>
      </c>
      <c r="B411">
        <v>0.25276938569989899</v>
      </c>
      <c r="C411">
        <v>0.17941952506596301</v>
      </c>
      <c r="D411">
        <v>0.80612244897959096</v>
      </c>
      <c r="E411">
        <v>0.20353982300884901</v>
      </c>
    </row>
    <row r="412" spans="1:5" x14ac:dyDescent="0.2">
      <c r="A412">
        <v>169</v>
      </c>
      <c r="B412">
        <v>0.29405840886203399</v>
      </c>
      <c r="C412">
        <v>0.22252747252747199</v>
      </c>
      <c r="D412">
        <v>0.79037800687285198</v>
      </c>
      <c r="E412">
        <v>0.27272727272727199</v>
      </c>
    </row>
    <row r="413" spans="1:5" x14ac:dyDescent="0.2">
      <c r="A413">
        <v>169</v>
      </c>
      <c r="B413">
        <v>0.21752265861027101</v>
      </c>
      <c r="C413">
        <v>0.155619596541786</v>
      </c>
      <c r="D413">
        <v>0.786713286713286</v>
      </c>
      <c r="E413">
        <v>0.12844036697247699</v>
      </c>
    </row>
    <row r="414" spans="1:5" x14ac:dyDescent="0.2">
      <c r="A414">
        <v>170</v>
      </c>
      <c r="B414">
        <v>0.21148036253776401</v>
      </c>
      <c r="C414">
        <v>0.13802816901408399</v>
      </c>
      <c r="D414">
        <v>0.819494584837545</v>
      </c>
      <c r="E414">
        <v>0.28571428571428498</v>
      </c>
    </row>
    <row r="415" spans="1:5" x14ac:dyDescent="0.2">
      <c r="A415">
        <v>170</v>
      </c>
      <c r="B415">
        <v>0.248741188318227</v>
      </c>
      <c r="C415">
        <v>0.23512747875354101</v>
      </c>
      <c r="D415">
        <v>0.79452054794520499</v>
      </c>
      <c r="E415">
        <v>0.28181818181818102</v>
      </c>
    </row>
    <row r="416" spans="1:5" x14ac:dyDescent="0.2">
      <c r="A416">
        <v>170</v>
      </c>
      <c r="B416">
        <v>0.222557905337361</v>
      </c>
      <c r="C416">
        <v>0.14784946236559099</v>
      </c>
      <c r="D416">
        <v>0.79272727272727195</v>
      </c>
      <c r="E416">
        <v>0.18918918918918901</v>
      </c>
    </row>
    <row r="417" spans="1:5" x14ac:dyDescent="0.2">
      <c r="A417">
        <v>170</v>
      </c>
      <c r="B417">
        <v>0.23464249748237601</v>
      </c>
      <c r="C417">
        <v>0.148255813953488</v>
      </c>
      <c r="D417">
        <v>0.82105263157894703</v>
      </c>
      <c r="E417">
        <v>0.11607142857142801</v>
      </c>
    </row>
    <row r="418" spans="1:5" x14ac:dyDescent="0.2">
      <c r="A418">
        <v>170</v>
      </c>
      <c r="B418">
        <v>0.231621349446122</v>
      </c>
      <c r="C418">
        <v>0.21212121212121199</v>
      </c>
      <c r="D418">
        <v>0.809187279151943</v>
      </c>
      <c r="E418">
        <v>0.113043478260869</v>
      </c>
    </row>
    <row r="419" spans="1:5" x14ac:dyDescent="0.2">
      <c r="A419">
        <v>171</v>
      </c>
      <c r="B419">
        <v>0.236656596173212</v>
      </c>
      <c r="C419">
        <v>0.17746478873239399</v>
      </c>
      <c r="D419">
        <v>0.82291666666666596</v>
      </c>
      <c r="E419">
        <v>0.16814159292035399</v>
      </c>
    </row>
    <row r="420" spans="1:5" x14ac:dyDescent="0.2">
      <c r="A420">
        <v>171</v>
      </c>
      <c r="B420">
        <v>0.22759315206445099</v>
      </c>
      <c r="C420">
        <v>0.158904109589041</v>
      </c>
      <c r="D420">
        <v>0.82499999999999996</v>
      </c>
      <c r="E420">
        <v>0.119658119658119</v>
      </c>
    </row>
    <row r="421" spans="1:5" x14ac:dyDescent="0.2">
      <c r="A421">
        <v>171</v>
      </c>
      <c r="B421">
        <v>0.21550855991943599</v>
      </c>
      <c r="C421">
        <v>0.144067796610169</v>
      </c>
      <c r="D421">
        <v>0.82042253521126696</v>
      </c>
      <c r="E421">
        <v>0.247706422018348</v>
      </c>
    </row>
    <row r="422" spans="1:5" x14ac:dyDescent="0.2">
      <c r="A422">
        <v>172</v>
      </c>
      <c r="B422">
        <v>0.19536757301107699</v>
      </c>
      <c r="C422">
        <v>0.171195652173913</v>
      </c>
      <c r="D422">
        <v>0.83391003460207602</v>
      </c>
      <c r="E422">
        <v>0.28695652173913</v>
      </c>
    </row>
    <row r="423" spans="1:5" x14ac:dyDescent="0.2">
      <c r="A423">
        <v>172</v>
      </c>
      <c r="B423">
        <v>0.21148036253776401</v>
      </c>
      <c r="C423">
        <v>0.164739884393063</v>
      </c>
      <c r="D423">
        <v>0.80344827586206902</v>
      </c>
      <c r="E423">
        <v>0.175438596491228</v>
      </c>
    </row>
    <row r="424" spans="1:5" x14ac:dyDescent="0.2">
      <c r="A424">
        <v>173</v>
      </c>
      <c r="B424">
        <v>0.22759315206445099</v>
      </c>
      <c r="C424">
        <v>0.17366946778711401</v>
      </c>
      <c r="D424">
        <v>0.82094594594594505</v>
      </c>
      <c r="E424">
        <v>0.175438596491228</v>
      </c>
    </row>
    <row r="425" spans="1:5" x14ac:dyDescent="0.2">
      <c r="A425">
        <v>173</v>
      </c>
      <c r="B425">
        <v>0.20040281973816701</v>
      </c>
      <c r="C425">
        <v>0.140056022408963</v>
      </c>
      <c r="D425">
        <v>0.80887372013651804</v>
      </c>
      <c r="E425">
        <v>0.147826086956521</v>
      </c>
    </row>
    <row r="426" spans="1:5" x14ac:dyDescent="0.2">
      <c r="A426">
        <v>173</v>
      </c>
      <c r="B426">
        <v>0.2134944612286</v>
      </c>
      <c r="C426">
        <v>0.17746478873239399</v>
      </c>
      <c r="D426">
        <v>0.81138790035587105</v>
      </c>
      <c r="E426">
        <v>0.118181818181818</v>
      </c>
    </row>
    <row r="427" spans="1:5" x14ac:dyDescent="0.2">
      <c r="A427">
        <v>173</v>
      </c>
      <c r="B427">
        <v>0.24269889224572</v>
      </c>
      <c r="C427">
        <v>0.186440677966101</v>
      </c>
      <c r="D427">
        <v>0.82578397212543497</v>
      </c>
      <c r="E427">
        <v>7.1428571428571397E-2</v>
      </c>
    </row>
    <row r="428" spans="1:5" x14ac:dyDescent="0.2">
      <c r="A428">
        <v>174</v>
      </c>
      <c r="B428">
        <v>0.23061430010070399</v>
      </c>
      <c r="C428">
        <v>0.20505617977528001</v>
      </c>
      <c r="D428">
        <v>0.82006920415224904</v>
      </c>
      <c r="E428">
        <v>0.13043478260869501</v>
      </c>
    </row>
    <row r="429" spans="1:5" x14ac:dyDescent="0.2">
      <c r="A429">
        <v>174</v>
      </c>
      <c r="B429">
        <v>0.25579053373615301</v>
      </c>
      <c r="C429">
        <v>0.20786516853932499</v>
      </c>
      <c r="D429">
        <v>0.83274021352313099</v>
      </c>
      <c r="E429">
        <v>0.12068965517241299</v>
      </c>
    </row>
    <row r="430" spans="1:5" x14ac:dyDescent="0.2">
      <c r="A430">
        <v>174</v>
      </c>
      <c r="B430">
        <v>0.236656596173212</v>
      </c>
      <c r="C430">
        <v>0.17663817663817599</v>
      </c>
      <c r="D430">
        <v>0.77978339350180503</v>
      </c>
      <c r="E430">
        <v>0.14159292035398199</v>
      </c>
    </row>
    <row r="431" spans="1:5" x14ac:dyDescent="0.2">
      <c r="A431">
        <v>174</v>
      </c>
      <c r="B431">
        <v>0.231621349446122</v>
      </c>
      <c r="C431">
        <v>0.16857142857142801</v>
      </c>
      <c r="D431">
        <v>0.85034013605442105</v>
      </c>
      <c r="E431">
        <v>0.27433628318584002</v>
      </c>
    </row>
    <row r="432" spans="1:5" x14ac:dyDescent="0.2">
      <c r="A432">
        <v>175</v>
      </c>
      <c r="B432">
        <v>0.19838872104733099</v>
      </c>
      <c r="C432">
        <v>0.13079019073569401</v>
      </c>
      <c r="D432">
        <v>0.80073800738007295</v>
      </c>
      <c r="E432">
        <v>0.157894736842105</v>
      </c>
    </row>
    <row r="433" spans="1:5" x14ac:dyDescent="0.2">
      <c r="A433">
        <v>175</v>
      </c>
      <c r="B433">
        <v>0.21248741188318199</v>
      </c>
      <c r="C433">
        <v>0.15363128491620101</v>
      </c>
      <c r="D433">
        <v>0.77815699658702997</v>
      </c>
      <c r="E433">
        <v>9.4017094017094002E-2</v>
      </c>
    </row>
    <row r="434" spans="1:5" x14ac:dyDescent="0.2">
      <c r="A434">
        <v>176</v>
      </c>
      <c r="B434">
        <v>0.26283987915407803</v>
      </c>
      <c r="C434">
        <v>0.19546742209631701</v>
      </c>
      <c r="D434">
        <v>0.79931972789115602</v>
      </c>
      <c r="E434">
        <v>0.188524590163934</v>
      </c>
    </row>
    <row r="435" spans="1:5" x14ac:dyDescent="0.2">
      <c r="A435">
        <v>176</v>
      </c>
      <c r="B435">
        <v>0.233635448136958</v>
      </c>
      <c r="C435">
        <v>0.16573033707865101</v>
      </c>
      <c r="D435">
        <v>0.81052631578947298</v>
      </c>
      <c r="E435">
        <v>0.139130434782608</v>
      </c>
    </row>
    <row r="436" spans="1:5" x14ac:dyDescent="0.2">
      <c r="A436">
        <v>176</v>
      </c>
      <c r="B436">
        <v>0.248741188318227</v>
      </c>
      <c r="C436">
        <v>0.183060109289617</v>
      </c>
      <c r="D436">
        <v>0.83802816901408395</v>
      </c>
      <c r="E436">
        <v>0.27027027027027001</v>
      </c>
    </row>
    <row r="437" spans="1:5" x14ac:dyDescent="0.2">
      <c r="A437">
        <v>176</v>
      </c>
      <c r="B437">
        <v>0.23564954682779399</v>
      </c>
      <c r="C437">
        <v>0.19886363636363599</v>
      </c>
      <c r="D437">
        <v>0.81418918918918903</v>
      </c>
      <c r="E437">
        <v>0.140350877192982</v>
      </c>
    </row>
    <row r="438" spans="1:5" x14ac:dyDescent="0.2">
      <c r="A438">
        <v>176</v>
      </c>
      <c r="B438">
        <v>0.2134944612286</v>
      </c>
      <c r="C438">
        <v>0.17613636363636301</v>
      </c>
      <c r="D438">
        <v>0.84805653710247297</v>
      </c>
      <c r="E438">
        <v>9.7345132743362803E-2</v>
      </c>
    </row>
    <row r="439" spans="1:5" x14ac:dyDescent="0.2">
      <c r="A439">
        <v>177</v>
      </c>
      <c r="B439">
        <v>0.254783484390735</v>
      </c>
      <c r="C439">
        <v>0.19047619047618999</v>
      </c>
      <c r="D439">
        <v>0.791519434628975</v>
      </c>
      <c r="E439">
        <v>0.19354838709677399</v>
      </c>
    </row>
    <row r="440" spans="1:5" x14ac:dyDescent="0.2">
      <c r="A440">
        <v>177</v>
      </c>
      <c r="B440">
        <v>0.22356495468277901</v>
      </c>
      <c r="C440">
        <v>0.146974063400576</v>
      </c>
      <c r="D440">
        <v>0.84615384615384603</v>
      </c>
      <c r="E440">
        <v>0.25409836065573699</v>
      </c>
    </row>
    <row r="441" spans="1:5" x14ac:dyDescent="0.2">
      <c r="A441">
        <v>177</v>
      </c>
      <c r="B441">
        <v>0.24169184290030199</v>
      </c>
      <c r="C441">
        <v>0.16954022988505699</v>
      </c>
      <c r="D441">
        <v>0.805653710247349</v>
      </c>
      <c r="E441">
        <v>0.144144144144144</v>
      </c>
    </row>
    <row r="442" spans="1:5" x14ac:dyDescent="0.2">
      <c r="A442">
        <v>177</v>
      </c>
      <c r="B442">
        <v>0.18731117824773399</v>
      </c>
      <c r="C442">
        <v>0.128571428571428</v>
      </c>
      <c r="D442">
        <v>0.76223776223776196</v>
      </c>
      <c r="E442">
        <v>0.217391304347826</v>
      </c>
    </row>
    <row r="443" spans="1:5" x14ac:dyDescent="0.2">
      <c r="A443">
        <v>177</v>
      </c>
      <c r="B443">
        <v>0.19234642497482299</v>
      </c>
      <c r="C443">
        <v>0.13702623906705499</v>
      </c>
      <c r="D443">
        <v>0.780141843971631</v>
      </c>
      <c r="E443">
        <v>4.4247787610619399E-2</v>
      </c>
    </row>
    <row r="444" spans="1:5" x14ac:dyDescent="0.2">
      <c r="A444">
        <v>177</v>
      </c>
      <c r="B444">
        <v>0.233635448136958</v>
      </c>
      <c r="C444">
        <v>0.19283746556473799</v>
      </c>
      <c r="D444">
        <v>0.78767123287671204</v>
      </c>
      <c r="E444">
        <v>0.163636363636363</v>
      </c>
    </row>
    <row r="445" spans="1:5" x14ac:dyDescent="0.2">
      <c r="A445">
        <v>177</v>
      </c>
      <c r="B445">
        <v>0.22155085599194299</v>
      </c>
      <c r="C445">
        <v>0.16886543535619999</v>
      </c>
      <c r="D445">
        <v>0.841924398625429</v>
      </c>
      <c r="E445">
        <v>7.1428571428571397E-2</v>
      </c>
    </row>
    <row r="446" spans="1:5" x14ac:dyDescent="0.2">
      <c r="A446">
        <v>179</v>
      </c>
      <c r="B446">
        <v>0.24974823766364501</v>
      </c>
      <c r="C446">
        <v>0.17426273458444999</v>
      </c>
      <c r="D446">
        <v>0.85017421602787402</v>
      </c>
      <c r="E446">
        <v>0.146788990825688</v>
      </c>
    </row>
    <row r="447" spans="1:5" x14ac:dyDescent="0.2">
      <c r="A447">
        <v>179</v>
      </c>
      <c r="B447">
        <v>0.20644511581067401</v>
      </c>
      <c r="C447">
        <v>0.18518518518518501</v>
      </c>
      <c r="D447">
        <v>0.83161512027491402</v>
      </c>
      <c r="E447">
        <v>0.232758620689655</v>
      </c>
    </row>
    <row r="448" spans="1:5" x14ac:dyDescent="0.2">
      <c r="A448">
        <v>179</v>
      </c>
      <c r="B448">
        <v>0.202416918429003</v>
      </c>
      <c r="C448">
        <v>0.12711864406779599</v>
      </c>
      <c r="D448">
        <v>0.82885906040268398</v>
      </c>
      <c r="E448">
        <v>0.1875</v>
      </c>
    </row>
    <row r="449" spans="1:5" x14ac:dyDescent="0.2">
      <c r="A449">
        <v>180</v>
      </c>
      <c r="B449">
        <v>0.21148036253776401</v>
      </c>
      <c r="C449">
        <v>0.16531165311653101</v>
      </c>
      <c r="D449">
        <v>0.77972027972027902</v>
      </c>
      <c r="E449">
        <v>0.101851851851851</v>
      </c>
    </row>
    <row r="450" spans="1:5" x14ac:dyDescent="0.2">
      <c r="A450">
        <v>181</v>
      </c>
      <c r="B450">
        <v>0.23262839879153999</v>
      </c>
      <c r="C450">
        <v>0.168115942028985</v>
      </c>
      <c r="D450">
        <v>0.791519434628975</v>
      </c>
      <c r="E450">
        <v>0.19658119658119599</v>
      </c>
    </row>
    <row r="451" spans="1:5" x14ac:dyDescent="0.2">
      <c r="A451">
        <v>181</v>
      </c>
      <c r="B451">
        <v>0.23564954682779399</v>
      </c>
      <c r="C451">
        <v>0.17039106145251301</v>
      </c>
      <c r="D451">
        <v>0.83393501805054104</v>
      </c>
      <c r="E451">
        <v>0.14150943396226401</v>
      </c>
    </row>
    <row r="452" spans="1:5" x14ac:dyDescent="0.2">
      <c r="A452">
        <v>181</v>
      </c>
      <c r="B452">
        <v>0.199395770392749</v>
      </c>
      <c r="C452">
        <v>0.101744186046511</v>
      </c>
      <c r="D452">
        <v>0.77738515901060001</v>
      </c>
      <c r="E452">
        <v>0.114035087719298</v>
      </c>
    </row>
    <row r="453" spans="1:5" x14ac:dyDescent="0.2">
      <c r="A453">
        <v>181</v>
      </c>
      <c r="B453">
        <v>0.24269889224572</v>
      </c>
      <c r="C453">
        <v>0.202898550724637</v>
      </c>
      <c r="D453">
        <v>0.83098591549295697</v>
      </c>
      <c r="E453">
        <v>0.177570093457943</v>
      </c>
    </row>
    <row r="454" spans="1:5" x14ac:dyDescent="0.2">
      <c r="A454">
        <v>181</v>
      </c>
      <c r="B454">
        <v>0.24269889224572</v>
      </c>
      <c r="C454">
        <v>0.19607843137254899</v>
      </c>
      <c r="D454">
        <v>0.85263157894736796</v>
      </c>
      <c r="E454">
        <v>0.26785714285714202</v>
      </c>
    </row>
    <row r="455" spans="1:5" x14ac:dyDescent="0.2">
      <c r="A455">
        <v>181</v>
      </c>
      <c r="B455">
        <v>0.20644511581067401</v>
      </c>
      <c r="C455">
        <v>0.164739884393063</v>
      </c>
      <c r="D455">
        <v>0.812925170068027</v>
      </c>
      <c r="E455">
        <v>0.20175438596491199</v>
      </c>
    </row>
    <row r="456" spans="1:5" x14ac:dyDescent="0.2">
      <c r="A456">
        <v>181</v>
      </c>
      <c r="B456">
        <v>0.20745216515609199</v>
      </c>
      <c r="C456">
        <v>0.13294797687861201</v>
      </c>
      <c r="D456">
        <v>0.84098939929328598</v>
      </c>
      <c r="E456">
        <v>0.151785714285714</v>
      </c>
    </row>
    <row r="457" spans="1:5" x14ac:dyDescent="0.2">
      <c r="A457">
        <v>182</v>
      </c>
      <c r="B457">
        <v>0.20745216515609199</v>
      </c>
      <c r="C457">
        <v>0.15469613259668499</v>
      </c>
      <c r="D457">
        <v>0.79166666666666596</v>
      </c>
      <c r="E457">
        <v>0.13157894736842099</v>
      </c>
    </row>
    <row r="458" spans="1:5" x14ac:dyDescent="0.2">
      <c r="A458">
        <v>183</v>
      </c>
      <c r="B458">
        <v>0.19536757301107699</v>
      </c>
      <c r="C458">
        <v>0.13521126760563301</v>
      </c>
      <c r="D458">
        <v>0.84751773049645296</v>
      </c>
      <c r="E458">
        <v>0.10091743119266</v>
      </c>
    </row>
    <row r="459" spans="1:5" x14ac:dyDescent="0.2">
      <c r="A459">
        <v>184</v>
      </c>
      <c r="B459">
        <v>0.20140986908358499</v>
      </c>
      <c r="C459">
        <v>0.13774104683195501</v>
      </c>
      <c r="D459">
        <v>0.74576271186440601</v>
      </c>
      <c r="E459">
        <v>0.24390243902438999</v>
      </c>
    </row>
    <row r="460" spans="1:5" x14ac:dyDescent="0.2">
      <c r="A460">
        <v>184</v>
      </c>
      <c r="B460">
        <v>0.25276938569989899</v>
      </c>
      <c r="C460">
        <v>0.213483146067415</v>
      </c>
      <c r="D460">
        <v>0.81184668989547004</v>
      </c>
      <c r="E460">
        <v>0.11864406779661001</v>
      </c>
    </row>
    <row r="461" spans="1:5" x14ac:dyDescent="0.2">
      <c r="A461">
        <v>184</v>
      </c>
      <c r="B461">
        <v>0.16817724068479301</v>
      </c>
      <c r="C461">
        <v>9.8314606741572996E-2</v>
      </c>
      <c r="D461">
        <v>0.821818181818181</v>
      </c>
      <c r="E461">
        <v>0.20512820512820501</v>
      </c>
    </row>
    <row r="462" spans="1:5" x14ac:dyDescent="0.2">
      <c r="A462">
        <v>184</v>
      </c>
      <c r="B462">
        <v>0.20040281973816701</v>
      </c>
      <c r="C462">
        <v>0.11764705882352899</v>
      </c>
      <c r="D462">
        <v>0.79642857142857104</v>
      </c>
      <c r="E462">
        <v>0.23148148148148101</v>
      </c>
    </row>
    <row r="463" spans="1:5" x14ac:dyDescent="0.2">
      <c r="A463">
        <v>184</v>
      </c>
      <c r="B463">
        <v>0.22054380664652501</v>
      </c>
      <c r="C463">
        <v>0.18082191780821899</v>
      </c>
      <c r="D463">
        <v>0.78397212543553996</v>
      </c>
      <c r="E463">
        <v>0.17094017094017</v>
      </c>
    </row>
    <row r="464" spans="1:5" x14ac:dyDescent="0.2">
      <c r="A464">
        <v>185</v>
      </c>
      <c r="B464">
        <v>0.20443101711983799</v>
      </c>
      <c r="C464">
        <v>0.145299145299145</v>
      </c>
      <c r="D464">
        <v>0.74305555555555503</v>
      </c>
      <c r="E464">
        <v>0.23853211009174299</v>
      </c>
    </row>
    <row r="465" spans="1:5" x14ac:dyDescent="0.2">
      <c r="A465">
        <v>185</v>
      </c>
      <c r="B465">
        <v>0.22658610271903301</v>
      </c>
      <c r="C465">
        <v>0.168091168091168</v>
      </c>
      <c r="D465">
        <v>0.82918149466192104</v>
      </c>
      <c r="E465">
        <v>0.140350877192982</v>
      </c>
    </row>
    <row r="466" spans="1:5" x14ac:dyDescent="0.2">
      <c r="A466">
        <v>186</v>
      </c>
      <c r="B466">
        <v>0.228600201409869</v>
      </c>
      <c r="C466">
        <v>0.17777777777777701</v>
      </c>
      <c r="D466">
        <v>0.77003484320557403</v>
      </c>
      <c r="E466">
        <v>0.140350877192982</v>
      </c>
    </row>
    <row r="467" spans="1:5" x14ac:dyDescent="0.2">
      <c r="A467">
        <v>186</v>
      </c>
      <c r="B467">
        <v>0.19436052366565901</v>
      </c>
      <c r="C467">
        <v>0.149171270718232</v>
      </c>
      <c r="D467">
        <v>0.75261324041811795</v>
      </c>
      <c r="E467">
        <v>0.11504424778760999</v>
      </c>
    </row>
    <row r="468" spans="1:5" x14ac:dyDescent="0.2">
      <c r="A468">
        <v>186</v>
      </c>
      <c r="B468">
        <v>0.205438066465256</v>
      </c>
      <c r="C468">
        <v>0.17086834733893499</v>
      </c>
      <c r="D468">
        <v>0.78873239436619702</v>
      </c>
      <c r="E468">
        <v>0.12396694214876</v>
      </c>
    </row>
    <row r="469" spans="1:5" x14ac:dyDescent="0.2">
      <c r="A469">
        <v>186</v>
      </c>
      <c r="B469">
        <v>0.20946626384692801</v>
      </c>
      <c r="C469">
        <v>0.15406162464985901</v>
      </c>
      <c r="D469">
        <v>0.78350515463917503</v>
      </c>
      <c r="E469">
        <v>0.11764705882352899</v>
      </c>
    </row>
    <row r="470" spans="1:5" x14ac:dyDescent="0.2">
      <c r="A470">
        <v>186</v>
      </c>
      <c r="B470">
        <v>0.19133937562940501</v>
      </c>
      <c r="C470">
        <v>0.124645892351274</v>
      </c>
      <c r="D470">
        <v>0.78472222222222199</v>
      </c>
      <c r="E470">
        <v>9.0163934426229497E-2</v>
      </c>
    </row>
    <row r="471" spans="1:5" x14ac:dyDescent="0.2">
      <c r="A471">
        <v>186</v>
      </c>
      <c r="B471">
        <v>0.22356495468277901</v>
      </c>
      <c r="C471">
        <v>0.145658263305322</v>
      </c>
      <c r="D471">
        <v>0.80952380952380898</v>
      </c>
      <c r="E471">
        <v>5.9322033898305003E-2</v>
      </c>
    </row>
    <row r="472" spans="1:5" x14ac:dyDescent="0.2">
      <c r="A472">
        <v>186</v>
      </c>
      <c r="B472">
        <v>0.26283987915407803</v>
      </c>
      <c r="C472">
        <v>0.174157303370786</v>
      </c>
      <c r="D472">
        <v>0.80427046263345103</v>
      </c>
      <c r="E472">
        <v>0.10344827586206801</v>
      </c>
    </row>
    <row r="473" spans="1:5" x14ac:dyDescent="0.2">
      <c r="A473">
        <v>187</v>
      </c>
      <c r="B473">
        <v>0.216515609264853</v>
      </c>
      <c r="C473">
        <v>0.188405797101449</v>
      </c>
      <c r="D473">
        <v>0.75531914893617003</v>
      </c>
      <c r="E473">
        <v>0.175438596491228</v>
      </c>
    </row>
    <row r="474" spans="1:5" x14ac:dyDescent="0.2">
      <c r="A474">
        <v>187</v>
      </c>
      <c r="B474">
        <v>0.22356495468277901</v>
      </c>
      <c r="C474">
        <v>0.15469613259668499</v>
      </c>
      <c r="D474">
        <v>0.81468531468531402</v>
      </c>
      <c r="E474">
        <v>0.14285714285714199</v>
      </c>
    </row>
    <row r="475" spans="1:5" x14ac:dyDescent="0.2">
      <c r="A475">
        <v>187</v>
      </c>
      <c r="B475">
        <v>0.23766364551863001</v>
      </c>
      <c r="C475">
        <v>0.16129032258064499</v>
      </c>
      <c r="D475">
        <v>0.81560283687943202</v>
      </c>
      <c r="E475">
        <v>0.122807017543859</v>
      </c>
    </row>
    <row r="476" spans="1:5" x14ac:dyDescent="0.2">
      <c r="A476">
        <v>187</v>
      </c>
      <c r="B476">
        <v>0.23766364551863001</v>
      </c>
      <c r="C476">
        <v>0.16806722689075601</v>
      </c>
      <c r="D476">
        <v>0.83154121863799202</v>
      </c>
      <c r="E476">
        <v>3.5398230088495498E-2</v>
      </c>
    </row>
    <row r="477" spans="1:5" x14ac:dyDescent="0.2">
      <c r="A477">
        <v>188</v>
      </c>
      <c r="B477">
        <v>0.22759315206445099</v>
      </c>
      <c r="C477">
        <v>0.158045977011494</v>
      </c>
      <c r="D477">
        <v>0.77003484320557403</v>
      </c>
      <c r="E477">
        <v>0.213592233009708</v>
      </c>
    </row>
    <row r="478" spans="1:5" x14ac:dyDescent="0.2">
      <c r="A478">
        <v>188</v>
      </c>
      <c r="B478">
        <v>0.22658610271903301</v>
      </c>
      <c r="C478">
        <v>0.16184971098265799</v>
      </c>
      <c r="D478">
        <v>0.81786941580756001</v>
      </c>
      <c r="E478">
        <v>0.161904761904761</v>
      </c>
    </row>
    <row r="479" spans="1:5" x14ac:dyDescent="0.2">
      <c r="A479">
        <v>188</v>
      </c>
      <c r="B479">
        <v>0.23464249748237601</v>
      </c>
      <c r="C479">
        <v>0.181556195965417</v>
      </c>
      <c r="D479">
        <v>0.79929577464788704</v>
      </c>
      <c r="E479">
        <v>0.11764705882352899</v>
      </c>
    </row>
    <row r="480" spans="1:5" x14ac:dyDescent="0.2">
      <c r="A480">
        <v>188</v>
      </c>
      <c r="B480">
        <v>0.17724068479355401</v>
      </c>
      <c r="C480">
        <v>0.11484593837535</v>
      </c>
      <c r="D480">
        <v>0.78114478114478103</v>
      </c>
      <c r="E480">
        <v>0.213675213675213</v>
      </c>
    </row>
    <row r="481" spans="1:5" x14ac:dyDescent="0.2">
      <c r="A481">
        <v>188</v>
      </c>
      <c r="B481">
        <v>0.17220543806646499</v>
      </c>
      <c r="C481">
        <v>0.117808219178082</v>
      </c>
      <c r="D481">
        <v>0.76027397260273899</v>
      </c>
      <c r="E481">
        <v>0.11864406779661001</v>
      </c>
    </row>
    <row r="482" spans="1:5" x14ac:dyDescent="0.2">
      <c r="A482">
        <v>188</v>
      </c>
      <c r="B482">
        <v>0.20644511581067401</v>
      </c>
      <c r="C482">
        <v>0.15186246418338101</v>
      </c>
      <c r="D482">
        <v>0.83157894736842097</v>
      </c>
      <c r="E482">
        <v>0.20353982300884901</v>
      </c>
    </row>
    <row r="483" spans="1:5" x14ac:dyDescent="0.2">
      <c r="A483">
        <v>189</v>
      </c>
      <c r="B483">
        <v>0.24471299093655499</v>
      </c>
      <c r="C483">
        <v>0.190201729106628</v>
      </c>
      <c r="D483">
        <v>0.814035087719298</v>
      </c>
      <c r="E483">
        <v>0.18333333333333299</v>
      </c>
    </row>
    <row r="484" spans="1:5" x14ac:dyDescent="0.2">
      <c r="A484">
        <v>189</v>
      </c>
      <c r="B484">
        <v>0.27391742195367502</v>
      </c>
      <c r="C484">
        <v>0.229651162790697</v>
      </c>
      <c r="D484">
        <v>0.78445229681978801</v>
      </c>
      <c r="E484">
        <v>0.19298245614035001</v>
      </c>
    </row>
    <row r="485" spans="1:5" x14ac:dyDescent="0.2">
      <c r="A485">
        <v>189</v>
      </c>
      <c r="B485">
        <v>0.164149043303121</v>
      </c>
      <c r="C485">
        <v>0.113960113960113</v>
      </c>
      <c r="D485">
        <v>0.80272108843537404</v>
      </c>
      <c r="E485">
        <v>4.3859649122807001E-2</v>
      </c>
    </row>
    <row r="486" spans="1:5" x14ac:dyDescent="0.2">
      <c r="A486">
        <v>189</v>
      </c>
      <c r="B486">
        <v>0.20342396777442001</v>
      </c>
      <c r="C486">
        <v>0.14655172413793099</v>
      </c>
      <c r="D486">
        <v>0.74822695035460995</v>
      </c>
      <c r="E486">
        <v>0.171171171171171</v>
      </c>
    </row>
    <row r="487" spans="1:5" x14ac:dyDescent="0.2">
      <c r="A487">
        <v>189</v>
      </c>
      <c r="B487">
        <v>0.20745216515609199</v>
      </c>
      <c r="C487">
        <v>0.122093023255813</v>
      </c>
      <c r="D487">
        <v>0.75886524822695001</v>
      </c>
      <c r="E487">
        <v>0.21052631578947301</v>
      </c>
    </row>
    <row r="488" spans="1:5" x14ac:dyDescent="0.2">
      <c r="A488">
        <v>189</v>
      </c>
      <c r="B488">
        <v>0.22054380664652501</v>
      </c>
      <c r="C488">
        <v>0.16939890710382499</v>
      </c>
      <c r="D488">
        <v>0.75086505190311403</v>
      </c>
      <c r="E488">
        <v>0.173553719008264</v>
      </c>
    </row>
    <row r="489" spans="1:5" x14ac:dyDescent="0.2">
      <c r="A489">
        <v>189</v>
      </c>
      <c r="B489">
        <v>0.20342396777442001</v>
      </c>
      <c r="C489">
        <v>0.15317919075144501</v>
      </c>
      <c r="D489">
        <v>0.84300341296928305</v>
      </c>
      <c r="E489">
        <v>0.184</v>
      </c>
    </row>
    <row r="490" spans="1:5" x14ac:dyDescent="0.2">
      <c r="A490">
        <v>189</v>
      </c>
      <c r="B490">
        <v>0.22356495468277901</v>
      </c>
      <c r="C490">
        <v>0.16477272727272699</v>
      </c>
      <c r="D490">
        <v>0.82372881355932204</v>
      </c>
      <c r="E490">
        <v>0.21929824561403499</v>
      </c>
    </row>
    <row r="491" spans="1:5" x14ac:dyDescent="0.2">
      <c r="A491">
        <v>190</v>
      </c>
      <c r="B491">
        <v>0.21450151057401801</v>
      </c>
      <c r="C491">
        <v>0.19943019943019899</v>
      </c>
      <c r="D491">
        <v>0.79359430604982195</v>
      </c>
      <c r="E491">
        <v>0.13793103448275801</v>
      </c>
    </row>
    <row r="492" spans="1:5" x14ac:dyDescent="0.2">
      <c r="A492">
        <v>190</v>
      </c>
      <c r="B492">
        <v>0.19738167170191301</v>
      </c>
      <c r="C492">
        <v>0.15186246418338101</v>
      </c>
      <c r="D492">
        <v>0.81818181818181801</v>
      </c>
      <c r="E492">
        <v>8.4112149532710206E-2</v>
      </c>
    </row>
    <row r="493" spans="1:5" x14ac:dyDescent="0.2">
      <c r="A493">
        <v>190</v>
      </c>
      <c r="B493">
        <v>0.190332326283987</v>
      </c>
      <c r="C493">
        <v>0.14971751412429299</v>
      </c>
      <c r="D493">
        <v>0.75531914893617003</v>
      </c>
      <c r="E493">
        <v>0.121739130434782</v>
      </c>
    </row>
    <row r="494" spans="1:5" x14ac:dyDescent="0.2">
      <c r="A494">
        <v>190</v>
      </c>
      <c r="B494">
        <v>0.20845921450151</v>
      </c>
      <c r="C494">
        <v>0.157894736842105</v>
      </c>
      <c r="D494">
        <v>0.78892733564013795</v>
      </c>
      <c r="E494">
        <v>0.21774193548387</v>
      </c>
    </row>
    <row r="495" spans="1:5" x14ac:dyDescent="0.2">
      <c r="A495">
        <v>190</v>
      </c>
      <c r="B495">
        <v>0.23766364551863001</v>
      </c>
      <c r="C495">
        <v>0.16666666666666599</v>
      </c>
      <c r="D495">
        <v>0.76241134751772999</v>
      </c>
      <c r="E495">
        <v>0.157894736842105</v>
      </c>
    </row>
    <row r="496" spans="1:5" x14ac:dyDescent="0.2">
      <c r="A496">
        <v>191</v>
      </c>
      <c r="B496">
        <v>0.17522658610271899</v>
      </c>
      <c r="C496">
        <v>0.123209169054441</v>
      </c>
      <c r="D496">
        <v>0.76173285198555896</v>
      </c>
      <c r="E496">
        <v>8.4112149532710206E-2</v>
      </c>
    </row>
    <row r="497" spans="1:5" x14ac:dyDescent="0.2">
      <c r="A497">
        <v>191</v>
      </c>
      <c r="B497">
        <v>0.199395770392749</v>
      </c>
      <c r="C497">
        <v>0.13702623906705499</v>
      </c>
      <c r="D497">
        <v>0.82352941176470495</v>
      </c>
      <c r="E497">
        <v>9.8039215686274495E-2</v>
      </c>
    </row>
    <row r="498" spans="1:5" x14ac:dyDescent="0.2">
      <c r="A498">
        <v>192</v>
      </c>
      <c r="B498">
        <v>0.205438066465256</v>
      </c>
      <c r="C498">
        <v>0.14772727272727201</v>
      </c>
      <c r="D498">
        <v>0.78839590443686003</v>
      </c>
      <c r="E498">
        <v>0.13392857142857101</v>
      </c>
    </row>
    <row r="499" spans="1:5" x14ac:dyDescent="0.2">
      <c r="A499">
        <v>192</v>
      </c>
      <c r="B499">
        <v>0.21852970795568899</v>
      </c>
      <c r="C499">
        <v>0.18678160919540199</v>
      </c>
      <c r="D499">
        <v>0.80333333333333301</v>
      </c>
      <c r="E499">
        <v>0.10084033613445301</v>
      </c>
    </row>
    <row r="500" spans="1:5" x14ac:dyDescent="0.2">
      <c r="A500">
        <v>193</v>
      </c>
      <c r="B500">
        <v>0.20845921450151</v>
      </c>
      <c r="C500">
        <v>0.125</v>
      </c>
      <c r="D500">
        <v>0.78521126760563298</v>
      </c>
      <c r="E500">
        <v>0.11864406779661001</v>
      </c>
    </row>
    <row r="501" spans="1:5" x14ac:dyDescent="0.2">
      <c r="A501">
        <v>193</v>
      </c>
      <c r="B501">
        <v>0.16918429003021099</v>
      </c>
      <c r="C501">
        <v>0.123529411764705</v>
      </c>
      <c r="D501">
        <v>0.78136200716845805</v>
      </c>
      <c r="E501">
        <v>0.12727272727272701</v>
      </c>
    </row>
    <row r="502" spans="1:5" x14ac:dyDescent="0.2">
      <c r="A502">
        <v>193</v>
      </c>
      <c r="B502">
        <v>0.19234642497482299</v>
      </c>
      <c r="C502">
        <v>0.15988372093023201</v>
      </c>
      <c r="D502">
        <v>0.74482758620689604</v>
      </c>
      <c r="E502">
        <v>8.6206896551724102E-2</v>
      </c>
    </row>
    <row r="503" spans="1:5" x14ac:dyDescent="0.2">
      <c r="A503">
        <v>193</v>
      </c>
      <c r="B503">
        <v>0.173212487411883</v>
      </c>
      <c r="C503">
        <v>0.12921348314606701</v>
      </c>
      <c r="D503">
        <v>0.83392226148409898</v>
      </c>
      <c r="E503">
        <v>4.8780487804878002E-2</v>
      </c>
    </row>
    <row r="504" spans="1:5" x14ac:dyDescent="0.2">
      <c r="A504">
        <v>193</v>
      </c>
      <c r="B504">
        <v>0.22960725075528701</v>
      </c>
      <c r="C504">
        <v>0.16764705882352901</v>
      </c>
      <c r="D504">
        <v>0.805653710247349</v>
      </c>
      <c r="E504">
        <v>0.25438596491227999</v>
      </c>
    </row>
    <row r="505" spans="1:5" x14ac:dyDescent="0.2">
      <c r="A505">
        <v>194</v>
      </c>
      <c r="B505">
        <v>0.18026183282980801</v>
      </c>
      <c r="C505">
        <v>0.14029850746268599</v>
      </c>
      <c r="D505">
        <v>0.78091872791519401</v>
      </c>
      <c r="E505">
        <v>7.0175438596491196E-2</v>
      </c>
    </row>
    <row r="506" spans="1:5" x14ac:dyDescent="0.2">
      <c r="A506">
        <v>194</v>
      </c>
      <c r="B506">
        <v>0.199395770392749</v>
      </c>
      <c r="C506">
        <v>0.14010989010989</v>
      </c>
      <c r="D506">
        <v>0.79020979020978999</v>
      </c>
      <c r="E506">
        <v>0.105263157894736</v>
      </c>
    </row>
    <row r="507" spans="1:5" x14ac:dyDescent="0.2">
      <c r="A507">
        <v>194</v>
      </c>
      <c r="B507">
        <v>0.210473313192346</v>
      </c>
      <c r="C507">
        <v>0.19061583577712601</v>
      </c>
      <c r="D507">
        <v>0.79513888888888795</v>
      </c>
      <c r="E507">
        <v>9.0163934426229497E-2</v>
      </c>
    </row>
    <row r="508" spans="1:5" x14ac:dyDescent="0.2">
      <c r="A508">
        <v>195</v>
      </c>
      <c r="B508">
        <v>0.20443101711983799</v>
      </c>
      <c r="C508">
        <v>0.16619718309859099</v>
      </c>
      <c r="D508">
        <v>0.753571428571428</v>
      </c>
      <c r="E508">
        <v>0.145454545454545</v>
      </c>
    </row>
    <row r="509" spans="1:5" x14ac:dyDescent="0.2">
      <c r="A509">
        <v>196</v>
      </c>
      <c r="B509">
        <v>0.20745216515609199</v>
      </c>
      <c r="C509">
        <v>0.15116279069767399</v>
      </c>
      <c r="D509">
        <v>0.84561403508771904</v>
      </c>
      <c r="E509">
        <v>0.132743362831858</v>
      </c>
    </row>
    <row r="510" spans="1:5" x14ac:dyDescent="0.2">
      <c r="A510">
        <v>196</v>
      </c>
      <c r="B510">
        <v>0.16918429003021099</v>
      </c>
      <c r="C510">
        <v>0.13068181818181801</v>
      </c>
      <c r="D510">
        <v>0.80935251798561103</v>
      </c>
      <c r="E510">
        <v>0.144067796610169</v>
      </c>
    </row>
    <row r="511" spans="1:5" x14ac:dyDescent="0.2">
      <c r="A511">
        <v>196</v>
      </c>
      <c r="B511">
        <v>0.19133937562940501</v>
      </c>
      <c r="C511">
        <v>0.13031161473087799</v>
      </c>
      <c r="D511">
        <v>0.72125435540069605</v>
      </c>
      <c r="E511">
        <v>0.13157894736842099</v>
      </c>
    </row>
    <row r="512" spans="1:5" x14ac:dyDescent="0.2">
      <c r="A512">
        <v>196</v>
      </c>
      <c r="B512">
        <v>0.20040281973816701</v>
      </c>
      <c r="C512">
        <v>0.13276836158192001</v>
      </c>
      <c r="D512">
        <v>0.76491228070175399</v>
      </c>
      <c r="E512">
        <v>0.22807017543859601</v>
      </c>
    </row>
    <row r="513" spans="1:5" x14ac:dyDescent="0.2">
      <c r="A513">
        <v>196</v>
      </c>
      <c r="B513">
        <v>0.162134944612286</v>
      </c>
      <c r="C513">
        <v>0.12876712328767101</v>
      </c>
      <c r="D513">
        <v>0.77288135593220297</v>
      </c>
      <c r="E513">
        <v>0.133333333333333</v>
      </c>
    </row>
    <row r="514" spans="1:5" x14ac:dyDescent="0.2">
      <c r="A514">
        <v>196</v>
      </c>
      <c r="B514">
        <v>0.20443101711983799</v>
      </c>
      <c r="C514">
        <v>0.16384180790960401</v>
      </c>
      <c r="D514">
        <v>0.79370629370629298</v>
      </c>
      <c r="E514">
        <v>4.2735042735042701E-2</v>
      </c>
    </row>
    <row r="515" spans="1:5" x14ac:dyDescent="0.2">
      <c r="A515">
        <v>196</v>
      </c>
      <c r="B515">
        <v>0.173212487411883</v>
      </c>
      <c r="C515">
        <v>0.105849582172701</v>
      </c>
      <c r="D515">
        <v>0.83783783783783705</v>
      </c>
      <c r="E515">
        <v>0.17391304347826</v>
      </c>
    </row>
    <row r="516" spans="1:5" x14ac:dyDescent="0.2">
      <c r="A516">
        <v>196</v>
      </c>
      <c r="B516">
        <v>0.190332326283987</v>
      </c>
      <c r="C516">
        <v>0.13239436619718301</v>
      </c>
      <c r="D516">
        <v>0.81386861313868597</v>
      </c>
      <c r="E516">
        <v>7.8260869565217397E-2</v>
      </c>
    </row>
    <row r="517" spans="1:5" x14ac:dyDescent="0.2">
      <c r="A517">
        <v>196</v>
      </c>
      <c r="B517">
        <v>0.19738167170191301</v>
      </c>
      <c r="C517">
        <v>0.108262108262108</v>
      </c>
      <c r="D517">
        <v>0.76632302405498198</v>
      </c>
      <c r="E517">
        <v>0.18699186991869901</v>
      </c>
    </row>
    <row r="518" spans="1:5" x14ac:dyDescent="0.2">
      <c r="A518">
        <v>197</v>
      </c>
      <c r="B518">
        <v>0.17824773413897199</v>
      </c>
      <c r="C518">
        <v>0.101123595505617</v>
      </c>
      <c r="D518">
        <v>0.81818181818181801</v>
      </c>
      <c r="E518">
        <v>0.144067796610169</v>
      </c>
    </row>
    <row r="519" spans="1:5" x14ac:dyDescent="0.2">
      <c r="A519">
        <v>197</v>
      </c>
      <c r="B519">
        <v>0.18328298086606201</v>
      </c>
      <c r="C519">
        <v>9.9125364431486798E-2</v>
      </c>
      <c r="D519">
        <v>0.76109215017064802</v>
      </c>
      <c r="E519">
        <v>8.2644628099173501E-2</v>
      </c>
    </row>
    <row r="520" spans="1:5" x14ac:dyDescent="0.2">
      <c r="A520">
        <v>197</v>
      </c>
      <c r="B520">
        <v>0.21248741188318199</v>
      </c>
      <c r="C520">
        <v>0.152542372881355</v>
      </c>
      <c r="D520">
        <v>0.82437275985663006</v>
      </c>
      <c r="E520">
        <v>0.144230769230769</v>
      </c>
    </row>
    <row r="521" spans="1:5" x14ac:dyDescent="0.2">
      <c r="A521">
        <v>198</v>
      </c>
      <c r="B521">
        <v>0.19738167170191301</v>
      </c>
      <c r="C521">
        <v>0.12609970674486801</v>
      </c>
      <c r="D521">
        <v>0.82042253521126696</v>
      </c>
      <c r="E521">
        <v>0.2</v>
      </c>
    </row>
    <row r="522" spans="1:5" x14ac:dyDescent="0.2">
      <c r="A522">
        <v>198</v>
      </c>
      <c r="B522">
        <v>0.173212487411883</v>
      </c>
      <c r="C522">
        <v>0.13698630136986301</v>
      </c>
      <c r="D522">
        <v>0.81654676258992798</v>
      </c>
      <c r="E522">
        <v>5.1282051282051197E-2</v>
      </c>
    </row>
    <row r="523" spans="1:5" x14ac:dyDescent="0.2">
      <c r="A523">
        <v>199</v>
      </c>
      <c r="B523">
        <v>0.17421953675730101</v>
      </c>
      <c r="C523">
        <v>0.114285714285714</v>
      </c>
      <c r="D523">
        <v>0.75088967971530196</v>
      </c>
      <c r="E523">
        <v>0.13675213675213599</v>
      </c>
    </row>
    <row r="524" spans="1:5" x14ac:dyDescent="0.2">
      <c r="A524">
        <v>199</v>
      </c>
      <c r="B524">
        <v>0.17421953675730101</v>
      </c>
      <c r="C524">
        <v>0.11764705882352899</v>
      </c>
      <c r="D524">
        <v>0.76702508960573401</v>
      </c>
      <c r="E524">
        <v>0.10256410256410201</v>
      </c>
    </row>
    <row r="525" spans="1:5" x14ac:dyDescent="0.2">
      <c r="A525">
        <v>200</v>
      </c>
      <c r="B525">
        <v>0.17925478348439</v>
      </c>
      <c r="C525">
        <v>0.128133704735376</v>
      </c>
      <c r="D525">
        <v>0.85971223021582699</v>
      </c>
      <c r="E525">
        <v>0.158730158730158</v>
      </c>
    </row>
    <row r="526" spans="1:5" x14ac:dyDescent="0.2">
      <c r="A526">
        <v>200</v>
      </c>
      <c r="B526">
        <v>0.19133937562940501</v>
      </c>
      <c r="C526">
        <v>0.13142857142857101</v>
      </c>
      <c r="D526">
        <v>0.786713286713286</v>
      </c>
      <c r="E526">
        <v>0.15454545454545399</v>
      </c>
    </row>
    <row r="527" spans="1:5" x14ac:dyDescent="0.2">
      <c r="A527">
        <v>200</v>
      </c>
      <c r="B527">
        <v>0.193353474320241</v>
      </c>
      <c r="C527">
        <v>0.117808219178082</v>
      </c>
      <c r="D527">
        <v>0.79094076655052203</v>
      </c>
      <c r="E527">
        <v>0.15322580645161199</v>
      </c>
    </row>
    <row r="528" spans="1:5" x14ac:dyDescent="0.2">
      <c r="A528">
        <v>200</v>
      </c>
      <c r="B528">
        <v>0.19838872104733099</v>
      </c>
      <c r="C528">
        <v>0.13774104683195501</v>
      </c>
      <c r="D528">
        <v>0.76712328767123195</v>
      </c>
      <c r="E528">
        <v>0.132743362831858</v>
      </c>
    </row>
    <row r="529" spans="1:5" x14ac:dyDescent="0.2">
      <c r="A529">
        <v>200</v>
      </c>
      <c r="B529">
        <v>0.185297079556898</v>
      </c>
      <c r="C529">
        <v>0.15652173913043399</v>
      </c>
      <c r="D529">
        <v>0.82499999999999996</v>
      </c>
      <c r="E529">
        <v>9.6491228070175405E-2</v>
      </c>
    </row>
    <row r="530" spans="1:5" x14ac:dyDescent="0.2">
      <c r="A530">
        <v>201</v>
      </c>
      <c r="B530">
        <v>0.170191339375629</v>
      </c>
      <c r="C530">
        <v>0.100286532951289</v>
      </c>
      <c r="D530">
        <v>0.80536912751677803</v>
      </c>
      <c r="E530">
        <v>9.0163934426229497E-2</v>
      </c>
    </row>
    <row r="531" spans="1:5" x14ac:dyDescent="0.2">
      <c r="A531">
        <v>201</v>
      </c>
      <c r="B531">
        <v>0.205438066465256</v>
      </c>
      <c r="C531">
        <v>0.128133704735376</v>
      </c>
      <c r="D531">
        <v>0.76124567474048399</v>
      </c>
      <c r="E531">
        <v>0.15044247787610601</v>
      </c>
    </row>
    <row r="532" spans="1:5" x14ac:dyDescent="0.2">
      <c r="A532">
        <v>201</v>
      </c>
      <c r="B532">
        <v>0.199395770392749</v>
      </c>
      <c r="C532">
        <v>0.15652173913043399</v>
      </c>
      <c r="D532">
        <v>0.77464788732394296</v>
      </c>
      <c r="E532">
        <v>7.9646017699115002E-2</v>
      </c>
    </row>
    <row r="533" spans="1:5" x14ac:dyDescent="0.2">
      <c r="A533">
        <v>202</v>
      </c>
      <c r="B533">
        <v>0.18630412890231601</v>
      </c>
      <c r="C533">
        <v>0.116618075801749</v>
      </c>
      <c r="D533">
        <v>0.78245614035087696</v>
      </c>
      <c r="E533">
        <v>0.101851851851851</v>
      </c>
    </row>
    <row r="534" spans="1:5" x14ac:dyDescent="0.2">
      <c r="A534">
        <v>202</v>
      </c>
      <c r="B534">
        <v>0.185297079556898</v>
      </c>
      <c r="C534">
        <v>0.112637362637362</v>
      </c>
      <c r="D534">
        <v>0.78214285714285703</v>
      </c>
      <c r="E534">
        <v>6.0344827586206899E-2</v>
      </c>
    </row>
    <row r="535" spans="1:5" x14ac:dyDescent="0.2">
      <c r="A535">
        <v>202</v>
      </c>
      <c r="B535">
        <v>0.20040281973816701</v>
      </c>
      <c r="C535">
        <v>0.14673913043478201</v>
      </c>
      <c r="D535">
        <v>0.74100719424460404</v>
      </c>
      <c r="E535">
        <v>0.27586206896551702</v>
      </c>
    </row>
    <row r="536" spans="1:5" x14ac:dyDescent="0.2">
      <c r="A536">
        <v>202</v>
      </c>
      <c r="B536">
        <v>0.17119838872104701</v>
      </c>
      <c r="C536">
        <v>9.8550724637681095E-2</v>
      </c>
      <c r="D536">
        <v>0.80633802816901401</v>
      </c>
      <c r="E536">
        <v>4.5045045045045001E-2</v>
      </c>
    </row>
    <row r="537" spans="1:5" x14ac:dyDescent="0.2">
      <c r="A537">
        <v>202</v>
      </c>
      <c r="B537">
        <v>0.182275931520644</v>
      </c>
      <c r="C537">
        <v>0.122807017543859</v>
      </c>
      <c r="D537">
        <v>0.766891891891891</v>
      </c>
      <c r="E537">
        <v>7.8740157480314904E-2</v>
      </c>
    </row>
    <row r="538" spans="1:5" x14ac:dyDescent="0.2">
      <c r="A538">
        <v>202</v>
      </c>
      <c r="B538">
        <v>0.173212487411883</v>
      </c>
      <c r="C538">
        <v>0.116343490304709</v>
      </c>
      <c r="D538">
        <v>0.8125</v>
      </c>
      <c r="E538">
        <v>0.12711864406779599</v>
      </c>
    </row>
    <row r="539" spans="1:5" x14ac:dyDescent="0.2">
      <c r="A539">
        <v>202</v>
      </c>
      <c r="B539">
        <v>0.19536757301107699</v>
      </c>
      <c r="C539">
        <v>0.14929577464788699</v>
      </c>
      <c r="D539">
        <v>0.79794520547945202</v>
      </c>
      <c r="E539">
        <v>0.13761467889908199</v>
      </c>
    </row>
    <row r="540" spans="1:5" x14ac:dyDescent="0.2">
      <c r="A540">
        <v>203</v>
      </c>
      <c r="B540">
        <v>0.16817724068479301</v>
      </c>
      <c r="C540">
        <v>0.10497237569060699</v>
      </c>
      <c r="D540">
        <v>0.78291814946619198</v>
      </c>
      <c r="E540">
        <v>0.15</v>
      </c>
    </row>
    <row r="541" spans="1:5" x14ac:dyDescent="0.2">
      <c r="A541">
        <v>203</v>
      </c>
      <c r="B541">
        <v>0.17421953675730101</v>
      </c>
      <c r="C541">
        <v>0.13586956521739099</v>
      </c>
      <c r="D541">
        <v>0.80936454849498296</v>
      </c>
      <c r="E541">
        <v>0.13559322033898299</v>
      </c>
    </row>
    <row r="542" spans="1:5" x14ac:dyDescent="0.2">
      <c r="A542">
        <v>203</v>
      </c>
      <c r="B542">
        <v>0.153071500503524</v>
      </c>
      <c r="C542">
        <v>0.107816711590296</v>
      </c>
      <c r="D542">
        <v>0.78819444444444398</v>
      </c>
      <c r="E542">
        <v>8.3333333333333301E-2</v>
      </c>
    </row>
    <row r="543" spans="1:5" x14ac:dyDescent="0.2">
      <c r="A543">
        <v>204</v>
      </c>
      <c r="B543">
        <v>0.17824773413897199</v>
      </c>
      <c r="C543">
        <v>0.123595505617977</v>
      </c>
      <c r="D543">
        <v>0.75704225352112597</v>
      </c>
      <c r="E543">
        <v>0.11111111111111099</v>
      </c>
    </row>
    <row r="544" spans="1:5" x14ac:dyDescent="0.2">
      <c r="A544">
        <v>204</v>
      </c>
      <c r="B544">
        <v>0.153071500503524</v>
      </c>
      <c r="C544">
        <v>9.63172804532577E-2</v>
      </c>
      <c r="D544">
        <v>0.785953177257525</v>
      </c>
      <c r="E544">
        <v>0.169811320754716</v>
      </c>
    </row>
    <row r="545" spans="1:5" x14ac:dyDescent="0.2">
      <c r="A545">
        <v>204</v>
      </c>
      <c r="B545">
        <v>0.16817724068479301</v>
      </c>
      <c r="C545">
        <v>9.5652173913043398E-2</v>
      </c>
      <c r="D545">
        <v>0.80144404332129904</v>
      </c>
      <c r="E545">
        <v>3.5714285714285698E-2</v>
      </c>
    </row>
    <row r="546" spans="1:5" x14ac:dyDescent="0.2">
      <c r="A546">
        <v>205</v>
      </c>
      <c r="B546">
        <v>0.20040281973816701</v>
      </c>
      <c r="C546">
        <v>0.15317919075144501</v>
      </c>
      <c r="D546">
        <v>0.77319587628865905</v>
      </c>
      <c r="E546">
        <v>6.6666666666666596E-2</v>
      </c>
    </row>
    <row r="547" spans="1:5" x14ac:dyDescent="0.2">
      <c r="A547">
        <v>205</v>
      </c>
      <c r="B547">
        <v>0.15105740181268801</v>
      </c>
      <c r="C547">
        <v>0.109333333333333</v>
      </c>
      <c r="D547">
        <v>0.75426621160409502</v>
      </c>
      <c r="E547">
        <v>9.4827586206896505E-2</v>
      </c>
    </row>
    <row r="548" spans="1:5" x14ac:dyDescent="0.2">
      <c r="A548">
        <v>205</v>
      </c>
      <c r="B548">
        <v>0.17220543806646499</v>
      </c>
      <c r="C548">
        <v>0.112391930835734</v>
      </c>
      <c r="D548">
        <v>0.80286738351254405</v>
      </c>
      <c r="E548">
        <v>0.12727272727272701</v>
      </c>
    </row>
    <row r="549" spans="1:5" x14ac:dyDescent="0.2">
      <c r="A549">
        <v>206</v>
      </c>
      <c r="B549">
        <v>0.17824773413897199</v>
      </c>
      <c r="C549">
        <v>0.101123595505617</v>
      </c>
      <c r="D549">
        <v>0.765306122448979</v>
      </c>
      <c r="E549">
        <v>4.71698113207547E-2</v>
      </c>
    </row>
    <row r="550" spans="1:5" x14ac:dyDescent="0.2">
      <c r="A550">
        <v>206</v>
      </c>
      <c r="B550">
        <v>0.22457200402819699</v>
      </c>
      <c r="C550">
        <v>0.17127071823204401</v>
      </c>
      <c r="D550">
        <v>0.80427046263345103</v>
      </c>
      <c r="E550">
        <v>6.6666666666666596E-2</v>
      </c>
    </row>
    <row r="551" spans="1:5" x14ac:dyDescent="0.2">
      <c r="A551">
        <v>206</v>
      </c>
      <c r="B551">
        <v>0.16314199395770301</v>
      </c>
      <c r="C551">
        <v>9.8314606741572996E-2</v>
      </c>
      <c r="D551">
        <v>0.76315789473684204</v>
      </c>
      <c r="E551">
        <v>0.163793103448275</v>
      </c>
    </row>
    <row r="552" spans="1:5" x14ac:dyDescent="0.2">
      <c r="A552">
        <v>206</v>
      </c>
      <c r="B552">
        <v>0.2134944612286</v>
      </c>
      <c r="C552">
        <v>0.17079889807162499</v>
      </c>
      <c r="D552">
        <v>0.81788079470198605</v>
      </c>
      <c r="E552">
        <v>0.14912280701754299</v>
      </c>
    </row>
    <row r="553" spans="1:5" x14ac:dyDescent="0.2">
      <c r="A553">
        <v>207</v>
      </c>
      <c r="B553">
        <v>0.18026183282980801</v>
      </c>
      <c r="C553">
        <v>0.118155619596541</v>
      </c>
      <c r="D553">
        <v>0.81850533807829096</v>
      </c>
      <c r="E553">
        <v>0.145454545454545</v>
      </c>
    </row>
    <row r="554" spans="1:5" x14ac:dyDescent="0.2">
      <c r="A554">
        <v>207</v>
      </c>
      <c r="B554">
        <v>0.14300100704934501</v>
      </c>
      <c r="C554">
        <v>0.10914454277286099</v>
      </c>
      <c r="D554">
        <v>0.74482758620689604</v>
      </c>
      <c r="E554">
        <v>0.109090909090909</v>
      </c>
    </row>
    <row r="555" spans="1:5" x14ac:dyDescent="0.2">
      <c r="A555">
        <v>208</v>
      </c>
      <c r="B555">
        <v>0.16918429003021099</v>
      </c>
      <c r="C555">
        <v>0.112994350282485</v>
      </c>
      <c r="D555">
        <v>0.79496402877697803</v>
      </c>
      <c r="E555">
        <v>0.119266055045871</v>
      </c>
    </row>
    <row r="556" spans="1:5" x14ac:dyDescent="0.2">
      <c r="A556">
        <v>209</v>
      </c>
      <c r="B556">
        <v>0.138972809667673</v>
      </c>
      <c r="C556">
        <v>8.4745762711864403E-2</v>
      </c>
      <c r="D556">
        <v>0.76056338028169002</v>
      </c>
      <c r="E556">
        <v>8.4033613445378103E-2</v>
      </c>
    </row>
    <row r="557" spans="1:5" x14ac:dyDescent="0.2">
      <c r="A557">
        <v>209</v>
      </c>
      <c r="B557">
        <v>0.18126888217522599</v>
      </c>
      <c r="C557">
        <v>0.143646408839779</v>
      </c>
      <c r="D557">
        <v>0.78571428571428503</v>
      </c>
      <c r="E557">
        <v>9.2592592592592504E-2</v>
      </c>
    </row>
    <row r="558" spans="1:5" x14ac:dyDescent="0.2">
      <c r="A558">
        <v>209</v>
      </c>
      <c r="B558">
        <v>0.176233635448136</v>
      </c>
      <c r="C558">
        <v>0.145658263305322</v>
      </c>
      <c r="D558">
        <v>0.78647686832740205</v>
      </c>
      <c r="E558">
        <v>8.1081081081081002E-2</v>
      </c>
    </row>
    <row r="559" spans="1:5" x14ac:dyDescent="0.2">
      <c r="A559">
        <v>209</v>
      </c>
      <c r="B559">
        <v>0.167170191339375</v>
      </c>
      <c r="C559">
        <v>0.108033240997229</v>
      </c>
      <c r="D559">
        <v>0.79238754325259497</v>
      </c>
      <c r="E559">
        <v>0.17213114754098299</v>
      </c>
    </row>
    <row r="560" spans="1:5" x14ac:dyDescent="0.2">
      <c r="A560">
        <v>209</v>
      </c>
      <c r="B560">
        <v>0.18126888217522599</v>
      </c>
      <c r="C560">
        <v>0.125</v>
      </c>
      <c r="D560">
        <v>0.78521126760563298</v>
      </c>
      <c r="E560">
        <v>0.04</v>
      </c>
    </row>
    <row r="561" spans="1:5" x14ac:dyDescent="0.2">
      <c r="A561">
        <v>210</v>
      </c>
      <c r="B561">
        <v>0.159113796576032</v>
      </c>
      <c r="C561">
        <v>9.5100864553314096E-2</v>
      </c>
      <c r="D561">
        <v>0.75268817204300997</v>
      </c>
      <c r="E561">
        <v>0.12931034482758599</v>
      </c>
    </row>
    <row r="562" spans="1:5" x14ac:dyDescent="0.2">
      <c r="A562">
        <v>210</v>
      </c>
      <c r="B562">
        <v>0.15005035246727</v>
      </c>
      <c r="C562">
        <v>0.121468926553672</v>
      </c>
      <c r="D562">
        <v>0.72759856630824304</v>
      </c>
      <c r="E562">
        <v>0.105691056910569</v>
      </c>
    </row>
    <row r="563" spans="1:5" x14ac:dyDescent="0.2">
      <c r="A563">
        <v>210</v>
      </c>
      <c r="B563">
        <v>0.17522658610271899</v>
      </c>
      <c r="C563">
        <v>0.13079019073569401</v>
      </c>
      <c r="D563">
        <v>0.75593220338983003</v>
      </c>
      <c r="E563">
        <v>0.105263157894736</v>
      </c>
    </row>
    <row r="564" spans="1:5" x14ac:dyDescent="0.2">
      <c r="A564">
        <v>210</v>
      </c>
      <c r="B564">
        <v>0.17119838872104701</v>
      </c>
      <c r="C564">
        <v>0.143243243243243</v>
      </c>
      <c r="D564">
        <v>0.75971731448763202</v>
      </c>
      <c r="E564">
        <v>4.3478260869565202E-2</v>
      </c>
    </row>
    <row r="565" spans="1:5" x14ac:dyDescent="0.2">
      <c r="A565">
        <v>211</v>
      </c>
      <c r="B565">
        <v>0.15005035246727</v>
      </c>
      <c r="C565">
        <v>8.9080459770114903E-2</v>
      </c>
      <c r="D565">
        <v>0.79666666666666597</v>
      </c>
      <c r="E565">
        <v>0.117117117117117</v>
      </c>
    </row>
    <row r="566" spans="1:5" x14ac:dyDescent="0.2">
      <c r="A566">
        <v>211</v>
      </c>
      <c r="B566">
        <v>0.167170191339375</v>
      </c>
      <c r="C566">
        <v>0.14404432132963901</v>
      </c>
      <c r="D566">
        <v>0.80677966101694898</v>
      </c>
      <c r="E566">
        <v>0.15652173913043399</v>
      </c>
    </row>
    <row r="567" spans="1:5" x14ac:dyDescent="0.2">
      <c r="A567">
        <v>211</v>
      </c>
      <c r="B567">
        <v>0.167170191339375</v>
      </c>
      <c r="C567">
        <v>0.11111111111111099</v>
      </c>
      <c r="D567">
        <v>0.77256317689530596</v>
      </c>
      <c r="E567">
        <v>0.12844036697247699</v>
      </c>
    </row>
    <row r="568" spans="1:5" x14ac:dyDescent="0.2">
      <c r="A568">
        <v>212</v>
      </c>
      <c r="B568">
        <v>0.15709969788519601</v>
      </c>
      <c r="C568">
        <v>0.12138728323699401</v>
      </c>
      <c r="D568">
        <v>0.73571428571428499</v>
      </c>
      <c r="E568">
        <v>5.0847457627118599E-2</v>
      </c>
    </row>
    <row r="569" spans="1:5" x14ac:dyDescent="0.2">
      <c r="A569">
        <v>212</v>
      </c>
      <c r="B569">
        <v>0.16314199395770301</v>
      </c>
      <c r="C569">
        <v>0.123167155425219</v>
      </c>
      <c r="D569">
        <v>0.79513888888888795</v>
      </c>
      <c r="E569">
        <v>8.2568807339449504E-2</v>
      </c>
    </row>
    <row r="570" spans="1:5" x14ac:dyDescent="0.2">
      <c r="A570">
        <v>213</v>
      </c>
      <c r="B570">
        <v>0.15508559919435999</v>
      </c>
      <c r="C570">
        <v>9.0140845070422498E-2</v>
      </c>
      <c r="D570">
        <v>0.76595744680850997</v>
      </c>
      <c r="E570">
        <v>0.122807017543859</v>
      </c>
    </row>
    <row r="571" spans="1:5" x14ac:dyDescent="0.2">
      <c r="A571">
        <v>213</v>
      </c>
      <c r="B571">
        <v>0.159113796576032</v>
      </c>
      <c r="C571">
        <v>0.111731843575418</v>
      </c>
      <c r="D571">
        <v>0.8125</v>
      </c>
      <c r="E571">
        <v>0.2</v>
      </c>
    </row>
    <row r="572" spans="1:5" x14ac:dyDescent="0.2">
      <c r="A572">
        <v>213</v>
      </c>
      <c r="B572">
        <v>0.17824773413897199</v>
      </c>
      <c r="C572">
        <v>0.15466666666666601</v>
      </c>
      <c r="D572">
        <v>0.75684931506849296</v>
      </c>
      <c r="E572">
        <v>0.11504424778760999</v>
      </c>
    </row>
    <row r="573" spans="1:5" x14ac:dyDescent="0.2">
      <c r="A573">
        <v>214</v>
      </c>
      <c r="B573">
        <v>0.17925478348439</v>
      </c>
      <c r="C573">
        <v>0.110481586402266</v>
      </c>
      <c r="D573">
        <v>0.80405405405405395</v>
      </c>
      <c r="E573">
        <v>0.17699115044247701</v>
      </c>
    </row>
    <row r="574" spans="1:5" x14ac:dyDescent="0.2">
      <c r="A574">
        <v>215</v>
      </c>
      <c r="B574">
        <v>0.13997985901309101</v>
      </c>
      <c r="C574">
        <v>0.112328767123287</v>
      </c>
      <c r="D574">
        <v>0.74035087719298198</v>
      </c>
      <c r="E574">
        <v>1.6528925619834701E-2</v>
      </c>
    </row>
    <row r="575" spans="1:5" x14ac:dyDescent="0.2">
      <c r="A575">
        <v>215</v>
      </c>
      <c r="B575">
        <v>0.16918429003021099</v>
      </c>
      <c r="C575">
        <v>9.8630136986301298E-2</v>
      </c>
      <c r="D575">
        <v>0.80068728522336696</v>
      </c>
      <c r="E575">
        <v>0.11764705882352899</v>
      </c>
    </row>
    <row r="576" spans="1:5" x14ac:dyDescent="0.2">
      <c r="A576">
        <v>216</v>
      </c>
      <c r="B576">
        <v>0.15810674723061399</v>
      </c>
      <c r="C576">
        <v>0.141666666666666</v>
      </c>
      <c r="D576">
        <v>0.78350515463917503</v>
      </c>
      <c r="E576">
        <v>6.4516129032257993E-2</v>
      </c>
    </row>
    <row r="577" spans="1:5" x14ac:dyDescent="0.2">
      <c r="A577">
        <v>216</v>
      </c>
      <c r="B577">
        <v>0.12185297079556801</v>
      </c>
      <c r="C577">
        <v>8.7818696883852604E-2</v>
      </c>
      <c r="D577">
        <v>0.821167883211678</v>
      </c>
      <c r="E577">
        <v>0.17857142857142799</v>
      </c>
    </row>
    <row r="578" spans="1:5" x14ac:dyDescent="0.2">
      <c r="A578">
        <v>216</v>
      </c>
      <c r="B578">
        <v>0.138972809667673</v>
      </c>
      <c r="C578">
        <v>0.112359550561797</v>
      </c>
      <c r="D578">
        <v>0.77854671280276799</v>
      </c>
      <c r="E578">
        <v>0.11504424778760999</v>
      </c>
    </row>
    <row r="579" spans="1:5" x14ac:dyDescent="0.2">
      <c r="A579">
        <v>216</v>
      </c>
      <c r="B579">
        <v>0.18731117824773399</v>
      </c>
      <c r="C579">
        <v>0.11516853932584201</v>
      </c>
      <c r="D579">
        <v>0.83455882352941102</v>
      </c>
      <c r="E579">
        <v>0.15517241379310301</v>
      </c>
    </row>
    <row r="580" spans="1:5" x14ac:dyDescent="0.2">
      <c r="A580">
        <v>217</v>
      </c>
      <c r="B580">
        <v>0.16012084592145001</v>
      </c>
      <c r="C580">
        <v>7.6487252124645896E-2</v>
      </c>
      <c r="D580">
        <v>0.80968858131487798</v>
      </c>
      <c r="E580">
        <v>0.10256410256410201</v>
      </c>
    </row>
    <row r="581" spans="1:5" x14ac:dyDescent="0.2">
      <c r="A581">
        <v>217</v>
      </c>
      <c r="B581">
        <v>0.15810674723061399</v>
      </c>
      <c r="C581">
        <v>0.12806539509536699</v>
      </c>
      <c r="D581">
        <v>0.76013513513513498</v>
      </c>
      <c r="E581">
        <v>0.14912280701754299</v>
      </c>
    </row>
    <row r="582" spans="1:5" x14ac:dyDescent="0.2">
      <c r="A582">
        <v>218</v>
      </c>
      <c r="B582">
        <v>0.165156092648539</v>
      </c>
      <c r="C582">
        <v>0.14164305949008499</v>
      </c>
      <c r="D582">
        <v>0.79715302491103202</v>
      </c>
      <c r="E582">
        <v>0.18965517241379301</v>
      </c>
    </row>
    <row r="583" spans="1:5" x14ac:dyDescent="0.2">
      <c r="A583">
        <v>218</v>
      </c>
      <c r="B583">
        <v>0.164149043303121</v>
      </c>
      <c r="C583">
        <v>0.12947658402203799</v>
      </c>
      <c r="D583">
        <v>0.79166666666666596</v>
      </c>
      <c r="E583">
        <v>0.23214285714285701</v>
      </c>
    </row>
    <row r="584" spans="1:5" x14ac:dyDescent="0.2">
      <c r="A584">
        <v>218</v>
      </c>
      <c r="B584">
        <v>0.173212487411883</v>
      </c>
      <c r="C584">
        <v>0.11864406779661001</v>
      </c>
      <c r="D584">
        <v>0.77003484320557403</v>
      </c>
      <c r="E584">
        <v>0.12396694214876</v>
      </c>
    </row>
    <row r="585" spans="1:5" x14ac:dyDescent="0.2">
      <c r="A585">
        <v>218</v>
      </c>
      <c r="B585">
        <v>0.15709969788519601</v>
      </c>
      <c r="C585">
        <v>0.116147308781869</v>
      </c>
      <c r="D585">
        <v>0.74377224199288205</v>
      </c>
      <c r="E585">
        <v>0.108527131782945</v>
      </c>
    </row>
    <row r="586" spans="1:5" x14ac:dyDescent="0.2">
      <c r="A586">
        <v>218</v>
      </c>
      <c r="B586">
        <v>0.182275931520644</v>
      </c>
      <c r="C586">
        <v>0.125356125356125</v>
      </c>
      <c r="D586">
        <v>0.75945017182130503</v>
      </c>
      <c r="E586">
        <v>0.119658119658119</v>
      </c>
    </row>
    <row r="587" spans="1:5" x14ac:dyDescent="0.2">
      <c r="A587">
        <v>218</v>
      </c>
      <c r="B587">
        <v>0.16012084592145001</v>
      </c>
      <c r="C587">
        <v>9.4850948509485097E-2</v>
      </c>
      <c r="D587">
        <v>0.83038869257950498</v>
      </c>
      <c r="E587">
        <v>0.125</v>
      </c>
    </row>
    <row r="588" spans="1:5" x14ac:dyDescent="0.2">
      <c r="A588">
        <v>219</v>
      </c>
      <c r="B588">
        <v>0.16012084592145001</v>
      </c>
      <c r="C588">
        <v>8.6826347305389198E-2</v>
      </c>
      <c r="D588">
        <v>0.78494623655913898</v>
      </c>
      <c r="E588">
        <v>0.11111111111111099</v>
      </c>
    </row>
    <row r="589" spans="1:5" x14ac:dyDescent="0.2">
      <c r="A589">
        <v>219</v>
      </c>
      <c r="B589">
        <v>0.17119838872104701</v>
      </c>
      <c r="C589">
        <v>0.104225352112676</v>
      </c>
      <c r="D589">
        <v>0.76223776223776196</v>
      </c>
      <c r="E589">
        <v>8.1818181818181804E-2</v>
      </c>
    </row>
    <row r="590" spans="1:5" x14ac:dyDescent="0.2">
      <c r="A590">
        <v>219</v>
      </c>
      <c r="B590">
        <v>0.14904330312185199</v>
      </c>
      <c r="C590">
        <v>0.115492957746478</v>
      </c>
      <c r="D590">
        <v>0.77700348432055699</v>
      </c>
      <c r="E590">
        <v>8.8709677419354802E-2</v>
      </c>
    </row>
    <row r="591" spans="1:5" x14ac:dyDescent="0.2">
      <c r="A591">
        <v>220</v>
      </c>
      <c r="B591">
        <v>0.16012084592145001</v>
      </c>
      <c r="C591">
        <v>0.123209169054441</v>
      </c>
      <c r="D591">
        <v>0.76325088339222602</v>
      </c>
      <c r="E591">
        <v>0.10344827586206801</v>
      </c>
    </row>
    <row r="592" spans="1:5" x14ac:dyDescent="0.2">
      <c r="A592">
        <v>220</v>
      </c>
      <c r="B592">
        <v>0.15206445115810599</v>
      </c>
      <c r="C592">
        <v>9.8265895953757204E-2</v>
      </c>
      <c r="D592">
        <v>0.79928315412186302</v>
      </c>
      <c r="E592">
        <v>2.7522935779816501E-2</v>
      </c>
    </row>
    <row r="593" spans="1:5" x14ac:dyDescent="0.2">
      <c r="A593">
        <v>220</v>
      </c>
      <c r="B593">
        <v>0.15005035246727</v>
      </c>
      <c r="C593">
        <v>0.11267605633802801</v>
      </c>
      <c r="D593">
        <v>0.81605351170568496</v>
      </c>
      <c r="E593">
        <v>0.16814159292035399</v>
      </c>
    </row>
    <row r="594" spans="1:5" x14ac:dyDescent="0.2">
      <c r="A594">
        <v>220</v>
      </c>
      <c r="B594">
        <v>0.123867069486404</v>
      </c>
      <c r="C594">
        <v>6.1764705882352902E-2</v>
      </c>
      <c r="D594">
        <v>0.73103448275862004</v>
      </c>
      <c r="E594">
        <v>0.117117117117117</v>
      </c>
    </row>
    <row r="595" spans="1:5" x14ac:dyDescent="0.2">
      <c r="A595">
        <v>220</v>
      </c>
      <c r="B595">
        <v>0.16817724068479301</v>
      </c>
      <c r="C595">
        <v>0.122857142857142</v>
      </c>
      <c r="D595">
        <v>0.79432624113475103</v>
      </c>
      <c r="E595">
        <v>6.19469026548672E-2</v>
      </c>
    </row>
    <row r="596" spans="1:5" x14ac:dyDescent="0.2">
      <c r="A596">
        <v>220</v>
      </c>
      <c r="B596">
        <v>0.156092648539778</v>
      </c>
      <c r="C596">
        <v>9.8837209302325493E-2</v>
      </c>
      <c r="D596">
        <v>0.76791808873720102</v>
      </c>
      <c r="E596">
        <v>0.14159292035398199</v>
      </c>
    </row>
    <row r="597" spans="1:5" x14ac:dyDescent="0.2">
      <c r="A597">
        <v>220</v>
      </c>
      <c r="B597">
        <v>0.15508559919435999</v>
      </c>
      <c r="C597">
        <v>0.101123595505617</v>
      </c>
      <c r="D597">
        <v>0.76573426573426495</v>
      </c>
      <c r="E597">
        <v>8.3333333333333301E-2</v>
      </c>
    </row>
    <row r="598" spans="1:5" x14ac:dyDescent="0.2">
      <c r="A598">
        <v>221</v>
      </c>
      <c r="B598">
        <v>0.15105740181268801</v>
      </c>
      <c r="C598">
        <v>0.14000000000000001</v>
      </c>
      <c r="D598">
        <v>0.797909407665505</v>
      </c>
      <c r="E598">
        <v>7.7586206896551699E-2</v>
      </c>
    </row>
    <row r="599" spans="1:5" x14ac:dyDescent="0.2">
      <c r="A599">
        <v>221</v>
      </c>
      <c r="B599">
        <v>0.17724068479355401</v>
      </c>
      <c r="C599">
        <v>0.116666666666666</v>
      </c>
      <c r="D599">
        <v>0.79136690647482</v>
      </c>
      <c r="E599">
        <v>0.13761467889908199</v>
      </c>
    </row>
    <row r="600" spans="1:5" x14ac:dyDescent="0.2">
      <c r="A600">
        <v>221</v>
      </c>
      <c r="B600">
        <v>0.14803625377643501</v>
      </c>
      <c r="C600">
        <v>0.10416666666666601</v>
      </c>
      <c r="D600">
        <v>0.71942446043165398</v>
      </c>
      <c r="E600">
        <v>0.144144144144144</v>
      </c>
    </row>
    <row r="601" spans="1:5" x14ac:dyDescent="0.2">
      <c r="A601">
        <v>221</v>
      </c>
      <c r="B601">
        <v>0.15206445115810599</v>
      </c>
      <c r="C601">
        <v>9.7035040431266803E-2</v>
      </c>
      <c r="D601">
        <v>0.79861111111111105</v>
      </c>
      <c r="E601">
        <v>5.3571428571428499E-2</v>
      </c>
    </row>
    <row r="602" spans="1:5" x14ac:dyDescent="0.2">
      <c r="A602">
        <v>222</v>
      </c>
      <c r="B602">
        <v>0.17220543806646499</v>
      </c>
      <c r="C602">
        <v>9.2261904761904698E-2</v>
      </c>
      <c r="D602">
        <v>0.79370629370629298</v>
      </c>
      <c r="E602">
        <v>7.1428571428571397E-2</v>
      </c>
    </row>
    <row r="603" spans="1:5" x14ac:dyDescent="0.2">
      <c r="A603">
        <v>222</v>
      </c>
      <c r="B603">
        <v>0.15709969788519601</v>
      </c>
      <c r="C603">
        <v>8.5227272727272693E-2</v>
      </c>
      <c r="D603">
        <v>0.78082191780821897</v>
      </c>
      <c r="E603">
        <v>0.13392857142857101</v>
      </c>
    </row>
    <row r="604" spans="1:5" x14ac:dyDescent="0.2">
      <c r="A604">
        <v>222</v>
      </c>
      <c r="B604">
        <v>0.16314199395770301</v>
      </c>
      <c r="C604">
        <v>0.11206896551724101</v>
      </c>
      <c r="D604">
        <v>0.76791808873720102</v>
      </c>
      <c r="E604">
        <v>5.30973451327433E-2</v>
      </c>
    </row>
    <row r="605" spans="1:5" x14ac:dyDescent="0.2">
      <c r="A605">
        <v>223</v>
      </c>
      <c r="B605">
        <v>0.18630412890231601</v>
      </c>
      <c r="C605">
        <v>0.138504155124653</v>
      </c>
      <c r="D605">
        <v>0.77738515901060001</v>
      </c>
      <c r="E605">
        <v>0.11016949152542301</v>
      </c>
    </row>
    <row r="606" spans="1:5" x14ac:dyDescent="0.2">
      <c r="A606">
        <v>224</v>
      </c>
      <c r="B606">
        <v>0.13192346424974799</v>
      </c>
      <c r="C606">
        <v>9.3406593406593394E-2</v>
      </c>
      <c r="D606">
        <v>0.79298245614035001</v>
      </c>
      <c r="E606">
        <v>9.8214285714285698E-2</v>
      </c>
    </row>
    <row r="607" spans="1:5" x14ac:dyDescent="0.2">
      <c r="A607">
        <v>224</v>
      </c>
      <c r="B607">
        <v>0.141993957703927</v>
      </c>
      <c r="C607">
        <v>8.4795321637426896E-2</v>
      </c>
      <c r="D607">
        <v>0.72318339100345996</v>
      </c>
      <c r="E607">
        <v>0.121495327102803</v>
      </c>
    </row>
    <row r="608" spans="1:5" x14ac:dyDescent="0.2">
      <c r="A608">
        <v>224</v>
      </c>
      <c r="B608">
        <v>0.17119838872104701</v>
      </c>
      <c r="C608">
        <v>0.124277456647398</v>
      </c>
      <c r="D608">
        <v>0.74570446735395102</v>
      </c>
      <c r="E608">
        <v>9.4827586206896505E-2</v>
      </c>
    </row>
    <row r="609" spans="1:5" x14ac:dyDescent="0.2">
      <c r="A609">
        <v>224</v>
      </c>
      <c r="B609">
        <v>0.162134944612286</v>
      </c>
      <c r="C609">
        <v>8.2857142857142796E-2</v>
      </c>
      <c r="D609">
        <v>0.797909407665505</v>
      </c>
      <c r="E609">
        <v>6.3636363636363602E-2</v>
      </c>
    </row>
    <row r="610" spans="1:5" x14ac:dyDescent="0.2">
      <c r="A610">
        <v>224</v>
      </c>
      <c r="B610">
        <v>0.170191339375629</v>
      </c>
      <c r="C610">
        <v>0.12021857923497201</v>
      </c>
      <c r="D610">
        <v>0.81560283687943202</v>
      </c>
      <c r="E610">
        <v>0.132743362831858</v>
      </c>
    </row>
    <row r="611" spans="1:5" x14ac:dyDescent="0.2">
      <c r="A611">
        <v>224</v>
      </c>
      <c r="B611">
        <v>0.182275931520644</v>
      </c>
      <c r="C611">
        <v>0.12569832402234599</v>
      </c>
      <c r="D611">
        <v>0.80633802816901401</v>
      </c>
      <c r="E611">
        <v>0.11864406779661001</v>
      </c>
    </row>
    <row r="612" spans="1:5" x14ac:dyDescent="0.2">
      <c r="A612">
        <v>224</v>
      </c>
      <c r="B612">
        <v>0.15105740181268801</v>
      </c>
      <c r="C612">
        <v>8.5959885386819396E-2</v>
      </c>
      <c r="D612">
        <v>0.77854671280276799</v>
      </c>
      <c r="E612">
        <v>2.6785714285714201E-2</v>
      </c>
    </row>
    <row r="613" spans="1:5" x14ac:dyDescent="0.2">
      <c r="A613">
        <v>225</v>
      </c>
      <c r="B613">
        <v>0.15407854984894201</v>
      </c>
      <c r="C613">
        <v>0.11516853932584201</v>
      </c>
      <c r="D613">
        <v>0.80069930069929995</v>
      </c>
      <c r="E613">
        <v>5.4054054054054002E-2</v>
      </c>
    </row>
    <row r="614" spans="1:5" x14ac:dyDescent="0.2">
      <c r="A614">
        <v>225</v>
      </c>
      <c r="B614">
        <v>0.132930513595166</v>
      </c>
      <c r="C614">
        <v>8.2595870206489605E-2</v>
      </c>
      <c r="D614">
        <v>0.73898305084745697</v>
      </c>
      <c r="E614">
        <v>0.144067796610169</v>
      </c>
    </row>
    <row r="615" spans="1:5" x14ac:dyDescent="0.2">
      <c r="A615">
        <v>225</v>
      </c>
      <c r="B615">
        <v>0.164149043303121</v>
      </c>
      <c r="C615">
        <v>0.131805157593123</v>
      </c>
      <c r="D615">
        <v>0.75342465753424603</v>
      </c>
      <c r="E615">
        <v>0.11864406779661001</v>
      </c>
    </row>
    <row r="616" spans="1:5" x14ac:dyDescent="0.2">
      <c r="A616">
        <v>225</v>
      </c>
      <c r="B616">
        <v>0.14803625377643501</v>
      </c>
      <c r="C616">
        <v>9.4017094017094002E-2</v>
      </c>
      <c r="D616">
        <v>0.76760563380281599</v>
      </c>
      <c r="E616">
        <v>9.7345132743362803E-2</v>
      </c>
    </row>
    <row r="617" spans="1:5" x14ac:dyDescent="0.2">
      <c r="A617">
        <v>226</v>
      </c>
      <c r="B617">
        <v>0.159113796576032</v>
      </c>
      <c r="C617">
        <v>0.12676056338028099</v>
      </c>
      <c r="D617">
        <v>0.81118881118881103</v>
      </c>
      <c r="E617">
        <v>0.108333333333333</v>
      </c>
    </row>
    <row r="618" spans="1:5" x14ac:dyDescent="0.2">
      <c r="A618">
        <v>226</v>
      </c>
      <c r="B618">
        <v>0.182275931520644</v>
      </c>
      <c r="C618">
        <v>0.12607449856733499</v>
      </c>
      <c r="D618">
        <v>0.78521126760563298</v>
      </c>
      <c r="E618">
        <v>0.11111111111111099</v>
      </c>
    </row>
    <row r="619" spans="1:5" x14ac:dyDescent="0.2">
      <c r="A619">
        <v>228</v>
      </c>
      <c r="B619">
        <v>0.162134944612286</v>
      </c>
      <c r="C619">
        <v>7.8034682080924803E-2</v>
      </c>
      <c r="D619">
        <v>0.82746478873239404</v>
      </c>
      <c r="E619">
        <v>0.12727272727272701</v>
      </c>
    </row>
    <row r="620" spans="1:5" x14ac:dyDescent="0.2">
      <c r="A620">
        <v>228</v>
      </c>
      <c r="B620">
        <v>0.13091641490433001</v>
      </c>
      <c r="C620">
        <v>8.04597701149425E-2</v>
      </c>
      <c r="D620">
        <v>0.75257731958762797</v>
      </c>
      <c r="E620">
        <v>0.101851851851851</v>
      </c>
    </row>
    <row r="621" spans="1:5" x14ac:dyDescent="0.2">
      <c r="A621">
        <v>228</v>
      </c>
      <c r="B621">
        <v>0.14602215508559899</v>
      </c>
      <c r="C621">
        <v>0.10840108401084</v>
      </c>
      <c r="D621">
        <v>0.82578397212543497</v>
      </c>
      <c r="E621">
        <v>0.13761467889908199</v>
      </c>
    </row>
    <row r="622" spans="1:5" x14ac:dyDescent="0.2">
      <c r="A622">
        <v>228</v>
      </c>
      <c r="B622">
        <v>0.14904330312185199</v>
      </c>
      <c r="C622">
        <v>9.0909090909090898E-2</v>
      </c>
      <c r="D622">
        <v>0.74007220216606495</v>
      </c>
      <c r="E622">
        <v>9.90990990990991E-2</v>
      </c>
    </row>
    <row r="623" spans="1:5" x14ac:dyDescent="0.2">
      <c r="A623">
        <v>228</v>
      </c>
      <c r="B623">
        <v>0.123867069486404</v>
      </c>
      <c r="C623">
        <v>0.106824925816023</v>
      </c>
      <c r="D623">
        <v>0.80286738351254405</v>
      </c>
      <c r="E623">
        <v>0.11864406779661001</v>
      </c>
    </row>
    <row r="624" spans="1:5" x14ac:dyDescent="0.2">
      <c r="A624">
        <v>228</v>
      </c>
      <c r="B624">
        <v>0.165156092648539</v>
      </c>
      <c r="C624">
        <v>0.119047619047619</v>
      </c>
      <c r="D624">
        <v>0.78666666666666596</v>
      </c>
      <c r="E624">
        <v>0.10655737704918</v>
      </c>
    </row>
    <row r="625" spans="1:5" x14ac:dyDescent="0.2">
      <c r="A625">
        <v>229</v>
      </c>
      <c r="B625">
        <v>0.164149043303121</v>
      </c>
      <c r="C625">
        <v>0.12753623188405699</v>
      </c>
      <c r="D625">
        <v>0.79522184300341203</v>
      </c>
      <c r="E625">
        <v>0.109375</v>
      </c>
    </row>
    <row r="626" spans="1:5" x14ac:dyDescent="0.2">
      <c r="A626">
        <v>229</v>
      </c>
      <c r="B626">
        <v>0.15005035246727</v>
      </c>
      <c r="C626">
        <v>0.11331444759206701</v>
      </c>
      <c r="D626">
        <v>0.79513888888888795</v>
      </c>
      <c r="E626">
        <v>7.0175438596491196E-2</v>
      </c>
    </row>
    <row r="627" spans="1:5" x14ac:dyDescent="0.2">
      <c r="A627">
        <v>230</v>
      </c>
      <c r="B627">
        <v>0.100704934541792</v>
      </c>
      <c r="C627">
        <v>7.7142857142857096E-2</v>
      </c>
      <c r="D627">
        <v>0.74914089347079005</v>
      </c>
      <c r="E627">
        <v>8.4745762711864403E-2</v>
      </c>
    </row>
    <row r="628" spans="1:5" x14ac:dyDescent="0.2">
      <c r="A628">
        <v>230</v>
      </c>
      <c r="B628">
        <v>0.17119838872104701</v>
      </c>
      <c r="C628">
        <v>0.124645892351274</v>
      </c>
      <c r="D628">
        <v>0.795847750865051</v>
      </c>
      <c r="E628">
        <v>9.7560975609756101E-2</v>
      </c>
    </row>
    <row r="629" spans="1:5" x14ac:dyDescent="0.2">
      <c r="A629">
        <v>230</v>
      </c>
      <c r="B629">
        <v>0.13796576032225499</v>
      </c>
      <c r="C629">
        <v>9.4017094017094002E-2</v>
      </c>
      <c r="D629">
        <v>0.80281690140844997</v>
      </c>
      <c r="E629">
        <v>0.15126050420168</v>
      </c>
    </row>
    <row r="630" spans="1:5" x14ac:dyDescent="0.2">
      <c r="A630">
        <v>231</v>
      </c>
      <c r="B630">
        <v>0.147029204431017</v>
      </c>
      <c r="C630">
        <v>9.5100864553314096E-2</v>
      </c>
      <c r="D630">
        <v>0.78200692041522402</v>
      </c>
      <c r="E630">
        <v>0.108333333333333</v>
      </c>
    </row>
    <row r="631" spans="1:5" x14ac:dyDescent="0.2">
      <c r="A631">
        <v>231</v>
      </c>
      <c r="B631">
        <v>0.18026183282980801</v>
      </c>
      <c r="C631">
        <v>0.11516853932584201</v>
      </c>
      <c r="D631">
        <v>0.78275862068965496</v>
      </c>
      <c r="E631">
        <v>1.8348623853211E-2</v>
      </c>
    </row>
    <row r="632" spans="1:5" x14ac:dyDescent="0.2">
      <c r="A632">
        <v>231</v>
      </c>
      <c r="B632">
        <v>0.164149043303121</v>
      </c>
      <c r="C632">
        <v>0.100294985250737</v>
      </c>
      <c r="D632">
        <v>0.79569892473118198</v>
      </c>
      <c r="E632">
        <v>8.1967213114753995E-2</v>
      </c>
    </row>
    <row r="633" spans="1:5" x14ac:dyDescent="0.2">
      <c r="A633">
        <v>231</v>
      </c>
      <c r="B633">
        <v>0.141993957703927</v>
      </c>
      <c r="C633">
        <v>0.101744186046511</v>
      </c>
      <c r="D633">
        <v>0.74468085106382897</v>
      </c>
      <c r="E633">
        <v>7.0796460176991094E-2</v>
      </c>
    </row>
    <row r="634" spans="1:5" x14ac:dyDescent="0.2">
      <c r="A634">
        <v>231</v>
      </c>
      <c r="B634">
        <v>0.167170191339375</v>
      </c>
      <c r="C634">
        <v>0.12394366197183</v>
      </c>
      <c r="D634">
        <v>0.75714285714285701</v>
      </c>
      <c r="E634">
        <v>8.1967213114753995E-2</v>
      </c>
    </row>
    <row r="635" spans="1:5" x14ac:dyDescent="0.2">
      <c r="A635">
        <v>231</v>
      </c>
      <c r="B635">
        <v>0.144008056394763</v>
      </c>
      <c r="C635">
        <v>9.71428571428571E-2</v>
      </c>
      <c r="D635">
        <v>0.77173913043478204</v>
      </c>
      <c r="E635">
        <v>6.4220183486238494E-2</v>
      </c>
    </row>
    <row r="636" spans="1:5" x14ac:dyDescent="0.2">
      <c r="A636">
        <v>231</v>
      </c>
      <c r="B636">
        <v>0.141993957703927</v>
      </c>
      <c r="C636">
        <v>8.26210826210826E-2</v>
      </c>
      <c r="D636">
        <v>0.75</v>
      </c>
      <c r="E636">
        <v>5.0420168067226802E-2</v>
      </c>
    </row>
    <row r="637" spans="1:5" x14ac:dyDescent="0.2">
      <c r="A637">
        <v>231</v>
      </c>
      <c r="B637">
        <v>0.141993957703927</v>
      </c>
      <c r="C637">
        <v>8.6111111111111097E-2</v>
      </c>
      <c r="D637">
        <v>0.80405405405405395</v>
      </c>
      <c r="E637">
        <v>4.3103448275862002E-2</v>
      </c>
    </row>
    <row r="638" spans="1:5" x14ac:dyDescent="0.2">
      <c r="A638">
        <v>232</v>
      </c>
      <c r="B638">
        <v>0.13695871097683701</v>
      </c>
      <c r="C638">
        <v>0.10404624277456601</v>
      </c>
      <c r="D638">
        <v>0.71378091872791505</v>
      </c>
      <c r="E638">
        <v>6.6666666666666596E-2</v>
      </c>
    </row>
    <row r="639" spans="1:5" x14ac:dyDescent="0.2">
      <c r="A639">
        <v>232</v>
      </c>
      <c r="B639">
        <v>0.129909365558912</v>
      </c>
      <c r="C639">
        <v>8.9080459770114903E-2</v>
      </c>
      <c r="D639">
        <v>0.80139372822299604</v>
      </c>
      <c r="E639">
        <v>0.13207547169811301</v>
      </c>
    </row>
    <row r="640" spans="1:5" x14ac:dyDescent="0.2">
      <c r="A640">
        <v>233</v>
      </c>
      <c r="B640">
        <v>0.132930513595166</v>
      </c>
      <c r="C640">
        <v>8.4269662921348298E-2</v>
      </c>
      <c r="D640">
        <v>0.78776978417266097</v>
      </c>
      <c r="E640">
        <v>4.8780487804878002E-2</v>
      </c>
    </row>
    <row r="641" spans="1:5" x14ac:dyDescent="0.2">
      <c r="A641">
        <v>233</v>
      </c>
      <c r="B641">
        <v>0.16012084592145001</v>
      </c>
      <c r="C641">
        <v>0.12536443148688001</v>
      </c>
      <c r="D641">
        <v>0.70547945205479401</v>
      </c>
      <c r="E641">
        <v>8.7719298245614002E-2</v>
      </c>
    </row>
    <row r="642" spans="1:5" x14ac:dyDescent="0.2">
      <c r="A642">
        <v>233</v>
      </c>
      <c r="B642">
        <v>0.13796576032225499</v>
      </c>
      <c r="C642">
        <v>8.3333333333333301E-2</v>
      </c>
      <c r="D642">
        <v>0.76369863013698602</v>
      </c>
      <c r="E642">
        <v>0.118181818181818</v>
      </c>
    </row>
    <row r="643" spans="1:5" x14ac:dyDescent="0.2">
      <c r="A643">
        <v>233</v>
      </c>
      <c r="B643">
        <v>0.14300100704934501</v>
      </c>
      <c r="C643">
        <v>6.5714285714285697E-2</v>
      </c>
      <c r="D643">
        <v>0.77272727272727204</v>
      </c>
      <c r="E643">
        <v>0.1</v>
      </c>
    </row>
    <row r="644" spans="1:5" x14ac:dyDescent="0.2">
      <c r="A644">
        <v>233</v>
      </c>
      <c r="B644">
        <v>0.16918429003021099</v>
      </c>
      <c r="C644">
        <v>0.114613180515759</v>
      </c>
      <c r="D644">
        <v>0.78947368421052599</v>
      </c>
      <c r="E644">
        <v>6.7226890756302504E-2</v>
      </c>
    </row>
    <row r="645" spans="1:5" x14ac:dyDescent="0.2">
      <c r="A645">
        <v>234</v>
      </c>
      <c r="B645">
        <v>0.123867069486404</v>
      </c>
      <c r="C645">
        <v>8.7463556851311894E-2</v>
      </c>
      <c r="D645">
        <v>0.78767123287671204</v>
      </c>
      <c r="E645">
        <v>8.5470085470085402E-2</v>
      </c>
    </row>
    <row r="646" spans="1:5" x14ac:dyDescent="0.2">
      <c r="A646">
        <v>234</v>
      </c>
      <c r="B646">
        <v>0.13997985901309101</v>
      </c>
      <c r="C646">
        <v>8.3815028901734104E-2</v>
      </c>
      <c r="D646">
        <v>0.81751824817518204</v>
      </c>
      <c r="E646">
        <v>7.9646017699115002E-2</v>
      </c>
    </row>
    <row r="647" spans="1:5" x14ac:dyDescent="0.2">
      <c r="A647">
        <v>235</v>
      </c>
      <c r="B647">
        <v>0.129909365558912</v>
      </c>
      <c r="C647">
        <v>8.4985835694050896E-2</v>
      </c>
      <c r="D647">
        <v>0.79794520547945202</v>
      </c>
      <c r="E647">
        <v>4.2735042735042701E-2</v>
      </c>
    </row>
    <row r="648" spans="1:5" x14ac:dyDescent="0.2">
      <c r="A648">
        <v>235</v>
      </c>
      <c r="B648">
        <v>0.14602215508559899</v>
      </c>
      <c r="C648">
        <v>0.10481586402266201</v>
      </c>
      <c r="D648">
        <v>0.76868327402135195</v>
      </c>
      <c r="E648">
        <v>7.2072072072072002E-2</v>
      </c>
    </row>
    <row r="649" spans="1:5" x14ac:dyDescent="0.2">
      <c r="A649">
        <v>235</v>
      </c>
      <c r="B649">
        <v>0.162134944612286</v>
      </c>
      <c r="C649">
        <v>0.108262108262108</v>
      </c>
      <c r="D649">
        <v>0.80069930069929995</v>
      </c>
      <c r="E649">
        <v>9.2592592592592504E-2</v>
      </c>
    </row>
    <row r="650" spans="1:5" x14ac:dyDescent="0.2">
      <c r="A650">
        <v>236</v>
      </c>
      <c r="B650">
        <v>0.16012084592145001</v>
      </c>
      <c r="C650">
        <v>0.10455764075067001</v>
      </c>
      <c r="D650">
        <v>0.71724137931034404</v>
      </c>
      <c r="E650">
        <v>0.14516129032257999</v>
      </c>
    </row>
    <row r="651" spans="1:5" x14ac:dyDescent="0.2">
      <c r="A651">
        <v>236</v>
      </c>
      <c r="B651">
        <v>0.14501510574018101</v>
      </c>
      <c r="C651">
        <v>0.11363636363636299</v>
      </c>
      <c r="D651">
        <v>0.78397212543553996</v>
      </c>
      <c r="E651">
        <v>0.125</v>
      </c>
    </row>
    <row r="652" spans="1:5" x14ac:dyDescent="0.2">
      <c r="A652">
        <v>236</v>
      </c>
      <c r="B652">
        <v>0.14904330312185199</v>
      </c>
      <c r="C652">
        <v>9.375E-2</v>
      </c>
      <c r="D652">
        <v>0.81138790035587105</v>
      </c>
      <c r="E652">
        <v>0.122807017543859</v>
      </c>
    </row>
    <row r="653" spans="1:5" x14ac:dyDescent="0.2">
      <c r="A653">
        <v>236</v>
      </c>
      <c r="B653">
        <v>0.110775427995971</v>
      </c>
      <c r="C653">
        <v>7.7363896848137506E-2</v>
      </c>
      <c r="D653">
        <v>0.78445229681978801</v>
      </c>
      <c r="E653">
        <v>7.25806451612903E-2</v>
      </c>
    </row>
    <row r="654" spans="1:5" x14ac:dyDescent="0.2">
      <c r="A654">
        <v>237</v>
      </c>
      <c r="B654">
        <v>0.122860020140986</v>
      </c>
      <c r="C654">
        <v>7.0175438596491196E-2</v>
      </c>
      <c r="D654">
        <v>0.81184668989547004</v>
      </c>
      <c r="E654">
        <v>6.0606060606060601E-2</v>
      </c>
    </row>
    <row r="655" spans="1:5" x14ac:dyDescent="0.2">
      <c r="A655">
        <v>237</v>
      </c>
      <c r="B655">
        <v>0.13695871097683701</v>
      </c>
      <c r="C655">
        <v>0.101449275362318</v>
      </c>
      <c r="D655">
        <v>0.74652777777777701</v>
      </c>
      <c r="E655">
        <v>4.2372881355932202E-2</v>
      </c>
    </row>
    <row r="656" spans="1:5" x14ac:dyDescent="0.2">
      <c r="A656">
        <v>237</v>
      </c>
      <c r="B656">
        <v>0.12789526686807601</v>
      </c>
      <c r="C656">
        <v>7.7363896848137506E-2</v>
      </c>
      <c r="D656">
        <v>0.78892733564013795</v>
      </c>
      <c r="E656">
        <v>4.5045045045045001E-2</v>
      </c>
    </row>
    <row r="657" spans="1:5" x14ac:dyDescent="0.2">
      <c r="A657">
        <v>237</v>
      </c>
      <c r="B657">
        <v>0.122860020140986</v>
      </c>
      <c r="C657">
        <v>7.8651685393258397E-2</v>
      </c>
      <c r="D657">
        <v>0.74657534246575297</v>
      </c>
      <c r="E657">
        <v>6.83760683760683E-2</v>
      </c>
    </row>
    <row r="658" spans="1:5" x14ac:dyDescent="0.2">
      <c r="A658">
        <v>238</v>
      </c>
      <c r="B658">
        <v>0.102719033232628</v>
      </c>
      <c r="C658">
        <v>5.9490084985835599E-2</v>
      </c>
      <c r="D658">
        <v>0.73333333333333295</v>
      </c>
      <c r="E658">
        <v>8.4033613445378103E-2</v>
      </c>
    </row>
    <row r="659" spans="1:5" x14ac:dyDescent="0.2">
      <c r="A659">
        <v>238</v>
      </c>
      <c r="B659">
        <v>0.14904330312185199</v>
      </c>
      <c r="C659">
        <v>9.2957746478873199E-2</v>
      </c>
      <c r="D659">
        <v>0.80144404332129904</v>
      </c>
      <c r="E659">
        <v>0.19298245614035001</v>
      </c>
    </row>
    <row r="660" spans="1:5" x14ac:dyDescent="0.2">
      <c r="A660">
        <v>238</v>
      </c>
      <c r="B660">
        <v>0.13393756294058401</v>
      </c>
      <c r="C660">
        <v>8.2872928176795493E-2</v>
      </c>
      <c r="D660">
        <v>0.77702702702702697</v>
      </c>
      <c r="E660">
        <v>4.9586776859504099E-2</v>
      </c>
    </row>
    <row r="661" spans="1:5" x14ac:dyDescent="0.2">
      <c r="A661">
        <v>239</v>
      </c>
      <c r="B661">
        <v>0.13796576032225499</v>
      </c>
      <c r="C661">
        <v>9.1176470588235206E-2</v>
      </c>
      <c r="D661">
        <v>0.74825174825174801</v>
      </c>
      <c r="E661">
        <v>0.132743362831858</v>
      </c>
    </row>
    <row r="662" spans="1:5" x14ac:dyDescent="0.2">
      <c r="A662">
        <v>239</v>
      </c>
      <c r="B662">
        <v>9.2648539778449099E-2</v>
      </c>
      <c r="C662">
        <v>5.9701492537313397E-2</v>
      </c>
      <c r="D662">
        <v>0.77700348432055699</v>
      </c>
      <c r="E662">
        <v>0.1015625</v>
      </c>
    </row>
    <row r="663" spans="1:5" x14ac:dyDescent="0.2">
      <c r="A663">
        <v>239</v>
      </c>
      <c r="B663">
        <v>0.126888217522658</v>
      </c>
      <c r="C663">
        <v>9.0651558073654395E-2</v>
      </c>
      <c r="D663">
        <v>0.80851063829787195</v>
      </c>
      <c r="E663">
        <v>4.5871559633027498E-2</v>
      </c>
    </row>
    <row r="664" spans="1:5" x14ac:dyDescent="0.2">
      <c r="A664">
        <v>239</v>
      </c>
      <c r="B664">
        <v>0.11782477341389699</v>
      </c>
      <c r="C664">
        <v>7.7142857142857096E-2</v>
      </c>
      <c r="D664">
        <v>0.76223776223776196</v>
      </c>
      <c r="E664">
        <v>6.7226890756302504E-2</v>
      </c>
    </row>
    <row r="665" spans="1:5" x14ac:dyDescent="0.2">
      <c r="A665">
        <v>240</v>
      </c>
      <c r="B665">
        <v>0.13393756294058401</v>
      </c>
      <c r="C665">
        <v>9.2696629213483095E-2</v>
      </c>
      <c r="D665">
        <v>0.74035087719298198</v>
      </c>
      <c r="E665">
        <v>7.3170731707316999E-2</v>
      </c>
    </row>
    <row r="666" spans="1:5" x14ac:dyDescent="0.2">
      <c r="A666">
        <v>240</v>
      </c>
      <c r="B666">
        <v>0.135951661631419</v>
      </c>
      <c r="C666">
        <v>0.107462686567164</v>
      </c>
      <c r="D666">
        <v>0.77060931899641505</v>
      </c>
      <c r="E666">
        <v>5.30973451327433E-2</v>
      </c>
    </row>
    <row r="667" spans="1:5" x14ac:dyDescent="0.2">
      <c r="A667">
        <v>240</v>
      </c>
      <c r="B667">
        <v>0.13192346424974799</v>
      </c>
      <c r="C667">
        <v>9.0651558073654395E-2</v>
      </c>
      <c r="D667">
        <v>0.78596491228070098</v>
      </c>
      <c r="E667">
        <v>0.12962962962962901</v>
      </c>
    </row>
    <row r="668" spans="1:5" x14ac:dyDescent="0.2">
      <c r="A668">
        <v>240</v>
      </c>
      <c r="B668">
        <v>8.9627391742195306E-2</v>
      </c>
      <c r="C668">
        <v>5.7306590257879597E-2</v>
      </c>
      <c r="D668">
        <v>0.77430555555555503</v>
      </c>
      <c r="E668">
        <v>0.15454545454545399</v>
      </c>
    </row>
    <row r="669" spans="1:5" x14ac:dyDescent="0.2">
      <c r="A669">
        <v>240</v>
      </c>
      <c r="B669">
        <v>0.129909365558912</v>
      </c>
      <c r="C669">
        <v>8.4269662921348298E-2</v>
      </c>
      <c r="D669">
        <v>0.74137931034482696</v>
      </c>
      <c r="E669">
        <v>6.7796610169491497E-2</v>
      </c>
    </row>
    <row r="670" spans="1:5" x14ac:dyDescent="0.2">
      <c r="A670">
        <v>241</v>
      </c>
      <c r="B670">
        <v>0.156092648539778</v>
      </c>
      <c r="C670">
        <v>0.12968299711815501</v>
      </c>
      <c r="D670">
        <v>0.79861111111111105</v>
      </c>
      <c r="E670">
        <v>8.1818181818181804E-2</v>
      </c>
    </row>
    <row r="671" spans="1:5" x14ac:dyDescent="0.2">
      <c r="A671">
        <v>242</v>
      </c>
      <c r="B671">
        <v>0.122860020140986</v>
      </c>
      <c r="C671">
        <v>7.69230769230769E-2</v>
      </c>
      <c r="D671">
        <v>0.71626297577854603</v>
      </c>
      <c r="E671">
        <v>8.4033613445378103E-2</v>
      </c>
    </row>
    <row r="672" spans="1:5" x14ac:dyDescent="0.2">
      <c r="A672">
        <v>242</v>
      </c>
      <c r="B672">
        <v>0.12890231621349399</v>
      </c>
      <c r="C672">
        <v>7.2289156626505993E-2</v>
      </c>
      <c r="D672">
        <v>0.79136690647482</v>
      </c>
      <c r="E672">
        <v>5.0420168067226802E-2</v>
      </c>
    </row>
    <row r="673" spans="1:5" x14ac:dyDescent="0.2">
      <c r="A673">
        <v>242</v>
      </c>
      <c r="B673">
        <v>0.118831822759315</v>
      </c>
      <c r="C673">
        <v>7.4792243767312999E-2</v>
      </c>
      <c r="D673">
        <v>0.75517241379310296</v>
      </c>
      <c r="E673">
        <v>0.148148148148148</v>
      </c>
    </row>
    <row r="674" spans="1:5" x14ac:dyDescent="0.2">
      <c r="A674">
        <v>243</v>
      </c>
      <c r="B674">
        <v>0.12487411883182201</v>
      </c>
      <c r="C674">
        <v>7.2022160664819895E-2</v>
      </c>
      <c r="D674">
        <v>0.75958188153310102</v>
      </c>
      <c r="E674">
        <v>2.7522935779816501E-2</v>
      </c>
    </row>
    <row r="675" spans="1:5" x14ac:dyDescent="0.2">
      <c r="A675">
        <v>243</v>
      </c>
      <c r="B675">
        <v>0.118831822759315</v>
      </c>
      <c r="C675">
        <v>8.8825214899713401E-2</v>
      </c>
      <c r="D675">
        <v>0.75778546712802697</v>
      </c>
      <c r="E675">
        <v>1.6949152542372801E-2</v>
      </c>
    </row>
    <row r="676" spans="1:5" x14ac:dyDescent="0.2">
      <c r="A676">
        <v>243</v>
      </c>
      <c r="B676">
        <v>9.4662638469284993E-2</v>
      </c>
      <c r="C676">
        <v>8.1232492997198799E-2</v>
      </c>
      <c r="D676">
        <v>0.78494623655913898</v>
      </c>
      <c r="E676">
        <v>0.109090909090909</v>
      </c>
    </row>
    <row r="677" spans="1:5" x14ac:dyDescent="0.2">
      <c r="A677">
        <v>243</v>
      </c>
      <c r="B677">
        <v>0.105740181268882</v>
      </c>
      <c r="C677">
        <v>4.7619047619047603E-2</v>
      </c>
      <c r="D677">
        <v>0.73356401384083003</v>
      </c>
      <c r="E677">
        <v>6.6666666666666596E-2</v>
      </c>
    </row>
    <row r="678" spans="1:5" x14ac:dyDescent="0.2">
      <c r="A678">
        <v>243</v>
      </c>
      <c r="B678">
        <v>0.12185297079556801</v>
      </c>
      <c r="C678">
        <v>8.2228116710875293E-2</v>
      </c>
      <c r="D678">
        <v>0.81720430107526798</v>
      </c>
      <c r="E678">
        <v>0.11607142857142801</v>
      </c>
    </row>
    <row r="679" spans="1:5" x14ac:dyDescent="0.2">
      <c r="A679">
        <v>244</v>
      </c>
      <c r="B679">
        <v>0.1067472306143</v>
      </c>
      <c r="C679">
        <v>4.7337278106508798E-2</v>
      </c>
      <c r="D679">
        <v>0.81625441696112999</v>
      </c>
      <c r="E679">
        <v>5.1282051282051197E-2</v>
      </c>
    </row>
    <row r="680" spans="1:5" x14ac:dyDescent="0.2">
      <c r="A680">
        <v>244</v>
      </c>
      <c r="B680">
        <v>0.147029204431017</v>
      </c>
      <c r="C680">
        <v>9.8870056497175104E-2</v>
      </c>
      <c r="D680">
        <v>0.82807017543859596</v>
      </c>
      <c r="E680">
        <v>7.5630252100840303E-2</v>
      </c>
    </row>
    <row r="681" spans="1:5" x14ac:dyDescent="0.2">
      <c r="A681">
        <v>244</v>
      </c>
      <c r="B681">
        <v>0.126888217522658</v>
      </c>
      <c r="C681">
        <v>7.5144508670520194E-2</v>
      </c>
      <c r="D681">
        <v>0.74285714285714199</v>
      </c>
      <c r="E681">
        <v>5.5555555555555497E-2</v>
      </c>
    </row>
    <row r="682" spans="1:5" x14ac:dyDescent="0.2">
      <c r="A682">
        <v>244</v>
      </c>
      <c r="B682">
        <v>0.15105740181268801</v>
      </c>
      <c r="C682">
        <v>8.7209302325581398E-2</v>
      </c>
      <c r="D682">
        <v>0.77857142857142803</v>
      </c>
      <c r="E682">
        <v>0.133333333333333</v>
      </c>
    </row>
    <row r="683" spans="1:5" x14ac:dyDescent="0.2">
      <c r="A683">
        <v>244</v>
      </c>
      <c r="B683">
        <v>0.13796576032225499</v>
      </c>
      <c r="C683">
        <v>7.8717201166180695E-2</v>
      </c>
      <c r="D683">
        <v>0.76306620209059195</v>
      </c>
      <c r="E683">
        <v>7.8260869565217397E-2</v>
      </c>
    </row>
    <row r="684" spans="1:5" x14ac:dyDescent="0.2">
      <c r="A684">
        <v>245</v>
      </c>
      <c r="B684">
        <v>0.13393756294058401</v>
      </c>
      <c r="C684">
        <v>9.3582887700534703E-2</v>
      </c>
      <c r="D684">
        <v>0.79225352112675995</v>
      </c>
      <c r="E684">
        <v>0.05</v>
      </c>
    </row>
    <row r="685" spans="1:5" x14ac:dyDescent="0.2">
      <c r="A685">
        <v>245</v>
      </c>
      <c r="B685">
        <v>0.14501510574018101</v>
      </c>
      <c r="C685">
        <v>0.11331444759206701</v>
      </c>
      <c r="D685">
        <v>0.73972602739726001</v>
      </c>
      <c r="E685">
        <v>0.133333333333333</v>
      </c>
    </row>
    <row r="686" spans="1:5" x14ac:dyDescent="0.2">
      <c r="A686">
        <v>245</v>
      </c>
      <c r="B686">
        <v>0.13494461228600199</v>
      </c>
      <c r="C686">
        <v>9.9722991689750698E-2</v>
      </c>
      <c r="D686">
        <v>0.77430555555555503</v>
      </c>
      <c r="E686">
        <v>7.3394495412843999E-2</v>
      </c>
    </row>
    <row r="687" spans="1:5" x14ac:dyDescent="0.2">
      <c r="A687">
        <v>245</v>
      </c>
      <c r="B687">
        <v>9.5669687814702906E-2</v>
      </c>
      <c r="C687">
        <v>5.4913294797687799E-2</v>
      </c>
      <c r="D687">
        <v>0.83453237410071901</v>
      </c>
      <c r="E687">
        <v>9.4827586206896505E-2</v>
      </c>
    </row>
    <row r="688" spans="1:5" x14ac:dyDescent="0.2">
      <c r="A688">
        <v>245</v>
      </c>
      <c r="B688">
        <v>0.13494461228600199</v>
      </c>
      <c r="C688">
        <v>8.4745762711864403E-2</v>
      </c>
      <c r="D688">
        <v>0.77508650519031097</v>
      </c>
      <c r="E688">
        <v>8.0357142857142794E-2</v>
      </c>
    </row>
    <row r="689" spans="1:5" x14ac:dyDescent="0.2">
      <c r="A689">
        <v>245</v>
      </c>
      <c r="B689">
        <v>0.13192346424974799</v>
      </c>
      <c r="C689">
        <v>7.5144508670520194E-2</v>
      </c>
      <c r="D689">
        <v>0.77543859649122804</v>
      </c>
      <c r="E689">
        <v>4.0322580645161199E-2</v>
      </c>
    </row>
    <row r="690" spans="1:5" x14ac:dyDescent="0.2">
      <c r="A690">
        <v>246</v>
      </c>
      <c r="B690">
        <v>0.13796576032225499</v>
      </c>
      <c r="C690">
        <v>8.2111436950146596E-2</v>
      </c>
      <c r="D690">
        <v>0.78839590443686003</v>
      </c>
      <c r="E690">
        <v>0.138211382113821</v>
      </c>
    </row>
    <row r="691" spans="1:5" x14ac:dyDescent="0.2">
      <c r="A691">
        <v>246</v>
      </c>
      <c r="B691">
        <v>0.119838872104733</v>
      </c>
      <c r="C691">
        <v>8.6956521739130405E-2</v>
      </c>
      <c r="D691">
        <v>0.80208333333333304</v>
      </c>
      <c r="E691">
        <v>2.6315789473684199E-2</v>
      </c>
    </row>
    <row r="692" spans="1:5" x14ac:dyDescent="0.2">
      <c r="A692">
        <v>246</v>
      </c>
      <c r="B692">
        <v>9.7683786505538703E-2</v>
      </c>
      <c r="C692">
        <v>5.5710306406685201E-2</v>
      </c>
      <c r="D692">
        <v>0.77304964539007004</v>
      </c>
      <c r="E692">
        <v>0.05</v>
      </c>
    </row>
    <row r="693" spans="1:5" x14ac:dyDescent="0.2">
      <c r="A693">
        <v>246</v>
      </c>
      <c r="B693">
        <v>0.123867069486404</v>
      </c>
      <c r="C693">
        <v>7.6502732240437105E-2</v>
      </c>
      <c r="D693">
        <v>0.795053003533568</v>
      </c>
      <c r="E693">
        <v>9.0909090909090898E-2</v>
      </c>
    </row>
    <row r="694" spans="1:5" x14ac:dyDescent="0.2">
      <c r="A694">
        <v>246</v>
      </c>
      <c r="B694">
        <v>0.13997985901309101</v>
      </c>
      <c r="C694">
        <v>0.10256410256410201</v>
      </c>
      <c r="D694">
        <v>0.78716216216216195</v>
      </c>
      <c r="E694">
        <v>6.9565217391304293E-2</v>
      </c>
    </row>
    <row r="695" spans="1:5" x14ac:dyDescent="0.2">
      <c r="A695">
        <v>247</v>
      </c>
      <c r="B695">
        <v>0.135951661631419</v>
      </c>
      <c r="C695">
        <v>9.8143236074270501E-2</v>
      </c>
      <c r="D695">
        <v>0.79020979020978999</v>
      </c>
      <c r="E695">
        <v>9.6000000000000002E-2</v>
      </c>
    </row>
    <row r="696" spans="1:5" x14ac:dyDescent="0.2">
      <c r="A696">
        <v>247</v>
      </c>
      <c r="B696">
        <v>0.122860020140986</v>
      </c>
      <c r="C696">
        <v>7.8947368421052599E-2</v>
      </c>
      <c r="D696">
        <v>0.70955882352941102</v>
      </c>
      <c r="E696">
        <v>4.4642857142857102E-2</v>
      </c>
    </row>
    <row r="697" spans="1:5" x14ac:dyDescent="0.2">
      <c r="A697">
        <v>247</v>
      </c>
      <c r="B697">
        <v>0.13192346424974799</v>
      </c>
      <c r="C697">
        <v>7.9234972677595605E-2</v>
      </c>
      <c r="D697">
        <v>0.77083333333333304</v>
      </c>
      <c r="E697">
        <v>0.108108108108108</v>
      </c>
    </row>
    <row r="698" spans="1:5" x14ac:dyDescent="0.2">
      <c r="A698">
        <v>247</v>
      </c>
      <c r="B698">
        <v>0.12487411883182201</v>
      </c>
      <c r="C698">
        <v>7.69230769230769E-2</v>
      </c>
      <c r="D698">
        <v>0.77003484320557403</v>
      </c>
      <c r="E698">
        <v>6.4220183486238494E-2</v>
      </c>
    </row>
    <row r="699" spans="1:5" x14ac:dyDescent="0.2">
      <c r="A699">
        <v>247</v>
      </c>
      <c r="B699">
        <v>0.12084592145015099</v>
      </c>
      <c r="C699">
        <v>4.7337278106508798E-2</v>
      </c>
      <c r="D699">
        <v>0.809187279151943</v>
      </c>
      <c r="E699">
        <v>3.9682539682539597E-2</v>
      </c>
    </row>
    <row r="700" spans="1:5" x14ac:dyDescent="0.2">
      <c r="A700">
        <v>247</v>
      </c>
      <c r="B700">
        <v>0.13997985901309101</v>
      </c>
      <c r="C700">
        <v>8.0229226361031497E-2</v>
      </c>
      <c r="D700">
        <v>0.75352112676056304</v>
      </c>
      <c r="E700">
        <v>6.25E-2</v>
      </c>
    </row>
    <row r="701" spans="1:5" x14ac:dyDescent="0.2">
      <c r="A701">
        <v>248</v>
      </c>
      <c r="B701">
        <v>0.119838872104733</v>
      </c>
      <c r="C701">
        <v>6.3360881542699699E-2</v>
      </c>
      <c r="D701">
        <v>0.81684981684981595</v>
      </c>
      <c r="E701">
        <v>4.2735042735042701E-2</v>
      </c>
    </row>
    <row r="702" spans="1:5" x14ac:dyDescent="0.2">
      <c r="A702">
        <v>248</v>
      </c>
      <c r="B702">
        <v>0.13393756294058401</v>
      </c>
      <c r="C702">
        <v>9.7222222222222196E-2</v>
      </c>
      <c r="D702">
        <v>0.8</v>
      </c>
      <c r="E702">
        <v>8.5470085470085402E-2</v>
      </c>
    </row>
    <row r="703" spans="1:5" x14ac:dyDescent="0.2">
      <c r="A703">
        <v>249</v>
      </c>
      <c r="B703">
        <v>0.11480362537764301</v>
      </c>
      <c r="C703">
        <v>7.1022727272727196E-2</v>
      </c>
      <c r="D703">
        <v>0.76</v>
      </c>
      <c r="E703">
        <v>0.10084033613445301</v>
      </c>
    </row>
    <row r="704" spans="1:5" x14ac:dyDescent="0.2">
      <c r="A704">
        <v>249</v>
      </c>
      <c r="B704">
        <v>0.113796576032225</v>
      </c>
      <c r="C704">
        <v>6.6298342541436406E-2</v>
      </c>
      <c r="D704">
        <v>0.73835125448028605</v>
      </c>
      <c r="E704">
        <v>0.10344827586206801</v>
      </c>
    </row>
    <row r="705" spans="1:5" x14ac:dyDescent="0.2">
      <c r="A705">
        <v>249</v>
      </c>
      <c r="B705">
        <v>9.9697885196374597E-2</v>
      </c>
      <c r="C705">
        <v>5.8309037900874598E-2</v>
      </c>
      <c r="D705">
        <v>0.780141843971631</v>
      </c>
      <c r="E705">
        <v>5.2173913043478203E-2</v>
      </c>
    </row>
    <row r="706" spans="1:5" x14ac:dyDescent="0.2">
      <c r="A706">
        <v>250</v>
      </c>
      <c r="B706">
        <v>0.141993957703927</v>
      </c>
      <c r="C706">
        <v>9.4285714285714195E-2</v>
      </c>
      <c r="D706">
        <v>0.77272727272727204</v>
      </c>
      <c r="E706">
        <v>2.5423728813559299E-2</v>
      </c>
    </row>
    <row r="707" spans="1:5" x14ac:dyDescent="0.2">
      <c r="A707">
        <v>250</v>
      </c>
      <c r="B707">
        <v>0.11480362537764301</v>
      </c>
      <c r="C707">
        <v>7.6056338028168996E-2</v>
      </c>
      <c r="D707">
        <v>0.83333333333333304</v>
      </c>
      <c r="E707">
        <v>1.9230769230769201E-2</v>
      </c>
    </row>
    <row r="708" spans="1:5" x14ac:dyDescent="0.2">
      <c r="A708">
        <v>250</v>
      </c>
      <c r="B708">
        <v>0.13393756294058401</v>
      </c>
      <c r="C708">
        <v>0.11267605633802801</v>
      </c>
      <c r="D708">
        <v>0.76534296028880799</v>
      </c>
      <c r="E708">
        <v>8.3333333333333301E-2</v>
      </c>
    </row>
    <row r="709" spans="1:5" x14ac:dyDescent="0.2">
      <c r="A709">
        <v>250</v>
      </c>
      <c r="B709">
        <v>0.10473313192346401</v>
      </c>
      <c r="C709">
        <v>7.79569892473118E-2</v>
      </c>
      <c r="D709">
        <v>0.809187279151943</v>
      </c>
      <c r="E709">
        <v>9.7560975609756101E-2</v>
      </c>
    </row>
    <row r="710" spans="1:5" x14ac:dyDescent="0.2">
      <c r="A710">
        <v>250</v>
      </c>
      <c r="B710">
        <v>0.11480362537764301</v>
      </c>
      <c r="C710">
        <v>8.2152974504249299E-2</v>
      </c>
      <c r="D710">
        <v>0.79310344827586199</v>
      </c>
      <c r="E710">
        <v>1.8348623853211E-2</v>
      </c>
    </row>
    <row r="711" spans="1:5" x14ac:dyDescent="0.2">
      <c r="A711">
        <v>250</v>
      </c>
      <c r="B711">
        <v>0.10775427995971799</v>
      </c>
      <c r="C711">
        <v>8.7463556851311894E-2</v>
      </c>
      <c r="D711">
        <v>0.81690140845070403</v>
      </c>
      <c r="E711">
        <v>5.4054054054054002E-2</v>
      </c>
    </row>
    <row r="712" spans="1:5" x14ac:dyDescent="0.2">
      <c r="A712">
        <v>250</v>
      </c>
      <c r="B712">
        <v>0.11782477341389699</v>
      </c>
      <c r="C712">
        <v>5.4441260744985599E-2</v>
      </c>
      <c r="D712">
        <v>0.79109589041095896</v>
      </c>
      <c r="E712">
        <v>0</v>
      </c>
    </row>
    <row r="713" spans="1:5" x14ac:dyDescent="0.2">
      <c r="A713">
        <v>251</v>
      </c>
      <c r="B713">
        <v>0.110775427995971</v>
      </c>
      <c r="C713">
        <v>6.21468926553672E-2</v>
      </c>
      <c r="D713">
        <v>0.76109215017064802</v>
      </c>
      <c r="E713">
        <v>7.0796460176991094E-2</v>
      </c>
    </row>
    <row r="714" spans="1:5" x14ac:dyDescent="0.2">
      <c r="A714">
        <v>251</v>
      </c>
      <c r="B714">
        <v>0.13192346424974799</v>
      </c>
      <c r="C714">
        <v>8.2386363636363605E-2</v>
      </c>
      <c r="D714">
        <v>0.77304964539007004</v>
      </c>
      <c r="E714">
        <v>7.7586206896551699E-2</v>
      </c>
    </row>
    <row r="715" spans="1:5" x14ac:dyDescent="0.2">
      <c r="A715">
        <v>251</v>
      </c>
      <c r="B715">
        <v>0.13494461228600199</v>
      </c>
      <c r="C715">
        <v>7.8651685393258397E-2</v>
      </c>
      <c r="D715">
        <v>0.79794520547945202</v>
      </c>
      <c r="E715">
        <v>3.8095238095238099E-2</v>
      </c>
    </row>
    <row r="716" spans="1:5" x14ac:dyDescent="0.2">
      <c r="A716">
        <v>252</v>
      </c>
      <c r="B716">
        <v>0.122860020140986</v>
      </c>
      <c r="C716">
        <v>8.6111111111111097E-2</v>
      </c>
      <c r="D716">
        <v>0.80782918149466099</v>
      </c>
      <c r="E716">
        <v>0.13888888888888801</v>
      </c>
    </row>
    <row r="717" spans="1:5" x14ac:dyDescent="0.2">
      <c r="A717">
        <v>252</v>
      </c>
      <c r="B717">
        <v>0.13091641490433001</v>
      </c>
      <c r="C717">
        <v>9.6153846153846104E-2</v>
      </c>
      <c r="D717">
        <v>0.78853046594982001</v>
      </c>
      <c r="E717">
        <v>3.6697247706422E-2</v>
      </c>
    </row>
    <row r="718" spans="1:5" x14ac:dyDescent="0.2">
      <c r="A718">
        <v>252</v>
      </c>
      <c r="B718">
        <v>9.0634441087613205E-2</v>
      </c>
      <c r="C718">
        <v>6.9767441860465101E-2</v>
      </c>
      <c r="D718">
        <v>0.82042253521126696</v>
      </c>
      <c r="E718">
        <v>5.9322033898305003E-2</v>
      </c>
    </row>
    <row r="719" spans="1:5" x14ac:dyDescent="0.2">
      <c r="A719">
        <v>252</v>
      </c>
      <c r="B719">
        <v>0.11782477341389699</v>
      </c>
      <c r="C719">
        <v>7.6086956521739094E-2</v>
      </c>
      <c r="D719">
        <v>0.77083333333333304</v>
      </c>
      <c r="E719">
        <v>7.9646017699115002E-2</v>
      </c>
    </row>
    <row r="720" spans="1:5" x14ac:dyDescent="0.2">
      <c r="A720">
        <v>252</v>
      </c>
      <c r="B720">
        <v>0.12588116817723999</v>
      </c>
      <c r="C720">
        <v>8.5872576177285304E-2</v>
      </c>
      <c r="D720">
        <v>0.77508650519031097</v>
      </c>
      <c r="E720">
        <v>7.0796460176991094E-2</v>
      </c>
    </row>
    <row r="721" spans="1:5" x14ac:dyDescent="0.2">
      <c r="A721">
        <v>252</v>
      </c>
      <c r="B721">
        <v>0.12789526686807601</v>
      </c>
      <c r="C721">
        <v>8.6206896551724102E-2</v>
      </c>
      <c r="D721">
        <v>0.787456445993031</v>
      </c>
      <c r="E721">
        <v>5.1724137931034399E-2</v>
      </c>
    </row>
    <row r="722" spans="1:5" x14ac:dyDescent="0.2">
      <c r="A722">
        <v>253</v>
      </c>
      <c r="B722">
        <v>9.6676737160120804E-2</v>
      </c>
      <c r="C722">
        <v>8.1743869209809195E-2</v>
      </c>
      <c r="D722">
        <v>0.80479452054794498</v>
      </c>
      <c r="E722">
        <v>6.08695652173913E-2</v>
      </c>
    </row>
    <row r="723" spans="1:5" x14ac:dyDescent="0.2">
      <c r="A723">
        <v>253</v>
      </c>
      <c r="B723">
        <v>0.12084592145015099</v>
      </c>
      <c r="C723">
        <v>6.1583577712609902E-2</v>
      </c>
      <c r="D723">
        <v>0.76896551724137896</v>
      </c>
      <c r="E723">
        <v>5.3571428571428499E-2</v>
      </c>
    </row>
    <row r="724" spans="1:5" x14ac:dyDescent="0.2">
      <c r="A724">
        <v>253</v>
      </c>
      <c r="B724">
        <v>0.118831822759315</v>
      </c>
      <c r="C724">
        <v>7.9234972677595605E-2</v>
      </c>
      <c r="D724">
        <v>0.76306620209059195</v>
      </c>
      <c r="E724">
        <v>0.11607142857142801</v>
      </c>
    </row>
    <row r="725" spans="1:5" x14ac:dyDescent="0.2">
      <c r="A725">
        <v>253</v>
      </c>
      <c r="B725">
        <v>0.118831822759315</v>
      </c>
      <c r="C725">
        <v>8.2872928176795493E-2</v>
      </c>
      <c r="D725">
        <v>0.76470588235294101</v>
      </c>
      <c r="E725">
        <v>0.16260162601625999</v>
      </c>
    </row>
    <row r="726" spans="1:5" x14ac:dyDescent="0.2">
      <c r="A726">
        <v>254</v>
      </c>
      <c r="B726">
        <v>0.13393756294058401</v>
      </c>
      <c r="C726">
        <v>6.9164265129683003E-2</v>
      </c>
      <c r="D726">
        <v>0.8</v>
      </c>
      <c r="E726">
        <v>2.5423728813559299E-2</v>
      </c>
    </row>
    <row r="727" spans="1:5" x14ac:dyDescent="0.2">
      <c r="A727">
        <v>254</v>
      </c>
      <c r="B727">
        <v>0.119838872104733</v>
      </c>
      <c r="C727">
        <v>6.9277108433734899E-2</v>
      </c>
      <c r="D727">
        <v>0.819494584837545</v>
      </c>
      <c r="E727">
        <v>1.8181818181818101E-2</v>
      </c>
    </row>
    <row r="728" spans="1:5" x14ac:dyDescent="0.2">
      <c r="A728">
        <v>254</v>
      </c>
      <c r="B728">
        <v>0.14803625377643501</v>
      </c>
      <c r="C728">
        <v>8.98876404494382E-2</v>
      </c>
      <c r="D728">
        <v>0.75438596491228005</v>
      </c>
      <c r="E728">
        <v>4.4247787610619399E-2</v>
      </c>
    </row>
    <row r="729" spans="1:5" x14ac:dyDescent="0.2">
      <c r="A729">
        <v>254</v>
      </c>
      <c r="B729">
        <v>0.108761329305135</v>
      </c>
      <c r="C729">
        <v>5.1282051282051197E-2</v>
      </c>
      <c r="D729">
        <v>0.75087719298245603</v>
      </c>
      <c r="E729">
        <v>3.4482758620689599E-2</v>
      </c>
    </row>
    <row r="730" spans="1:5" x14ac:dyDescent="0.2">
      <c r="A730">
        <v>254</v>
      </c>
      <c r="B730">
        <v>0.14501510574018101</v>
      </c>
      <c r="C730">
        <v>9.6590909090909005E-2</v>
      </c>
      <c r="D730">
        <v>0.79927007299270003</v>
      </c>
      <c r="E730">
        <v>4.54545454545454E-2</v>
      </c>
    </row>
    <row r="731" spans="1:5" x14ac:dyDescent="0.2">
      <c r="A731">
        <v>254</v>
      </c>
      <c r="B731">
        <v>0.10171198388721001</v>
      </c>
      <c r="C731">
        <v>4.8710601719197701E-2</v>
      </c>
      <c r="D731">
        <v>0.81021897810218901</v>
      </c>
      <c r="E731">
        <v>0.125</v>
      </c>
    </row>
    <row r="732" spans="1:5" x14ac:dyDescent="0.2">
      <c r="A732">
        <v>254</v>
      </c>
      <c r="B732">
        <v>0.116817724068479</v>
      </c>
      <c r="C732">
        <v>6.2314540059347098E-2</v>
      </c>
      <c r="D732">
        <v>0.79715302491103202</v>
      </c>
      <c r="E732">
        <v>8.1081081081081002E-2</v>
      </c>
    </row>
    <row r="733" spans="1:5" x14ac:dyDescent="0.2">
      <c r="A733">
        <v>254</v>
      </c>
      <c r="B733">
        <v>0.11782477341389699</v>
      </c>
      <c r="C733">
        <v>0.108108108108108</v>
      </c>
      <c r="D733">
        <v>0.79381443298969001</v>
      </c>
      <c r="E733">
        <v>4.2735042735042701E-2</v>
      </c>
    </row>
    <row r="734" spans="1:5" x14ac:dyDescent="0.2">
      <c r="A734">
        <v>254</v>
      </c>
      <c r="B734">
        <v>0.14300100704934501</v>
      </c>
      <c r="C734">
        <v>8.8154269972451793E-2</v>
      </c>
      <c r="D734">
        <v>0.78368794326241098</v>
      </c>
      <c r="E734">
        <v>6.3636363636363602E-2</v>
      </c>
    </row>
    <row r="735" spans="1:5" x14ac:dyDescent="0.2">
      <c r="A735">
        <v>255</v>
      </c>
      <c r="B735">
        <v>9.2648539778449099E-2</v>
      </c>
      <c r="C735">
        <v>7.5144508670520194E-2</v>
      </c>
      <c r="D735">
        <v>0.77543859649122804</v>
      </c>
      <c r="E735">
        <v>8.4033613445378096E-3</v>
      </c>
    </row>
    <row r="736" spans="1:5" x14ac:dyDescent="0.2">
      <c r="A736">
        <v>255</v>
      </c>
      <c r="B736">
        <v>0.144008056394763</v>
      </c>
      <c r="C736">
        <v>8.0924855491329398E-2</v>
      </c>
      <c r="D736">
        <v>0.79094076655052203</v>
      </c>
      <c r="E736">
        <v>7.0175438596491196E-2</v>
      </c>
    </row>
    <row r="737" spans="1:5" x14ac:dyDescent="0.2">
      <c r="A737">
        <v>255</v>
      </c>
      <c r="B737">
        <v>0.13494461228600199</v>
      </c>
      <c r="C737">
        <v>9.3567251461988299E-2</v>
      </c>
      <c r="D737">
        <v>0.795847750865051</v>
      </c>
      <c r="E737">
        <v>0.10091743119266</v>
      </c>
    </row>
    <row r="738" spans="1:5" x14ac:dyDescent="0.2">
      <c r="A738">
        <v>255</v>
      </c>
      <c r="B738">
        <v>0.10473313192346401</v>
      </c>
      <c r="C738">
        <v>7.9772079772079701E-2</v>
      </c>
      <c r="D738">
        <v>0.77891156462584998</v>
      </c>
      <c r="E738">
        <v>8.7719298245614002E-2</v>
      </c>
    </row>
    <row r="739" spans="1:5" x14ac:dyDescent="0.2">
      <c r="A739">
        <v>255</v>
      </c>
      <c r="B739">
        <v>0.13192346424974799</v>
      </c>
      <c r="C739">
        <v>8.3094555873925502E-2</v>
      </c>
      <c r="D739">
        <v>0.76811594202898503</v>
      </c>
      <c r="E739">
        <v>0.121495327102803</v>
      </c>
    </row>
    <row r="740" spans="1:5" x14ac:dyDescent="0.2">
      <c r="A740">
        <v>255</v>
      </c>
      <c r="B740">
        <v>0.12890231621349399</v>
      </c>
      <c r="C740">
        <v>8.4795321637426896E-2</v>
      </c>
      <c r="D740">
        <v>0.81052631578947298</v>
      </c>
      <c r="E740">
        <v>1.6949152542372801E-2</v>
      </c>
    </row>
    <row r="741" spans="1:5" x14ac:dyDescent="0.2">
      <c r="A741">
        <v>256</v>
      </c>
      <c r="B741">
        <v>0.10171198388721001</v>
      </c>
      <c r="C741">
        <v>5.1282051282051197E-2</v>
      </c>
      <c r="D741">
        <v>0.76041666666666596</v>
      </c>
      <c r="E741">
        <v>6.9565217391304293E-2</v>
      </c>
    </row>
    <row r="742" spans="1:5" x14ac:dyDescent="0.2">
      <c r="A742">
        <v>256</v>
      </c>
      <c r="B742">
        <v>0.108761329305135</v>
      </c>
      <c r="C742">
        <v>7.8212290502793297E-2</v>
      </c>
      <c r="D742">
        <v>0.74295774647887303</v>
      </c>
      <c r="E742">
        <v>5.1282051282051197E-2</v>
      </c>
    </row>
    <row r="743" spans="1:5" x14ac:dyDescent="0.2">
      <c r="A743">
        <v>256</v>
      </c>
      <c r="B743">
        <v>9.7683786505538703E-2</v>
      </c>
      <c r="C743">
        <v>6.4606741573033699E-2</v>
      </c>
      <c r="D743">
        <v>0.76124567474048399</v>
      </c>
      <c r="E743">
        <v>8.6206896551724102E-3</v>
      </c>
    </row>
    <row r="744" spans="1:5" x14ac:dyDescent="0.2">
      <c r="A744">
        <v>256</v>
      </c>
      <c r="B744">
        <v>0.11480362537764301</v>
      </c>
      <c r="C744">
        <v>6.3711911357340695E-2</v>
      </c>
      <c r="D744">
        <v>0.75086505190311403</v>
      </c>
      <c r="E744">
        <v>3.4188034188034101E-2</v>
      </c>
    </row>
    <row r="745" spans="1:5" x14ac:dyDescent="0.2">
      <c r="A745">
        <v>256</v>
      </c>
      <c r="B745">
        <v>0.13393756294058401</v>
      </c>
      <c r="C745">
        <v>8.9635854341736695E-2</v>
      </c>
      <c r="D745">
        <v>0.80291970802919699</v>
      </c>
      <c r="E745">
        <v>4.0983606557376998E-2</v>
      </c>
    </row>
    <row r="746" spans="1:5" x14ac:dyDescent="0.2">
      <c r="A746">
        <v>257</v>
      </c>
      <c r="B746">
        <v>0.1067472306143</v>
      </c>
      <c r="C746">
        <v>7.7809798270893293E-2</v>
      </c>
      <c r="D746">
        <v>0.76949152542372801</v>
      </c>
      <c r="E746">
        <v>7.3394495412843999E-2</v>
      </c>
    </row>
    <row r="747" spans="1:5" x14ac:dyDescent="0.2">
      <c r="A747">
        <v>257</v>
      </c>
      <c r="B747">
        <v>0.153071500503524</v>
      </c>
      <c r="C747">
        <v>0.13586956521739099</v>
      </c>
      <c r="D747">
        <v>0.85159010600706697</v>
      </c>
      <c r="E747">
        <v>8.4745762711864403E-2</v>
      </c>
    </row>
    <row r="748" spans="1:5" x14ac:dyDescent="0.2">
      <c r="A748">
        <v>257</v>
      </c>
      <c r="B748">
        <v>0.129909365558912</v>
      </c>
      <c r="C748">
        <v>8.4795321637426896E-2</v>
      </c>
      <c r="D748">
        <v>0.78873239436619702</v>
      </c>
      <c r="E748">
        <v>2.6315789473684199E-2</v>
      </c>
    </row>
    <row r="749" spans="1:5" x14ac:dyDescent="0.2">
      <c r="A749">
        <v>257</v>
      </c>
      <c r="B749">
        <v>0.11782477341389699</v>
      </c>
      <c r="C749">
        <v>7.1232876712328697E-2</v>
      </c>
      <c r="D749">
        <v>0.81660899653979202</v>
      </c>
      <c r="E749">
        <v>6.4814814814814797E-2</v>
      </c>
    </row>
    <row r="750" spans="1:5" x14ac:dyDescent="0.2">
      <c r="A750">
        <v>258</v>
      </c>
      <c r="B750">
        <v>8.6606243705941596E-2</v>
      </c>
      <c r="C750">
        <v>5.4913294797687799E-2</v>
      </c>
      <c r="D750">
        <v>0.76206896551724101</v>
      </c>
      <c r="E750">
        <v>0.122807017543859</v>
      </c>
    </row>
    <row r="751" spans="1:5" x14ac:dyDescent="0.2">
      <c r="A751">
        <v>258</v>
      </c>
      <c r="B751">
        <v>0.112789526686807</v>
      </c>
      <c r="C751">
        <v>6.0171919770773602E-2</v>
      </c>
      <c r="D751">
        <v>0.74275362318840499</v>
      </c>
      <c r="E751">
        <v>1.7699115044247701E-2</v>
      </c>
    </row>
    <row r="752" spans="1:5" x14ac:dyDescent="0.2">
      <c r="A752">
        <v>258</v>
      </c>
      <c r="B752">
        <v>0.102719033232628</v>
      </c>
      <c r="C752">
        <v>6.3037249283667607E-2</v>
      </c>
      <c r="D752">
        <v>0.805653710247349</v>
      </c>
      <c r="E752">
        <v>5.9322033898305003E-2</v>
      </c>
    </row>
    <row r="753" spans="1:5" x14ac:dyDescent="0.2">
      <c r="A753">
        <v>258</v>
      </c>
      <c r="B753">
        <v>0.1067472306143</v>
      </c>
      <c r="C753">
        <v>5.5072463768115899E-2</v>
      </c>
      <c r="D753">
        <v>0.72909698996655503</v>
      </c>
      <c r="E753">
        <v>1.6806722689075598E-2</v>
      </c>
    </row>
    <row r="754" spans="1:5" x14ac:dyDescent="0.2">
      <c r="A754">
        <v>258</v>
      </c>
      <c r="B754">
        <v>0.102719033232628</v>
      </c>
      <c r="C754">
        <v>6.2670299727520404E-2</v>
      </c>
      <c r="D754">
        <v>0.79442508710801396</v>
      </c>
      <c r="E754">
        <v>6.08695652173913E-2</v>
      </c>
    </row>
    <row r="755" spans="1:5" x14ac:dyDescent="0.2">
      <c r="A755">
        <v>258</v>
      </c>
      <c r="B755">
        <v>0.10171198388721001</v>
      </c>
      <c r="C755">
        <v>6.0773480662983402E-2</v>
      </c>
      <c r="D755">
        <v>0.71525423728813498</v>
      </c>
      <c r="E755">
        <v>5.2631578947368397E-2</v>
      </c>
    </row>
    <row r="756" spans="1:5" x14ac:dyDescent="0.2">
      <c r="A756">
        <v>258</v>
      </c>
      <c r="B756">
        <v>0.12487411883182201</v>
      </c>
      <c r="C756">
        <v>8.7976539589442806E-2</v>
      </c>
      <c r="D756">
        <v>0.77508650519031097</v>
      </c>
      <c r="E756">
        <v>8.3333333333333301E-2</v>
      </c>
    </row>
    <row r="757" spans="1:5" x14ac:dyDescent="0.2">
      <c r="A757">
        <v>258</v>
      </c>
      <c r="B757">
        <v>0.11178247734138901</v>
      </c>
      <c r="C757">
        <v>7.5842696629213405E-2</v>
      </c>
      <c r="D757">
        <v>0.79251700680272097</v>
      </c>
      <c r="E757">
        <v>9.5652173913043398E-2</v>
      </c>
    </row>
    <row r="758" spans="1:5" x14ac:dyDescent="0.2">
      <c r="A758">
        <v>258</v>
      </c>
      <c r="B758">
        <v>0.10171198388721001</v>
      </c>
      <c r="C758">
        <v>6.23229461756373E-2</v>
      </c>
      <c r="D758">
        <v>0.75179856115107901</v>
      </c>
      <c r="E758">
        <v>0.13559322033898299</v>
      </c>
    </row>
    <row r="759" spans="1:5" x14ac:dyDescent="0.2">
      <c r="A759">
        <v>258</v>
      </c>
      <c r="B759">
        <v>6.4451158106747203E-2</v>
      </c>
      <c r="C759">
        <v>2.4258760107816701E-2</v>
      </c>
      <c r="D759">
        <v>0.84154929577464699</v>
      </c>
      <c r="E759">
        <v>3.8095238095238099E-2</v>
      </c>
    </row>
    <row r="760" spans="1:5" x14ac:dyDescent="0.2">
      <c r="A760">
        <v>259</v>
      </c>
      <c r="B760">
        <v>7.6535750251762305E-2</v>
      </c>
      <c r="C760">
        <v>3.7037037037037E-2</v>
      </c>
      <c r="D760">
        <v>0.70526315789473604</v>
      </c>
      <c r="E760">
        <v>2.5862068965517199E-2</v>
      </c>
    </row>
    <row r="761" spans="1:5" x14ac:dyDescent="0.2">
      <c r="A761">
        <v>259</v>
      </c>
      <c r="B761">
        <v>0.153071500503524</v>
      </c>
      <c r="C761">
        <v>7.7134986225895305E-2</v>
      </c>
      <c r="D761">
        <v>0.77474402730375402</v>
      </c>
      <c r="E761">
        <v>5.30973451327433E-2</v>
      </c>
    </row>
    <row r="762" spans="1:5" x14ac:dyDescent="0.2">
      <c r="A762">
        <v>260</v>
      </c>
      <c r="B762">
        <v>0.103726082578046</v>
      </c>
      <c r="C762">
        <v>5.5710306406685201E-2</v>
      </c>
      <c r="D762">
        <v>0.77112676056338003</v>
      </c>
      <c r="E762">
        <v>3.73831775700934E-2</v>
      </c>
    </row>
    <row r="763" spans="1:5" x14ac:dyDescent="0.2">
      <c r="A763">
        <v>260</v>
      </c>
      <c r="B763">
        <v>0.112789526686807</v>
      </c>
      <c r="C763">
        <v>5.7471264367816001E-2</v>
      </c>
      <c r="D763">
        <v>0.79359430604982195</v>
      </c>
      <c r="E763">
        <v>5.6000000000000001E-2</v>
      </c>
    </row>
    <row r="764" spans="1:5" x14ac:dyDescent="0.2">
      <c r="A764">
        <v>260</v>
      </c>
      <c r="B764">
        <v>0.108761329305135</v>
      </c>
      <c r="C764">
        <v>6.7647058823529393E-2</v>
      </c>
      <c r="D764">
        <v>0.797909407665505</v>
      </c>
      <c r="E764">
        <v>9.5652173913043398E-2</v>
      </c>
    </row>
    <row r="765" spans="1:5" x14ac:dyDescent="0.2">
      <c r="A765">
        <v>260</v>
      </c>
      <c r="B765">
        <v>0.112789526686807</v>
      </c>
      <c r="C765">
        <v>5.9620596205962002E-2</v>
      </c>
      <c r="D765">
        <v>0.77659574468085102</v>
      </c>
      <c r="E765">
        <v>2.4390243902439001E-2</v>
      </c>
    </row>
    <row r="766" spans="1:5" x14ac:dyDescent="0.2">
      <c r="A766">
        <v>260</v>
      </c>
      <c r="B766">
        <v>0.105740181268882</v>
      </c>
      <c r="C766">
        <v>7.0422535211267595E-2</v>
      </c>
      <c r="D766">
        <v>0.82068965517241299</v>
      </c>
      <c r="E766">
        <v>5.1724137931034399E-2</v>
      </c>
    </row>
    <row r="767" spans="1:5" x14ac:dyDescent="0.2">
      <c r="A767">
        <v>260</v>
      </c>
      <c r="B767">
        <v>0.119838872104733</v>
      </c>
      <c r="C767">
        <v>6.8965517241379296E-2</v>
      </c>
      <c r="D767">
        <v>0.81294964028776895</v>
      </c>
      <c r="E767">
        <v>5.2173913043478203E-2</v>
      </c>
    </row>
    <row r="768" spans="1:5" x14ac:dyDescent="0.2">
      <c r="A768">
        <v>261</v>
      </c>
      <c r="B768">
        <v>0.11782477341389699</v>
      </c>
      <c r="C768">
        <v>8.2111436950146596E-2</v>
      </c>
      <c r="D768">
        <v>0.78397212543553996</v>
      </c>
      <c r="E768">
        <v>5.4545454545454501E-2</v>
      </c>
    </row>
    <row r="769" spans="1:5" x14ac:dyDescent="0.2">
      <c r="A769">
        <v>261</v>
      </c>
      <c r="B769">
        <v>0.12789526686807601</v>
      </c>
      <c r="C769">
        <v>8.8397790055248601E-2</v>
      </c>
      <c r="D769">
        <v>0.76573426573426495</v>
      </c>
      <c r="E769">
        <v>7.4766355140186896E-2</v>
      </c>
    </row>
    <row r="770" spans="1:5" x14ac:dyDescent="0.2">
      <c r="A770">
        <v>261</v>
      </c>
      <c r="B770">
        <v>0.116817724068479</v>
      </c>
      <c r="C770">
        <v>8.8571428571428495E-2</v>
      </c>
      <c r="D770">
        <v>0.80147058823529405</v>
      </c>
      <c r="E770">
        <v>5.9322033898305003E-2</v>
      </c>
    </row>
    <row r="771" spans="1:5" x14ac:dyDescent="0.2">
      <c r="A771">
        <v>261</v>
      </c>
      <c r="B771">
        <v>0.10775427995971799</v>
      </c>
      <c r="C771">
        <v>5.4913294797687799E-2</v>
      </c>
      <c r="D771">
        <v>0.79180887372013598</v>
      </c>
      <c r="E771">
        <v>1.7543859649122799E-2</v>
      </c>
    </row>
    <row r="772" spans="1:5" x14ac:dyDescent="0.2">
      <c r="A772">
        <v>261</v>
      </c>
      <c r="B772">
        <v>9.4662638469284993E-2</v>
      </c>
      <c r="C772">
        <v>4.9275362318840499E-2</v>
      </c>
      <c r="D772">
        <v>0.73793103448275799</v>
      </c>
      <c r="E772">
        <v>0.114035087719298</v>
      </c>
    </row>
    <row r="773" spans="1:5" x14ac:dyDescent="0.2">
      <c r="A773">
        <v>262</v>
      </c>
      <c r="B773">
        <v>0.110775427995971</v>
      </c>
      <c r="C773">
        <v>7.62463343108504E-2</v>
      </c>
      <c r="D773">
        <v>0.82758620689655105</v>
      </c>
      <c r="E773">
        <v>2.5862068965517199E-2</v>
      </c>
    </row>
    <row r="774" spans="1:5" x14ac:dyDescent="0.2">
      <c r="A774">
        <v>262</v>
      </c>
      <c r="B774">
        <v>0.12487411883182201</v>
      </c>
      <c r="C774">
        <v>8.1232492997198799E-2</v>
      </c>
      <c r="D774">
        <v>0.77739726027397205</v>
      </c>
      <c r="E774">
        <v>0.140350877192982</v>
      </c>
    </row>
    <row r="775" spans="1:5" x14ac:dyDescent="0.2">
      <c r="A775">
        <v>262</v>
      </c>
      <c r="B775">
        <v>0.10473313192346401</v>
      </c>
      <c r="C775">
        <v>6.79886685552408E-2</v>
      </c>
      <c r="D775">
        <v>0.778169014084507</v>
      </c>
      <c r="E775">
        <v>7.5630252100840303E-2</v>
      </c>
    </row>
    <row r="776" spans="1:5" x14ac:dyDescent="0.2">
      <c r="A776">
        <v>262</v>
      </c>
      <c r="B776">
        <v>9.6676737160120804E-2</v>
      </c>
      <c r="C776">
        <v>5.0561797752808897E-2</v>
      </c>
      <c r="D776">
        <v>0.79734219269102902</v>
      </c>
      <c r="E776">
        <v>5.6603773584905599E-2</v>
      </c>
    </row>
    <row r="777" spans="1:5" x14ac:dyDescent="0.2">
      <c r="A777">
        <v>262</v>
      </c>
      <c r="B777">
        <v>0.10473313192346401</v>
      </c>
      <c r="C777">
        <v>6.5902578796561598E-2</v>
      </c>
      <c r="D777">
        <v>0.81569965870307104</v>
      </c>
      <c r="E777">
        <v>4.4247787610619399E-2</v>
      </c>
    </row>
    <row r="778" spans="1:5" x14ac:dyDescent="0.2">
      <c r="A778">
        <v>262</v>
      </c>
      <c r="B778">
        <v>0.10473313192346401</v>
      </c>
      <c r="C778">
        <v>7.1839080459770097E-2</v>
      </c>
      <c r="D778">
        <v>0.75971731448763202</v>
      </c>
      <c r="E778">
        <v>8.8495575221238895E-2</v>
      </c>
    </row>
    <row r="779" spans="1:5" x14ac:dyDescent="0.2">
      <c r="A779">
        <v>262</v>
      </c>
      <c r="B779">
        <v>9.5669687814702906E-2</v>
      </c>
      <c r="C779">
        <v>7.7809798270893293E-2</v>
      </c>
      <c r="D779">
        <v>0.73448275862068901</v>
      </c>
      <c r="E779">
        <v>9.7345132743362803E-2</v>
      </c>
    </row>
    <row r="780" spans="1:5" x14ac:dyDescent="0.2">
      <c r="A780">
        <v>262</v>
      </c>
      <c r="B780">
        <v>7.25075528700906E-2</v>
      </c>
      <c r="C780">
        <v>5.3254437869822403E-2</v>
      </c>
      <c r="D780">
        <v>0.77935943060498203</v>
      </c>
      <c r="E780">
        <v>4.2016806722689003E-2</v>
      </c>
    </row>
    <row r="781" spans="1:5" x14ac:dyDescent="0.2">
      <c r="A781">
        <v>263</v>
      </c>
      <c r="B781">
        <v>0.129909365558912</v>
      </c>
      <c r="C781">
        <v>7.5362318840579701E-2</v>
      </c>
      <c r="D781">
        <v>0.78892733564013795</v>
      </c>
      <c r="E781">
        <v>6.9565217391304293E-2</v>
      </c>
    </row>
    <row r="782" spans="1:5" x14ac:dyDescent="0.2">
      <c r="A782">
        <v>263</v>
      </c>
      <c r="B782">
        <v>9.0634441087613205E-2</v>
      </c>
      <c r="C782">
        <v>6.1452513966480403E-2</v>
      </c>
      <c r="D782">
        <v>0.73958333333333304</v>
      </c>
      <c r="E782">
        <v>7.9646017699115002E-2</v>
      </c>
    </row>
    <row r="783" spans="1:5" x14ac:dyDescent="0.2">
      <c r="A783">
        <v>264</v>
      </c>
      <c r="B783">
        <v>0.108761329305135</v>
      </c>
      <c r="C783">
        <v>6.2686567164179099E-2</v>
      </c>
      <c r="D783">
        <v>0.75789473684210495</v>
      </c>
      <c r="E783">
        <v>3.5398230088495498E-2</v>
      </c>
    </row>
    <row r="784" spans="1:5" x14ac:dyDescent="0.2">
      <c r="A784">
        <v>264</v>
      </c>
      <c r="B784">
        <v>0.123867069486404</v>
      </c>
      <c r="C784">
        <v>0.10091743119266</v>
      </c>
      <c r="D784">
        <v>0.76306620209059195</v>
      </c>
      <c r="E784">
        <v>0.108333333333333</v>
      </c>
    </row>
    <row r="785" spans="1:5" x14ac:dyDescent="0.2">
      <c r="A785">
        <v>264</v>
      </c>
      <c r="B785">
        <v>0.116817724068479</v>
      </c>
      <c r="C785">
        <v>7.8947368421052599E-2</v>
      </c>
      <c r="D785">
        <v>0.76241134751772999</v>
      </c>
      <c r="E785">
        <v>5.6074766355140103E-2</v>
      </c>
    </row>
    <row r="786" spans="1:5" x14ac:dyDescent="0.2">
      <c r="A786">
        <v>264</v>
      </c>
      <c r="B786">
        <v>0.110775427995971</v>
      </c>
      <c r="C786">
        <v>5.9659090909090898E-2</v>
      </c>
      <c r="D786">
        <v>0.75265017667844503</v>
      </c>
      <c r="E786">
        <v>5.7377049180327801E-2</v>
      </c>
    </row>
    <row r="787" spans="1:5" x14ac:dyDescent="0.2">
      <c r="A787">
        <v>264</v>
      </c>
      <c r="B787">
        <v>0.119838872104733</v>
      </c>
      <c r="C787">
        <v>8.4699453551912496E-2</v>
      </c>
      <c r="D787">
        <v>0.77857142857142803</v>
      </c>
      <c r="E787">
        <v>1.63934426229508E-2</v>
      </c>
    </row>
    <row r="788" spans="1:5" x14ac:dyDescent="0.2">
      <c r="A788">
        <v>265</v>
      </c>
      <c r="B788">
        <v>8.6606243705941596E-2</v>
      </c>
      <c r="C788">
        <v>6.8965517241379296E-2</v>
      </c>
      <c r="D788">
        <v>0.787456445993031</v>
      </c>
      <c r="E788">
        <v>3.4482758620689599E-2</v>
      </c>
    </row>
    <row r="789" spans="1:5" x14ac:dyDescent="0.2">
      <c r="A789">
        <v>265</v>
      </c>
      <c r="B789">
        <v>0.109768378650553</v>
      </c>
      <c r="C789">
        <v>7.3863636363636298E-2</v>
      </c>
      <c r="D789">
        <v>0.74035087719298198</v>
      </c>
      <c r="E789">
        <v>5.4054054054054002E-2</v>
      </c>
    </row>
    <row r="790" spans="1:5" x14ac:dyDescent="0.2">
      <c r="A790">
        <v>265</v>
      </c>
      <c r="B790">
        <v>0.110775427995971</v>
      </c>
      <c r="C790">
        <v>6.3253012048192697E-2</v>
      </c>
      <c r="D790">
        <v>0.79322033898305</v>
      </c>
      <c r="E790">
        <v>5.4054054054054002E-2</v>
      </c>
    </row>
    <row r="791" spans="1:5" x14ac:dyDescent="0.2">
      <c r="A791">
        <v>265</v>
      </c>
      <c r="B791">
        <v>0.116817724068479</v>
      </c>
      <c r="C791">
        <v>4.15512465373961E-2</v>
      </c>
      <c r="D791">
        <v>0.78048780487804803</v>
      </c>
      <c r="E791">
        <v>5.9829059829059797E-2</v>
      </c>
    </row>
    <row r="792" spans="1:5" x14ac:dyDescent="0.2">
      <c r="A792">
        <v>265</v>
      </c>
      <c r="B792">
        <v>0.119838872104733</v>
      </c>
      <c r="C792">
        <v>9.5375722543352595E-2</v>
      </c>
      <c r="D792">
        <v>0.780141843971631</v>
      </c>
      <c r="E792">
        <v>4.6296296296296197E-2</v>
      </c>
    </row>
    <row r="793" spans="1:5" x14ac:dyDescent="0.2">
      <c r="A793">
        <v>265</v>
      </c>
      <c r="B793">
        <v>0.10473313192346401</v>
      </c>
      <c r="C793">
        <v>5.8988764044943798E-2</v>
      </c>
      <c r="D793">
        <v>0.790035587188612</v>
      </c>
      <c r="E793">
        <v>5.7377049180327801E-2</v>
      </c>
    </row>
    <row r="794" spans="1:5" x14ac:dyDescent="0.2">
      <c r="A794">
        <v>266</v>
      </c>
      <c r="B794">
        <v>9.6676737160120804E-2</v>
      </c>
      <c r="C794">
        <v>4.98614958448753E-2</v>
      </c>
      <c r="D794">
        <v>0.78947368421052599</v>
      </c>
      <c r="E794">
        <v>6.3492063492063405E-2</v>
      </c>
    </row>
    <row r="795" spans="1:5" x14ac:dyDescent="0.2">
      <c r="A795">
        <v>266</v>
      </c>
      <c r="B795">
        <v>0.110775427995971</v>
      </c>
      <c r="C795">
        <v>7.2423398328690797E-2</v>
      </c>
      <c r="D795">
        <v>0.76923076923076905</v>
      </c>
      <c r="E795">
        <v>7.7586206896551699E-2</v>
      </c>
    </row>
    <row r="796" spans="1:5" x14ac:dyDescent="0.2">
      <c r="A796">
        <v>266</v>
      </c>
      <c r="B796">
        <v>0.113796576032225</v>
      </c>
      <c r="C796">
        <v>7.3964497041420094E-2</v>
      </c>
      <c r="D796">
        <v>0.802120141342756</v>
      </c>
      <c r="E796">
        <v>7.9646017699115002E-2</v>
      </c>
    </row>
    <row r="797" spans="1:5" x14ac:dyDescent="0.2">
      <c r="A797">
        <v>266</v>
      </c>
      <c r="B797">
        <v>0.113796576032225</v>
      </c>
      <c r="C797">
        <v>7.5208913649025003E-2</v>
      </c>
      <c r="D797">
        <v>0.77464788732394296</v>
      </c>
      <c r="E797">
        <v>0.13934426229508101</v>
      </c>
    </row>
    <row r="798" spans="1:5" x14ac:dyDescent="0.2">
      <c r="A798">
        <v>267</v>
      </c>
      <c r="B798">
        <v>0.12890231621349399</v>
      </c>
      <c r="C798">
        <v>6.5714285714285697E-2</v>
      </c>
      <c r="D798">
        <v>0.73867595818815301</v>
      </c>
      <c r="E798">
        <v>9.4017094017094002E-2</v>
      </c>
    </row>
    <row r="799" spans="1:5" x14ac:dyDescent="0.2">
      <c r="A799">
        <v>267</v>
      </c>
      <c r="B799">
        <v>0.100704934541792</v>
      </c>
      <c r="C799">
        <v>6.3037249283667607E-2</v>
      </c>
      <c r="D799">
        <v>0.79335793357933504</v>
      </c>
      <c r="E799">
        <v>6.0344827586206899E-2</v>
      </c>
    </row>
    <row r="800" spans="1:5" x14ac:dyDescent="0.2">
      <c r="A800">
        <v>267</v>
      </c>
      <c r="B800">
        <v>9.6676737160120804E-2</v>
      </c>
      <c r="C800">
        <v>5.2631578947368397E-2</v>
      </c>
      <c r="D800">
        <v>0.73793103448275799</v>
      </c>
      <c r="E800">
        <v>4.3859649122807001E-2</v>
      </c>
    </row>
    <row r="801" spans="1:5" x14ac:dyDescent="0.2">
      <c r="A801">
        <v>267</v>
      </c>
      <c r="B801">
        <v>0.12084592145015099</v>
      </c>
      <c r="C801">
        <v>6.23229461756373E-2</v>
      </c>
      <c r="D801">
        <v>0.72695035460992896</v>
      </c>
      <c r="E801">
        <v>0.11111111111111099</v>
      </c>
    </row>
    <row r="802" spans="1:5" x14ac:dyDescent="0.2">
      <c r="A802">
        <v>267</v>
      </c>
      <c r="B802">
        <v>7.7542799597180204E-2</v>
      </c>
      <c r="C802">
        <v>3.9886039886039802E-2</v>
      </c>
      <c r="D802">
        <v>0.78156996587030703</v>
      </c>
      <c r="E802">
        <v>2.6785714285714201E-2</v>
      </c>
    </row>
    <row r="803" spans="1:5" x14ac:dyDescent="0.2">
      <c r="A803">
        <v>269</v>
      </c>
      <c r="B803">
        <v>8.9627391742195306E-2</v>
      </c>
      <c r="C803">
        <v>4.6109510086455301E-2</v>
      </c>
      <c r="D803">
        <v>0.75789473684210495</v>
      </c>
      <c r="E803">
        <v>0.10091743119266</v>
      </c>
    </row>
    <row r="804" spans="1:5" x14ac:dyDescent="0.2">
      <c r="A804">
        <v>269</v>
      </c>
      <c r="B804">
        <v>0.103726082578046</v>
      </c>
      <c r="C804">
        <v>4.93150684931506E-2</v>
      </c>
      <c r="D804">
        <v>0.76241134751772999</v>
      </c>
      <c r="E804">
        <v>3.73831775700934E-2</v>
      </c>
    </row>
    <row r="805" spans="1:5" x14ac:dyDescent="0.2">
      <c r="A805">
        <v>269</v>
      </c>
      <c r="B805">
        <v>0.113796576032225</v>
      </c>
      <c r="C805">
        <v>5.8139534883720902E-2</v>
      </c>
      <c r="D805">
        <v>0.78947368421052599</v>
      </c>
      <c r="E805">
        <v>5.0420168067226802E-2</v>
      </c>
    </row>
    <row r="806" spans="1:5" x14ac:dyDescent="0.2">
      <c r="A806">
        <v>269</v>
      </c>
      <c r="B806">
        <v>0.105740181268882</v>
      </c>
      <c r="C806">
        <v>7.69230769230769E-2</v>
      </c>
      <c r="D806">
        <v>0.81533101045296097</v>
      </c>
      <c r="E806">
        <v>6.6115702479338803E-2</v>
      </c>
    </row>
    <row r="807" spans="1:5" x14ac:dyDescent="0.2">
      <c r="A807">
        <v>270</v>
      </c>
      <c r="B807">
        <v>8.4592145015105702E-2</v>
      </c>
      <c r="C807">
        <v>6.3583815028901702E-2</v>
      </c>
      <c r="D807">
        <v>0.802120141342756</v>
      </c>
      <c r="E807">
        <v>3.5398230088495498E-2</v>
      </c>
    </row>
    <row r="808" spans="1:5" x14ac:dyDescent="0.2">
      <c r="A808">
        <v>270</v>
      </c>
      <c r="B808">
        <v>0.123867069486404</v>
      </c>
      <c r="C808">
        <v>8.1920903954802199E-2</v>
      </c>
      <c r="D808">
        <v>0.77430555555555503</v>
      </c>
      <c r="E808">
        <v>1.86915887850467E-2</v>
      </c>
    </row>
    <row r="809" spans="1:5" x14ac:dyDescent="0.2">
      <c r="A809">
        <v>270</v>
      </c>
      <c r="B809">
        <v>0.10473313192346401</v>
      </c>
      <c r="C809">
        <v>7.3654390934844105E-2</v>
      </c>
      <c r="D809">
        <v>0.77898550724637605</v>
      </c>
      <c r="E809">
        <v>2.6086956521739101E-2</v>
      </c>
    </row>
    <row r="810" spans="1:5" x14ac:dyDescent="0.2">
      <c r="A810">
        <v>270</v>
      </c>
      <c r="B810">
        <v>0.10473313192346401</v>
      </c>
      <c r="C810">
        <v>7.1022727272727196E-2</v>
      </c>
      <c r="D810">
        <v>0.77112676056338003</v>
      </c>
      <c r="E810">
        <v>4.2016806722689003E-2</v>
      </c>
    </row>
    <row r="811" spans="1:5" x14ac:dyDescent="0.2">
      <c r="A811">
        <v>270</v>
      </c>
      <c r="B811">
        <v>0.10775427995971799</v>
      </c>
      <c r="C811">
        <v>6.9444444444444406E-2</v>
      </c>
      <c r="D811">
        <v>0.73049645390070905</v>
      </c>
      <c r="E811">
        <v>0</v>
      </c>
    </row>
    <row r="812" spans="1:5" x14ac:dyDescent="0.2">
      <c r="A812">
        <v>270</v>
      </c>
      <c r="B812">
        <v>0.129909365558912</v>
      </c>
      <c r="C812">
        <v>0.110795454545454</v>
      </c>
      <c r="D812">
        <v>0.79577464788732399</v>
      </c>
      <c r="E812">
        <v>9.3220338983050793E-2</v>
      </c>
    </row>
    <row r="813" spans="1:5" x14ac:dyDescent="0.2">
      <c r="A813">
        <v>270</v>
      </c>
      <c r="B813">
        <v>9.2648539778449099E-2</v>
      </c>
      <c r="C813">
        <v>4.9562682215743399E-2</v>
      </c>
      <c r="D813">
        <v>0.73630136986301298</v>
      </c>
      <c r="E813">
        <v>1.6666666666666601E-2</v>
      </c>
    </row>
    <row r="814" spans="1:5" x14ac:dyDescent="0.2">
      <c r="A814">
        <v>270</v>
      </c>
      <c r="B814">
        <v>9.4662638469284993E-2</v>
      </c>
      <c r="C814">
        <v>5.2924791086350897E-2</v>
      </c>
      <c r="D814">
        <v>0.74021352313167199</v>
      </c>
      <c r="E814">
        <v>0.13675213675213599</v>
      </c>
    </row>
    <row r="815" spans="1:5" x14ac:dyDescent="0.2">
      <c r="A815">
        <v>271</v>
      </c>
      <c r="B815">
        <v>0.116817724068479</v>
      </c>
      <c r="C815">
        <v>8.6111111111111097E-2</v>
      </c>
      <c r="D815">
        <v>0.74035087719298198</v>
      </c>
      <c r="E815">
        <v>1.7094017094016999E-2</v>
      </c>
    </row>
    <row r="816" spans="1:5" x14ac:dyDescent="0.2">
      <c r="A816">
        <v>271</v>
      </c>
      <c r="B816">
        <v>0.10473313192346401</v>
      </c>
      <c r="C816">
        <v>7.8034682080924803E-2</v>
      </c>
      <c r="D816">
        <v>0.77054794520547898</v>
      </c>
      <c r="E816">
        <v>6.9565217391304293E-2</v>
      </c>
    </row>
    <row r="817" spans="1:5" x14ac:dyDescent="0.2">
      <c r="A817">
        <v>271</v>
      </c>
      <c r="B817">
        <v>0.118831822759315</v>
      </c>
      <c r="C817">
        <v>5.9490084985835599E-2</v>
      </c>
      <c r="D817">
        <v>0.78892733564013795</v>
      </c>
      <c r="E817">
        <v>7.8260869565217397E-2</v>
      </c>
    </row>
    <row r="818" spans="1:5" x14ac:dyDescent="0.2">
      <c r="A818">
        <v>271</v>
      </c>
      <c r="B818">
        <v>7.9556898288016098E-2</v>
      </c>
      <c r="C818">
        <v>4.1055718475073298E-2</v>
      </c>
      <c r="D818">
        <v>0.76950354609928995</v>
      </c>
      <c r="E818">
        <v>4.7619047619047603E-2</v>
      </c>
    </row>
    <row r="819" spans="1:5" x14ac:dyDescent="0.2">
      <c r="A819">
        <v>271</v>
      </c>
      <c r="B819">
        <v>0.102719033232628</v>
      </c>
      <c r="C819">
        <v>5.8997050147492597E-2</v>
      </c>
      <c r="D819">
        <v>0.78965517241379302</v>
      </c>
      <c r="E819">
        <v>8.1967213114753995E-2</v>
      </c>
    </row>
    <row r="820" spans="1:5" x14ac:dyDescent="0.2">
      <c r="A820">
        <v>272</v>
      </c>
      <c r="B820">
        <v>0.10171198388721001</v>
      </c>
      <c r="C820">
        <v>8.1159420289854997E-2</v>
      </c>
      <c r="D820">
        <v>0.76258992805755399</v>
      </c>
      <c r="E820">
        <v>6.3063063063063002E-2</v>
      </c>
    </row>
    <row r="821" spans="1:5" x14ac:dyDescent="0.2">
      <c r="A821">
        <v>272</v>
      </c>
      <c r="B821">
        <v>9.5669687814702906E-2</v>
      </c>
      <c r="C821">
        <v>5.1724137931034399E-2</v>
      </c>
      <c r="D821">
        <v>0.74007220216606495</v>
      </c>
      <c r="E821">
        <v>8.6206896551724102E-3</v>
      </c>
    </row>
    <row r="822" spans="1:5" x14ac:dyDescent="0.2">
      <c r="A822">
        <v>272</v>
      </c>
      <c r="B822">
        <v>0.102719033232628</v>
      </c>
      <c r="C822">
        <v>3.63128491620111E-2</v>
      </c>
      <c r="D822">
        <v>0.78911564625850295</v>
      </c>
      <c r="E822">
        <v>5.4545454545454501E-2</v>
      </c>
    </row>
    <row r="823" spans="1:5" x14ac:dyDescent="0.2">
      <c r="A823">
        <v>272</v>
      </c>
      <c r="B823">
        <v>9.3655589123866997E-2</v>
      </c>
      <c r="C823">
        <v>6.1111111111111102E-2</v>
      </c>
      <c r="D823">
        <v>0.81184668989547004</v>
      </c>
      <c r="E823">
        <v>3.6363636363636299E-2</v>
      </c>
    </row>
    <row r="824" spans="1:5" x14ac:dyDescent="0.2">
      <c r="A824">
        <v>273</v>
      </c>
      <c r="B824">
        <v>9.7683786505538703E-2</v>
      </c>
      <c r="C824">
        <v>5.2631578947368397E-2</v>
      </c>
      <c r="D824">
        <v>0.73972602739726001</v>
      </c>
      <c r="E824">
        <v>9.90990990990991E-2</v>
      </c>
    </row>
    <row r="825" spans="1:5" x14ac:dyDescent="0.2">
      <c r="A825">
        <v>273</v>
      </c>
      <c r="B825">
        <v>0.112789526686807</v>
      </c>
      <c r="C825">
        <v>6.4066852367687999E-2</v>
      </c>
      <c r="D825">
        <v>0.69395017793594305</v>
      </c>
      <c r="E825">
        <v>3.8095238095238099E-2</v>
      </c>
    </row>
    <row r="826" spans="1:5" x14ac:dyDescent="0.2">
      <c r="A826">
        <v>273</v>
      </c>
      <c r="B826">
        <v>7.7542799597180204E-2</v>
      </c>
      <c r="C826">
        <v>3.2738095238095198E-2</v>
      </c>
      <c r="D826">
        <v>0.78832116788321105</v>
      </c>
      <c r="E826">
        <v>9.4827586206896505E-2</v>
      </c>
    </row>
    <row r="827" spans="1:5" x14ac:dyDescent="0.2">
      <c r="A827">
        <v>273</v>
      </c>
      <c r="B827">
        <v>9.0634441087613205E-2</v>
      </c>
      <c r="C827">
        <v>4.7486033519553002E-2</v>
      </c>
      <c r="D827">
        <v>0.77500000000000002</v>
      </c>
      <c r="E827">
        <v>9.0090090090090003E-2</v>
      </c>
    </row>
    <row r="828" spans="1:5" x14ac:dyDescent="0.2">
      <c r="A828">
        <v>273</v>
      </c>
      <c r="B828">
        <v>9.5669687814702906E-2</v>
      </c>
      <c r="C828">
        <v>4.9562682215743399E-2</v>
      </c>
      <c r="D828">
        <v>0.798586572438162</v>
      </c>
      <c r="E828">
        <v>9.3220338983050793E-2</v>
      </c>
    </row>
    <row r="829" spans="1:5" x14ac:dyDescent="0.2">
      <c r="A829">
        <v>273</v>
      </c>
      <c r="B829">
        <v>0.105740181268882</v>
      </c>
      <c r="C829">
        <v>3.94366197183098E-2</v>
      </c>
      <c r="D829">
        <v>0.81560283687943202</v>
      </c>
      <c r="E829">
        <v>7.8260869565217397E-2</v>
      </c>
    </row>
    <row r="830" spans="1:5" x14ac:dyDescent="0.2">
      <c r="A830">
        <v>273</v>
      </c>
      <c r="B830">
        <v>9.9697885196374597E-2</v>
      </c>
      <c r="C830">
        <v>5.4285714285714201E-2</v>
      </c>
      <c r="D830">
        <v>0.79710144927536197</v>
      </c>
      <c r="E830">
        <v>0.10091743119266</v>
      </c>
    </row>
    <row r="831" spans="1:5" x14ac:dyDescent="0.2">
      <c r="A831">
        <v>274</v>
      </c>
      <c r="B831">
        <v>9.8690835850956699E-2</v>
      </c>
      <c r="C831">
        <v>6.1046511627906898E-2</v>
      </c>
      <c r="D831">
        <v>0.76102941176470495</v>
      </c>
      <c r="E831">
        <v>2.6315789473684199E-2</v>
      </c>
    </row>
    <row r="832" spans="1:5" x14ac:dyDescent="0.2">
      <c r="A832">
        <v>275</v>
      </c>
      <c r="B832">
        <v>9.8690835850956699E-2</v>
      </c>
      <c r="C832">
        <v>4.8433048433048402E-2</v>
      </c>
      <c r="D832">
        <v>0.78445229681978801</v>
      </c>
      <c r="E832">
        <v>2.5423728813559299E-2</v>
      </c>
    </row>
    <row r="833" spans="1:5" x14ac:dyDescent="0.2">
      <c r="A833">
        <v>275</v>
      </c>
      <c r="B833">
        <v>9.6676737160120804E-2</v>
      </c>
      <c r="C833">
        <v>5.0991501416430503E-2</v>
      </c>
      <c r="D833">
        <v>0.82291666666666596</v>
      </c>
      <c r="E833">
        <v>5.9829059829059797E-2</v>
      </c>
    </row>
    <row r="834" spans="1:5" x14ac:dyDescent="0.2">
      <c r="A834">
        <v>275</v>
      </c>
      <c r="B834">
        <v>8.1570996978851895E-2</v>
      </c>
      <c r="C834">
        <v>5.1282051282051197E-2</v>
      </c>
      <c r="D834">
        <v>0.74113475177304899</v>
      </c>
      <c r="E834">
        <v>3.2520325203252001E-2</v>
      </c>
    </row>
    <row r="835" spans="1:5" x14ac:dyDescent="0.2">
      <c r="A835">
        <v>275</v>
      </c>
      <c r="B835">
        <v>7.4521651560926397E-2</v>
      </c>
      <c r="C835">
        <v>4.4247787610619399E-2</v>
      </c>
      <c r="D835">
        <v>0.74394463667819999</v>
      </c>
      <c r="E835">
        <v>6.19469026548672E-2</v>
      </c>
    </row>
    <row r="836" spans="1:5" x14ac:dyDescent="0.2">
      <c r="A836">
        <v>275</v>
      </c>
      <c r="B836">
        <v>0.103726082578046</v>
      </c>
      <c r="C836">
        <v>5.18731988472622E-2</v>
      </c>
      <c r="D836">
        <v>0.74736842105263102</v>
      </c>
      <c r="E836">
        <v>6.6115702479338803E-2</v>
      </c>
    </row>
    <row r="837" spans="1:5" x14ac:dyDescent="0.2">
      <c r="A837">
        <v>275</v>
      </c>
      <c r="B837">
        <v>0.132930513595166</v>
      </c>
      <c r="C837">
        <v>8.7323943661971798E-2</v>
      </c>
      <c r="D837">
        <v>0.76388888888888795</v>
      </c>
      <c r="E837">
        <v>9.1743119266054995E-2</v>
      </c>
    </row>
    <row r="838" spans="1:5" x14ac:dyDescent="0.2">
      <c r="A838">
        <v>275</v>
      </c>
      <c r="B838">
        <v>0.100704934541792</v>
      </c>
      <c r="C838">
        <v>6.4024390243902399E-2</v>
      </c>
      <c r="D838">
        <v>0.80555555555555503</v>
      </c>
      <c r="E838">
        <v>8.4745762711864403E-2</v>
      </c>
    </row>
    <row r="839" spans="1:5" x14ac:dyDescent="0.2">
      <c r="A839">
        <v>276</v>
      </c>
      <c r="B839">
        <v>0.10775427995971799</v>
      </c>
      <c r="C839">
        <v>6.7796610169491497E-2</v>
      </c>
      <c r="D839">
        <v>0.76791808873720102</v>
      </c>
      <c r="E839">
        <v>7.69230769230769E-2</v>
      </c>
    </row>
    <row r="840" spans="1:5" x14ac:dyDescent="0.2">
      <c r="A840">
        <v>276</v>
      </c>
      <c r="B840">
        <v>9.16414904330312E-2</v>
      </c>
      <c r="C840">
        <v>7.2625698324022298E-2</v>
      </c>
      <c r="D840">
        <v>0.69642857142857095</v>
      </c>
      <c r="E840">
        <v>2.6785714285714201E-2</v>
      </c>
    </row>
    <row r="841" spans="1:5" x14ac:dyDescent="0.2">
      <c r="A841">
        <v>276</v>
      </c>
      <c r="B841">
        <v>0.11178247734138901</v>
      </c>
      <c r="C841">
        <v>7.0028011204481794E-2</v>
      </c>
      <c r="D841">
        <v>0.73170731707317005</v>
      </c>
      <c r="E841">
        <v>3.5714285714285698E-2</v>
      </c>
    </row>
    <row r="842" spans="1:5" x14ac:dyDescent="0.2">
      <c r="A842">
        <v>276</v>
      </c>
      <c r="B842">
        <v>8.3585095669687803E-2</v>
      </c>
      <c r="C842">
        <v>6.02739726027397E-2</v>
      </c>
      <c r="D842">
        <v>0.76678445229681902</v>
      </c>
      <c r="E842">
        <v>8.1081081081081002E-2</v>
      </c>
    </row>
    <row r="843" spans="1:5" x14ac:dyDescent="0.2">
      <c r="A843">
        <v>276</v>
      </c>
      <c r="B843">
        <v>0.12789526686807601</v>
      </c>
      <c r="C843">
        <v>7.69230769230769E-2</v>
      </c>
      <c r="D843">
        <v>0.78807947019867497</v>
      </c>
      <c r="E843">
        <v>2.8037383177569999E-2</v>
      </c>
    </row>
    <row r="844" spans="1:5" x14ac:dyDescent="0.2">
      <c r="A844">
        <v>276</v>
      </c>
      <c r="B844">
        <v>9.9697885196374597E-2</v>
      </c>
      <c r="C844">
        <v>4.4568245125348099E-2</v>
      </c>
      <c r="D844">
        <v>0.73928571428571399</v>
      </c>
      <c r="E844">
        <v>3.6036036036036001E-2</v>
      </c>
    </row>
    <row r="845" spans="1:5" x14ac:dyDescent="0.2">
      <c r="A845">
        <v>276</v>
      </c>
      <c r="B845">
        <v>9.16414904330312E-2</v>
      </c>
      <c r="C845">
        <v>4.8128342245989303E-2</v>
      </c>
      <c r="D845">
        <v>0.74914089347079005</v>
      </c>
      <c r="E845">
        <v>8.2644628099173501E-2</v>
      </c>
    </row>
    <row r="846" spans="1:5" x14ac:dyDescent="0.2">
      <c r="A846">
        <v>277</v>
      </c>
      <c r="B846">
        <v>9.8690835850956699E-2</v>
      </c>
      <c r="C846">
        <v>5.9620596205962002E-2</v>
      </c>
      <c r="D846">
        <v>0.73356401384083003</v>
      </c>
      <c r="E846">
        <v>6.8965517241379296E-2</v>
      </c>
    </row>
    <row r="847" spans="1:5" x14ac:dyDescent="0.2">
      <c r="A847">
        <v>277</v>
      </c>
      <c r="B847">
        <v>0.118831822759315</v>
      </c>
      <c r="C847">
        <v>6.4139941690962099E-2</v>
      </c>
      <c r="D847">
        <v>0.77935943060498203</v>
      </c>
      <c r="E847">
        <v>3.73831775700934E-2</v>
      </c>
    </row>
    <row r="848" spans="1:5" x14ac:dyDescent="0.2">
      <c r="A848">
        <v>277</v>
      </c>
      <c r="B848">
        <v>0.10171198388721001</v>
      </c>
      <c r="C848">
        <v>8.1159420289854997E-2</v>
      </c>
      <c r="D848">
        <v>0.81660899653979202</v>
      </c>
      <c r="E848">
        <v>7.5471698113207503E-2</v>
      </c>
    </row>
    <row r="849" spans="1:5" x14ac:dyDescent="0.2">
      <c r="A849">
        <v>277</v>
      </c>
      <c r="B849">
        <v>0.109768378650553</v>
      </c>
      <c r="C849">
        <v>6.4245810055865896E-2</v>
      </c>
      <c r="D849">
        <v>0.78873239436619702</v>
      </c>
      <c r="E849">
        <v>2.4793388429752001E-2</v>
      </c>
    </row>
    <row r="850" spans="1:5" x14ac:dyDescent="0.2">
      <c r="A850">
        <v>278</v>
      </c>
      <c r="B850">
        <v>7.8549848942598102E-2</v>
      </c>
      <c r="C850">
        <v>4.93150684931506E-2</v>
      </c>
      <c r="D850">
        <v>0.76785714285714202</v>
      </c>
      <c r="E850">
        <v>9.8360655737704902E-2</v>
      </c>
    </row>
    <row r="851" spans="1:5" x14ac:dyDescent="0.2">
      <c r="A851">
        <v>278</v>
      </c>
      <c r="B851">
        <v>8.8620342396777393E-2</v>
      </c>
      <c r="C851">
        <v>5.6657223796033898E-2</v>
      </c>
      <c r="D851">
        <v>0.79381443298969001</v>
      </c>
      <c r="E851">
        <v>3.6697247706422E-2</v>
      </c>
    </row>
    <row r="852" spans="1:5" x14ac:dyDescent="0.2">
      <c r="A852">
        <v>278</v>
      </c>
      <c r="B852">
        <v>9.5669687814702906E-2</v>
      </c>
      <c r="C852">
        <v>7.5208913649025003E-2</v>
      </c>
      <c r="D852">
        <v>0.74915254237288098</v>
      </c>
      <c r="E852">
        <v>2.4793388429752001E-2</v>
      </c>
    </row>
    <row r="853" spans="1:5" x14ac:dyDescent="0.2">
      <c r="A853">
        <v>278</v>
      </c>
      <c r="B853">
        <v>0.102719033232628</v>
      </c>
      <c r="C853">
        <v>6.43274853801169E-2</v>
      </c>
      <c r="D853">
        <v>0.75426621160409502</v>
      </c>
      <c r="E853">
        <v>6.0344827586206899E-2</v>
      </c>
    </row>
    <row r="854" spans="1:5" x14ac:dyDescent="0.2">
      <c r="A854">
        <v>279</v>
      </c>
      <c r="B854">
        <v>0.11178247734138901</v>
      </c>
      <c r="C854">
        <v>5.4131054131054103E-2</v>
      </c>
      <c r="D854">
        <v>0.77659574468085102</v>
      </c>
      <c r="E854">
        <v>0.11607142857142801</v>
      </c>
    </row>
    <row r="855" spans="1:5" x14ac:dyDescent="0.2">
      <c r="A855">
        <v>279</v>
      </c>
      <c r="B855">
        <v>7.5528700906344406E-2</v>
      </c>
      <c r="C855">
        <v>3.8043478260869498E-2</v>
      </c>
      <c r="D855">
        <v>0.78048780487804803</v>
      </c>
      <c r="E855">
        <v>5.1724137931034399E-2</v>
      </c>
    </row>
    <row r="856" spans="1:5" x14ac:dyDescent="0.2">
      <c r="A856">
        <v>279</v>
      </c>
      <c r="B856">
        <v>8.1570996978851895E-2</v>
      </c>
      <c r="C856">
        <v>4.8571428571428502E-2</v>
      </c>
      <c r="D856">
        <v>0.74035087719298198</v>
      </c>
      <c r="E856">
        <v>7.2727272727272696E-2</v>
      </c>
    </row>
    <row r="857" spans="1:5" x14ac:dyDescent="0.2">
      <c r="A857">
        <v>279</v>
      </c>
      <c r="B857">
        <v>9.16414904330312E-2</v>
      </c>
      <c r="C857">
        <v>5.0704225352112602E-2</v>
      </c>
      <c r="D857">
        <v>0.72791519434628904</v>
      </c>
      <c r="E857">
        <v>3.2520325203252001E-2</v>
      </c>
    </row>
    <row r="858" spans="1:5" x14ac:dyDescent="0.2">
      <c r="A858">
        <v>279</v>
      </c>
      <c r="B858">
        <v>9.0634441087613205E-2</v>
      </c>
      <c r="C858">
        <v>5.45977011494252E-2</v>
      </c>
      <c r="D858">
        <v>0.76013513513513498</v>
      </c>
      <c r="E858">
        <v>3.4188034188034101E-2</v>
      </c>
    </row>
    <row r="859" spans="1:5" x14ac:dyDescent="0.2">
      <c r="A859">
        <v>279</v>
      </c>
      <c r="B859">
        <v>0.119838872104733</v>
      </c>
      <c r="C859">
        <v>9.4707520891364902E-2</v>
      </c>
      <c r="D859">
        <v>0.75932203389830499</v>
      </c>
      <c r="E859">
        <v>3.3333333333333298E-2</v>
      </c>
    </row>
    <row r="860" spans="1:5" x14ac:dyDescent="0.2">
      <c r="A860">
        <v>280</v>
      </c>
      <c r="B860">
        <v>9.9697885196374597E-2</v>
      </c>
      <c r="C860">
        <v>6.3400576368875999E-2</v>
      </c>
      <c r="D860">
        <v>0.78571428571428503</v>
      </c>
      <c r="E860">
        <v>8.8495575221238895E-2</v>
      </c>
    </row>
    <row r="861" spans="1:5" x14ac:dyDescent="0.2">
      <c r="A861">
        <v>280</v>
      </c>
      <c r="B861">
        <v>8.9627391742195306E-2</v>
      </c>
      <c r="C861">
        <v>5.5072463768115899E-2</v>
      </c>
      <c r="D861">
        <v>0.78291814946619198</v>
      </c>
      <c r="E861">
        <v>5.3571428571428499E-2</v>
      </c>
    </row>
    <row r="862" spans="1:5" x14ac:dyDescent="0.2">
      <c r="A862">
        <v>280</v>
      </c>
      <c r="B862">
        <v>0.108761329305135</v>
      </c>
      <c r="C862">
        <v>7.4285714285714205E-2</v>
      </c>
      <c r="D862">
        <v>0.79794520547945202</v>
      </c>
      <c r="E862">
        <v>1.7391304347826E-2</v>
      </c>
    </row>
    <row r="863" spans="1:5" x14ac:dyDescent="0.2">
      <c r="A863">
        <v>280</v>
      </c>
      <c r="B863">
        <v>9.5669687814702906E-2</v>
      </c>
      <c r="C863">
        <v>4.6109510086455301E-2</v>
      </c>
      <c r="D863">
        <v>0.77060931899641505</v>
      </c>
      <c r="E863">
        <v>6.5040650406504003E-2</v>
      </c>
    </row>
    <row r="864" spans="1:5" x14ac:dyDescent="0.2">
      <c r="A864">
        <v>280</v>
      </c>
      <c r="B864">
        <v>9.6676737160120804E-2</v>
      </c>
      <c r="C864">
        <v>5.0561797752808897E-2</v>
      </c>
      <c r="D864">
        <v>0.80935251798561103</v>
      </c>
      <c r="E864">
        <v>6.08695652173913E-2</v>
      </c>
    </row>
    <row r="865" spans="1:5" x14ac:dyDescent="0.2">
      <c r="A865">
        <v>280</v>
      </c>
      <c r="B865">
        <v>0.103726082578046</v>
      </c>
      <c r="C865">
        <v>4.8991354466858698E-2</v>
      </c>
      <c r="D865">
        <v>0.79347826086956497</v>
      </c>
      <c r="E865">
        <v>9.9173553719008198E-2</v>
      </c>
    </row>
    <row r="866" spans="1:5" x14ac:dyDescent="0.2">
      <c r="A866">
        <v>280</v>
      </c>
      <c r="B866">
        <v>0.1067472306143</v>
      </c>
      <c r="C866">
        <v>5.2777777777777701E-2</v>
      </c>
      <c r="D866">
        <v>0.77972027972027902</v>
      </c>
      <c r="E866">
        <v>3.3613445378151197E-2</v>
      </c>
    </row>
    <row r="867" spans="1:5" x14ac:dyDescent="0.2">
      <c r="A867">
        <v>280</v>
      </c>
      <c r="B867">
        <v>0.12084592145015099</v>
      </c>
      <c r="C867">
        <v>8.2111436950146596E-2</v>
      </c>
      <c r="D867">
        <v>0.77738515901060001</v>
      </c>
      <c r="E867">
        <v>2.5641025641025599E-2</v>
      </c>
    </row>
    <row r="868" spans="1:5" x14ac:dyDescent="0.2">
      <c r="A868">
        <v>281</v>
      </c>
      <c r="B868">
        <v>8.0563947633433997E-2</v>
      </c>
      <c r="C868">
        <v>4.7477744807121601E-2</v>
      </c>
      <c r="D868">
        <v>0.79861111111111105</v>
      </c>
      <c r="E868">
        <v>6.14035087719298E-2</v>
      </c>
    </row>
    <row r="869" spans="1:5" x14ac:dyDescent="0.2">
      <c r="A869">
        <v>281</v>
      </c>
      <c r="B869">
        <v>6.5458207452165101E-2</v>
      </c>
      <c r="C869">
        <v>4.1176470588235203E-2</v>
      </c>
      <c r="D869">
        <v>0.79787234042553101</v>
      </c>
      <c r="E869">
        <v>0</v>
      </c>
    </row>
    <row r="870" spans="1:5" x14ac:dyDescent="0.2">
      <c r="A870">
        <v>281</v>
      </c>
      <c r="B870">
        <v>7.8549848942598102E-2</v>
      </c>
      <c r="C870">
        <v>4.54545454545454E-2</v>
      </c>
      <c r="D870">
        <v>0.79078014184397105</v>
      </c>
      <c r="E870">
        <v>3.5087719298245598E-2</v>
      </c>
    </row>
    <row r="871" spans="1:5" x14ac:dyDescent="0.2">
      <c r="A871">
        <v>281</v>
      </c>
      <c r="B871">
        <v>9.4662638469284993E-2</v>
      </c>
      <c r="C871">
        <v>5.8309037900874598E-2</v>
      </c>
      <c r="D871">
        <v>0.77464788732394296</v>
      </c>
      <c r="E871">
        <v>2.5862068965517199E-2</v>
      </c>
    </row>
    <row r="872" spans="1:5" x14ac:dyDescent="0.2">
      <c r="A872">
        <v>282</v>
      </c>
      <c r="B872">
        <v>8.7613293051359495E-2</v>
      </c>
      <c r="C872">
        <v>5.2325581395348798E-2</v>
      </c>
      <c r="D872">
        <v>0.77659574468085102</v>
      </c>
      <c r="E872">
        <v>5.0847457627118599E-2</v>
      </c>
    </row>
    <row r="873" spans="1:5" x14ac:dyDescent="0.2">
      <c r="A873">
        <v>282</v>
      </c>
      <c r="B873">
        <v>0.105740181268882</v>
      </c>
      <c r="C873">
        <v>7.7809798270893293E-2</v>
      </c>
      <c r="D873">
        <v>0.75862068965517204</v>
      </c>
      <c r="E873">
        <v>1.7543859649122799E-2</v>
      </c>
    </row>
    <row r="874" spans="1:5" x14ac:dyDescent="0.2">
      <c r="A874">
        <v>282</v>
      </c>
      <c r="B874">
        <v>8.7613293051359495E-2</v>
      </c>
      <c r="C874">
        <v>7.1428571428571397E-2</v>
      </c>
      <c r="D874">
        <v>0.73835125448028605</v>
      </c>
      <c r="E874">
        <v>6.8965517241379296E-2</v>
      </c>
    </row>
    <row r="875" spans="1:5" x14ac:dyDescent="0.2">
      <c r="A875">
        <v>282</v>
      </c>
      <c r="B875">
        <v>0.11178247734138901</v>
      </c>
      <c r="C875">
        <v>5.8823529411764698E-2</v>
      </c>
      <c r="D875">
        <v>0.805755395683453</v>
      </c>
      <c r="E875">
        <v>6.3063063063063002E-2</v>
      </c>
    </row>
    <row r="876" spans="1:5" x14ac:dyDescent="0.2">
      <c r="A876">
        <v>282</v>
      </c>
      <c r="B876">
        <v>7.9556898288016098E-2</v>
      </c>
      <c r="C876">
        <v>4.6831955922865001E-2</v>
      </c>
      <c r="D876">
        <v>0.75261324041811795</v>
      </c>
      <c r="E876">
        <v>7.5630252100840303E-2</v>
      </c>
    </row>
    <row r="877" spans="1:5" x14ac:dyDescent="0.2">
      <c r="A877">
        <v>283</v>
      </c>
      <c r="B877">
        <v>8.1570996978851895E-2</v>
      </c>
      <c r="C877">
        <v>0.06</v>
      </c>
      <c r="D877">
        <v>0.76512455516014199</v>
      </c>
      <c r="E877">
        <v>0.113043478260869</v>
      </c>
    </row>
    <row r="878" spans="1:5" x14ac:dyDescent="0.2">
      <c r="A878">
        <v>283</v>
      </c>
      <c r="B878">
        <v>0.102719033232628</v>
      </c>
      <c r="C878">
        <v>5.8171745152354501E-2</v>
      </c>
      <c r="D878">
        <v>0.81071428571428505</v>
      </c>
      <c r="E878">
        <v>7.8947368421052599E-2</v>
      </c>
    </row>
    <row r="879" spans="1:5" x14ac:dyDescent="0.2">
      <c r="A879">
        <v>283</v>
      </c>
      <c r="B879">
        <v>9.2648539778449099E-2</v>
      </c>
      <c r="C879">
        <v>4.18994413407821E-2</v>
      </c>
      <c r="D879">
        <v>0.74551971326164801</v>
      </c>
      <c r="E879">
        <v>7.8260869565217397E-2</v>
      </c>
    </row>
    <row r="880" spans="1:5" x14ac:dyDescent="0.2">
      <c r="A880">
        <v>283</v>
      </c>
      <c r="B880">
        <v>9.7683786505538703E-2</v>
      </c>
      <c r="C880">
        <v>5.0420168067226802E-2</v>
      </c>
      <c r="D880">
        <v>0.77508650519031097</v>
      </c>
      <c r="E880">
        <v>5.2631578947368397E-2</v>
      </c>
    </row>
    <row r="881" spans="1:5" x14ac:dyDescent="0.2">
      <c r="A881">
        <v>284</v>
      </c>
      <c r="B881">
        <v>8.5599194360523601E-2</v>
      </c>
      <c r="C881">
        <v>6.3400576368875999E-2</v>
      </c>
      <c r="D881">
        <v>0.76842105263157801</v>
      </c>
      <c r="E881">
        <v>9.9173553719008198E-2</v>
      </c>
    </row>
    <row r="882" spans="1:5" x14ac:dyDescent="0.2">
      <c r="A882">
        <v>284</v>
      </c>
      <c r="B882">
        <v>8.3585095669687803E-2</v>
      </c>
      <c r="C882">
        <v>5.0420168067226802E-2</v>
      </c>
      <c r="D882">
        <v>0.78305084745762699</v>
      </c>
      <c r="E882">
        <v>4.1666666666666602E-2</v>
      </c>
    </row>
    <row r="883" spans="1:5" x14ac:dyDescent="0.2">
      <c r="A883">
        <v>284</v>
      </c>
      <c r="B883">
        <v>0.10473313192346401</v>
      </c>
      <c r="C883">
        <v>5.9154929577464703E-2</v>
      </c>
      <c r="D883">
        <v>0.74570446735395102</v>
      </c>
      <c r="E883">
        <v>2.8037383177569999E-2</v>
      </c>
    </row>
    <row r="884" spans="1:5" x14ac:dyDescent="0.2">
      <c r="A884">
        <v>284</v>
      </c>
      <c r="B884">
        <v>0.10171198388721001</v>
      </c>
      <c r="C884">
        <v>4.9180327868852403E-2</v>
      </c>
      <c r="D884">
        <v>0.79861111111111105</v>
      </c>
      <c r="E884">
        <v>4.4642857142857102E-2</v>
      </c>
    </row>
    <row r="885" spans="1:5" x14ac:dyDescent="0.2">
      <c r="A885">
        <v>284</v>
      </c>
      <c r="B885">
        <v>0.1067472306143</v>
      </c>
      <c r="C885">
        <v>4.2979942693409698E-2</v>
      </c>
      <c r="D885">
        <v>0.74305555555555503</v>
      </c>
      <c r="E885">
        <v>8.5470085470085392E-3</v>
      </c>
    </row>
    <row r="886" spans="1:5" x14ac:dyDescent="0.2">
      <c r="A886">
        <v>285</v>
      </c>
      <c r="B886">
        <v>0.108761329305135</v>
      </c>
      <c r="C886">
        <v>7.7562326869806006E-2</v>
      </c>
      <c r="D886">
        <v>0.75517241379310296</v>
      </c>
      <c r="E886">
        <v>6.25E-2</v>
      </c>
    </row>
    <row r="887" spans="1:5" x14ac:dyDescent="0.2">
      <c r="A887">
        <v>286</v>
      </c>
      <c r="B887">
        <v>9.3655589123866997E-2</v>
      </c>
      <c r="C887">
        <v>4.4817927170868299E-2</v>
      </c>
      <c r="D887">
        <v>0.80144404332129904</v>
      </c>
      <c r="E887">
        <v>4.4642857142857102E-2</v>
      </c>
    </row>
    <row r="888" spans="1:5" x14ac:dyDescent="0.2">
      <c r="A888">
        <v>286</v>
      </c>
      <c r="B888">
        <v>8.8620342396777393E-2</v>
      </c>
      <c r="C888">
        <v>6.4971751412429293E-2</v>
      </c>
      <c r="D888">
        <v>0.75086505190311403</v>
      </c>
      <c r="E888">
        <v>0.10256410256410201</v>
      </c>
    </row>
    <row r="889" spans="1:5" x14ac:dyDescent="0.2">
      <c r="A889">
        <v>286</v>
      </c>
      <c r="B889">
        <v>7.5528700906344406E-2</v>
      </c>
      <c r="C889">
        <v>5.0561797752808897E-2</v>
      </c>
      <c r="D889">
        <v>0.77430555555555503</v>
      </c>
      <c r="E889">
        <v>1.7094017094016999E-2</v>
      </c>
    </row>
    <row r="890" spans="1:5" x14ac:dyDescent="0.2">
      <c r="A890">
        <v>286</v>
      </c>
      <c r="B890">
        <v>9.4662638469284993E-2</v>
      </c>
      <c r="C890">
        <v>3.6111111111111101E-2</v>
      </c>
      <c r="D890">
        <v>0.82746478873239404</v>
      </c>
      <c r="E890">
        <v>0.10377358490565999</v>
      </c>
    </row>
    <row r="891" spans="1:5" x14ac:dyDescent="0.2">
      <c r="A891">
        <v>286</v>
      </c>
      <c r="B891">
        <v>9.4662638469284993E-2</v>
      </c>
      <c r="C891">
        <v>5.8171745152354501E-2</v>
      </c>
      <c r="D891">
        <v>0.74647887323943596</v>
      </c>
      <c r="E891">
        <v>6.6666666666666596E-2</v>
      </c>
    </row>
    <row r="892" spans="1:5" x14ac:dyDescent="0.2">
      <c r="A892">
        <v>287</v>
      </c>
      <c r="B892">
        <v>0.1067472306143</v>
      </c>
      <c r="C892">
        <v>8.4302325581395304E-2</v>
      </c>
      <c r="D892">
        <v>0.78596491228070098</v>
      </c>
      <c r="E892">
        <v>1.72413793103448E-2</v>
      </c>
    </row>
    <row r="893" spans="1:5" x14ac:dyDescent="0.2">
      <c r="A893">
        <v>287</v>
      </c>
      <c r="B893">
        <v>7.4521651560926397E-2</v>
      </c>
      <c r="C893">
        <v>3.4482758620689599E-2</v>
      </c>
      <c r="D893">
        <v>0.78620689655172404</v>
      </c>
      <c r="E893">
        <v>1.7094017094016999E-2</v>
      </c>
    </row>
    <row r="894" spans="1:5" x14ac:dyDescent="0.2">
      <c r="A894">
        <v>288</v>
      </c>
      <c r="B894">
        <v>0.10775427995971799</v>
      </c>
      <c r="C894">
        <v>4.54545454545454E-2</v>
      </c>
      <c r="D894">
        <v>0.73928571428571399</v>
      </c>
      <c r="E894">
        <v>2.5641025641025599E-2</v>
      </c>
    </row>
    <row r="895" spans="1:5" x14ac:dyDescent="0.2">
      <c r="A895">
        <v>288</v>
      </c>
      <c r="B895">
        <v>7.7542799597180204E-2</v>
      </c>
      <c r="C895">
        <v>5.9829059829059797E-2</v>
      </c>
      <c r="D895">
        <v>0.78214285714285703</v>
      </c>
      <c r="E895">
        <v>0.15652173913043399</v>
      </c>
    </row>
    <row r="896" spans="1:5" x14ac:dyDescent="0.2">
      <c r="A896">
        <v>288</v>
      </c>
      <c r="B896">
        <v>0.110775427995971</v>
      </c>
      <c r="C896">
        <v>6.25E-2</v>
      </c>
      <c r="D896">
        <v>0.731958762886597</v>
      </c>
      <c r="E896">
        <v>6.14035087719298E-2</v>
      </c>
    </row>
    <row r="897" spans="1:5" x14ac:dyDescent="0.2">
      <c r="A897">
        <v>288</v>
      </c>
      <c r="B897">
        <v>9.16414904330312E-2</v>
      </c>
      <c r="C897">
        <v>7.3863636363636298E-2</v>
      </c>
      <c r="D897">
        <v>0.75426621160409502</v>
      </c>
      <c r="E897">
        <v>3.2258064516128997E-2</v>
      </c>
    </row>
    <row r="898" spans="1:5" x14ac:dyDescent="0.2">
      <c r="A898">
        <v>288</v>
      </c>
      <c r="B898">
        <v>0.108761329305135</v>
      </c>
      <c r="C898">
        <v>7.3654390934844105E-2</v>
      </c>
      <c r="D898">
        <v>0.78291814946619198</v>
      </c>
      <c r="E898">
        <v>2.5210084033613401E-2</v>
      </c>
    </row>
    <row r="899" spans="1:5" x14ac:dyDescent="0.2">
      <c r="A899">
        <v>288</v>
      </c>
      <c r="B899">
        <v>8.7613293051359495E-2</v>
      </c>
      <c r="C899">
        <v>5.2777777777777701E-2</v>
      </c>
      <c r="D899">
        <v>0.77854671280276799</v>
      </c>
      <c r="E899">
        <v>4.5045045045045001E-2</v>
      </c>
    </row>
    <row r="900" spans="1:5" x14ac:dyDescent="0.2">
      <c r="A900">
        <v>288</v>
      </c>
      <c r="B900">
        <v>8.2578046324269794E-2</v>
      </c>
      <c r="C900">
        <v>5.5865921787709397E-2</v>
      </c>
      <c r="D900">
        <v>0.78040540540540504</v>
      </c>
      <c r="E900">
        <v>8.1300813008130003E-3</v>
      </c>
    </row>
    <row r="901" spans="1:5" x14ac:dyDescent="0.2">
      <c r="A901">
        <v>288</v>
      </c>
      <c r="B901">
        <v>9.3655589123866997E-2</v>
      </c>
      <c r="C901">
        <v>6.6666666666666596E-2</v>
      </c>
      <c r="D901">
        <v>0.81184668989547004</v>
      </c>
      <c r="E901">
        <v>6.9565217391304293E-2</v>
      </c>
    </row>
    <row r="902" spans="1:5" x14ac:dyDescent="0.2">
      <c r="A902">
        <v>289</v>
      </c>
      <c r="B902">
        <v>8.2578046324269794E-2</v>
      </c>
      <c r="C902">
        <v>4.3103448275862002E-2</v>
      </c>
      <c r="D902">
        <v>0.79094076655052203</v>
      </c>
      <c r="E902">
        <v>2.6785714285714201E-2</v>
      </c>
    </row>
    <row r="903" spans="1:5" x14ac:dyDescent="0.2">
      <c r="A903">
        <v>289</v>
      </c>
      <c r="B903">
        <v>8.6606243705941596E-2</v>
      </c>
      <c r="C903">
        <v>5.18731988472622E-2</v>
      </c>
      <c r="D903">
        <v>0.78596491228070098</v>
      </c>
      <c r="E903">
        <v>2.6548672566371601E-2</v>
      </c>
    </row>
    <row r="904" spans="1:5" x14ac:dyDescent="0.2">
      <c r="A904">
        <v>289</v>
      </c>
      <c r="B904">
        <v>7.0493454179254705E-2</v>
      </c>
      <c r="C904">
        <v>3.6827195467421997E-2</v>
      </c>
      <c r="D904">
        <v>0.82517482517482499</v>
      </c>
      <c r="E904">
        <v>1.9230769230769201E-2</v>
      </c>
    </row>
    <row r="905" spans="1:5" x14ac:dyDescent="0.2">
      <c r="A905">
        <v>289</v>
      </c>
      <c r="B905">
        <v>8.7613293051359495E-2</v>
      </c>
      <c r="C905">
        <v>6.17977528089887E-2</v>
      </c>
      <c r="D905">
        <v>0.74740484429065701</v>
      </c>
      <c r="E905">
        <v>3.4188034188034101E-2</v>
      </c>
    </row>
    <row r="906" spans="1:5" x14ac:dyDescent="0.2">
      <c r="A906">
        <v>290</v>
      </c>
      <c r="B906">
        <v>7.9556898288016098E-2</v>
      </c>
      <c r="C906">
        <v>3.5326086956521702E-2</v>
      </c>
      <c r="D906">
        <v>0.74570446735395102</v>
      </c>
      <c r="E906">
        <v>2.5210084033613401E-2</v>
      </c>
    </row>
    <row r="907" spans="1:5" x14ac:dyDescent="0.2">
      <c r="A907">
        <v>290</v>
      </c>
      <c r="B907">
        <v>7.7542799597180204E-2</v>
      </c>
      <c r="C907">
        <v>0.04</v>
      </c>
      <c r="D907">
        <v>0.74305555555555503</v>
      </c>
      <c r="E907">
        <v>4.3859649122807001E-2</v>
      </c>
    </row>
    <row r="908" spans="1:5" x14ac:dyDescent="0.2">
      <c r="A908">
        <v>290</v>
      </c>
      <c r="B908">
        <v>6.8479355488418894E-2</v>
      </c>
      <c r="C908">
        <v>5.0746268656716401E-2</v>
      </c>
      <c r="D908">
        <v>0.76206896551724101</v>
      </c>
      <c r="E908">
        <v>2.7272727272727199E-2</v>
      </c>
    </row>
    <row r="909" spans="1:5" x14ac:dyDescent="0.2">
      <c r="A909">
        <v>290</v>
      </c>
      <c r="B909">
        <v>0.11480362537764301</v>
      </c>
      <c r="C909">
        <v>8.8571428571428495E-2</v>
      </c>
      <c r="D909">
        <v>0.74825174825174801</v>
      </c>
      <c r="E909">
        <v>6.08695652173913E-2</v>
      </c>
    </row>
    <row r="910" spans="1:5" x14ac:dyDescent="0.2">
      <c r="A910">
        <v>290</v>
      </c>
      <c r="B910">
        <v>8.6606243705941596E-2</v>
      </c>
      <c r="C910">
        <v>4.8648648648648603E-2</v>
      </c>
      <c r="D910">
        <v>0.78909090909090895</v>
      </c>
      <c r="E910">
        <v>1.86915887850467E-2</v>
      </c>
    </row>
    <row r="911" spans="1:5" x14ac:dyDescent="0.2">
      <c r="A911">
        <v>291</v>
      </c>
      <c r="B911">
        <v>6.4451158106747203E-2</v>
      </c>
      <c r="C911">
        <v>5.6379821958456901E-2</v>
      </c>
      <c r="D911">
        <v>0.77777777777777701</v>
      </c>
      <c r="E911">
        <v>6.19469026548672E-2</v>
      </c>
    </row>
    <row r="912" spans="1:5" x14ac:dyDescent="0.2">
      <c r="A912">
        <v>291</v>
      </c>
      <c r="B912">
        <v>7.8549848942598102E-2</v>
      </c>
      <c r="C912">
        <v>4.2613636363636298E-2</v>
      </c>
      <c r="D912">
        <v>0.76071428571428501</v>
      </c>
      <c r="E912">
        <v>1.6949152542372801E-2</v>
      </c>
    </row>
    <row r="913" spans="1:5" x14ac:dyDescent="0.2">
      <c r="A913">
        <v>291</v>
      </c>
      <c r="B913">
        <v>8.8620342396777393E-2</v>
      </c>
      <c r="C913">
        <v>4.15512465373961E-2</v>
      </c>
      <c r="D913">
        <v>0.75179856115107901</v>
      </c>
      <c r="E913">
        <v>0.106194690265486</v>
      </c>
    </row>
    <row r="914" spans="1:5" x14ac:dyDescent="0.2">
      <c r="A914">
        <v>291</v>
      </c>
      <c r="B914">
        <v>6.2437059415911302E-2</v>
      </c>
      <c r="C914">
        <v>3.1161473087818602E-2</v>
      </c>
      <c r="D914">
        <v>0.80555555555555503</v>
      </c>
      <c r="E914">
        <v>6.08695652173913E-2</v>
      </c>
    </row>
    <row r="915" spans="1:5" x14ac:dyDescent="0.2">
      <c r="A915">
        <v>291</v>
      </c>
      <c r="B915">
        <v>8.4592145015105702E-2</v>
      </c>
      <c r="C915">
        <v>6.17977528089887E-2</v>
      </c>
      <c r="D915">
        <v>0.72413793103448199</v>
      </c>
      <c r="E915">
        <v>7.1428571428571397E-2</v>
      </c>
    </row>
    <row r="916" spans="1:5" x14ac:dyDescent="0.2">
      <c r="A916">
        <v>291</v>
      </c>
      <c r="B916">
        <v>0.102719033232628</v>
      </c>
      <c r="C916">
        <v>7.5801749271137003E-2</v>
      </c>
      <c r="D916">
        <v>0.75087719298245603</v>
      </c>
      <c r="E916">
        <v>8.8495575221238902E-3</v>
      </c>
    </row>
    <row r="917" spans="1:5" x14ac:dyDescent="0.2">
      <c r="A917">
        <v>291</v>
      </c>
      <c r="B917">
        <v>7.25075528700906E-2</v>
      </c>
      <c r="C917">
        <v>4.5325779036827198E-2</v>
      </c>
      <c r="D917">
        <v>0.81205673758865204</v>
      </c>
      <c r="E917">
        <v>3.5087719298245598E-2</v>
      </c>
    </row>
    <row r="918" spans="1:5" x14ac:dyDescent="0.2">
      <c r="A918">
        <v>292</v>
      </c>
      <c r="B918">
        <v>7.1500503524672701E-2</v>
      </c>
      <c r="C918">
        <v>4.1208791208791201E-2</v>
      </c>
      <c r="D918">
        <v>0.73883161512027495</v>
      </c>
      <c r="E918">
        <v>3.2520325203252001E-2</v>
      </c>
    </row>
    <row r="919" spans="1:5" x14ac:dyDescent="0.2">
      <c r="A919">
        <v>292</v>
      </c>
      <c r="B919">
        <v>0.1067472306143</v>
      </c>
      <c r="C919">
        <v>6.7934782608695607E-2</v>
      </c>
      <c r="D919">
        <v>0.73913043478260798</v>
      </c>
      <c r="E919">
        <v>6.0344827586206899E-2</v>
      </c>
    </row>
    <row r="920" spans="1:5" x14ac:dyDescent="0.2">
      <c r="A920">
        <v>293</v>
      </c>
      <c r="B920">
        <v>7.5528700906344406E-2</v>
      </c>
      <c r="C920">
        <v>4.5197740112994302E-2</v>
      </c>
      <c r="D920">
        <v>0.74315068493150604</v>
      </c>
      <c r="E920">
        <v>2.5423728813559299E-2</v>
      </c>
    </row>
    <row r="921" spans="1:5" x14ac:dyDescent="0.2">
      <c r="A921">
        <v>293</v>
      </c>
      <c r="B921">
        <v>9.16414904330312E-2</v>
      </c>
      <c r="C921">
        <v>4.2613636363636298E-2</v>
      </c>
      <c r="D921">
        <v>0.75627240143369101</v>
      </c>
      <c r="E921">
        <v>3.3057851239669402E-2</v>
      </c>
    </row>
    <row r="922" spans="1:5" x14ac:dyDescent="0.2">
      <c r="A922">
        <v>293</v>
      </c>
      <c r="B922">
        <v>7.0493454179254705E-2</v>
      </c>
      <c r="C922">
        <v>4.8913043478260802E-2</v>
      </c>
      <c r="D922">
        <v>0.71134020618556704</v>
      </c>
      <c r="E922">
        <v>2.5423728813559299E-2</v>
      </c>
    </row>
    <row r="923" spans="1:5" x14ac:dyDescent="0.2">
      <c r="A923">
        <v>294</v>
      </c>
      <c r="B923">
        <v>8.1570996978851895E-2</v>
      </c>
      <c r="C923">
        <v>4.5977011494252797E-2</v>
      </c>
      <c r="D923">
        <v>0.731958762886597</v>
      </c>
      <c r="E923">
        <v>8.4033613445378103E-2</v>
      </c>
    </row>
    <row r="924" spans="1:5" x14ac:dyDescent="0.2">
      <c r="A924">
        <v>294</v>
      </c>
      <c r="B924">
        <v>8.3585095669687803E-2</v>
      </c>
      <c r="C924">
        <v>3.7900874635568502E-2</v>
      </c>
      <c r="D924">
        <v>0.77288135593220297</v>
      </c>
      <c r="E924">
        <v>0.10084033613445301</v>
      </c>
    </row>
    <row r="925" spans="1:5" x14ac:dyDescent="0.2">
      <c r="A925">
        <v>294</v>
      </c>
      <c r="B925">
        <v>7.8549848942598102E-2</v>
      </c>
      <c r="C925">
        <v>4.8433048433048402E-2</v>
      </c>
      <c r="D925">
        <v>0.74482758620689604</v>
      </c>
      <c r="E925">
        <v>2.5862068965517199E-2</v>
      </c>
    </row>
    <row r="926" spans="1:5" x14ac:dyDescent="0.2">
      <c r="A926">
        <v>294</v>
      </c>
      <c r="B926">
        <v>9.0634441087613205E-2</v>
      </c>
      <c r="C926">
        <v>4.9132947976878602E-2</v>
      </c>
      <c r="D926">
        <v>0.74149659863945505</v>
      </c>
      <c r="E926">
        <v>3.38983050847457E-2</v>
      </c>
    </row>
    <row r="927" spans="1:5" x14ac:dyDescent="0.2">
      <c r="A927">
        <v>295</v>
      </c>
      <c r="B927">
        <v>8.1570996978851895E-2</v>
      </c>
      <c r="C927">
        <v>5.0991501416430503E-2</v>
      </c>
      <c r="D927">
        <v>0.74822695035460995</v>
      </c>
      <c r="E927">
        <v>2.6086956521739101E-2</v>
      </c>
    </row>
    <row r="928" spans="1:5" x14ac:dyDescent="0.2">
      <c r="A928">
        <v>295</v>
      </c>
      <c r="B928">
        <v>7.9556898288016098E-2</v>
      </c>
      <c r="C928">
        <v>3.9325842696629199E-2</v>
      </c>
      <c r="D928">
        <v>0.76140350877192897</v>
      </c>
      <c r="E928">
        <v>8.1300813008130003E-3</v>
      </c>
    </row>
    <row r="929" spans="1:5" x14ac:dyDescent="0.2">
      <c r="A929">
        <v>295</v>
      </c>
      <c r="B929">
        <v>0.10171198388721001</v>
      </c>
      <c r="C929">
        <v>7.2222222222222202E-2</v>
      </c>
      <c r="D929">
        <v>0.84668989547038298</v>
      </c>
      <c r="E929">
        <v>5.1282051282051197E-2</v>
      </c>
    </row>
    <row r="930" spans="1:5" x14ac:dyDescent="0.2">
      <c r="A930">
        <v>295</v>
      </c>
      <c r="B930">
        <v>7.25075528700906E-2</v>
      </c>
      <c r="C930">
        <v>3.10734463276836E-2</v>
      </c>
      <c r="D930">
        <v>0.75714285714285701</v>
      </c>
      <c r="E930">
        <v>3.88349514563106E-2</v>
      </c>
    </row>
    <row r="931" spans="1:5" x14ac:dyDescent="0.2">
      <c r="A931">
        <v>296</v>
      </c>
      <c r="B931">
        <v>9.2648539778449099E-2</v>
      </c>
      <c r="C931">
        <v>5.6980056980056898E-2</v>
      </c>
      <c r="D931">
        <v>0.69230769230769196</v>
      </c>
      <c r="E931">
        <v>4.7619047619047603E-2</v>
      </c>
    </row>
    <row r="932" spans="1:5" x14ac:dyDescent="0.2">
      <c r="A932">
        <v>296</v>
      </c>
      <c r="B932">
        <v>8.6606243705941596E-2</v>
      </c>
      <c r="C932">
        <v>5.2023121387283197E-2</v>
      </c>
      <c r="D932">
        <v>0.77931034482758599</v>
      </c>
      <c r="E932">
        <v>9.3220338983050793E-2</v>
      </c>
    </row>
    <row r="933" spans="1:5" x14ac:dyDescent="0.2">
      <c r="A933">
        <v>296</v>
      </c>
      <c r="B933">
        <v>7.6535750251762305E-2</v>
      </c>
      <c r="C933">
        <v>2.8571428571428501E-2</v>
      </c>
      <c r="D933">
        <v>0.79109589041095896</v>
      </c>
      <c r="E933">
        <v>2.8037383177569999E-2</v>
      </c>
    </row>
    <row r="934" spans="1:5" x14ac:dyDescent="0.2">
      <c r="A934">
        <v>296</v>
      </c>
      <c r="B934">
        <v>8.4592145015105702E-2</v>
      </c>
      <c r="C934">
        <v>4.0345821325648401E-2</v>
      </c>
      <c r="D934">
        <v>0.74551971326164801</v>
      </c>
      <c r="E934">
        <v>8.3333333333333297E-3</v>
      </c>
    </row>
    <row r="935" spans="1:5" x14ac:dyDescent="0.2">
      <c r="A935">
        <v>297</v>
      </c>
      <c r="B935">
        <v>9.9697885196374597E-2</v>
      </c>
      <c r="C935">
        <v>4.6070460704606998E-2</v>
      </c>
      <c r="D935">
        <v>0.74733096085409201</v>
      </c>
      <c r="E935">
        <v>2.6086956521739101E-2</v>
      </c>
    </row>
    <row r="936" spans="1:5" x14ac:dyDescent="0.2">
      <c r="A936">
        <v>297</v>
      </c>
      <c r="B936">
        <v>0.110775427995971</v>
      </c>
      <c r="C936">
        <v>5.0420168067226802E-2</v>
      </c>
      <c r="D936">
        <v>0.746428571428571</v>
      </c>
      <c r="E936">
        <v>2.4793388429752001E-2</v>
      </c>
    </row>
    <row r="937" spans="1:5" x14ac:dyDescent="0.2">
      <c r="A937">
        <v>297</v>
      </c>
      <c r="B937">
        <v>9.16414904330312E-2</v>
      </c>
      <c r="C937">
        <v>6.7647058823529393E-2</v>
      </c>
      <c r="D937">
        <v>0.82042253521126696</v>
      </c>
      <c r="E937">
        <v>5.0847457627118599E-2</v>
      </c>
    </row>
    <row r="938" spans="1:5" x14ac:dyDescent="0.2">
      <c r="A938">
        <v>297</v>
      </c>
      <c r="B938">
        <v>0.10171198388721001</v>
      </c>
      <c r="C938">
        <v>5.9659090909090898E-2</v>
      </c>
      <c r="D938">
        <v>0.79787234042553101</v>
      </c>
      <c r="E938">
        <v>1.8867924528301799E-2</v>
      </c>
    </row>
    <row r="939" spans="1:5" x14ac:dyDescent="0.2">
      <c r="A939">
        <v>297</v>
      </c>
      <c r="B939">
        <v>7.0493454179254705E-2</v>
      </c>
      <c r="C939">
        <v>3.9772727272727203E-2</v>
      </c>
      <c r="D939">
        <v>0.78445229681978801</v>
      </c>
      <c r="E939">
        <v>7.0796460176991094E-2</v>
      </c>
    </row>
    <row r="940" spans="1:5" x14ac:dyDescent="0.2">
      <c r="A940">
        <v>297</v>
      </c>
      <c r="B940">
        <v>8.1570996978851895E-2</v>
      </c>
      <c r="C940">
        <v>5.1575931232091601E-2</v>
      </c>
      <c r="D940">
        <v>0.72068965517241301</v>
      </c>
      <c r="E940">
        <v>5.30973451327433E-2</v>
      </c>
    </row>
    <row r="941" spans="1:5" x14ac:dyDescent="0.2">
      <c r="A941">
        <v>297</v>
      </c>
      <c r="B941">
        <v>7.7542799597180204E-2</v>
      </c>
      <c r="C941">
        <v>5.5710306406685201E-2</v>
      </c>
      <c r="D941">
        <v>0.79794520547945202</v>
      </c>
      <c r="E941">
        <v>1.7857142857142801E-2</v>
      </c>
    </row>
    <row r="942" spans="1:5" x14ac:dyDescent="0.2">
      <c r="A942">
        <v>298</v>
      </c>
      <c r="B942">
        <v>6.7472306143000996E-2</v>
      </c>
      <c r="C942">
        <v>4.4198895027624301E-2</v>
      </c>
      <c r="D942">
        <v>0.74204946996466403</v>
      </c>
      <c r="E942">
        <v>6.08695652173913E-2</v>
      </c>
    </row>
    <row r="943" spans="1:5" x14ac:dyDescent="0.2">
      <c r="A943">
        <v>299</v>
      </c>
      <c r="B943">
        <v>6.0422960725075497E-2</v>
      </c>
      <c r="C943">
        <v>2.8735632183908E-2</v>
      </c>
      <c r="D943">
        <v>0.79166666666666596</v>
      </c>
      <c r="E943">
        <v>1.6949152542372801E-2</v>
      </c>
    </row>
    <row r="944" spans="1:5" x14ac:dyDescent="0.2">
      <c r="A944">
        <v>299</v>
      </c>
      <c r="B944">
        <v>7.9556898288016098E-2</v>
      </c>
      <c r="C944">
        <v>2.9972752043596701E-2</v>
      </c>
      <c r="D944">
        <v>0.77738515901060001</v>
      </c>
      <c r="E944">
        <v>3.4188034188034101E-2</v>
      </c>
    </row>
    <row r="945" spans="1:5" x14ac:dyDescent="0.2">
      <c r="A945">
        <v>300</v>
      </c>
      <c r="B945">
        <v>9.0634441087613205E-2</v>
      </c>
      <c r="C945">
        <v>5.45977011494252E-2</v>
      </c>
      <c r="D945">
        <v>0.73851590106007003</v>
      </c>
      <c r="E945">
        <v>6.08695652173913E-2</v>
      </c>
    </row>
    <row r="946" spans="1:5" x14ac:dyDescent="0.2">
      <c r="A946">
        <v>300</v>
      </c>
      <c r="B946">
        <v>7.4521651560926397E-2</v>
      </c>
      <c r="C946">
        <v>3.1700288184438E-2</v>
      </c>
      <c r="D946">
        <v>0.75618374558303803</v>
      </c>
      <c r="E946">
        <v>1.85185185185185E-2</v>
      </c>
    </row>
    <row r="947" spans="1:5" x14ac:dyDescent="0.2">
      <c r="A947">
        <v>300</v>
      </c>
      <c r="B947">
        <v>8.3585095669687803E-2</v>
      </c>
      <c r="C947">
        <v>5.2777777777777701E-2</v>
      </c>
      <c r="D947">
        <v>0.74822695035460995</v>
      </c>
      <c r="E947">
        <v>1.8018018018018001E-2</v>
      </c>
    </row>
    <row r="948" spans="1:5" x14ac:dyDescent="0.2">
      <c r="A948">
        <v>300</v>
      </c>
      <c r="B948">
        <v>9.0634441087613205E-2</v>
      </c>
      <c r="C948">
        <v>6.1971830985915403E-2</v>
      </c>
      <c r="D948">
        <v>0.76306620209059195</v>
      </c>
      <c r="E948">
        <v>8.5470085470085402E-2</v>
      </c>
    </row>
    <row r="949" spans="1:5" x14ac:dyDescent="0.2">
      <c r="A949">
        <v>300</v>
      </c>
      <c r="B949">
        <v>5.7401812688821698E-2</v>
      </c>
      <c r="C949">
        <v>3.4285714285714197E-2</v>
      </c>
      <c r="D949">
        <v>0.76470588235294101</v>
      </c>
      <c r="E949">
        <v>5.2631578947368397E-2</v>
      </c>
    </row>
    <row r="950" spans="1:5" x14ac:dyDescent="0.2">
      <c r="A950">
        <v>301</v>
      </c>
      <c r="B950">
        <v>0.100704934541792</v>
      </c>
      <c r="C950">
        <v>4.2857142857142802E-2</v>
      </c>
      <c r="D950">
        <v>0.70967741935483797</v>
      </c>
      <c r="E950">
        <v>5.4545454545454501E-2</v>
      </c>
    </row>
    <row r="951" spans="1:5" x14ac:dyDescent="0.2">
      <c r="A951">
        <v>301</v>
      </c>
      <c r="B951">
        <v>6.5458207452165101E-2</v>
      </c>
      <c r="C951">
        <v>3.2697547683923703E-2</v>
      </c>
      <c r="D951">
        <v>0.76588628762541799</v>
      </c>
      <c r="E951">
        <v>3.5398230088495498E-2</v>
      </c>
    </row>
    <row r="952" spans="1:5" x14ac:dyDescent="0.2">
      <c r="A952">
        <v>301</v>
      </c>
      <c r="B952">
        <v>8.8620342396777393E-2</v>
      </c>
      <c r="C952">
        <v>5.8495821727019497E-2</v>
      </c>
      <c r="D952">
        <v>0.79061371841155204</v>
      </c>
      <c r="E952">
        <v>4.3478260869565202E-2</v>
      </c>
    </row>
    <row r="953" spans="1:5" x14ac:dyDescent="0.2">
      <c r="A953">
        <v>301</v>
      </c>
      <c r="B953">
        <v>8.2578046324269794E-2</v>
      </c>
      <c r="C953">
        <v>4.0540540540540501E-2</v>
      </c>
      <c r="D953">
        <v>0.74747474747474696</v>
      </c>
      <c r="E953">
        <v>4.6875E-2</v>
      </c>
    </row>
    <row r="954" spans="1:5" x14ac:dyDescent="0.2">
      <c r="A954">
        <v>302</v>
      </c>
      <c r="B954">
        <v>7.5528700906344406E-2</v>
      </c>
      <c r="C954">
        <v>5.5882352941176397E-2</v>
      </c>
      <c r="D954">
        <v>0.75618374558303803</v>
      </c>
      <c r="E954">
        <v>5.83333333333333E-2</v>
      </c>
    </row>
    <row r="955" spans="1:5" x14ac:dyDescent="0.2">
      <c r="A955">
        <v>302</v>
      </c>
      <c r="B955">
        <v>8.8620342396777393E-2</v>
      </c>
      <c r="C955">
        <v>3.6723163841807897E-2</v>
      </c>
      <c r="D955">
        <v>0.813148788927335</v>
      </c>
      <c r="E955">
        <v>0.10091743119266</v>
      </c>
    </row>
    <row r="956" spans="1:5" x14ac:dyDescent="0.2">
      <c r="A956">
        <v>302</v>
      </c>
      <c r="B956">
        <v>9.2648539778449099E-2</v>
      </c>
      <c r="C956">
        <v>3.1339031339031299E-2</v>
      </c>
      <c r="D956">
        <v>0.80427046263345103</v>
      </c>
      <c r="E956">
        <v>1.85185185185185E-2</v>
      </c>
    </row>
    <row r="957" spans="1:5" x14ac:dyDescent="0.2">
      <c r="A957">
        <v>302</v>
      </c>
      <c r="B957">
        <v>8.4592145015105702E-2</v>
      </c>
      <c r="C957">
        <v>4.7619047619047603E-2</v>
      </c>
      <c r="D957">
        <v>0.74576271186440601</v>
      </c>
      <c r="E957">
        <v>7.4999999999999997E-2</v>
      </c>
    </row>
    <row r="958" spans="1:5" x14ac:dyDescent="0.2">
      <c r="A958">
        <v>302</v>
      </c>
      <c r="B958">
        <v>6.5458207452165101E-2</v>
      </c>
      <c r="C958">
        <v>2.6011560693641599E-2</v>
      </c>
      <c r="D958">
        <v>0.76842105263157801</v>
      </c>
      <c r="E958">
        <v>1.7094017094016999E-2</v>
      </c>
    </row>
    <row r="959" spans="1:5" x14ac:dyDescent="0.2">
      <c r="A959">
        <v>303</v>
      </c>
      <c r="B959">
        <v>9.4662638469284993E-2</v>
      </c>
      <c r="C959">
        <v>5.2054794520547898E-2</v>
      </c>
      <c r="D959">
        <v>0.73720136518771295</v>
      </c>
      <c r="E959">
        <v>3.4782608695652098E-2</v>
      </c>
    </row>
    <row r="960" spans="1:5" x14ac:dyDescent="0.2">
      <c r="A960">
        <v>303</v>
      </c>
      <c r="B960">
        <v>8.0563947633433997E-2</v>
      </c>
      <c r="C960">
        <v>4.4117647058823498E-2</v>
      </c>
      <c r="D960">
        <v>0.76041666666666596</v>
      </c>
      <c r="E960">
        <v>0.114035087719298</v>
      </c>
    </row>
    <row r="961" spans="1:5" x14ac:dyDescent="0.2">
      <c r="A961">
        <v>303</v>
      </c>
      <c r="B961">
        <v>9.4662638469284993E-2</v>
      </c>
      <c r="C961">
        <v>4.5070422535211201E-2</v>
      </c>
      <c r="D961">
        <v>0.75789473684210495</v>
      </c>
      <c r="E961">
        <v>2.6315789473684199E-2</v>
      </c>
    </row>
    <row r="962" spans="1:5" x14ac:dyDescent="0.2">
      <c r="A962">
        <v>303</v>
      </c>
      <c r="B962">
        <v>7.9556898288016098E-2</v>
      </c>
      <c r="C962">
        <v>4.3352601156069301E-2</v>
      </c>
      <c r="D962">
        <v>0.797909407665505</v>
      </c>
      <c r="E962">
        <v>8.6206896551724102E-3</v>
      </c>
    </row>
    <row r="963" spans="1:5" x14ac:dyDescent="0.2">
      <c r="A963">
        <v>303</v>
      </c>
      <c r="B963">
        <v>9.5669687814702906E-2</v>
      </c>
      <c r="C963">
        <v>4.5070422535211201E-2</v>
      </c>
      <c r="D963">
        <v>0.76512455516014199</v>
      </c>
      <c r="E963">
        <v>4.4247787610619399E-2</v>
      </c>
    </row>
    <row r="964" spans="1:5" x14ac:dyDescent="0.2">
      <c r="A964">
        <v>304</v>
      </c>
      <c r="B964">
        <v>9.4662638469284993E-2</v>
      </c>
      <c r="C964">
        <v>0.04</v>
      </c>
      <c r="D964">
        <v>0.78214285714285703</v>
      </c>
      <c r="E964">
        <v>1.7857142857142801E-2</v>
      </c>
    </row>
    <row r="965" spans="1:5" x14ac:dyDescent="0.2">
      <c r="A965">
        <v>304</v>
      </c>
      <c r="B965">
        <v>8.3585095669687803E-2</v>
      </c>
      <c r="C965">
        <v>5.1075268817204297E-2</v>
      </c>
      <c r="D965">
        <v>0.72125435540069605</v>
      </c>
      <c r="E965">
        <v>4.4247787610619399E-2</v>
      </c>
    </row>
    <row r="966" spans="1:5" x14ac:dyDescent="0.2">
      <c r="A966">
        <v>305</v>
      </c>
      <c r="B966">
        <v>8.8620342396777393E-2</v>
      </c>
      <c r="C966">
        <v>4.5325779036827198E-2</v>
      </c>
      <c r="D966">
        <v>0.81468531468531402</v>
      </c>
      <c r="E966">
        <v>3.4482758620689599E-2</v>
      </c>
    </row>
    <row r="967" spans="1:5" x14ac:dyDescent="0.2">
      <c r="A967">
        <v>305</v>
      </c>
      <c r="B967">
        <v>6.6465256797583E-2</v>
      </c>
      <c r="C967">
        <v>3.91061452513966E-2</v>
      </c>
      <c r="D967">
        <v>0.80851063829787195</v>
      </c>
      <c r="E967">
        <v>5.30973451327433E-2</v>
      </c>
    </row>
    <row r="968" spans="1:5" x14ac:dyDescent="0.2">
      <c r="A968">
        <v>305</v>
      </c>
      <c r="B968">
        <v>6.9486404833836807E-2</v>
      </c>
      <c r="C968">
        <v>4.3227665706051799E-2</v>
      </c>
      <c r="D968">
        <v>0.79452054794520499</v>
      </c>
      <c r="E968">
        <v>3.6036036036036001E-2</v>
      </c>
    </row>
    <row r="969" spans="1:5" x14ac:dyDescent="0.2">
      <c r="A969">
        <v>305</v>
      </c>
      <c r="B969">
        <v>8.8620342396777393E-2</v>
      </c>
      <c r="C969">
        <v>4.1322314049586702E-2</v>
      </c>
      <c r="D969">
        <v>0.80350877192982395</v>
      </c>
      <c r="E969">
        <v>1.9047619047619001E-2</v>
      </c>
    </row>
    <row r="970" spans="1:5" x14ac:dyDescent="0.2">
      <c r="A970">
        <v>305</v>
      </c>
      <c r="B970">
        <v>8.2578046324269794E-2</v>
      </c>
      <c r="C970">
        <v>4.6783625730994101E-2</v>
      </c>
      <c r="D970">
        <v>0.79166666666666596</v>
      </c>
      <c r="E970">
        <v>7.4074074074074001E-2</v>
      </c>
    </row>
    <row r="971" spans="1:5" x14ac:dyDescent="0.2">
      <c r="A971">
        <v>306</v>
      </c>
      <c r="B971">
        <v>8.0563947633433997E-2</v>
      </c>
      <c r="C971">
        <v>4.54545454545454E-2</v>
      </c>
      <c r="D971">
        <v>0.72881355932203296</v>
      </c>
      <c r="E971">
        <v>3.5714285714285698E-2</v>
      </c>
    </row>
    <row r="972" spans="1:5" x14ac:dyDescent="0.2">
      <c r="A972">
        <v>306</v>
      </c>
      <c r="B972">
        <v>6.8479355488418894E-2</v>
      </c>
      <c r="C972">
        <v>2.5352112676056301E-2</v>
      </c>
      <c r="D972">
        <v>0.79720279720279696</v>
      </c>
      <c r="E972">
        <v>2.9702970297029702E-2</v>
      </c>
    </row>
    <row r="973" spans="1:5" x14ac:dyDescent="0.2">
      <c r="A973">
        <v>306</v>
      </c>
      <c r="B973">
        <v>6.7472306143000996E-2</v>
      </c>
      <c r="C973">
        <v>2.8985507246376802E-2</v>
      </c>
      <c r="D973">
        <v>0.78445229681978801</v>
      </c>
      <c r="E973">
        <v>4.3103448275862002E-2</v>
      </c>
    </row>
    <row r="974" spans="1:5" x14ac:dyDescent="0.2">
      <c r="A974">
        <v>306</v>
      </c>
      <c r="B974">
        <v>6.3444108761329304E-2</v>
      </c>
      <c r="C974">
        <v>3.4383954154727697E-2</v>
      </c>
      <c r="D974">
        <v>0.80297397769516698</v>
      </c>
      <c r="E974">
        <v>3.5714285714285698E-2</v>
      </c>
    </row>
    <row r="975" spans="1:5" x14ac:dyDescent="0.2">
      <c r="A975">
        <v>307</v>
      </c>
      <c r="B975">
        <v>8.4592145015105702E-2</v>
      </c>
      <c r="C975">
        <v>4.0345821325648401E-2</v>
      </c>
      <c r="D975">
        <v>0.77385159010600701</v>
      </c>
      <c r="E975">
        <v>8.0357142857142794E-2</v>
      </c>
    </row>
    <row r="976" spans="1:5" x14ac:dyDescent="0.2">
      <c r="A976">
        <v>308</v>
      </c>
      <c r="B976">
        <v>8.7613293051359495E-2</v>
      </c>
      <c r="C976">
        <v>5.1724137931034399E-2</v>
      </c>
      <c r="D976">
        <v>0.76678445229681902</v>
      </c>
      <c r="E976">
        <v>4.0650406504064998E-2</v>
      </c>
    </row>
    <row r="977" spans="1:5" x14ac:dyDescent="0.2">
      <c r="A977">
        <v>309</v>
      </c>
      <c r="B977">
        <v>5.2366565961732101E-2</v>
      </c>
      <c r="C977">
        <v>1.42045454545454E-2</v>
      </c>
      <c r="D977">
        <v>0.70383275261323996</v>
      </c>
      <c r="E977">
        <v>8.4745762711864406E-3</v>
      </c>
    </row>
    <row r="978" spans="1:5" x14ac:dyDescent="0.2">
      <c r="A978">
        <v>309</v>
      </c>
      <c r="B978">
        <v>7.7542799597180204E-2</v>
      </c>
      <c r="C978">
        <v>3.9886039886039802E-2</v>
      </c>
      <c r="D978">
        <v>0.75426621160409502</v>
      </c>
      <c r="E978">
        <v>1.7543859649122799E-2</v>
      </c>
    </row>
    <row r="979" spans="1:5" x14ac:dyDescent="0.2">
      <c r="A979">
        <v>309</v>
      </c>
      <c r="B979">
        <v>6.9486404833836807E-2</v>
      </c>
      <c r="C979">
        <v>3.6011080332409899E-2</v>
      </c>
      <c r="D979">
        <v>0.77319587628865905</v>
      </c>
      <c r="E979">
        <v>1.7391304347826E-2</v>
      </c>
    </row>
    <row r="980" spans="1:5" x14ac:dyDescent="0.2">
      <c r="A980">
        <v>310</v>
      </c>
      <c r="B980">
        <v>8.4592145015105702E-2</v>
      </c>
      <c r="C980">
        <v>3.8461538461538401E-2</v>
      </c>
      <c r="D980">
        <v>0.79166666666666596</v>
      </c>
      <c r="E980">
        <v>3.6036036036036001E-2</v>
      </c>
    </row>
    <row r="981" spans="1:5" x14ac:dyDescent="0.2">
      <c r="A981">
        <v>311</v>
      </c>
      <c r="B981">
        <v>6.4451158106747203E-2</v>
      </c>
      <c r="C981">
        <v>2.5210084033613401E-2</v>
      </c>
      <c r="D981">
        <v>0.78571428571428503</v>
      </c>
      <c r="E981">
        <v>8.0357142857142794E-2</v>
      </c>
    </row>
    <row r="982" spans="1:5" x14ac:dyDescent="0.2">
      <c r="A982">
        <v>311</v>
      </c>
      <c r="B982">
        <v>8.6606243705941596E-2</v>
      </c>
      <c r="C982">
        <v>5.6047197640117903E-2</v>
      </c>
      <c r="D982">
        <v>0.76325088339222602</v>
      </c>
      <c r="E982">
        <v>9.1743119266054999E-3</v>
      </c>
    </row>
    <row r="983" spans="1:5" x14ac:dyDescent="0.2">
      <c r="A983">
        <v>312</v>
      </c>
      <c r="B983">
        <v>7.9556898288016098E-2</v>
      </c>
      <c r="C983">
        <v>3.4285714285714197E-2</v>
      </c>
      <c r="D983">
        <v>0.77003484320557403</v>
      </c>
      <c r="E983">
        <v>5.2173913043478203E-2</v>
      </c>
    </row>
    <row r="984" spans="1:5" x14ac:dyDescent="0.2">
      <c r="A984">
        <v>313</v>
      </c>
      <c r="B984">
        <v>7.0493454179254705E-2</v>
      </c>
      <c r="C984">
        <v>3.5087719298245598E-2</v>
      </c>
      <c r="D984">
        <v>0.80797101449275299</v>
      </c>
      <c r="E984">
        <v>6.0344827586206899E-2</v>
      </c>
    </row>
    <row r="985" spans="1:5" x14ac:dyDescent="0.2">
      <c r="A985">
        <v>314</v>
      </c>
      <c r="B985">
        <v>4.0281973816716998E-2</v>
      </c>
      <c r="C985">
        <v>1.11731843575419E-2</v>
      </c>
      <c r="D985">
        <v>0.76712328767123195</v>
      </c>
      <c r="E985">
        <v>4.3103448275862002E-2</v>
      </c>
    </row>
    <row r="986" spans="1:5" x14ac:dyDescent="0.2">
      <c r="A986">
        <v>314</v>
      </c>
      <c r="B986">
        <v>5.8408862034239603E-2</v>
      </c>
      <c r="C986">
        <v>3.4188034188034101E-2</v>
      </c>
      <c r="D986">
        <v>0.78245614035087696</v>
      </c>
      <c r="E986">
        <v>0</v>
      </c>
    </row>
    <row r="987" spans="1:5" x14ac:dyDescent="0.2">
      <c r="A987">
        <v>314</v>
      </c>
      <c r="B987">
        <v>6.8479355488418894E-2</v>
      </c>
      <c r="C987">
        <v>3.9660056657223698E-2</v>
      </c>
      <c r="D987">
        <v>0.72108843537414902</v>
      </c>
      <c r="E987">
        <v>5.4054054054054002E-2</v>
      </c>
    </row>
    <row r="988" spans="1:5" x14ac:dyDescent="0.2">
      <c r="A988">
        <v>315</v>
      </c>
      <c r="B988">
        <v>7.1500503524672701E-2</v>
      </c>
      <c r="C988">
        <v>1.9230769230769201E-2</v>
      </c>
      <c r="D988">
        <v>0.73519163763066198</v>
      </c>
      <c r="E988">
        <v>8.6206896551724102E-3</v>
      </c>
    </row>
    <row r="989" spans="1:5" x14ac:dyDescent="0.2">
      <c r="A989">
        <v>315</v>
      </c>
      <c r="B989">
        <v>7.5528700906344406E-2</v>
      </c>
      <c r="C989">
        <v>2.9239766081871298E-2</v>
      </c>
      <c r="D989">
        <v>0.81272084805653699</v>
      </c>
      <c r="E989">
        <v>3.4482758620689599E-2</v>
      </c>
    </row>
    <row r="990" spans="1:5" x14ac:dyDescent="0.2">
      <c r="A990">
        <v>315</v>
      </c>
      <c r="B990">
        <v>4.8338368580060402E-2</v>
      </c>
      <c r="C990">
        <v>2.3054755043227598E-2</v>
      </c>
      <c r="D990">
        <v>0.75874125874125797</v>
      </c>
      <c r="E990">
        <v>2.8571428571428501E-2</v>
      </c>
    </row>
    <row r="991" spans="1:5" x14ac:dyDescent="0.2">
      <c r="A991">
        <v>317</v>
      </c>
      <c r="B991">
        <v>6.5458207452165101E-2</v>
      </c>
      <c r="C991">
        <v>3.0386740331491701E-2</v>
      </c>
      <c r="D991">
        <v>0.79710144927536197</v>
      </c>
      <c r="E991">
        <v>1.63934426229508E-2</v>
      </c>
    </row>
    <row r="992" spans="1:5" x14ac:dyDescent="0.2">
      <c r="A992">
        <v>318</v>
      </c>
      <c r="B992">
        <v>7.3514602215508498E-2</v>
      </c>
      <c r="C992">
        <v>3.3519553072625698E-2</v>
      </c>
      <c r="D992">
        <v>0.72164948453608202</v>
      </c>
      <c r="E992">
        <v>6.19469026548672E-2</v>
      </c>
    </row>
    <row r="993" spans="1:5" x14ac:dyDescent="0.2">
      <c r="A993">
        <v>319</v>
      </c>
      <c r="B993">
        <v>8.2578046324269794E-2</v>
      </c>
      <c r="C993">
        <v>4.2134831460674101E-2</v>
      </c>
      <c r="D993">
        <v>0.79094076655052203</v>
      </c>
      <c r="E993">
        <v>1.7857142857142801E-2</v>
      </c>
    </row>
    <row r="994" spans="1:5" x14ac:dyDescent="0.2">
      <c r="A994">
        <v>321</v>
      </c>
      <c r="B994">
        <v>5.2366565961732101E-2</v>
      </c>
      <c r="C994">
        <v>2.7322404371584699E-2</v>
      </c>
      <c r="D994">
        <v>0.77931034482758599</v>
      </c>
      <c r="E994">
        <v>4.3859649122807001E-2</v>
      </c>
    </row>
    <row r="995" spans="1:5" x14ac:dyDescent="0.2">
      <c r="A995">
        <v>322</v>
      </c>
      <c r="B995">
        <v>5.4380664652567898E-2</v>
      </c>
      <c r="C995">
        <v>3.485254691689E-2</v>
      </c>
      <c r="D995">
        <v>0.77385159010600701</v>
      </c>
      <c r="E995">
        <v>2.4590163934426201E-2</v>
      </c>
    </row>
    <row r="996" spans="1:5" x14ac:dyDescent="0.2">
      <c r="A996">
        <v>322</v>
      </c>
      <c r="B996">
        <v>7.9556898288016098E-2</v>
      </c>
      <c r="C996">
        <v>4.4321329639889197E-2</v>
      </c>
      <c r="D996">
        <v>0.77060931899641505</v>
      </c>
      <c r="E996">
        <v>0</v>
      </c>
    </row>
    <row r="997" spans="1:5" x14ac:dyDescent="0.2">
      <c r="A997">
        <v>323</v>
      </c>
      <c r="B997">
        <v>5.9415911379657599E-2</v>
      </c>
      <c r="C997">
        <v>4.0579710144927499E-2</v>
      </c>
      <c r="D997">
        <v>0.75593220338983003</v>
      </c>
      <c r="E997">
        <v>8.6956521739130401E-3</v>
      </c>
    </row>
    <row r="998" spans="1:5" x14ac:dyDescent="0.2">
      <c r="A998">
        <v>324</v>
      </c>
      <c r="B998">
        <v>6.1430010070493403E-2</v>
      </c>
      <c r="C998">
        <v>2.8571428571428501E-2</v>
      </c>
      <c r="D998">
        <v>0.79225352112675995</v>
      </c>
      <c r="E998">
        <v>4.1666666666666602E-2</v>
      </c>
    </row>
    <row r="999" spans="1:5" x14ac:dyDescent="0.2">
      <c r="A999">
        <v>327</v>
      </c>
      <c r="B999">
        <v>6.8479355488418894E-2</v>
      </c>
      <c r="C999">
        <v>3.38983050847457E-2</v>
      </c>
      <c r="D999">
        <v>0.74564459930313498</v>
      </c>
      <c r="E999">
        <v>1.63934426229508E-2</v>
      </c>
    </row>
    <row r="1000" spans="1:5" x14ac:dyDescent="0.2">
      <c r="A1000">
        <v>328</v>
      </c>
      <c r="B1000">
        <v>5.0352467270896199E-2</v>
      </c>
      <c r="C1000">
        <v>2.2471910112359501E-2</v>
      </c>
      <c r="D1000">
        <v>0.76124567474048399</v>
      </c>
      <c r="E1000">
        <v>7.2072072072072002E-2</v>
      </c>
    </row>
    <row r="1001" spans="1:5" x14ac:dyDescent="0.2">
      <c r="A1001">
        <v>339</v>
      </c>
      <c r="B1001">
        <v>7.1500503524672701E-2</v>
      </c>
      <c r="C1001">
        <v>4.2134831460674101E-2</v>
      </c>
      <c r="D1001">
        <v>0.74315068493150604</v>
      </c>
      <c r="E1001">
        <v>1.85185185185185E-2</v>
      </c>
    </row>
    <row r="1003" spans="1:5" x14ac:dyDescent="0.2">
      <c r="B1003">
        <f>STDEV(B2:B1002)</f>
        <v>0.24077947713886502</v>
      </c>
      <c r="C1003">
        <f>STDEV(C2:C1002)</f>
        <v>0.24526125421458411</v>
      </c>
      <c r="D1003">
        <f>STDEV(D52:D1002)</f>
        <v>4.7264975217473706E-2</v>
      </c>
      <c r="E1003">
        <f>STDEV(E2:E1002)</f>
        <v>0.25270924354127017</v>
      </c>
    </row>
    <row r="1004" spans="1:5" x14ac:dyDescent="0.2">
      <c r="B1004">
        <f>MAX(B927:B930)</f>
        <v>0.10171198388721001</v>
      </c>
      <c r="C1004">
        <f>MAX(C927:C930)</f>
        <v>7.2222222222222202E-2</v>
      </c>
      <c r="D1004">
        <f>MAX(D927:D930)</f>
        <v>0.84668989547038298</v>
      </c>
      <c r="E1004">
        <f>MAX(E927:E930)</f>
        <v>5.1282051282051197E-2</v>
      </c>
    </row>
    <row r="1005" spans="1:5" x14ac:dyDescent="0.2">
      <c r="B1005">
        <f>COUNTIF(B$2:B$1001,"&lt;="&amp;B1004)</f>
        <v>184</v>
      </c>
      <c r="C1005">
        <f>COUNTIF(C$2:C$1001,"&lt;="&amp;C1004)</f>
        <v>241</v>
      </c>
      <c r="D1005">
        <f>COUNTIF(D$2:D$1001,"&lt;="&amp;D1004)</f>
        <v>778</v>
      </c>
      <c r="E1005">
        <f>COUNTIF(E$2:E$1001,"&lt;="&amp;E1004)</f>
        <v>189</v>
      </c>
    </row>
    <row r="1006" spans="1:5" x14ac:dyDescent="0.2">
      <c r="B1006" s="7">
        <f>B1005/1000</f>
        <v>0.184</v>
      </c>
      <c r="C1006" s="7">
        <f>C1005/1000</f>
        <v>0.24099999999999999</v>
      </c>
      <c r="D1006" s="7">
        <f>D1005/1000</f>
        <v>0.77800000000000002</v>
      </c>
      <c r="E1006" s="7">
        <f>E1005/1000</f>
        <v>0.189</v>
      </c>
    </row>
    <row r="1008" spans="1:5" x14ac:dyDescent="0.2">
      <c r="B1008">
        <v>61</v>
      </c>
      <c r="C1008">
        <v>56</v>
      </c>
      <c r="D1008">
        <v>511</v>
      </c>
      <c r="E1008">
        <v>60</v>
      </c>
    </row>
  </sheetData>
  <autoFilter ref="A1:E1002" xr:uid="{FED8D374-556E-6644-A2F1-83EC127572AB}">
    <sortState xmlns:xlrd2="http://schemas.microsoft.com/office/spreadsheetml/2017/richdata2" ref="A2:E1002">
      <sortCondition ref="A1:A1002"/>
    </sortState>
  </autoFilter>
  <dataConsolidate function="count"/>
  <conditionalFormatting sqref="H1:K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horizontalDpi="0" verticalDpi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6C35A-ADF0-C545-8A59-C2D6BBBA41C3}">
  <dimension ref="A3:A7"/>
  <sheetViews>
    <sheetView workbookViewId="0">
      <selection activeCell="A7" sqref="A3:A7"/>
    </sheetView>
  </sheetViews>
  <sheetFormatPr baseColWidth="10" defaultRowHeight="16" x14ac:dyDescent="0.2"/>
  <sheetData>
    <row r="3" spans="1:1" x14ac:dyDescent="0.2">
      <c r="A3" s="5" t="s">
        <v>14</v>
      </c>
    </row>
    <row r="4" spans="1:1" x14ac:dyDescent="0.2">
      <c r="A4" s="5" t="s">
        <v>15</v>
      </c>
    </row>
    <row r="5" spans="1:1" x14ac:dyDescent="0.2">
      <c r="A5" s="5" t="s">
        <v>16</v>
      </c>
    </row>
    <row r="6" spans="1:1" x14ac:dyDescent="0.2">
      <c r="A6" s="5" t="s">
        <v>17</v>
      </c>
    </row>
    <row r="7" spans="1:1" x14ac:dyDescent="0.2">
      <c r="A7" s="5" t="s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110</vt:lpstr>
      <vt:lpstr>10</vt:lpstr>
      <vt:lpstr>101001</vt:lpstr>
      <vt:lpstr>11110000</vt:lpstr>
      <vt:lpstr>100</vt:lpstr>
      <vt:lpstr>commands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2023-03-12T23:45:24Z</dcterms:created>
  <dcterms:modified xsi:type="dcterms:W3CDTF">2023-08-19T20:10:59Z</dcterms:modified>
</cp:coreProperties>
</file>